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Projects\P150 Projects\P150051 BP Finchley Road\Reports\Final Reports for Planning\Responses to Planners\"/>
    </mc:Choice>
  </mc:AlternateContent>
  <xr:revisionPtr revIDLastSave="0" documentId="8_{A6A3883F-03BF-42E8-9066-E5BC20E763C3}" xr6:coauthVersionLast="47" xr6:coauthVersionMax="47" xr10:uidLastSave="{00000000-0000-0000-0000-000000000000}"/>
  <bookViews>
    <workbookView xWindow="-110" yWindow="-110" windowWidth="19420" windowHeight="10420" xr2:uid="{FB50429C-5ECF-4CBE-948C-8AE4B47F8B07}"/>
  </bookViews>
  <sheets>
    <sheet name="Weather data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5" i="1"/>
  <c r="I4" i="1"/>
  <c r="G58" i="1"/>
  <c r="G71" i="1"/>
  <c r="G57" i="1"/>
  <c r="J10" i="1" l="1"/>
  <c r="L10" i="1" s="1"/>
  <c r="J12" i="1"/>
  <c r="L12" i="1" s="1"/>
  <c r="J18" i="1"/>
  <c r="L18" i="1" s="1"/>
  <c r="J20" i="1"/>
  <c r="L20" i="1" s="1"/>
  <c r="J26" i="1"/>
  <c r="L26" i="1" s="1"/>
  <c r="J28" i="1"/>
  <c r="L28" i="1" s="1"/>
  <c r="J34" i="1"/>
  <c r="L34" i="1" s="1"/>
  <c r="J36" i="1"/>
  <c r="L36" i="1" s="1"/>
  <c r="J42" i="1"/>
  <c r="L42" i="1" s="1"/>
  <c r="J44" i="1"/>
  <c r="L44" i="1" s="1"/>
  <c r="J50" i="1"/>
  <c r="L50" i="1" s="1"/>
  <c r="J58" i="1"/>
  <c r="L58" i="1" s="1"/>
  <c r="J60" i="1"/>
  <c r="L60" i="1" s="1"/>
  <c r="J66" i="1"/>
  <c r="L66" i="1" s="1"/>
  <c r="J74" i="1"/>
  <c r="L74" i="1" s="1"/>
  <c r="J76" i="1"/>
  <c r="L76" i="1" s="1"/>
  <c r="J82" i="1"/>
  <c r="L82" i="1" s="1"/>
  <c r="J84" i="1"/>
  <c r="L84" i="1" s="1"/>
  <c r="J90" i="1"/>
  <c r="L90" i="1" s="1"/>
  <c r="J92" i="1"/>
  <c r="L92" i="1" s="1"/>
  <c r="J98" i="1"/>
  <c r="L98" i="1" s="1"/>
  <c r="J100" i="1"/>
  <c r="L100" i="1" s="1"/>
  <c r="J106" i="1"/>
  <c r="L106" i="1" s="1"/>
  <c r="J108" i="1"/>
  <c r="L108" i="1" s="1"/>
  <c r="J114" i="1"/>
  <c r="L114" i="1" s="1"/>
  <c r="J122" i="1"/>
  <c r="L122" i="1" s="1"/>
  <c r="J124" i="1"/>
  <c r="L124" i="1" s="1"/>
  <c r="J130" i="1"/>
  <c r="L130" i="1" s="1"/>
  <c r="J138" i="1"/>
  <c r="L138" i="1" s="1"/>
  <c r="J140" i="1"/>
  <c r="L140" i="1" s="1"/>
  <c r="J146" i="1"/>
  <c r="L146" i="1" s="1"/>
  <c r="J148" i="1"/>
  <c r="L148" i="1" s="1"/>
  <c r="J154" i="1"/>
  <c r="L154" i="1" s="1"/>
  <c r="J156" i="1"/>
  <c r="L156" i="1" s="1"/>
  <c r="J162" i="1"/>
  <c r="L162" i="1" s="1"/>
  <c r="J164" i="1"/>
  <c r="L164" i="1" s="1"/>
  <c r="J170" i="1"/>
  <c r="L170" i="1" s="1"/>
  <c r="J172" i="1"/>
  <c r="L172" i="1" s="1"/>
  <c r="J178" i="1"/>
  <c r="L178" i="1" s="1"/>
  <c r="J186" i="1"/>
  <c r="L186" i="1" s="1"/>
  <c r="J188" i="1"/>
  <c r="L188" i="1" s="1"/>
  <c r="J194" i="1"/>
  <c r="L194" i="1" s="1"/>
  <c r="J202" i="1"/>
  <c r="L202" i="1" s="1"/>
  <c r="J204" i="1"/>
  <c r="L204" i="1" s="1"/>
  <c r="J210" i="1"/>
  <c r="L210" i="1" s="1"/>
  <c r="J212" i="1"/>
  <c r="L212" i="1" s="1"/>
  <c r="J218" i="1"/>
  <c r="L218" i="1" s="1"/>
  <c r="J220" i="1"/>
  <c r="L220" i="1" s="1"/>
  <c r="J226" i="1"/>
  <c r="L226" i="1" s="1"/>
  <c r="J228" i="1"/>
  <c r="L228" i="1" s="1"/>
  <c r="J234" i="1"/>
  <c r="L234" i="1" s="1"/>
  <c r="J236" i="1"/>
  <c r="L236" i="1" s="1"/>
  <c r="J242" i="1"/>
  <c r="L242" i="1" s="1"/>
  <c r="J250" i="1"/>
  <c r="L250" i="1" s="1"/>
  <c r="J252" i="1"/>
  <c r="L252" i="1" s="1"/>
  <c r="J258" i="1"/>
  <c r="L258" i="1" s="1"/>
  <c r="J266" i="1"/>
  <c r="L266" i="1" s="1"/>
  <c r="J268" i="1"/>
  <c r="L268" i="1" s="1"/>
  <c r="J274" i="1"/>
  <c r="L274" i="1" s="1"/>
  <c r="J276" i="1"/>
  <c r="L276" i="1" s="1"/>
  <c r="J282" i="1"/>
  <c r="L282" i="1" s="1"/>
  <c r="J284" i="1"/>
  <c r="L284" i="1" s="1"/>
  <c r="J290" i="1"/>
  <c r="L290" i="1" s="1"/>
  <c r="J292" i="1"/>
  <c r="L292" i="1" s="1"/>
  <c r="J298" i="1"/>
  <c r="L298" i="1" s="1"/>
  <c r="J300" i="1"/>
  <c r="L300" i="1" s="1"/>
  <c r="J306" i="1"/>
  <c r="L306" i="1" s="1"/>
  <c r="J314" i="1"/>
  <c r="L314" i="1" s="1"/>
  <c r="J316" i="1"/>
  <c r="L316" i="1" s="1"/>
  <c r="J322" i="1"/>
  <c r="L322" i="1" s="1"/>
  <c r="J330" i="1"/>
  <c r="L330" i="1" s="1"/>
  <c r="J332" i="1"/>
  <c r="L332" i="1" s="1"/>
  <c r="J338" i="1"/>
  <c r="L338" i="1" s="1"/>
  <c r="J340" i="1"/>
  <c r="L340" i="1" s="1"/>
  <c r="J346" i="1"/>
  <c r="L346" i="1" s="1"/>
  <c r="J348" i="1"/>
  <c r="L348" i="1" s="1"/>
  <c r="J354" i="1"/>
  <c r="L354" i="1" s="1"/>
  <c r="J356" i="1"/>
  <c r="L356" i="1" s="1"/>
  <c r="J362" i="1"/>
  <c r="L362" i="1" s="1"/>
  <c r="J364" i="1"/>
  <c r="L364" i="1" s="1"/>
  <c r="J370" i="1"/>
  <c r="L370" i="1" s="1"/>
  <c r="J378" i="1"/>
  <c r="L378" i="1" s="1"/>
  <c r="J380" i="1"/>
  <c r="L380" i="1" s="1"/>
  <c r="J386" i="1"/>
  <c r="L386" i="1" s="1"/>
  <c r="J394" i="1"/>
  <c r="L394" i="1" s="1"/>
  <c r="J396" i="1"/>
  <c r="L396" i="1" s="1"/>
  <c r="J402" i="1"/>
  <c r="L402" i="1" s="1"/>
  <c r="J404" i="1"/>
  <c r="L404" i="1" s="1"/>
  <c r="J410" i="1"/>
  <c r="L410" i="1" s="1"/>
  <c r="J412" i="1"/>
  <c r="L412" i="1" s="1"/>
  <c r="J418" i="1"/>
  <c r="L418" i="1" s="1"/>
  <c r="J420" i="1"/>
  <c r="L420" i="1" s="1"/>
  <c r="J426" i="1"/>
  <c r="L426" i="1" s="1"/>
  <c r="J428" i="1"/>
  <c r="L428" i="1" s="1"/>
  <c r="J434" i="1"/>
  <c r="L434" i="1" s="1"/>
  <c r="J442" i="1"/>
  <c r="L442" i="1" s="1"/>
  <c r="J444" i="1"/>
  <c r="L444" i="1" s="1"/>
  <c r="J450" i="1"/>
  <c r="L450" i="1" s="1"/>
  <c r="J458" i="1"/>
  <c r="L458" i="1" s="1"/>
  <c r="J460" i="1"/>
  <c r="L460" i="1" s="1"/>
  <c r="J466" i="1"/>
  <c r="L466" i="1" s="1"/>
  <c r="J468" i="1"/>
  <c r="L468" i="1" s="1"/>
  <c r="J474" i="1"/>
  <c r="L474" i="1" s="1"/>
  <c r="J476" i="1"/>
  <c r="L476" i="1" s="1"/>
  <c r="J482" i="1"/>
  <c r="L482" i="1" s="1"/>
  <c r="J484" i="1"/>
  <c r="L484" i="1" s="1"/>
  <c r="J490" i="1"/>
  <c r="L490" i="1" s="1"/>
  <c r="J492" i="1"/>
  <c r="L492" i="1" s="1"/>
  <c r="J498" i="1"/>
  <c r="L498" i="1" s="1"/>
  <c r="J506" i="1"/>
  <c r="L506" i="1" s="1"/>
  <c r="J508" i="1"/>
  <c r="L508" i="1" s="1"/>
  <c r="J514" i="1"/>
  <c r="L514" i="1" s="1"/>
  <c r="J522" i="1"/>
  <c r="L522" i="1" s="1"/>
  <c r="J524" i="1"/>
  <c r="L524" i="1" s="1"/>
  <c r="J530" i="1"/>
  <c r="L530" i="1" s="1"/>
  <c r="J532" i="1"/>
  <c r="L532" i="1" s="1"/>
  <c r="J538" i="1"/>
  <c r="L538" i="1" s="1"/>
  <c r="J540" i="1"/>
  <c r="L540" i="1" s="1"/>
  <c r="J546" i="1"/>
  <c r="L546" i="1" s="1"/>
  <c r="J548" i="1"/>
  <c r="L548" i="1" s="1"/>
  <c r="J554" i="1"/>
  <c r="L554" i="1" s="1"/>
  <c r="J556" i="1"/>
  <c r="L556" i="1" s="1"/>
  <c r="J562" i="1"/>
  <c r="L562" i="1" s="1"/>
  <c r="J570" i="1"/>
  <c r="L570" i="1" s="1"/>
  <c r="J572" i="1"/>
  <c r="L572" i="1" s="1"/>
  <c r="J578" i="1"/>
  <c r="L578" i="1" s="1"/>
  <c r="J586" i="1"/>
  <c r="L586" i="1" s="1"/>
  <c r="J588" i="1"/>
  <c r="L588" i="1" s="1"/>
  <c r="J594" i="1"/>
  <c r="L594" i="1" s="1"/>
  <c r="J596" i="1"/>
  <c r="L596" i="1" s="1"/>
  <c r="J602" i="1"/>
  <c r="L602" i="1" s="1"/>
  <c r="J604" i="1"/>
  <c r="L604" i="1" s="1"/>
  <c r="J610" i="1"/>
  <c r="L610" i="1" s="1"/>
  <c r="J612" i="1"/>
  <c r="L612" i="1" s="1"/>
  <c r="J618" i="1"/>
  <c r="L618" i="1" s="1"/>
  <c r="J620" i="1"/>
  <c r="L620" i="1" s="1"/>
  <c r="J626" i="1"/>
  <c r="L626" i="1" s="1"/>
  <c r="J634" i="1"/>
  <c r="L634" i="1" s="1"/>
  <c r="J636" i="1"/>
  <c r="L636" i="1" s="1"/>
  <c r="J642" i="1"/>
  <c r="L642" i="1" s="1"/>
  <c r="J650" i="1"/>
  <c r="L650" i="1" s="1"/>
  <c r="J652" i="1"/>
  <c r="L652" i="1" s="1"/>
  <c r="J658" i="1"/>
  <c r="L658" i="1" s="1"/>
  <c r="J660" i="1"/>
  <c r="L660" i="1" s="1"/>
  <c r="J666" i="1"/>
  <c r="L666" i="1" s="1"/>
  <c r="J668" i="1"/>
  <c r="L668" i="1" s="1"/>
  <c r="J674" i="1"/>
  <c r="L674" i="1" s="1"/>
  <c r="J676" i="1"/>
  <c r="L676" i="1" s="1"/>
  <c r="J682" i="1"/>
  <c r="L682" i="1" s="1"/>
  <c r="J684" i="1"/>
  <c r="L684" i="1" s="1"/>
  <c r="J690" i="1"/>
  <c r="L690" i="1" s="1"/>
  <c r="J698" i="1"/>
  <c r="L698" i="1" s="1"/>
  <c r="J700" i="1"/>
  <c r="L700" i="1" s="1"/>
  <c r="J706" i="1"/>
  <c r="L706" i="1" s="1"/>
  <c r="J714" i="1"/>
  <c r="L714" i="1" s="1"/>
  <c r="J716" i="1"/>
  <c r="L716" i="1" s="1"/>
  <c r="J722" i="1"/>
  <c r="L722" i="1" s="1"/>
  <c r="J724" i="1"/>
  <c r="L724" i="1" s="1"/>
  <c r="J730" i="1"/>
  <c r="L730" i="1" s="1"/>
  <c r="J732" i="1"/>
  <c r="L732" i="1" s="1"/>
  <c r="J738" i="1"/>
  <c r="L738" i="1" s="1"/>
  <c r="J740" i="1"/>
  <c r="L740" i="1" s="1"/>
  <c r="J746" i="1"/>
  <c r="L746" i="1" s="1"/>
  <c r="J748" i="1"/>
  <c r="L748" i="1" s="1"/>
  <c r="J754" i="1"/>
  <c r="L754" i="1" s="1"/>
  <c r="J762" i="1"/>
  <c r="L762" i="1" s="1"/>
  <c r="J764" i="1"/>
  <c r="L764" i="1" s="1"/>
  <c r="J770" i="1"/>
  <c r="L770" i="1" s="1"/>
  <c r="J778" i="1"/>
  <c r="L778" i="1" s="1"/>
  <c r="J780" i="1"/>
  <c r="L780" i="1" s="1"/>
  <c r="J786" i="1"/>
  <c r="L786" i="1" s="1"/>
  <c r="J788" i="1"/>
  <c r="L788" i="1" s="1"/>
  <c r="J794" i="1"/>
  <c r="L794" i="1" s="1"/>
  <c r="J796" i="1"/>
  <c r="L796" i="1" s="1"/>
  <c r="J802" i="1"/>
  <c r="L802" i="1" s="1"/>
  <c r="J804" i="1"/>
  <c r="L804" i="1" s="1"/>
  <c r="J810" i="1"/>
  <c r="L810" i="1" s="1"/>
  <c r="J812" i="1"/>
  <c r="L812" i="1" s="1"/>
  <c r="J818" i="1"/>
  <c r="L818" i="1" s="1"/>
  <c r="J826" i="1"/>
  <c r="L826" i="1" s="1"/>
  <c r="J828" i="1"/>
  <c r="L828" i="1" s="1"/>
  <c r="J834" i="1"/>
  <c r="L834" i="1" s="1"/>
  <c r="J842" i="1"/>
  <c r="L842" i="1" s="1"/>
  <c r="J844" i="1"/>
  <c r="L844" i="1" s="1"/>
  <c r="J850" i="1"/>
  <c r="L850" i="1" s="1"/>
  <c r="J852" i="1"/>
  <c r="L852" i="1" s="1"/>
  <c r="J858" i="1"/>
  <c r="L858" i="1" s="1"/>
  <c r="J860" i="1"/>
  <c r="L860" i="1" s="1"/>
  <c r="J866" i="1"/>
  <c r="L866" i="1" s="1"/>
  <c r="J868" i="1"/>
  <c r="L868" i="1" s="1"/>
  <c r="J874" i="1"/>
  <c r="L874" i="1" s="1"/>
  <c r="J876" i="1"/>
  <c r="L876" i="1" s="1"/>
  <c r="J882" i="1"/>
  <c r="L882" i="1" s="1"/>
  <c r="J890" i="1"/>
  <c r="L890" i="1" s="1"/>
  <c r="J892" i="1"/>
  <c r="L892" i="1" s="1"/>
  <c r="J898" i="1"/>
  <c r="L898" i="1" s="1"/>
  <c r="J906" i="1"/>
  <c r="L906" i="1" s="1"/>
  <c r="J908" i="1"/>
  <c r="L908" i="1" s="1"/>
  <c r="J914" i="1"/>
  <c r="L914" i="1" s="1"/>
  <c r="J916" i="1"/>
  <c r="L916" i="1" s="1"/>
  <c r="J922" i="1"/>
  <c r="L922" i="1" s="1"/>
  <c r="J924" i="1"/>
  <c r="L924" i="1" s="1"/>
  <c r="J930" i="1"/>
  <c r="L930" i="1" s="1"/>
  <c r="J932" i="1"/>
  <c r="L932" i="1" s="1"/>
  <c r="J938" i="1"/>
  <c r="L938" i="1" s="1"/>
  <c r="J940" i="1"/>
  <c r="L940" i="1" s="1"/>
  <c r="J946" i="1"/>
  <c r="L946" i="1" s="1"/>
  <c r="J954" i="1"/>
  <c r="L954" i="1" s="1"/>
  <c r="J956" i="1"/>
  <c r="L956" i="1" s="1"/>
  <c r="J962" i="1"/>
  <c r="L962" i="1" s="1"/>
  <c r="J970" i="1"/>
  <c r="L970" i="1" s="1"/>
  <c r="J972" i="1"/>
  <c r="L972" i="1" s="1"/>
  <c r="J978" i="1"/>
  <c r="L978" i="1" s="1"/>
  <c r="J980" i="1"/>
  <c r="L980" i="1" s="1"/>
  <c r="J986" i="1"/>
  <c r="L986" i="1" s="1"/>
  <c r="J988" i="1"/>
  <c r="L988" i="1" s="1"/>
  <c r="J994" i="1"/>
  <c r="L994" i="1" s="1"/>
  <c r="J996" i="1"/>
  <c r="L996" i="1" s="1"/>
  <c r="J1002" i="1"/>
  <c r="L1002" i="1" s="1"/>
  <c r="J1004" i="1"/>
  <c r="L1004" i="1" s="1"/>
  <c r="J1010" i="1"/>
  <c r="L1010" i="1" s="1"/>
  <c r="J1012" i="1"/>
  <c r="L1012" i="1" s="1"/>
  <c r="J1018" i="1"/>
  <c r="L1018" i="1" s="1"/>
  <c r="J1020" i="1"/>
  <c r="L1020" i="1" s="1"/>
  <c r="J1026" i="1"/>
  <c r="L1026" i="1" s="1"/>
  <c r="J1034" i="1"/>
  <c r="L1034" i="1" s="1"/>
  <c r="J1036" i="1"/>
  <c r="L1036" i="1" s="1"/>
  <c r="J1042" i="1"/>
  <c r="L1042" i="1" s="1"/>
  <c r="J1044" i="1"/>
  <c r="L1044" i="1" s="1"/>
  <c r="J1050" i="1"/>
  <c r="L1050" i="1" s="1"/>
  <c r="J1052" i="1"/>
  <c r="L1052" i="1" s="1"/>
  <c r="J1058" i="1"/>
  <c r="L1058" i="1" s="1"/>
  <c r="J1060" i="1"/>
  <c r="L1060" i="1" s="1"/>
  <c r="J1066" i="1"/>
  <c r="L1066" i="1" s="1"/>
  <c r="J1068" i="1"/>
  <c r="L1068" i="1" s="1"/>
  <c r="J1074" i="1"/>
  <c r="L1074" i="1" s="1"/>
  <c r="J1076" i="1"/>
  <c r="L1076" i="1" s="1"/>
  <c r="J1082" i="1"/>
  <c r="L1082" i="1" s="1"/>
  <c r="J1084" i="1"/>
  <c r="L1084" i="1" s="1"/>
  <c r="J1090" i="1"/>
  <c r="L1090" i="1" s="1"/>
  <c r="J1092" i="1"/>
  <c r="L1092" i="1" s="1"/>
  <c r="J1098" i="1"/>
  <c r="L1098" i="1" s="1"/>
  <c r="J1100" i="1"/>
  <c r="L1100" i="1" s="1"/>
  <c r="J1106" i="1"/>
  <c r="L1106" i="1" s="1"/>
  <c r="J1108" i="1"/>
  <c r="L1108" i="1" s="1"/>
  <c r="J1114" i="1"/>
  <c r="L1114" i="1" s="1"/>
  <c r="J1116" i="1"/>
  <c r="L1116" i="1" s="1"/>
  <c r="J1122" i="1"/>
  <c r="L1122" i="1" s="1"/>
  <c r="J1124" i="1"/>
  <c r="L1124" i="1" s="1"/>
  <c r="J1130" i="1"/>
  <c r="L1130" i="1" s="1"/>
  <c r="J1132" i="1"/>
  <c r="L1132" i="1" s="1"/>
  <c r="J1138" i="1"/>
  <c r="L1138" i="1" s="1"/>
  <c r="J1140" i="1"/>
  <c r="L1140" i="1" s="1"/>
  <c r="J1146" i="1"/>
  <c r="L1146" i="1" s="1"/>
  <c r="J1148" i="1"/>
  <c r="L1148" i="1" s="1"/>
  <c r="J1154" i="1"/>
  <c r="L1154" i="1" s="1"/>
  <c r="J1156" i="1"/>
  <c r="L1156" i="1" s="1"/>
  <c r="J1162" i="1"/>
  <c r="L1162" i="1" s="1"/>
  <c r="J1164" i="1"/>
  <c r="L1164" i="1" s="1"/>
  <c r="J1170" i="1"/>
  <c r="L1170" i="1" s="1"/>
  <c r="J1172" i="1"/>
  <c r="L1172" i="1" s="1"/>
  <c r="J1178" i="1"/>
  <c r="L1178" i="1" s="1"/>
  <c r="J1180" i="1"/>
  <c r="L1180" i="1" s="1"/>
  <c r="J1186" i="1"/>
  <c r="L1186" i="1" s="1"/>
  <c r="J1188" i="1"/>
  <c r="L1188" i="1" s="1"/>
  <c r="J1194" i="1"/>
  <c r="L1194" i="1" s="1"/>
  <c r="J1196" i="1"/>
  <c r="L1196" i="1" s="1"/>
  <c r="J1202" i="1"/>
  <c r="L1202" i="1" s="1"/>
  <c r="J1210" i="1"/>
  <c r="L1210" i="1" s="1"/>
  <c r="J1212" i="1"/>
  <c r="L1212" i="1" s="1"/>
  <c r="J1218" i="1"/>
  <c r="L1218" i="1" s="1"/>
  <c r="J1226" i="1"/>
  <c r="L1226" i="1" s="1"/>
  <c r="J1228" i="1"/>
  <c r="L1228" i="1" s="1"/>
  <c r="J1234" i="1"/>
  <c r="L1234" i="1" s="1"/>
  <c r="J1236" i="1"/>
  <c r="L1236" i="1" s="1"/>
  <c r="J1242" i="1"/>
  <c r="L1242" i="1" s="1"/>
  <c r="J1244" i="1"/>
  <c r="L1244" i="1" s="1"/>
  <c r="J1250" i="1"/>
  <c r="L1250" i="1" s="1"/>
  <c r="J1252" i="1"/>
  <c r="L1252" i="1" s="1"/>
  <c r="J1258" i="1"/>
  <c r="L1258" i="1" s="1"/>
  <c r="J1260" i="1"/>
  <c r="L1260" i="1" s="1"/>
  <c r="J1266" i="1"/>
  <c r="L1266" i="1" s="1"/>
  <c r="J1268" i="1"/>
  <c r="L1268" i="1" s="1"/>
  <c r="J1274" i="1"/>
  <c r="L1274" i="1" s="1"/>
  <c r="J1276" i="1"/>
  <c r="L1276" i="1" s="1"/>
  <c r="J1282" i="1"/>
  <c r="L1282" i="1" s="1"/>
  <c r="J1290" i="1"/>
  <c r="L1290" i="1" s="1"/>
  <c r="J1292" i="1"/>
  <c r="L1292" i="1" s="1"/>
  <c r="J1298" i="1"/>
  <c r="L1298" i="1" s="1"/>
  <c r="J1300" i="1"/>
  <c r="L1300" i="1" s="1"/>
  <c r="J1306" i="1"/>
  <c r="L1306" i="1" s="1"/>
  <c r="J1308" i="1"/>
  <c r="L1308" i="1" s="1"/>
  <c r="J1314" i="1"/>
  <c r="L1314" i="1" s="1"/>
  <c r="J1316" i="1"/>
  <c r="L1316" i="1" s="1"/>
  <c r="J1322" i="1"/>
  <c r="L1322" i="1" s="1"/>
  <c r="J1324" i="1"/>
  <c r="L1324" i="1" s="1"/>
  <c r="J1330" i="1"/>
  <c r="L1330" i="1" s="1"/>
  <c r="J1332" i="1"/>
  <c r="L1332" i="1" s="1"/>
  <c r="J1338" i="1"/>
  <c r="L1338" i="1" s="1"/>
  <c r="J1340" i="1"/>
  <c r="L1340" i="1" s="1"/>
  <c r="J1346" i="1"/>
  <c r="L1346" i="1" s="1"/>
  <c r="J1348" i="1"/>
  <c r="L1348" i="1" s="1"/>
  <c r="J1354" i="1"/>
  <c r="L1354" i="1" s="1"/>
  <c r="J1356" i="1"/>
  <c r="L1356" i="1" s="1"/>
  <c r="J1362" i="1"/>
  <c r="L1362" i="1" s="1"/>
  <c r="J1364" i="1"/>
  <c r="L1364" i="1" s="1"/>
  <c r="J1370" i="1"/>
  <c r="L1370" i="1" s="1"/>
  <c r="J1372" i="1"/>
  <c r="L1372" i="1" s="1"/>
  <c r="J1378" i="1"/>
  <c r="L1378" i="1" s="1"/>
  <c r="J1380" i="1"/>
  <c r="L1380" i="1" s="1"/>
  <c r="J1386" i="1"/>
  <c r="L1386" i="1" s="1"/>
  <c r="J1388" i="1"/>
  <c r="L1388" i="1" s="1"/>
  <c r="J1394" i="1"/>
  <c r="L1394" i="1" s="1"/>
  <c r="J1396" i="1"/>
  <c r="L1396" i="1" s="1"/>
  <c r="J1402" i="1"/>
  <c r="L1402" i="1" s="1"/>
  <c r="J1404" i="1"/>
  <c r="L1404" i="1" s="1"/>
  <c r="J1410" i="1"/>
  <c r="L1410" i="1" s="1"/>
  <c r="J1412" i="1"/>
  <c r="L1412" i="1" s="1"/>
  <c r="J1418" i="1"/>
  <c r="L1418" i="1" s="1"/>
  <c r="J1420" i="1"/>
  <c r="L1420" i="1" s="1"/>
  <c r="J1426" i="1"/>
  <c r="L1426" i="1" s="1"/>
  <c r="J1428" i="1"/>
  <c r="L1428" i="1" s="1"/>
  <c r="J1434" i="1"/>
  <c r="L1434" i="1" s="1"/>
  <c r="J1436" i="1"/>
  <c r="L1436" i="1" s="1"/>
  <c r="J1442" i="1"/>
  <c r="L1442" i="1" s="1"/>
  <c r="J1444" i="1"/>
  <c r="L1444" i="1" s="1"/>
  <c r="J1450" i="1"/>
  <c r="L1450" i="1" s="1"/>
  <c r="J1452" i="1"/>
  <c r="L1452" i="1" s="1"/>
  <c r="J1458" i="1"/>
  <c r="L1458" i="1" s="1"/>
  <c r="J1466" i="1"/>
  <c r="L1466" i="1" s="1"/>
  <c r="J1468" i="1"/>
  <c r="L1468" i="1" s="1"/>
  <c r="J1474" i="1"/>
  <c r="L1474" i="1" s="1"/>
  <c r="J1482" i="1"/>
  <c r="L1482" i="1" s="1"/>
  <c r="J1484" i="1"/>
  <c r="L1484" i="1" s="1"/>
  <c r="J1490" i="1"/>
  <c r="L1490" i="1" s="1"/>
  <c r="J1492" i="1"/>
  <c r="L1492" i="1" s="1"/>
  <c r="J1498" i="1"/>
  <c r="L1498" i="1" s="1"/>
  <c r="J1500" i="1"/>
  <c r="L1500" i="1" s="1"/>
  <c r="J1506" i="1"/>
  <c r="L1506" i="1" s="1"/>
  <c r="J1508" i="1"/>
  <c r="L1508" i="1" s="1"/>
  <c r="J1514" i="1"/>
  <c r="L1514" i="1" s="1"/>
  <c r="J1516" i="1"/>
  <c r="L1516" i="1" s="1"/>
  <c r="J1522" i="1"/>
  <c r="L1522" i="1" s="1"/>
  <c r="J1524" i="1"/>
  <c r="L1524" i="1" s="1"/>
  <c r="J1530" i="1"/>
  <c r="L1530" i="1" s="1"/>
  <c r="J1532" i="1"/>
  <c r="L1532" i="1" s="1"/>
  <c r="J1538" i="1"/>
  <c r="L1538" i="1" s="1"/>
  <c r="J1546" i="1"/>
  <c r="L1546" i="1" s="1"/>
  <c r="J1548" i="1"/>
  <c r="L1548" i="1" s="1"/>
  <c r="J1554" i="1"/>
  <c r="L1554" i="1" s="1"/>
  <c r="J1556" i="1"/>
  <c r="L1556" i="1" s="1"/>
  <c r="J1562" i="1"/>
  <c r="L1562" i="1" s="1"/>
  <c r="J1564" i="1"/>
  <c r="L1564" i="1" s="1"/>
  <c r="J1570" i="1"/>
  <c r="L1570" i="1" s="1"/>
  <c r="J1572" i="1"/>
  <c r="L1572" i="1" s="1"/>
  <c r="J1578" i="1"/>
  <c r="L1578" i="1" s="1"/>
  <c r="J1580" i="1"/>
  <c r="L1580" i="1" s="1"/>
  <c r="J1586" i="1"/>
  <c r="L1586" i="1" s="1"/>
  <c r="J1588" i="1"/>
  <c r="L1588" i="1" s="1"/>
  <c r="J1594" i="1"/>
  <c r="L1594" i="1" s="1"/>
  <c r="J1596" i="1"/>
  <c r="L1596" i="1" s="1"/>
  <c r="J1602" i="1"/>
  <c r="L1602" i="1" s="1"/>
  <c r="J1604" i="1"/>
  <c r="L1604" i="1" s="1"/>
  <c r="J1610" i="1"/>
  <c r="L1610" i="1" s="1"/>
  <c r="J1612" i="1"/>
  <c r="L1612" i="1" s="1"/>
  <c r="J1618" i="1"/>
  <c r="L1618" i="1" s="1"/>
  <c r="J1620" i="1"/>
  <c r="L1620" i="1" s="1"/>
  <c r="J1626" i="1"/>
  <c r="L1626" i="1" s="1"/>
  <c r="J1628" i="1"/>
  <c r="L1628" i="1" s="1"/>
  <c r="J1634" i="1"/>
  <c r="L1634" i="1" s="1"/>
  <c r="J1636" i="1"/>
  <c r="L1636" i="1" s="1"/>
  <c r="J1642" i="1"/>
  <c r="L1642" i="1" s="1"/>
  <c r="J1644" i="1"/>
  <c r="L1644" i="1" s="1"/>
  <c r="J1650" i="1"/>
  <c r="L1650" i="1" s="1"/>
  <c r="J1652" i="1"/>
  <c r="L1652" i="1" s="1"/>
  <c r="J1658" i="1"/>
  <c r="L1658" i="1" s="1"/>
  <c r="J1660" i="1"/>
  <c r="L1660" i="1" s="1"/>
  <c r="J1666" i="1"/>
  <c r="L1666" i="1" s="1"/>
  <c r="J1668" i="1"/>
  <c r="L1668" i="1" s="1"/>
  <c r="J1674" i="1"/>
  <c r="L1674" i="1" s="1"/>
  <c r="J1676" i="1"/>
  <c r="L1676" i="1" s="1"/>
  <c r="J1682" i="1"/>
  <c r="L1682" i="1" s="1"/>
  <c r="J1684" i="1"/>
  <c r="L1684" i="1" s="1"/>
  <c r="J1690" i="1"/>
  <c r="L1690" i="1" s="1"/>
  <c r="J1692" i="1"/>
  <c r="L1692" i="1" s="1"/>
  <c r="J1698" i="1"/>
  <c r="L1698" i="1" s="1"/>
  <c r="J1700" i="1"/>
  <c r="L1700" i="1" s="1"/>
  <c r="J1706" i="1"/>
  <c r="L1706" i="1" s="1"/>
  <c r="J1708" i="1"/>
  <c r="L1708" i="1" s="1"/>
  <c r="J1714" i="1"/>
  <c r="L1714" i="1" s="1"/>
  <c r="J1722" i="1"/>
  <c r="L1722" i="1" s="1"/>
  <c r="J1724" i="1"/>
  <c r="L1724" i="1" s="1"/>
  <c r="J1730" i="1"/>
  <c r="L1730" i="1" s="1"/>
  <c r="J1738" i="1"/>
  <c r="L1738" i="1" s="1"/>
  <c r="J1740" i="1"/>
  <c r="L1740" i="1" s="1"/>
  <c r="J1746" i="1"/>
  <c r="L1746" i="1" s="1"/>
  <c r="J1748" i="1"/>
  <c r="L1748" i="1" s="1"/>
  <c r="J1754" i="1"/>
  <c r="L1754" i="1" s="1"/>
  <c r="J1756" i="1"/>
  <c r="L1756" i="1" s="1"/>
  <c r="J1762" i="1"/>
  <c r="L1762" i="1" s="1"/>
  <c r="J1764" i="1"/>
  <c r="L1764" i="1" s="1"/>
  <c r="J1770" i="1"/>
  <c r="L1770" i="1" s="1"/>
  <c r="J1772" i="1"/>
  <c r="L1772" i="1" s="1"/>
  <c r="J1778" i="1"/>
  <c r="L1778" i="1" s="1"/>
  <c r="J1780" i="1"/>
  <c r="L1780" i="1" s="1"/>
  <c r="J1786" i="1"/>
  <c r="L1786" i="1" s="1"/>
  <c r="J1788" i="1"/>
  <c r="L1788" i="1" s="1"/>
  <c r="J1794" i="1"/>
  <c r="L1794" i="1" s="1"/>
  <c r="J1802" i="1"/>
  <c r="L1802" i="1" s="1"/>
  <c r="J1804" i="1"/>
  <c r="L1804" i="1" s="1"/>
  <c r="J1810" i="1"/>
  <c r="L1810" i="1" s="1"/>
  <c r="J1812" i="1"/>
  <c r="L1812" i="1" s="1"/>
  <c r="J1818" i="1"/>
  <c r="L1818" i="1" s="1"/>
  <c r="J1820" i="1"/>
  <c r="L1820" i="1" s="1"/>
  <c r="J1826" i="1"/>
  <c r="L1826" i="1" s="1"/>
  <c r="J1828" i="1"/>
  <c r="L1828" i="1" s="1"/>
  <c r="J1834" i="1"/>
  <c r="L1834" i="1" s="1"/>
  <c r="J1836" i="1"/>
  <c r="L1836" i="1" s="1"/>
  <c r="J1842" i="1"/>
  <c r="L1842" i="1" s="1"/>
  <c r="J1844" i="1"/>
  <c r="L1844" i="1" s="1"/>
  <c r="J1850" i="1"/>
  <c r="L1850" i="1" s="1"/>
  <c r="J1852" i="1"/>
  <c r="L1852" i="1" s="1"/>
  <c r="J1858" i="1"/>
  <c r="L1858" i="1" s="1"/>
  <c r="J1860" i="1"/>
  <c r="L1860" i="1" s="1"/>
  <c r="J1866" i="1"/>
  <c r="L1866" i="1" s="1"/>
  <c r="J1868" i="1"/>
  <c r="L1868" i="1" s="1"/>
  <c r="J1874" i="1"/>
  <c r="L1874" i="1" s="1"/>
  <c r="J1876" i="1"/>
  <c r="L1876" i="1" s="1"/>
  <c r="J1882" i="1"/>
  <c r="L1882" i="1" s="1"/>
  <c r="J1884" i="1"/>
  <c r="L1884" i="1" s="1"/>
  <c r="J1890" i="1"/>
  <c r="L1890" i="1" s="1"/>
  <c r="J1892" i="1"/>
  <c r="L1892" i="1" s="1"/>
  <c r="J1898" i="1"/>
  <c r="L1898" i="1" s="1"/>
  <c r="J1900" i="1"/>
  <c r="L1900" i="1" s="1"/>
  <c r="J1906" i="1"/>
  <c r="L1906" i="1" s="1"/>
  <c r="J1908" i="1"/>
  <c r="L1908" i="1" s="1"/>
  <c r="J1914" i="1"/>
  <c r="L1914" i="1" s="1"/>
  <c r="J1916" i="1"/>
  <c r="L1916" i="1" s="1"/>
  <c r="J1922" i="1"/>
  <c r="L1922" i="1" s="1"/>
  <c r="J1924" i="1"/>
  <c r="L1924" i="1" s="1"/>
  <c r="J1930" i="1"/>
  <c r="L1930" i="1" s="1"/>
  <c r="J1932" i="1"/>
  <c r="L1932" i="1" s="1"/>
  <c r="J1938" i="1"/>
  <c r="L1938" i="1" s="1"/>
  <c r="J1940" i="1"/>
  <c r="L1940" i="1" s="1"/>
  <c r="J1946" i="1"/>
  <c r="L1946" i="1" s="1"/>
  <c r="J1948" i="1"/>
  <c r="L1948" i="1" s="1"/>
  <c r="J1954" i="1"/>
  <c r="L1954" i="1" s="1"/>
  <c r="J1956" i="1"/>
  <c r="L1956" i="1" s="1"/>
  <c r="J1962" i="1"/>
  <c r="L1962" i="1" s="1"/>
  <c r="J1964" i="1"/>
  <c r="L1964" i="1" s="1"/>
  <c r="J1970" i="1"/>
  <c r="L1970" i="1" s="1"/>
  <c r="J1978" i="1"/>
  <c r="L1978" i="1" s="1"/>
  <c r="J1980" i="1"/>
  <c r="L1980" i="1" s="1"/>
  <c r="J1986" i="1"/>
  <c r="L1986" i="1" s="1"/>
  <c r="J1994" i="1"/>
  <c r="L1994" i="1" s="1"/>
  <c r="J1996" i="1"/>
  <c r="L1996" i="1" s="1"/>
  <c r="J2002" i="1"/>
  <c r="L2002" i="1" s="1"/>
  <c r="J2004" i="1"/>
  <c r="L2004" i="1" s="1"/>
  <c r="J2010" i="1"/>
  <c r="L2010" i="1" s="1"/>
  <c r="J2012" i="1"/>
  <c r="L2012" i="1" s="1"/>
  <c r="J2018" i="1"/>
  <c r="L2018" i="1" s="1"/>
  <c r="J2020" i="1"/>
  <c r="L2020" i="1" s="1"/>
  <c r="J2026" i="1"/>
  <c r="L2026" i="1" s="1"/>
  <c r="J2028" i="1"/>
  <c r="L2028" i="1" s="1"/>
  <c r="J2034" i="1"/>
  <c r="L2034" i="1" s="1"/>
  <c r="J2036" i="1"/>
  <c r="L2036" i="1" s="1"/>
  <c r="J2042" i="1"/>
  <c r="L2042" i="1" s="1"/>
  <c r="J2044" i="1"/>
  <c r="L2044" i="1" s="1"/>
  <c r="J2050" i="1"/>
  <c r="L2050" i="1" s="1"/>
  <c r="J2058" i="1"/>
  <c r="L2058" i="1" s="1"/>
  <c r="J2060" i="1"/>
  <c r="L2060" i="1" s="1"/>
  <c r="J2066" i="1"/>
  <c r="L2066" i="1" s="1"/>
  <c r="J2068" i="1"/>
  <c r="L2068" i="1" s="1"/>
  <c r="J2074" i="1"/>
  <c r="L2074" i="1" s="1"/>
  <c r="J2076" i="1"/>
  <c r="L2076" i="1" s="1"/>
  <c r="J2082" i="1"/>
  <c r="L2082" i="1" s="1"/>
  <c r="J2084" i="1"/>
  <c r="L2084" i="1" s="1"/>
  <c r="J2090" i="1"/>
  <c r="L2090" i="1" s="1"/>
  <c r="J2092" i="1"/>
  <c r="L2092" i="1" s="1"/>
  <c r="J2098" i="1"/>
  <c r="L2098" i="1" s="1"/>
  <c r="J2100" i="1"/>
  <c r="L2100" i="1" s="1"/>
  <c r="J2106" i="1"/>
  <c r="L2106" i="1" s="1"/>
  <c r="J2108" i="1"/>
  <c r="L2108" i="1" s="1"/>
  <c r="J2114" i="1"/>
  <c r="L2114" i="1" s="1"/>
  <c r="J2116" i="1"/>
  <c r="L2116" i="1" s="1"/>
  <c r="J2122" i="1"/>
  <c r="L2122" i="1" s="1"/>
  <c r="J2124" i="1"/>
  <c r="L2124" i="1" s="1"/>
  <c r="J2130" i="1"/>
  <c r="L2130" i="1" s="1"/>
  <c r="J2132" i="1"/>
  <c r="L2132" i="1" s="1"/>
  <c r="J2138" i="1"/>
  <c r="L2138" i="1" s="1"/>
  <c r="J2140" i="1"/>
  <c r="L2140" i="1" s="1"/>
  <c r="J2146" i="1"/>
  <c r="L2146" i="1" s="1"/>
  <c r="J2148" i="1"/>
  <c r="L2148" i="1" s="1"/>
  <c r="J2154" i="1"/>
  <c r="L2154" i="1" s="1"/>
  <c r="J2156" i="1"/>
  <c r="L2156" i="1" s="1"/>
  <c r="J2162" i="1"/>
  <c r="L2162" i="1" s="1"/>
  <c r="J2164" i="1"/>
  <c r="L2164" i="1" s="1"/>
  <c r="J2170" i="1"/>
  <c r="L2170" i="1" s="1"/>
  <c r="J2172" i="1"/>
  <c r="L2172" i="1" s="1"/>
  <c r="J2178" i="1"/>
  <c r="L2178" i="1" s="1"/>
  <c r="J2180" i="1"/>
  <c r="L2180" i="1" s="1"/>
  <c r="J2186" i="1"/>
  <c r="L2186" i="1" s="1"/>
  <c r="J2188" i="1"/>
  <c r="L2188" i="1" s="1"/>
  <c r="J2194" i="1"/>
  <c r="L2194" i="1" s="1"/>
  <c r="J2196" i="1"/>
  <c r="L2196" i="1" s="1"/>
  <c r="J2202" i="1"/>
  <c r="L2202" i="1" s="1"/>
  <c r="J2204" i="1"/>
  <c r="L2204" i="1" s="1"/>
  <c r="J2210" i="1"/>
  <c r="L2210" i="1" s="1"/>
  <c r="J2212" i="1"/>
  <c r="L2212" i="1" s="1"/>
  <c r="J2218" i="1"/>
  <c r="L2218" i="1" s="1"/>
  <c r="J2220" i="1"/>
  <c r="L2220" i="1" s="1"/>
  <c r="J2226" i="1"/>
  <c r="L2226" i="1" s="1"/>
  <c r="J2234" i="1"/>
  <c r="L2234" i="1" s="1"/>
  <c r="J2236" i="1"/>
  <c r="L2236" i="1" s="1"/>
  <c r="J2242" i="1"/>
  <c r="L2242" i="1" s="1"/>
  <c r="J2250" i="1"/>
  <c r="L2250" i="1" s="1"/>
  <c r="J2252" i="1"/>
  <c r="L2252" i="1" s="1"/>
  <c r="J2258" i="1"/>
  <c r="L2258" i="1" s="1"/>
  <c r="J2260" i="1"/>
  <c r="L2260" i="1" s="1"/>
  <c r="J2266" i="1"/>
  <c r="L2266" i="1" s="1"/>
  <c r="J2268" i="1"/>
  <c r="L2268" i="1" s="1"/>
  <c r="J2274" i="1"/>
  <c r="L2274" i="1" s="1"/>
  <c r="J2276" i="1"/>
  <c r="L2276" i="1" s="1"/>
  <c r="J2282" i="1"/>
  <c r="L2282" i="1" s="1"/>
  <c r="J2284" i="1"/>
  <c r="L2284" i="1" s="1"/>
  <c r="J2290" i="1"/>
  <c r="L2290" i="1" s="1"/>
  <c r="J2292" i="1"/>
  <c r="L2292" i="1" s="1"/>
  <c r="J2298" i="1"/>
  <c r="L2298" i="1" s="1"/>
  <c r="J2300" i="1"/>
  <c r="L2300" i="1" s="1"/>
  <c r="J2306" i="1"/>
  <c r="L2306" i="1" s="1"/>
  <c r="J2314" i="1"/>
  <c r="L2314" i="1" s="1"/>
  <c r="J2316" i="1"/>
  <c r="L2316" i="1" s="1"/>
  <c r="J2322" i="1"/>
  <c r="L2322" i="1" s="1"/>
  <c r="J2324" i="1"/>
  <c r="L2324" i="1" s="1"/>
  <c r="J2330" i="1"/>
  <c r="L2330" i="1" s="1"/>
  <c r="J2332" i="1"/>
  <c r="L2332" i="1" s="1"/>
  <c r="J2338" i="1"/>
  <c r="L2338" i="1" s="1"/>
  <c r="J2340" i="1"/>
  <c r="L2340" i="1" s="1"/>
  <c r="J2346" i="1"/>
  <c r="L2346" i="1" s="1"/>
  <c r="J2348" i="1"/>
  <c r="L2348" i="1" s="1"/>
  <c r="J2354" i="1"/>
  <c r="L2354" i="1" s="1"/>
  <c r="J2356" i="1"/>
  <c r="L2356" i="1" s="1"/>
  <c r="J2362" i="1"/>
  <c r="L2362" i="1" s="1"/>
  <c r="J2364" i="1"/>
  <c r="L2364" i="1" s="1"/>
  <c r="J2370" i="1"/>
  <c r="L2370" i="1" s="1"/>
  <c r="J2372" i="1"/>
  <c r="L2372" i="1" s="1"/>
  <c r="J2378" i="1"/>
  <c r="L2378" i="1" s="1"/>
  <c r="J2380" i="1"/>
  <c r="L2380" i="1" s="1"/>
  <c r="J2386" i="1"/>
  <c r="L2386" i="1" s="1"/>
  <c r="J2388" i="1"/>
  <c r="L2388" i="1" s="1"/>
  <c r="J2394" i="1"/>
  <c r="L2394" i="1" s="1"/>
  <c r="J2396" i="1"/>
  <c r="L2396" i="1" s="1"/>
  <c r="J2404" i="1"/>
  <c r="L2404" i="1" s="1"/>
  <c r="J2410" i="1"/>
  <c r="L2410" i="1" s="1"/>
  <c r="J2412" i="1"/>
  <c r="L2412" i="1" s="1"/>
  <c r="J2418" i="1"/>
  <c r="L2418" i="1" s="1"/>
  <c r="J2420" i="1"/>
  <c r="L2420" i="1" s="1"/>
  <c r="J2426" i="1"/>
  <c r="L2426" i="1" s="1"/>
  <c r="J2428" i="1"/>
  <c r="L2428" i="1" s="1"/>
  <c r="J2434" i="1"/>
  <c r="L2434" i="1" s="1"/>
  <c r="J2436" i="1"/>
  <c r="L2436" i="1" s="1"/>
  <c r="J2442" i="1"/>
  <c r="L2442" i="1" s="1"/>
  <c r="J2444" i="1"/>
  <c r="L2444" i="1" s="1"/>
  <c r="J2450" i="1"/>
  <c r="L2450" i="1" s="1"/>
  <c r="J2452" i="1"/>
  <c r="L2452" i="1" s="1"/>
  <c r="J2458" i="1"/>
  <c r="L2458" i="1" s="1"/>
  <c r="J2460" i="1"/>
  <c r="L2460" i="1" s="1"/>
  <c r="J2466" i="1"/>
  <c r="L2466" i="1" s="1"/>
  <c r="J2468" i="1"/>
  <c r="L2468" i="1" s="1"/>
  <c r="J2474" i="1"/>
  <c r="L2474" i="1" s="1"/>
  <c r="J2476" i="1"/>
  <c r="L2476" i="1" s="1"/>
  <c r="J2482" i="1"/>
  <c r="L2482" i="1" s="1"/>
  <c r="J2490" i="1"/>
  <c r="L2490" i="1" s="1"/>
  <c r="J2492" i="1"/>
  <c r="L2492" i="1" s="1"/>
  <c r="J2498" i="1"/>
  <c r="L2498" i="1" s="1"/>
  <c r="J2506" i="1"/>
  <c r="L2506" i="1" s="1"/>
  <c r="J2508" i="1"/>
  <c r="L2508" i="1" s="1"/>
  <c r="J2514" i="1"/>
  <c r="L2514" i="1" s="1"/>
  <c r="J2516" i="1"/>
  <c r="L2516" i="1" s="1"/>
  <c r="J2522" i="1"/>
  <c r="L2522" i="1" s="1"/>
  <c r="J2524" i="1"/>
  <c r="L2524" i="1" s="1"/>
  <c r="J2530" i="1"/>
  <c r="L2530" i="1" s="1"/>
  <c r="J2532" i="1"/>
  <c r="L2532" i="1" s="1"/>
  <c r="J2538" i="1"/>
  <c r="L2538" i="1" s="1"/>
  <c r="J2540" i="1"/>
  <c r="L2540" i="1" s="1"/>
  <c r="J2546" i="1"/>
  <c r="L2546" i="1" s="1"/>
  <c r="J2548" i="1"/>
  <c r="L2548" i="1" s="1"/>
  <c r="J2554" i="1"/>
  <c r="L2554" i="1" s="1"/>
  <c r="J2556" i="1"/>
  <c r="L2556" i="1" s="1"/>
  <c r="J2562" i="1"/>
  <c r="L2562" i="1" s="1"/>
  <c r="J2570" i="1"/>
  <c r="L2570" i="1" s="1"/>
  <c r="J2572" i="1"/>
  <c r="L2572" i="1" s="1"/>
  <c r="J2578" i="1"/>
  <c r="L2578" i="1" s="1"/>
  <c r="J2580" i="1"/>
  <c r="L2580" i="1" s="1"/>
  <c r="J2586" i="1"/>
  <c r="L2586" i="1" s="1"/>
  <c r="J2588" i="1"/>
  <c r="L2588" i="1" s="1"/>
  <c r="J2594" i="1"/>
  <c r="L2594" i="1" s="1"/>
  <c r="J2596" i="1"/>
  <c r="L2596" i="1" s="1"/>
  <c r="J2602" i="1"/>
  <c r="L2602" i="1" s="1"/>
  <c r="J2604" i="1"/>
  <c r="L2604" i="1" s="1"/>
  <c r="J2610" i="1"/>
  <c r="L2610" i="1" s="1"/>
  <c r="J2612" i="1"/>
  <c r="L2612" i="1" s="1"/>
  <c r="J2618" i="1"/>
  <c r="L2618" i="1" s="1"/>
  <c r="J2620" i="1"/>
  <c r="L2620" i="1" s="1"/>
  <c r="J2626" i="1"/>
  <c r="L2626" i="1" s="1"/>
  <c r="J2628" i="1"/>
  <c r="L2628" i="1" s="1"/>
  <c r="J2634" i="1"/>
  <c r="L2634" i="1" s="1"/>
  <c r="J2636" i="1"/>
  <c r="L2636" i="1" s="1"/>
  <c r="J2642" i="1"/>
  <c r="L2642" i="1" s="1"/>
  <c r="J2644" i="1"/>
  <c r="L2644" i="1" s="1"/>
  <c r="J2650" i="1"/>
  <c r="L2650" i="1" s="1"/>
  <c r="J2652" i="1"/>
  <c r="L2652" i="1" s="1"/>
  <c r="J2658" i="1"/>
  <c r="L2658" i="1" s="1"/>
  <c r="J2660" i="1"/>
  <c r="L2660" i="1" s="1"/>
  <c r="J2666" i="1"/>
  <c r="L2666" i="1" s="1"/>
  <c r="J2668" i="1"/>
  <c r="L2668" i="1" s="1"/>
  <c r="J2674" i="1"/>
  <c r="L2674" i="1" s="1"/>
  <c r="J2676" i="1"/>
  <c r="L2676" i="1" s="1"/>
  <c r="J2682" i="1"/>
  <c r="L2682" i="1" s="1"/>
  <c r="J2684" i="1"/>
  <c r="L2684" i="1" s="1"/>
  <c r="J2690" i="1"/>
  <c r="L2690" i="1" s="1"/>
  <c r="J2692" i="1"/>
  <c r="L2692" i="1" s="1"/>
  <c r="J2698" i="1"/>
  <c r="L2698" i="1" s="1"/>
  <c r="J2700" i="1"/>
  <c r="L2700" i="1" s="1"/>
  <c r="J2706" i="1"/>
  <c r="L2706" i="1" s="1"/>
  <c r="J2708" i="1"/>
  <c r="L2708" i="1" s="1"/>
  <c r="J2714" i="1"/>
  <c r="L2714" i="1" s="1"/>
  <c r="J2716" i="1"/>
  <c r="L2716" i="1" s="1"/>
  <c r="J2722" i="1"/>
  <c r="L2722" i="1" s="1"/>
  <c r="J2724" i="1"/>
  <c r="L2724" i="1" s="1"/>
  <c r="J2730" i="1"/>
  <c r="L2730" i="1" s="1"/>
  <c r="J2732" i="1"/>
  <c r="L2732" i="1" s="1"/>
  <c r="J2738" i="1"/>
  <c r="L2738" i="1" s="1"/>
  <c r="J2740" i="1"/>
  <c r="L2740" i="1" s="1"/>
  <c r="J2746" i="1"/>
  <c r="L2746" i="1" s="1"/>
  <c r="J2748" i="1"/>
  <c r="L2748" i="1" s="1"/>
  <c r="J2754" i="1"/>
  <c r="L2754" i="1" s="1"/>
  <c r="J2756" i="1"/>
  <c r="L2756" i="1" s="1"/>
  <c r="J2764" i="1"/>
  <c r="L2764" i="1" s="1"/>
  <c r="J2770" i="1"/>
  <c r="L2770" i="1" s="1"/>
  <c r="J2772" i="1"/>
  <c r="L2772" i="1" s="1"/>
  <c r="J2778" i="1"/>
  <c r="L2778" i="1" s="1"/>
  <c r="J2780" i="1"/>
  <c r="L2780" i="1" s="1"/>
  <c r="J2786" i="1"/>
  <c r="L2786" i="1" s="1"/>
  <c r="J2788" i="1"/>
  <c r="L2788" i="1" s="1"/>
  <c r="J2794" i="1"/>
  <c r="L2794" i="1" s="1"/>
  <c r="J2796" i="1"/>
  <c r="L2796" i="1" s="1"/>
  <c r="J2802" i="1"/>
  <c r="L2802" i="1" s="1"/>
  <c r="J2804" i="1"/>
  <c r="L2804" i="1" s="1"/>
  <c r="J2810" i="1"/>
  <c r="L2810" i="1" s="1"/>
  <c r="J2812" i="1"/>
  <c r="L2812" i="1" s="1"/>
  <c r="J2818" i="1"/>
  <c r="L2818" i="1" s="1"/>
  <c r="J2820" i="1"/>
  <c r="L2820" i="1" s="1"/>
  <c r="J2826" i="1"/>
  <c r="L2826" i="1" s="1"/>
  <c r="J2828" i="1"/>
  <c r="L2828" i="1" s="1"/>
  <c r="J2834" i="1"/>
  <c r="L2834" i="1" s="1"/>
  <c r="J2836" i="1"/>
  <c r="L2836" i="1" s="1"/>
  <c r="J2842" i="1"/>
  <c r="L2842" i="1" s="1"/>
  <c r="J2844" i="1"/>
  <c r="L2844" i="1" s="1"/>
  <c r="J2850" i="1"/>
  <c r="L2850" i="1" s="1"/>
  <c r="J2852" i="1"/>
  <c r="L2852" i="1" s="1"/>
  <c r="J2858" i="1"/>
  <c r="L2858" i="1" s="1"/>
  <c r="J2860" i="1"/>
  <c r="L2860" i="1" s="1"/>
  <c r="J2866" i="1"/>
  <c r="L2866" i="1" s="1"/>
  <c r="J2868" i="1"/>
  <c r="L2868" i="1" s="1"/>
  <c r="J2874" i="1"/>
  <c r="L2874" i="1" s="1"/>
  <c r="J2876" i="1"/>
  <c r="L2876" i="1" s="1"/>
  <c r="J2882" i="1"/>
  <c r="L2882" i="1" s="1"/>
  <c r="J2884" i="1"/>
  <c r="L2884" i="1" s="1"/>
  <c r="J2890" i="1"/>
  <c r="L2890" i="1" s="1"/>
  <c r="J2892" i="1"/>
  <c r="L2892" i="1" s="1"/>
  <c r="J2898" i="1"/>
  <c r="L2898" i="1" s="1"/>
  <c r="J2900" i="1"/>
  <c r="L2900" i="1" s="1"/>
  <c r="J2906" i="1"/>
  <c r="L2906" i="1" s="1"/>
  <c r="J2908" i="1"/>
  <c r="L2908" i="1" s="1"/>
  <c r="J2914" i="1"/>
  <c r="L2914" i="1" s="1"/>
  <c r="J2916" i="1"/>
  <c r="L2916" i="1" s="1"/>
  <c r="J2922" i="1"/>
  <c r="L2922" i="1" s="1"/>
  <c r="J2924" i="1"/>
  <c r="L2924" i="1" s="1"/>
  <c r="J2930" i="1"/>
  <c r="L2930" i="1" s="1"/>
  <c r="J2932" i="1"/>
  <c r="L2932" i="1" s="1"/>
  <c r="J2938" i="1"/>
  <c r="L2938" i="1" s="1"/>
  <c r="J2940" i="1"/>
  <c r="L2940" i="1" s="1"/>
  <c r="J2946" i="1"/>
  <c r="L2946" i="1" s="1"/>
  <c r="J2948" i="1"/>
  <c r="L2948" i="1" s="1"/>
  <c r="J2954" i="1"/>
  <c r="L2954" i="1" s="1"/>
  <c r="J2956" i="1"/>
  <c r="L2956" i="1" s="1"/>
  <c r="J2962" i="1"/>
  <c r="L2962" i="1" s="1"/>
  <c r="J2964" i="1"/>
  <c r="L2964" i="1" s="1"/>
  <c r="J2970" i="1"/>
  <c r="L2970" i="1" s="1"/>
  <c r="J2972" i="1"/>
  <c r="L2972" i="1" s="1"/>
  <c r="J2978" i="1"/>
  <c r="L2978" i="1" s="1"/>
  <c r="J2980" i="1"/>
  <c r="L2980" i="1" s="1"/>
  <c r="J2986" i="1"/>
  <c r="L2986" i="1" s="1"/>
  <c r="J2988" i="1"/>
  <c r="L2988" i="1" s="1"/>
  <c r="J2994" i="1"/>
  <c r="L2994" i="1" s="1"/>
  <c r="J3002" i="1"/>
  <c r="L3002" i="1" s="1"/>
  <c r="J3004" i="1"/>
  <c r="L3004" i="1" s="1"/>
  <c r="J3010" i="1"/>
  <c r="L3010" i="1" s="1"/>
  <c r="J3018" i="1"/>
  <c r="L3018" i="1" s="1"/>
  <c r="J3020" i="1"/>
  <c r="L3020" i="1" s="1"/>
  <c r="J3026" i="1"/>
  <c r="L3026" i="1" s="1"/>
  <c r="J3028" i="1"/>
  <c r="L3028" i="1" s="1"/>
  <c r="J3034" i="1"/>
  <c r="L3034" i="1" s="1"/>
  <c r="J3036" i="1"/>
  <c r="L3036" i="1" s="1"/>
  <c r="J3042" i="1"/>
  <c r="L3042" i="1" s="1"/>
  <c r="J3044" i="1"/>
  <c r="L3044" i="1" s="1"/>
  <c r="J3050" i="1"/>
  <c r="L3050" i="1" s="1"/>
  <c r="J3052" i="1"/>
  <c r="L3052" i="1" s="1"/>
  <c r="J3058" i="1"/>
  <c r="L3058" i="1" s="1"/>
  <c r="J3060" i="1"/>
  <c r="L3060" i="1" s="1"/>
  <c r="J3066" i="1"/>
  <c r="L3066" i="1" s="1"/>
  <c r="J3068" i="1"/>
  <c r="L3068" i="1" s="1"/>
  <c r="J3074" i="1"/>
  <c r="L3074" i="1" s="1"/>
  <c r="J3076" i="1"/>
  <c r="L3076" i="1" s="1"/>
  <c r="J3082" i="1"/>
  <c r="L3082" i="1" s="1"/>
  <c r="J3084" i="1"/>
  <c r="L3084" i="1" s="1"/>
  <c r="J3090" i="1"/>
  <c r="L3090" i="1" s="1"/>
  <c r="J3092" i="1"/>
  <c r="L3092" i="1" s="1"/>
  <c r="J3098" i="1"/>
  <c r="L3098" i="1" s="1"/>
  <c r="J3100" i="1"/>
  <c r="L3100" i="1" s="1"/>
  <c r="J3106" i="1"/>
  <c r="L3106" i="1" s="1"/>
  <c r="J3108" i="1"/>
  <c r="L3108" i="1" s="1"/>
  <c r="J3114" i="1"/>
  <c r="L3114" i="1" s="1"/>
  <c r="J3116" i="1"/>
  <c r="L3116" i="1" s="1"/>
  <c r="J3122" i="1"/>
  <c r="L3122" i="1" s="1"/>
  <c r="J3124" i="1"/>
  <c r="L3124" i="1" s="1"/>
  <c r="J3130" i="1"/>
  <c r="L3130" i="1" s="1"/>
  <c r="J3132" i="1"/>
  <c r="L3132" i="1" s="1"/>
  <c r="J3138" i="1"/>
  <c r="L3138" i="1" s="1"/>
  <c r="J3140" i="1"/>
  <c r="L3140" i="1" s="1"/>
  <c r="J3146" i="1"/>
  <c r="L3146" i="1" s="1"/>
  <c r="J3148" i="1"/>
  <c r="L3148" i="1" s="1"/>
  <c r="J3154" i="1"/>
  <c r="L3154" i="1" s="1"/>
  <c r="J3156" i="1"/>
  <c r="L3156" i="1" s="1"/>
  <c r="J3162" i="1"/>
  <c r="L3162" i="1" s="1"/>
  <c r="J3164" i="1"/>
  <c r="L3164" i="1" s="1"/>
  <c r="J3170" i="1"/>
  <c r="L3170" i="1" s="1"/>
  <c r="J3172" i="1"/>
  <c r="L3172" i="1" s="1"/>
  <c r="J3178" i="1"/>
  <c r="L3178" i="1" s="1"/>
  <c r="J3180" i="1"/>
  <c r="L3180" i="1" s="1"/>
  <c r="J3186" i="1"/>
  <c r="L3186" i="1" s="1"/>
  <c r="J3188" i="1"/>
  <c r="L3188" i="1" s="1"/>
  <c r="J3194" i="1"/>
  <c r="L3194" i="1" s="1"/>
  <c r="J3196" i="1"/>
  <c r="L3196" i="1" s="1"/>
  <c r="J3202" i="1"/>
  <c r="L3202" i="1" s="1"/>
  <c r="J3204" i="1"/>
  <c r="L3204" i="1" s="1"/>
  <c r="J3210" i="1"/>
  <c r="L3210" i="1" s="1"/>
  <c r="J3212" i="1"/>
  <c r="L3212" i="1" s="1"/>
  <c r="J3218" i="1"/>
  <c r="L3218" i="1" s="1"/>
  <c r="J3220" i="1"/>
  <c r="L3220" i="1" s="1"/>
  <c r="J3226" i="1"/>
  <c r="L3226" i="1" s="1"/>
  <c r="J3228" i="1"/>
  <c r="L3228" i="1" s="1"/>
  <c r="J3234" i="1"/>
  <c r="L3234" i="1" s="1"/>
  <c r="J3236" i="1"/>
  <c r="L3236" i="1" s="1"/>
  <c r="J3242" i="1"/>
  <c r="L3242" i="1" s="1"/>
  <c r="J3244" i="1"/>
  <c r="L3244" i="1" s="1"/>
  <c r="J3250" i="1"/>
  <c r="L3250" i="1" s="1"/>
  <c r="J3258" i="1"/>
  <c r="L3258" i="1" s="1"/>
  <c r="J3260" i="1"/>
  <c r="L3260" i="1" s="1"/>
  <c r="J3266" i="1"/>
  <c r="L3266" i="1" s="1"/>
  <c r="J3268" i="1"/>
  <c r="L3268" i="1" s="1"/>
  <c r="J3274" i="1"/>
  <c r="L3274" i="1" s="1"/>
  <c r="J3276" i="1"/>
  <c r="L3276" i="1" s="1"/>
  <c r="J3282" i="1"/>
  <c r="L3282" i="1" s="1"/>
  <c r="J3284" i="1"/>
  <c r="L3284" i="1" s="1"/>
  <c r="J3290" i="1"/>
  <c r="L3290" i="1" s="1"/>
  <c r="J3292" i="1"/>
  <c r="L3292" i="1" s="1"/>
  <c r="J3298" i="1"/>
  <c r="L3298" i="1" s="1"/>
  <c r="J3300" i="1"/>
  <c r="L3300" i="1" s="1"/>
  <c r="J3306" i="1"/>
  <c r="L3306" i="1" s="1"/>
  <c r="J3308" i="1"/>
  <c r="L3308" i="1" s="1"/>
  <c r="J3314" i="1"/>
  <c r="L3314" i="1" s="1"/>
  <c r="J3316" i="1"/>
  <c r="L3316" i="1" s="1"/>
  <c r="J3322" i="1"/>
  <c r="L3322" i="1" s="1"/>
  <c r="J3324" i="1"/>
  <c r="L3324" i="1" s="1"/>
  <c r="J3330" i="1"/>
  <c r="L3330" i="1" s="1"/>
  <c r="J3332" i="1"/>
  <c r="L3332" i="1" s="1"/>
  <c r="J3338" i="1"/>
  <c r="L3338" i="1" s="1"/>
  <c r="J3340" i="1"/>
  <c r="L3340" i="1" s="1"/>
  <c r="J3346" i="1"/>
  <c r="L3346" i="1" s="1"/>
  <c r="J3348" i="1"/>
  <c r="L3348" i="1" s="1"/>
  <c r="J3354" i="1"/>
  <c r="L3354" i="1" s="1"/>
  <c r="J3356" i="1"/>
  <c r="L3356" i="1" s="1"/>
  <c r="J3362" i="1"/>
  <c r="L3362" i="1" s="1"/>
  <c r="J3364" i="1"/>
  <c r="L3364" i="1" s="1"/>
  <c r="J3370" i="1"/>
  <c r="L3370" i="1" s="1"/>
  <c r="J3372" i="1"/>
  <c r="L3372" i="1" s="1"/>
  <c r="J3378" i="1"/>
  <c r="L3378" i="1" s="1"/>
  <c r="J3380" i="1"/>
  <c r="L3380" i="1" s="1"/>
  <c r="J3386" i="1"/>
  <c r="L3386" i="1" s="1"/>
  <c r="J3388" i="1"/>
  <c r="L3388" i="1" s="1"/>
  <c r="J3394" i="1"/>
  <c r="L3394" i="1" s="1"/>
  <c r="J3396" i="1"/>
  <c r="L3396" i="1" s="1"/>
  <c r="J3402" i="1"/>
  <c r="L3402" i="1" s="1"/>
  <c r="J3404" i="1"/>
  <c r="L3404" i="1" s="1"/>
  <c r="J3410" i="1"/>
  <c r="L3410" i="1" s="1"/>
  <c r="J3412" i="1"/>
  <c r="L3412" i="1" s="1"/>
  <c r="J3418" i="1"/>
  <c r="L3418" i="1" s="1"/>
  <c r="J3420" i="1"/>
  <c r="L3420" i="1" s="1"/>
  <c r="J3426" i="1"/>
  <c r="L3426" i="1" s="1"/>
  <c r="J3428" i="1"/>
  <c r="L3428" i="1" s="1"/>
  <c r="J3434" i="1"/>
  <c r="L3434" i="1" s="1"/>
  <c r="J3436" i="1"/>
  <c r="L3436" i="1" s="1"/>
  <c r="J3442" i="1"/>
  <c r="L3442" i="1" s="1"/>
  <c r="J3444" i="1"/>
  <c r="L3444" i="1" s="1"/>
  <c r="J3450" i="1"/>
  <c r="L3450" i="1" s="1"/>
  <c r="J3452" i="1"/>
  <c r="L3452" i="1" s="1"/>
  <c r="J3458" i="1"/>
  <c r="L3458" i="1" s="1"/>
  <c r="J3460" i="1"/>
  <c r="L3460" i="1" s="1"/>
  <c r="J3466" i="1"/>
  <c r="L3466" i="1" s="1"/>
  <c r="J3468" i="1"/>
  <c r="L3468" i="1" s="1"/>
  <c r="J3474" i="1"/>
  <c r="L3474" i="1" s="1"/>
  <c r="J3476" i="1"/>
  <c r="L3476" i="1" s="1"/>
  <c r="J3482" i="1"/>
  <c r="L3482" i="1" s="1"/>
  <c r="J3484" i="1"/>
  <c r="L3484" i="1" s="1"/>
  <c r="J3490" i="1"/>
  <c r="L3490" i="1" s="1"/>
  <c r="J3492" i="1"/>
  <c r="L3492" i="1" s="1"/>
  <c r="J3498" i="1"/>
  <c r="L3498" i="1" s="1"/>
  <c r="J3500" i="1"/>
  <c r="L3500" i="1" s="1"/>
  <c r="J3506" i="1"/>
  <c r="L3506" i="1" s="1"/>
  <c r="J3508" i="1"/>
  <c r="L3508" i="1" s="1"/>
  <c r="J3516" i="1"/>
  <c r="L3516" i="1" s="1"/>
  <c r="J3522" i="1"/>
  <c r="L3522" i="1" s="1"/>
  <c r="J3524" i="1"/>
  <c r="L3524" i="1" s="1"/>
  <c r="J3530" i="1"/>
  <c r="L3530" i="1" s="1"/>
  <c r="J3532" i="1"/>
  <c r="L3532" i="1" s="1"/>
  <c r="J3538" i="1"/>
  <c r="L3538" i="1" s="1"/>
  <c r="J3540" i="1"/>
  <c r="L3540" i="1" s="1"/>
  <c r="J3546" i="1"/>
  <c r="L3546" i="1" s="1"/>
  <c r="J3548" i="1"/>
  <c r="L3548" i="1" s="1"/>
  <c r="J3554" i="1"/>
  <c r="L3554" i="1" s="1"/>
  <c r="J3556" i="1"/>
  <c r="L3556" i="1" s="1"/>
  <c r="J3562" i="1"/>
  <c r="L3562" i="1" s="1"/>
  <c r="J3564" i="1"/>
  <c r="L3564" i="1" s="1"/>
  <c r="J3570" i="1"/>
  <c r="L3570" i="1" s="1"/>
  <c r="J3572" i="1"/>
  <c r="L3572" i="1" s="1"/>
  <c r="J3578" i="1"/>
  <c r="L3578" i="1" s="1"/>
  <c r="J3580" i="1"/>
  <c r="L3580" i="1" s="1"/>
  <c r="J3586" i="1"/>
  <c r="L3586" i="1" s="1"/>
  <c r="J3594" i="1"/>
  <c r="L3594" i="1" s="1"/>
  <c r="J3596" i="1"/>
  <c r="L3596" i="1" s="1"/>
  <c r="J3602" i="1"/>
  <c r="L3602" i="1" s="1"/>
  <c r="J3604" i="1"/>
  <c r="L3604" i="1" s="1"/>
  <c r="J3610" i="1"/>
  <c r="L3610" i="1" s="1"/>
  <c r="J3612" i="1"/>
  <c r="L3612" i="1" s="1"/>
  <c r="J3618" i="1"/>
  <c r="L3618" i="1" s="1"/>
  <c r="J3620" i="1"/>
  <c r="L3620" i="1" s="1"/>
  <c r="J3626" i="1"/>
  <c r="L3626" i="1" s="1"/>
  <c r="J3628" i="1"/>
  <c r="L3628" i="1" s="1"/>
  <c r="J3634" i="1"/>
  <c r="L3634" i="1" s="1"/>
  <c r="J3636" i="1"/>
  <c r="L3636" i="1" s="1"/>
  <c r="J3642" i="1"/>
  <c r="L3642" i="1" s="1"/>
  <c r="J3644" i="1"/>
  <c r="L3644" i="1" s="1"/>
  <c r="J3650" i="1"/>
  <c r="L3650" i="1" s="1"/>
  <c r="J3652" i="1"/>
  <c r="L3652" i="1" s="1"/>
  <c r="J3658" i="1"/>
  <c r="L3658" i="1" s="1"/>
  <c r="J3660" i="1"/>
  <c r="L3660" i="1" s="1"/>
  <c r="J3666" i="1"/>
  <c r="L3666" i="1" s="1"/>
  <c r="J3668" i="1"/>
  <c r="L3668" i="1" s="1"/>
  <c r="J3674" i="1"/>
  <c r="L3674" i="1" s="1"/>
  <c r="J3676" i="1"/>
  <c r="L3676" i="1" s="1"/>
  <c r="J3682" i="1"/>
  <c r="L3682" i="1" s="1"/>
  <c r="J3684" i="1"/>
  <c r="L3684" i="1" s="1"/>
  <c r="J3690" i="1"/>
  <c r="L3690" i="1" s="1"/>
  <c r="J3692" i="1"/>
  <c r="L3692" i="1" s="1"/>
  <c r="J3698" i="1"/>
  <c r="L3698" i="1" s="1"/>
  <c r="J3700" i="1"/>
  <c r="L3700" i="1" s="1"/>
  <c r="J3706" i="1"/>
  <c r="L3706" i="1" s="1"/>
  <c r="J3708" i="1"/>
  <c r="L3708" i="1" s="1"/>
  <c r="J3714" i="1"/>
  <c r="L3714" i="1" s="1"/>
  <c r="J3716" i="1"/>
  <c r="L3716" i="1" s="1"/>
  <c r="J3722" i="1"/>
  <c r="L3722" i="1" s="1"/>
  <c r="J3724" i="1"/>
  <c r="L3724" i="1" s="1"/>
  <c r="J3730" i="1"/>
  <c r="L3730" i="1" s="1"/>
  <c r="J3732" i="1"/>
  <c r="L3732" i="1" s="1"/>
  <c r="J3738" i="1"/>
  <c r="L3738" i="1" s="1"/>
  <c r="J3740" i="1"/>
  <c r="L3740" i="1" s="1"/>
  <c r="J3746" i="1"/>
  <c r="L3746" i="1" s="1"/>
  <c r="J3748" i="1"/>
  <c r="L3748" i="1" s="1"/>
  <c r="J3754" i="1"/>
  <c r="L3754" i="1" s="1"/>
  <c r="J3756" i="1"/>
  <c r="L3756" i="1" s="1"/>
  <c r="J3762" i="1"/>
  <c r="L3762" i="1" s="1"/>
  <c r="J3770" i="1"/>
  <c r="L3770" i="1" s="1"/>
  <c r="J3772" i="1"/>
  <c r="L3772" i="1" s="1"/>
  <c r="J3778" i="1"/>
  <c r="L3778" i="1" s="1"/>
  <c r="J3780" i="1"/>
  <c r="L3780" i="1" s="1"/>
  <c r="J3786" i="1"/>
  <c r="L3786" i="1" s="1"/>
  <c r="J3788" i="1"/>
  <c r="L3788" i="1" s="1"/>
  <c r="J3794" i="1"/>
  <c r="L3794" i="1" s="1"/>
  <c r="J3796" i="1"/>
  <c r="L3796" i="1" s="1"/>
  <c r="J3802" i="1"/>
  <c r="L3802" i="1" s="1"/>
  <c r="J3804" i="1"/>
  <c r="L3804" i="1" s="1"/>
  <c r="J3810" i="1"/>
  <c r="L3810" i="1" s="1"/>
  <c r="J3812" i="1"/>
  <c r="L3812" i="1" s="1"/>
  <c r="J3818" i="1"/>
  <c r="L3818" i="1" s="1"/>
  <c r="J3820" i="1"/>
  <c r="L3820" i="1" s="1"/>
  <c r="J3826" i="1"/>
  <c r="L3826" i="1" s="1"/>
  <c r="J3828" i="1"/>
  <c r="L3828" i="1" s="1"/>
  <c r="J3834" i="1"/>
  <c r="L3834" i="1" s="1"/>
  <c r="J3836" i="1"/>
  <c r="L3836" i="1" s="1"/>
  <c r="J3842" i="1"/>
  <c r="L3842" i="1" s="1"/>
  <c r="J3850" i="1"/>
  <c r="L3850" i="1" s="1"/>
  <c r="J3852" i="1"/>
  <c r="L3852" i="1" s="1"/>
  <c r="J3858" i="1"/>
  <c r="L3858" i="1" s="1"/>
  <c r="J3860" i="1"/>
  <c r="L3860" i="1" s="1"/>
  <c r="J3866" i="1"/>
  <c r="L3866" i="1" s="1"/>
  <c r="J3868" i="1"/>
  <c r="L3868" i="1" s="1"/>
  <c r="J3874" i="1"/>
  <c r="L3874" i="1" s="1"/>
  <c r="J3876" i="1"/>
  <c r="L3876" i="1" s="1"/>
  <c r="J3882" i="1"/>
  <c r="L3882" i="1" s="1"/>
  <c r="J3884" i="1"/>
  <c r="L3884" i="1" s="1"/>
  <c r="J3890" i="1"/>
  <c r="L3890" i="1" s="1"/>
  <c r="J3892" i="1"/>
  <c r="L3892" i="1" s="1"/>
  <c r="J3898" i="1"/>
  <c r="L3898" i="1" s="1"/>
  <c r="J3900" i="1"/>
  <c r="L3900" i="1" s="1"/>
  <c r="J3908" i="1"/>
  <c r="L3908" i="1" s="1"/>
  <c r="J3914" i="1"/>
  <c r="L3914" i="1" s="1"/>
  <c r="J3916" i="1"/>
  <c r="L3916" i="1" s="1"/>
  <c r="J3922" i="1"/>
  <c r="L3922" i="1" s="1"/>
  <c r="J3924" i="1"/>
  <c r="L3924" i="1" s="1"/>
  <c r="J3930" i="1"/>
  <c r="L3930" i="1" s="1"/>
  <c r="J3932" i="1"/>
  <c r="L3932" i="1" s="1"/>
  <c r="J3938" i="1"/>
  <c r="L3938" i="1" s="1"/>
  <c r="J3940" i="1"/>
  <c r="L3940" i="1" s="1"/>
  <c r="J3946" i="1"/>
  <c r="L3946" i="1" s="1"/>
  <c r="J3948" i="1"/>
  <c r="L3948" i="1" s="1"/>
  <c r="J3954" i="1"/>
  <c r="L3954" i="1" s="1"/>
  <c r="J3956" i="1"/>
  <c r="L3956" i="1" s="1"/>
  <c r="J3962" i="1"/>
  <c r="L3962" i="1" s="1"/>
  <c r="J3964" i="1"/>
  <c r="L3964" i="1" s="1"/>
  <c r="J3970" i="1"/>
  <c r="L3970" i="1" s="1"/>
  <c r="J3972" i="1"/>
  <c r="L3972" i="1" s="1"/>
  <c r="J3978" i="1"/>
  <c r="L3978" i="1" s="1"/>
  <c r="J3980" i="1"/>
  <c r="L3980" i="1" s="1"/>
  <c r="J3986" i="1"/>
  <c r="L3986" i="1" s="1"/>
  <c r="J3988" i="1"/>
  <c r="L3988" i="1" s="1"/>
  <c r="J3994" i="1"/>
  <c r="L3994" i="1" s="1"/>
  <c r="J3996" i="1"/>
  <c r="L3996" i="1" s="1"/>
  <c r="J4002" i="1"/>
  <c r="L4002" i="1" s="1"/>
  <c r="J4004" i="1"/>
  <c r="L4004" i="1" s="1"/>
  <c r="J4010" i="1"/>
  <c r="L4010" i="1" s="1"/>
  <c r="J4012" i="1"/>
  <c r="L4012" i="1" s="1"/>
  <c r="J4018" i="1"/>
  <c r="L4018" i="1" s="1"/>
  <c r="J4020" i="1"/>
  <c r="L4020" i="1" s="1"/>
  <c r="J4026" i="1"/>
  <c r="L4026" i="1" s="1"/>
  <c r="J4028" i="1"/>
  <c r="L4028" i="1" s="1"/>
  <c r="J4034" i="1"/>
  <c r="L4034" i="1" s="1"/>
  <c r="J4036" i="1"/>
  <c r="L4036" i="1" s="1"/>
  <c r="J4042" i="1"/>
  <c r="L4042" i="1" s="1"/>
  <c r="J4044" i="1"/>
  <c r="L4044" i="1" s="1"/>
  <c r="J4050" i="1"/>
  <c r="L4050" i="1" s="1"/>
  <c r="J4052" i="1"/>
  <c r="L4052" i="1" s="1"/>
  <c r="J4058" i="1"/>
  <c r="L4058" i="1" s="1"/>
  <c r="J4060" i="1"/>
  <c r="L4060" i="1" s="1"/>
  <c r="J4066" i="1"/>
  <c r="L4066" i="1" s="1"/>
  <c r="J4068" i="1"/>
  <c r="L4068" i="1" s="1"/>
  <c r="J4074" i="1"/>
  <c r="L4074" i="1" s="1"/>
  <c r="J4076" i="1"/>
  <c r="L4076" i="1" s="1"/>
  <c r="J4082" i="1"/>
  <c r="L4082" i="1" s="1"/>
  <c r="J4084" i="1"/>
  <c r="L4084" i="1" s="1"/>
  <c r="J4090" i="1"/>
  <c r="L4090" i="1" s="1"/>
  <c r="J4092" i="1"/>
  <c r="L4092" i="1" s="1"/>
  <c r="J4098" i="1"/>
  <c r="L4098" i="1" s="1"/>
  <c r="J4100" i="1"/>
  <c r="L4100" i="1" s="1"/>
  <c r="J4106" i="1"/>
  <c r="L4106" i="1" s="1"/>
  <c r="J4108" i="1"/>
  <c r="L4108" i="1" s="1"/>
  <c r="J4114" i="1"/>
  <c r="L4114" i="1" s="1"/>
  <c r="J4116" i="1"/>
  <c r="L4116" i="1" s="1"/>
  <c r="J4122" i="1"/>
  <c r="L4122" i="1" s="1"/>
  <c r="J4124" i="1"/>
  <c r="L4124" i="1" s="1"/>
  <c r="J4130" i="1"/>
  <c r="L4130" i="1" s="1"/>
  <c r="J4132" i="1"/>
  <c r="L4132" i="1" s="1"/>
  <c r="J4138" i="1"/>
  <c r="L4138" i="1" s="1"/>
  <c r="J4140" i="1"/>
  <c r="L4140" i="1" s="1"/>
  <c r="J4146" i="1"/>
  <c r="L4146" i="1" s="1"/>
  <c r="J4148" i="1"/>
  <c r="L4148" i="1" s="1"/>
  <c r="J4154" i="1"/>
  <c r="L4154" i="1" s="1"/>
  <c r="J4156" i="1"/>
  <c r="L4156" i="1" s="1"/>
  <c r="J4162" i="1"/>
  <c r="L4162" i="1" s="1"/>
  <c r="J4164" i="1"/>
  <c r="L4164" i="1" s="1"/>
  <c r="J4170" i="1"/>
  <c r="L4170" i="1" s="1"/>
  <c r="J4172" i="1"/>
  <c r="L4172" i="1" s="1"/>
  <c r="J4178" i="1"/>
  <c r="L4178" i="1" s="1"/>
  <c r="J4180" i="1"/>
  <c r="L4180" i="1" s="1"/>
  <c r="J4186" i="1"/>
  <c r="L4186" i="1" s="1"/>
  <c r="J4188" i="1"/>
  <c r="L4188" i="1" s="1"/>
  <c r="J4194" i="1"/>
  <c r="L4194" i="1" s="1"/>
  <c r="J4196" i="1"/>
  <c r="L4196" i="1" s="1"/>
  <c r="J4202" i="1"/>
  <c r="L4202" i="1" s="1"/>
  <c r="J4204" i="1"/>
  <c r="L4204" i="1" s="1"/>
  <c r="J4210" i="1"/>
  <c r="L4210" i="1" s="1"/>
  <c r="J4212" i="1"/>
  <c r="L4212" i="1" s="1"/>
  <c r="J4218" i="1"/>
  <c r="L4218" i="1" s="1"/>
  <c r="J4220" i="1"/>
  <c r="L4220" i="1" s="1"/>
  <c r="J4226" i="1"/>
  <c r="L4226" i="1" s="1"/>
  <c r="J4228" i="1"/>
  <c r="L4228" i="1" s="1"/>
  <c r="J4234" i="1"/>
  <c r="L4234" i="1" s="1"/>
  <c r="J4236" i="1"/>
  <c r="L4236" i="1" s="1"/>
  <c r="J4242" i="1"/>
  <c r="L4242" i="1" s="1"/>
  <c r="J4244" i="1"/>
  <c r="L4244" i="1" s="1"/>
  <c r="J4250" i="1"/>
  <c r="L4250" i="1" s="1"/>
  <c r="J4252" i="1"/>
  <c r="L4252" i="1" s="1"/>
  <c r="J4258" i="1"/>
  <c r="L4258" i="1" s="1"/>
  <c r="J4260" i="1"/>
  <c r="L4260" i="1" s="1"/>
  <c r="J4266" i="1"/>
  <c r="L4266" i="1" s="1"/>
  <c r="J4268" i="1"/>
  <c r="L4268" i="1" s="1"/>
  <c r="J4274" i="1"/>
  <c r="L4274" i="1" s="1"/>
  <c r="J4276" i="1"/>
  <c r="L4276" i="1" s="1"/>
  <c r="J4282" i="1"/>
  <c r="L4282" i="1" s="1"/>
  <c r="J4284" i="1"/>
  <c r="L4284" i="1" s="1"/>
  <c r="J4290" i="1"/>
  <c r="L4290" i="1" s="1"/>
  <c r="J4298" i="1"/>
  <c r="L4298" i="1" s="1"/>
  <c r="J4300" i="1"/>
  <c r="L4300" i="1" s="1"/>
  <c r="J4306" i="1"/>
  <c r="L4306" i="1" s="1"/>
  <c r="J4308" i="1"/>
  <c r="L4308" i="1" s="1"/>
  <c r="J4314" i="1"/>
  <c r="L4314" i="1" s="1"/>
  <c r="J4316" i="1"/>
  <c r="L4316" i="1" s="1"/>
  <c r="J4322" i="1"/>
  <c r="L4322" i="1" s="1"/>
  <c r="J4324" i="1"/>
  <c r="L4324" i="1" s="1"/>
  <c r="J4330" i="1"/>
  <c r="L4330" i="1" s="1"/>
  <c r="J4332" i="1"/>
  <c r="L4332" i="1" s="1"/>
  <c r="J4338" i="1"/>
  <c r="L4338" i="1" s="1"/>
  <c r="J4340" i="1"/>
  <c r="L4340" i="1" s="1"/>
  <c r="J4346" i="1"/>
  <c r="L4346" i="1" s="1"/>
  <c r="J4348" i="1"/>
  <c r="L4348" i="1" s="1"/>
  <c r="J4354" i="1"/>
  <c r="L4354" i="1" s="1"/>
  <c r="J4362" i="1"/>
  <c r="L4362" i="1" s="1"/>
  <c r="J4364" i="1"/>
  <c r="L4364" i="1" s="1"/>
  <c r="J4370" i="1"/>
  <c r="L4370" i="1" s="1"/>
  <c r="J4372" i="1"/>
  <c r="L4372" i="1" s="1"/>
  <c r="J4378" i="1"/>
  <c r="L4378" i="1" s="1"/>
  <c r="J4380" i="1"/>
  <c r="L4380" i="1" s="1"/>
  <c r="J4386" i="1"/>
  <c r="L4386" i="1" s="1"/>
  <c r="J4388" i="1"/>
  <c r="L4388" i="1" s="1"/>
  <c r="J4394" i="1"/>
  <c r="L4394" i="1" s="1"/>
  <c r="J4396" i="1"/>
  <c r="L4396" i="1" s="1"/>
  <c r="J4402" i="1"/>
  <c r="L4402" i="1" s="1"/>
  <c r="J4404" i="1"/>
  <c r="L4404" i="1" s="1"/>
  <c r="J4410" i="1"/>
  <c r="L4410" i="1" s="1"/>
  <c r="J4412" i="1"/>
  <c r="L4412" i="1" s="1"/>
  <c r="J4418" i="1"/>
  <c r="L4418" i="1" s="1"/>
  <c r="J4420" i="1"/>
  <c r="L4420" i="1" s="1"/>
  <c r="J4426" i="1"/>
  <c r="L4426" i="1" s="1"/>
  <c r="J4428" i="1"/>
  <c r="L4428" i="1" s="1"/>
  <c r="J4434" i="1"/>
  <c r="L4434" i="1" s="1"/>
  <c r="J4436" i="1"/>
  <c r="L4436" i="1" s="1"/>
  <c r="J4442" i="1"/>
  <c r="L4442" i="1" s="1"/>
  <c r="J4444" i="1"/>
  <c r="L4444" i="1" s="1"/>
  <c r="J4450" i="1"/>
  <c r="L4450" i="1" s="1"/>
  <c r="J4452" i="1"/>
  <c r="L4452" i="1" s="1"/>
  <c r="J4458" i="1"/>
  <c r="L4458" i="1" s="1"/>
  <c r="J4460" i="1"/>
  <c r="L4460" i="1" s="1"/>
  <c r="J4466" i="1"/>
  <c r="L4466" i="1" s="1"/>
  <c r="J4468" i="1"/>
  <c r="L4468" i="1" s="1"/>
  <c r="J4474" i="1"/>
  <c r="L4474" i="1" s="1"/>
  <c r="J4476" i="1"/>
  <c r="L4476" i="1" s="1"/>
  <c r="J4482" i="1"/>
  <c r="L4482" i="1" s="1"/>
  <c r="J4484" i="1"/>
  <c r="L4484" i="1" s="1"/>
  <c r="J4490" i="1"/>
  <c r="L4490" i="1" s="1"/>
  <c r="J4492" i="1"/>
  <c r="L4492" i="1" s="1"/>
  <c r="J4498" i="1"/>
  <c r="L4498" i="1" s="1"/>
  <c r="J4500" i="1"/>
  <c r="L4500" i="1" s="1"/>
  <c r="J4506" i="1"/>
  <c r="L4506" i="1" s="1"/>
  <c r="J4508" i="1"/>
  <c r="L4508" i="1" s="1"/>
  <c r="J4514" i="1"/>
  <c r="L4514" i="1" s="1"/>
  <c r="J4516" i="1"/>
  <c r="L4516" i="1" s="1"/>
  <c r="J4522" i="1"/>
  <c r="L4522" i="1" s="1"/>
  <c r="J4524" i="1"/>
  <c r="L4524" i="1" s="1"/>
  <c r="J4530" i="1"/>
  <c r="L4530" i="1" s="1"/>
  <c r="J4532" i="1"/>
  <c r="L4532" i="1" s="1"/>
  <c r="J4538" i="1"/>
  <c r="L4538" i="1" s="1"/>
  <c r="J4540" i="1"/>
  <c r="L4540" i="1" s="1"/>
  <c r="J4554" i="1"/>
  <c r="L4554" i="1" s="1"/>
  <c r="J4556" i="1"/>
  <c r="L4556" i="1" s="1"/>
  <c r="J4562" i="1"/>
  <c r="L4562" i="1" s="1"/>
  <c r="J4564" i="1"/>
  <c r="L4564" i="1" s="1"/>
  <c r="J4570" i="1"/>
  <c r="L4570" i="1" s="1"/>
  <c r="J4572" i="1"/>
  <c r="L4572" i="1" s="1"/>
  <c r="J4578" i="1"/>
  <c r="L4578" i="1" s="1"/>
  <c r="J4580" i="1"/>
  <c r="L4580" i="1" s="1"/>
  <c r="J4586" i="1"/>
  <c r="L4586" i="1" s="1"/>
  <c r="J4588" i="1"/>
  <c r="L4588" i="1" s="1"/>
  <c r="J4594" i="1"/>
  <c r="L4594" i="1" s="1"/>
  <c r="J4596" i="1"/>
  <c r="L4596" i="1" s="1"/>
  <c r="J4602" i="1"/>
  <c r="L4602" i="1" s="1"/>
  <c r="J4604" i="1"/>
  <c r="L4604" i="1" s="1"/>
  <c r="J4610" i="1"/>
  <c r="L4610" i="1" s="1"/>
  <c r="J4612" i="1"/>
  <c r="L4612" i="1" s="1"/>
  <c r="J4618" i="1"/>
  <c r="L4618" i="1" s="1"/>
  <c r="J4620" i="1"/>
  <c r="L4620" i="1" s="1"/>
  <c r="J4626" i="1"/>
  <c r="L4626" i="1" s="1"/>
  <c r="J4628" i="1"/>
  <c r="L4628" i="1" s="1"/>
  <c r="J4634" i="1"/>
  <c r="L4634" i="1" s="1"/>
  <c r="J4636" i="1"/>
  <c r="L4636" i="1" s="1"/>
  <c r="J4642" i="1"/>
  <c r="L4642" i="1" s="1"/>
  <c r="J4644" i="1"/>
  <c r="L4644" i="1" s="1"/>
  <c r="J4650" i="1"/>
  <c r="L4650" i="1" s="1"/>
  <c r="J4652" i="1"/>
  <c r="L4652" i="1" s="1"/>
  <c r="J4658" i="1"/>
  <c r="L4658" i="1" s="1"/>
  <c r="J4660" i="1"/>
  <c r="L4660" i="1" s="1"/>
  <c r="J4666" i="1"/>
  <c r="L4666" i="1" s="1"/>
  <c r="J4668" i="1"/>
  <c r="L4668" i="1" s="1"/>
  <c r="J4674" i="1"/>
  <c r="L4674" i="1" s="1"/>
  <c r="J4676" i="1"/>
  <c r="L4676" i="1" s="1"/>
  <c r="J4682" i="1"/>
  <c r="L4682" i="1" s="1"/>
  <c r="J4684" i="1"/>
  <c r="L4684" i="1" s="1"/>
  <c r="J4690" i="1"/>
  <c r="L4690" i="1" s="1"/>
  <c r="J4692" i="1"/>
  <c r="L4692" i="1" s="1"/>
  <c r="J4698" i="1"/>
  <c r="L4698" i="1" s="1"/>
  <c r="J4700" i="1"/>
  <c r="L4700" i="1" s="1"/>
  <c r="J4706" i="1"/>
  <c r="L4706" i="1" s="1"/>
  <c r="J4708" i="1"/>
  <c r="L4708" i="1" s="1"/>
  <c r="J4714" i="1"/>
  <c r="L4714" i="1" s="1"/>
  <c r="J4716" i="1"/>
  <c r="L4716" i="1" s="1"/>
  <c r="J4722" i="1"/>
  <c r="L4722" i="1" s="1"/>
  <c r="J4724" i="1"/>
  <c r="L4724" i="1" s="1"/>
  <c r="J4730" i="1"/>
  <c r="L4730" i="1" s="1"/>
  <c r="J4732" i="1"/>
  <c r="L4732" i="1" s="1"/>
  <c r="J4738" i="1"/>
  <c r="L4738" i="1" s="1"/>
  <c r="J4740" i="1"/>
  <c r="L4740" i="1" s="1"/>
  <c r="J4746" i="1"/>
  <c r="L4746" i="1" s="1"/>
  <c r="J4748" i="1"/>
  <c r="L4748" i="1" s="1"/>
  <c r="J4754" i="1"/>
  <c r="L4754" i="1" s="1"/>
  <c r="J4756" i="1"/>
  <c r="L4756" i="1" s="1"/>
  <c r="J4762" i="1"/>
  <c r="J4764" i="1"/>
  <c r="L4764" i="1" s="1"/>
  <c r="J4772" i="1"/>
  <c r="L4772" i="1" s="1"/>
  <c r="J4778" i="1"/>
  <c r="L4778" i="1" s="1"/>
  <c r="J4780" i="1"/>
  <c r="L4780" i="1" s="1"/>
  <c r="J4786" i="1"/>
  <c r="L4786" i="1" s="1"/>
  <c r="J4788" i="1"/>
  <c r="L4788" i="1" s="1"/>
  <c r="J4794" i="1"/>
  <c r="L4794" i="1" s="1"/>
  <c r="J4796" i="1"/>
  <c r="L4796" i="1" s="1"/>
  <c r="J4802" i="1"/>
  <c r="L4802" i="1" s="1"/>
  <c r="J4804" i="1"/>
  <c r="L4804" i="1" s="1"/>
  <c r="J4810" i="1"/>
  <c r="L4810" i="1" s="1"/>
  <c r="J4812" i="1"/>
  <c r="L4812" i="1" s="1"/>
  <c r="J4818" i="1"/>
  <c r="L4818" i="1" s="1"/>
  <c r="J4820" i="1"/>
  <c r="L4820" i="1" s="1"/>
  <c r="J4826" i="1"/>
  <c r="L4826" i="1" s="1"/>
  <c r="J4828" i="1"/>
  <c r="L4828" i="1" s="1"/>
  <c r="J4834" i="1"/>
  <c r="L4834" i="1" s="1"/>
  <c r="J4836" i="1"/>
  <c r="L4836" i="1" s="1"/>
  <c r="J4842" i="1"/>
  <c r="L4842" i="1" s="1"/>
  <c r="J4844" i="1"/>
  <c r="L4844" i="1" s="1"/>
  <c r="J4850" i="1"/>
  <c r="L4850" i="1" s="1"/>
  <c r="J4852" i="1"/>
  <c r="L4852" i="1" s="1"/>
  <c r="J4858" i="1"/>
  <c r="L4858" i="1" s="1"/>
  <c r="J4860" i="1"/>
  <c r="L4860" i="1" s="1"/>
  <c r="J4866" i="1"/>
  <c r="L4866" i="1" s="1"/>
  <c r="J4868" i="1"/>
  <c r="L4868" i="1" s="1"/>
  <c r="J4874" i="1"/>
  <c r="L4874" i="1" s="1"/>
  <c r="J4876" i="1"/>
  <c r="L4876" i="1" s="1"/>
  <c r="J4882" i="1"/>
  <c r="L4882" i="1" s="1"/>
  <c r="J4884" i="1"/>
  <c r="L4884" i="1" s="1"/>
  <c r="J4890" i="1"/>
  <c r="L4890" i="1" s="1"/>
  <c r="J4892" i="1"/>
  <c r="L4892" i="1" s="1"/>
  <c r="J4898" i="1"/>
  <c r="L4898" i="1" s="1"/>
  <c r="J4900" i="1"/>
  <c r="L4900" i="1" s="1"/>
  <c r="J4906" i="1"/>
  <c r="L4906" i="1" s="1"/>
  <c r="J4908" i="1"/>
  <c r="L4908" i="1" s="1"/>
  <c r="J4914" i="1"/>
  <c r="L4914" i="1" s="1"/>
  <c r="J4916" i="1"/>
  <c r="L4916" i="1" s="1"/>
  <c r="J4922" i="1"/>
  <c r="L4922" i="1" s="1"/>
  <c r="J4924" i="1"/>
  <c r="L4924" i="1" s="1"/>
  <c r="J4930" i="1"/>
  <c r="L4930" i="1" s="1"/>
  <c r="J4932" i="1"/>
  <c r="L4932" i="1" s="1"/>
  <c r="J4938" i="1"/>
  <c r="L4938" i="1" s="1"/>
  <c r="J4940" i="1"/>
  <c r="L4940" i="1" s="1"/>
  <c r="J4946" i="1"/>
  <c r="L4946" i="1" s="1"/>
  <c r="J4948" i="1"/>
  <c r="L4948" i="1" s="1"/>
  <c r="J4954" i="1"/>
  <c r="L4954" i="1" s="1"/>
  <c r="J4956" i="1"/>
  <c r="L4956" i="1" s="1"/>
  <c r="J4962" i="1"/>
  <c r="L4962" i="1" s="1"/>
  <c r="J4964" i="1"/>
  <c r="L4964" i="1" s="1"/>
  <c r="J4970" i="1"/>
  <c r="L4970" i="1" s="1"/>
  <c r="J4972" i="1"/>
  <c r="L4972" i="1" s="1"/>
  <c r="J4978" i="1"/>
  <c r="L4978" i="1" s="1"/>
  <c r="J4980" i="1"/>
  <c r="L4980" i="1" s="1"/>
  <c r="J4986" i="1"/>
  <c r="L4986" i="1" s="1"/>
  <c r="J4988" i="1"/>
  <c r="L4988" i="1" s="1"/>
  <c r="J4994" i="1"/>
  <c r="L4994" i="1" s="1"/>
  <c r="J4996" i="1"/>
  <c r="L4996" i="1" s="1"/>
  <c r="J5002" i="1"/>
  <c r="L5002" i="1" s="1"/>
  <c r="J5004" i="1"/>
  <c r="L5004" i="1" s="1"/>
  <c r="J5010" i="1"/>
  <c r="L5010" i="1" s="1"/>
  <c r="J5012" i="1"/>
  <c r="L5012" i="1" s="1"/>
  <c r="J5020" i="1"/>
  <c r="L5020" i="1" s="1"/>
  <c r="J5028" i="1"/>
  <c r="L5028" i="1" s="1"/>
  <c r="J5036" i="1"/>
  <c r="L5036" i="1" s="1"/>
  <c r="J5042" i="1"/>
  <c r="L5042" i="1" s="1"/>
  <c r="J5050" i="1"/>
  <c r="L5050" i="1" s="1"/>
  <c r="J5052" i="1"/>
  <c r="L5052" i="1" s="1"/>
  <c r="J5058" i="1"/>
  <c r="L5058" i="1" s="1"/>
  <c r="J5066" i="1"/>
  <c r="L5066" i="1" s="1"/>
  <c r="J5068" i="1"/>
  <c r="L5068" i="1" s="1"/>
  <c r="J5074" i="1"/>
  <c r="L5074" i="1" s="1"/>
  <c r="J5076" i="1"/>
  <c r="L5076" i="1" s="1"/>
  <c r="J5082" i="1"/>
  <c r="L5082" i="1" s="1"/>
  <c r="J5084" i="1"/>
  <c r="L5084" i="1" s="1"/>
  <c r="J5092" i="1"/>
  <c r="L5092" i="1" s="1"/>
  <c r="J5098" i="1"/>
  <c r="L5098" i="1" s="1"/>
  <c r="J5100" i="1"/>
  <c r="L5100" i="1" s="1"/>
  <c r="J5106" i="1"/>
  <c r="L5106" i="1" s="1"/>
  <c r="J5108" i="1"/>
  <c r="L5108" i="1" s="1"/>
  <c r="J5114" i="1"/>
  <c r="L5114" i="1" s="1"/>
  <c r="J5116" i="1"/>
  <c r="L5116" i="1" s="1"/>
  <c r="J5122" i="1"/>
  <c r="L5122" i="1" s="1"/>
  <c r="J5124" i="1"/>
  <c r="L5124" i="1" s="1"/>
  <c r="J5130" i="1"/>
  <c r="L5130" i="1" s="1"/>
  <c r="J5132" i="1"/>
  <c r="L5132" i="1" s="1"/>
  <c r="J5138" i="1"/>
  <c r="L5138" i="1" s="1"/>
  <c r="J5140" i="1"/>
  <c r="L5140" i="1" s="1"/>
  <c r="J5146" i="1"/>
  <c r="L5146" i="1" s="1"/>
  <c r="J5148" i="1"/>
  <c r="L5148" i="1" s="1"/>
  <c r="J5154" i="1"/>
  <c r="L5154" i="1" s="1"/>
  <c r="J5156" i="1"/>
  <c r="L5156" i="1" s="1"/>
  <c r="J5162" i="1"/>
  <c r="L5162" i="1" s="1"/>
  <c r="J5164" i="1"/>
  <c r="L5164" i="1" s="1"/>
  <c r="J5170" i="1"/>
  <c r="L5170" i="1" s="1"/>
  <c r="J5172" i="1"/>
  <c r="L5172" i="1" s="1"/>
  <c r="J5178" i="1"/>
  <c r="L5178" i="1" s="1"/>
  <c r="J5180" i="1"/>
  <c r="L5180" i="1" s="1"/>
  <c r="J5186" i="1"/>
  <c r="L5186" i="1" s="1"/>
  <c r="J5188" i="1"/>
  <c r="L5188" i="1" s="1"/>
  <c r="J5194" i="1"/>
  <c r="L5194" i="1" s="1"/>
  <c r="J5196" i="1"/>
  <c r="L5196" i="1" s="1"/>
  <c r="J5202" i="1"/>
  <c r="L5202" i="1" s="1"/>
  <c r="J5204" i="1"/>
  <c r="L5204" i="1" s="1"/>
  <c r="J5210" i="1"/>
  <c r="L5210" i="1" s="1"/>
  <c r="J5212" i="1"/>
  <c r="L5212" i="1" s="1"/>
  <c r="J5218" i="1"/>
  <c r="L5218" i="1" s="1"/>
  <c r="J5220" i="1"/>
  <c r="L5220" i="1" s="1"/>
  <c r="J5226" i="1"/>
  <c r="L5226" i="1" s="1"/>
  <c r="J5228" i="1"/>
  <c r="L5228" i="1" s="1"/>
  <c r="J5234" i="1"/>
  <c r="L5234" i="1" s="1"/>
  <c r="J5236" i="1"/>
  <c r="L5236" i="1" s="1"/>
  <c r="J5242" i="1"/>
  <c r="L5242" i="1" s="1"/>
  <c r="J5244" i="1"/>
  <c r="L5244" i="1" s="1"/>
  <c r="J5250" i="1"/>
  <c r="L5250" i="1" s="1"/>
  <c r="J5252" i="1"/>
  <c r="L5252" i="1" s="1"/>
  <c r="J5258" i="1"/>
  <c r="L5258" i="1" s="1"/>
  <c r="J5260" i="1"/>
  <c r="L5260" i="1" s="1"/>
  <c r="J5266" i="1"/>
  <c r="L5266" i="1" s="1"/>
  <c r="J5268" i="1"/>
  <c r="L5268" i="1" s="1"/>
  <c r="J5274" i="1"/>
  <c r="L5274" i="1" s="1"/>
  <c r="J5276" i="1"/>
  <c r="L5276" i="1" s="1"/>
  <c r="J5282" i="1"/>
  <c r="L5282" i="1" s="1"/>
  <c r="J5284" i="1"/>
  <c r="L5284" i="1" s="1"/>
  <c r="J5290" i="1"/>
  <c r="L5290" i="1" s="1"/>
  <c r="J5292" i="1"/>
  <c r="L5292" i="1" s="1"/>
  <c r="J5298" i="1"/>
  <c r="L5298" i="1" s="1"/>
  <c r="J5306" i="1"/>
  <c r="L5306" i="1" s="1"/>
  <c r="J5308" i="1"/>
  <c r="L5308" i="1" s="1"/>
  <c r="J5314" i="1"/>
  <c r="L5314" i="1" s="1"/>
  <c r="J5316" i="1"/>
  <c r="L5316" i="1" s="1"/>
  <c r="J5322" i="1"/>
  <c r="L5322" i="1" s="1"/>
  <c r="J5324" i="1"/>
  <c r="L5324" i="1" s="1"/>
  <c r="J5330" i="1"/>
  <c r="L5330" i="1" s="1"/>
  <c r="J5332" i="1"/>
  <c r="L5332" i="1" s="1"/>
  <c r="J5338" i="1"/>
  <c r="L5338" i="1" s="1"/>
  <c r="J5340" i="1"/>
  <c r="L5340" i="1" s="1"/>
  <c r="J5348" i="1"/>
  <c r="L5348" i="1" s="1"/>
  <c r="J5354" i="1"/>
  <c r="L5354" i="1" s="1"/>
  <c r="J5356" i="1"/>
  <c r="L5356" i="1" s="1"/>
  <c r="J5362" i="1"/>
  <c r="L5362" i="1" s="1"/>
  <c r="J5364" i="1"/>
  <c r="L5364" i="1" s="1"/>
  <c r="J5370" i="1"/>
  <c r="L5370" i="1" s="1"/>
  <c r="J5372" i="1"/>
  <c r="L5372" i="1" s="1"/>
  <c r="J5378" i="1"/>
  <c r="L5378" i="1" s="1"/>
  <c r="J5380" i="1"/>
  <c r="L5380" i="1" s="1"/>
  <c r="J5386" i="1"/>
  <c r="L5386" i="1" s="1"/>
  <c r="J5388" i="1"/>
  <c r="L5388" i="1" s="1"/>
  <c r="J5394" i="1"/>
  <c r="L5394" i="1" s="1"/>
  <c r="J5396" i="1"/>
  <c r="L5396" i="1" s="1"/>
  <c r="J5402" i="1"/>
  <c r="L5402" i="1" s="1"/>
  <c r="J5404" i="1"/>
  <c r="L5404" i="1" s="1"/>
  <c r="J5410" i="1"/>
  <c r="L5410" i="1" s="1"/>
  <c r="J5412" i="1"/>
  <c r="L5412" i="1" s="1"/>
  <c r="J5418" i="1"/>
  <c r="L5418" i="1" s="1"/>
  <c r="J5420" i="1"/>
  <c r="L5420" i="1" s="1"/>
  <c r="J5426" i="1"/>
  <c r="L5426" i="1" s="1"/>
  <c r="J5428" i="1"/>
  <c r="L5428" i="1" s="1"/>
  <c r="J5434" i="1"/>
  <c r="L5434" i="1" s="1"/>
  <c r="J5436" i="1"/>
  <c r="L5436" i="1" s="1"/>
  <c r="J5442" i="1"/>
  <c r="L5442" i="1" s="1"/>
  <c r="J5444" i="1"/>
  <c r="L5444" i="1" s="1"/>
  <c r="J5450" i="1"/>
  <c r="L5450" i="1" s="1"/>
  <c r="J5452" i="1"/>
  <c r="L5452" i="1" s="1"/>
  <c r="J5458" i="1"/>
  <c r="L5458" i="1" s="1"/>
  <c r="J5460" i="1"/>
  <c r="L5460" i="1" s="1"/>
  <c r="J5466" i="1"/>
  <c r="L5466" i="1" s="1"/>
  <c r="J5468" i="1"/>
  <c r="L5468" i="1" s="1"/>
  <c r="J5474" i="1"/>
  <c r="L5474" i="1" s="1"/>
  <c r="J5476" i="1"/>
  <c r="L5476" i="1" s="1"/>
  <c r="J5482" i="1"/>
  <c r="L5482" i="1" s="1"/>
  <c r="J5484" i="1"/>
  <c r="L5484" i="1" s="1"/>
  <c r="J5490" i="1"/>
  <c r="L5490" i="1" s="1"/>
  <c r="J5498" i="1"/>
  <c r="L5498" i="1" s="1"/>
  <c r="J5500" i="1"/>
  <c r="L5500" i="1" s="1"/>
  <c r="J5506" i="1"/>
  <c r="L5506" i="1" s="1"/>
  <c r="J5508" i="1"/>
  <c r="L5508" i="1" s="1"/>
  <c r="J5514" i="1"/>
  <c r="L5514" i="1" s="1"/>
  <c r="J5516" i="1"/>
  <c r="L5516" i="1" s="1"/>
  <c r="J5522" i="1"/>
  <c r="L5522" i="1" s="1"/>
  <c r="J5524" i="1"/>
  <c r="L5524" i="1" s="1"/>
  <c r="J5530" i="1"/>
  <c r="L5530" i="1" s="1"/>
  <c r="J5538" i="1"/>
  <c r="L5538" i="1" s="1"/>
  <c r="J5540" i="1"/>
  <c r="L5540" i="1" s="1"/>
  <c r="J5546" i="1"/>
  <c r="L5546" i="1" s="1"/>
  <c r="J5548" i="1"/>
  <c r="L5548" i="1" s="1"/>
  <c r="J5554" i="1"/>
  <c r="L5554" i="1" s="1"/>
  <c r="J5562" i="1"/>
  <c r="L5562" i="1" s="1"/>
  <c r="J5564" i="1"/>
  <c r="L5564" i="1" s="1"/>
  <c r="J5570" i="1"/>
  <c r="L5570" i="1" s="1"/>
  <c r="J5572" i="1"/>
  <c r="L5572" i="1" s="1"/>
  <c r="J5578" i="1"/>
  <c r="L5578" i="1" s="1"/>
  <c r="J5580" i="1"/>
  <c r="L5580" i="1" s="1"/>
  <c r="J5586" i="1"/>
  <c r="L5586" i="1" s="1"/>
  <c r="J5588" i="1"/>
  <c r="L5588" i="1" s="1"/>
  <c r="J5594" i="1"/>
  <c r="L5594" i="1" s="1"/>
  <c r="J5596" i="1"/>
  <c r="L5596" i="1" s="1"/>
  <c r="J5602" i="1"/>
  <c r="L5602" i="1" s="1"/>
  <c r="J5604" i="1"/>
  <c r="L5604" i="1" s="1"/>
  <c r="J5610" i="1"/>
  <c r="L5610" i="1" s="1"/>
  <c r="J5612" i="1"/>
  <c r="L5612" i="1" s="1"/>
  <c r="J5618" i="1"/>
  <c r="L5618" i="1" s="1"/>
  <c r="J5620" i="1"/>
  <c r="L5620" i="1" s="1"/>
  <c r="J5626" i="1"/>
  <c r="L5626" i="1" s="1"/>
  <c r="J5628" i="1"/>
  <c r="L5628" i="1" s="1"/>
  <c r="J5634" i="1"/>
  <c r="L5634" i="1" s="1"/>
  <c r="J5636" i="1"/>
  <c r="L5636" i="1" s="1"/>
  <c r="J5642" i="1"/>
  <c r="L5642" i="1" s="1"/>
  <c r="J5644" i="1"/>
  <c r="L5644" i="1" s="1"/>
  <c r="J5650" i="1"/>
  <c r="L5650" i="1" s="1"/>
  <c r="J5652" i="1"/>
  <c r="L5652" i="1" s="1"/>
  <c r="J5658" i="1"/>
  <c r="L5658" i="1" s="1"/>
  <c r="J5660" i="1"/>
  <c r="L5660" i="1" s="1"/>
  <c r="J5666" i="1"/>
  <c r="L5666" i="1" s="1"/>
  <c r="J5674" i="1"/>
  <c r="L5674" i="1" s="1"/>
  <c r="J5676" i="1"/>
  <c r="L5676" i="1" s="1"/>
  <c r="J5682" i="1"/>
  <c r="L5682" i="1" s="1"/>
  <c r="J5690" i="1"/>
  <c r="L5690" i="1" s="1"/>
  <c r="J5692" i="1"/>
  <c r="L5692" i="1" s="1"/>
  <c r="J5698" i="1"/>
  <c r="L5698" i="1" s="1"/>
  <c r="J5700" i="1"/>
  <c r="L5700" i="1" s="1"/>
  <c r="J5706" i="1"/>
  <c r="L5706" i="1" s="1"/>
  <c r="J5708" i="1"/>
  <c r="L5708" i="1" s="1"/>
  <c r="J5714" i="1"/>
  <c r="L5714" i="1" s="1"/>
  <c r="J5716" i="1"/>
  <c r="L5716" i="1" s="1"/>
  <c r="J5722" i="1"/>
  <c r="L5722" i="1" s="1"/>
  <c r="J5724" i="1"/>
  <c r="L5724" i="1" s="1"/>
  <c r="J5730" i="1"/>
  <c r="L5730" i="1" s="1"/>
  <c r="J5738" i="1"/>
  <c r="L5738" i="1" s="1"/>
  <c r="J5740" i="1"/>
  <c r="L5740" i="1" s="1"/>
  <c r="J5746" i="1"/>
  <c r="L5746" i="1" s="1"/>
  <c r="J5748" i="1"/>
  <c r="L5748" i="1" s="1"/>
  <c r="J5754" i="1"/>
  <c r="L5754" i="1" s="1"/>
  <c r="J5756" i="1"/>
  <c r="L5756" i="1" s="1"/>
  <c r="J5762" i="1"/>
  <c r="L5762" i="1" s="1"/>
  <c r="J5764" i="1"/>
  <c r="L5764" i="1" s="1"/>
  <c r="J5772" i="1"/>
  <c r="L5772" i="1" s="1"/>
  <c r="J5780" i="1"/>
  <c r="L5780" i="1" s="1"/>
  <c r="J5786" i="1"/>
  <c r="L5786" i="1" s="1"/>
  <c r="J5788" i="1"/>
  <c r="L5788" i="1" s="1"/>
  <c r="J5794" i="1"/>
  <c r="L5794" i="1" s="1"/>
  <c r="J5796" i="1"/>
  <c r="L5796" i="1" s="1"/>
  <c r="J5802" i="1"/>
  <c r="L5802" i="1" s="1"/>
  <c r="J5804" i="1"/>
  <c r="L5804" i="1" s="1"/>
  <c r="J5810" i="1"/>
  <c r="L5810" i="1" s="1"/>
  <c r="J5812" i="1"/>
  <c r="L5812" i="1" s="1"/>
  <c r="J5818" i="1"/>
  <c r="L5818" i="1" s="1"/>
  <c r="J5820" i="1"/>
  <c r="L5820" i="1" s="1"/>
  <c r="J5826" i="1"/>
  <c r="L5826" i="1" s="1"/>
  <c r="J5828" i="1"/>
  <c r="L5828" i="1" s="1"/>
  <c r="J5834" i="1"/>
  <c r="L5834" i="1" s="1"/>
  <c r="J5836" i="1"/>
  <c r="L5836" i="1" s="1"/>
  <c r="J5842" i="1"/>
  <c r="L5842" i="1" s="1"/>
  <c r="J5844" i="1"/>
  <c r="L5844" i="1" s="1"/>
  <c r="J5850" i="1"/>
  <c r="L5850" i="1" s="1"/>
  <c r="J5858" i="1"/>
  <c r="L5858" i="1" s="1"/>
  <c r="J5866" i="1"/>
  <c r="L5866" i="1" s="1"/>
  <c r="J5868" i="1"/>
  <c r="L5868" i="1" s="1"/>
  <c r="J5874" i="1"/>
  <c r="L5874" i="1" s="1"/>
  <c r="J5876" i="1"/>
  <c r="L5876" i="1" s="1"/>
  <c r="J5882" i="1"/>
  <c r="L5882" i="1" s="1"/>
  <c r="J5884" i="1"/>
  <c r="L5884" i="1" s="1"/>
  <c r="J5892" i="1"/>
  <c r="L5892" i="1" s="1"/>
  <c r="J5898" i="1"/>
  <c r="L5898" i="1" s="1"/>
  <c r="J5900" i="1"/>
  <c r="L5900" i="1" s="1"/>
  <c r="J5906" i="1"/>
  <c r="L5906" i="1" s="1"/>
  <c r="J5908" i="1"/>
  <c r="L5908" i="1" s="1"/>
  <c r="J5914" i="1"/>
  <c r="L5914" i="1" s="1"/>
  <c r="J5922" i="1"/>
  <c r="L5922" i="1" s="1"/>
  <c r="J5924" i="1"/>
  <c r="L5924" i="1" s="1"/>
  <c r="J5930" i="1"/>
  <c r="L5930" i="1" s="1"/>
  <c r="J5932" i="1"/>
  <c r="L5932" i="1" s="1"/>
  <c r="J5938" i="1"/>
  <c r="L5938" i="1" s="1"/>
  <c r="J5940" i="1"/>
  <c r="L5940" i="1" s="1"/>
  <c r="J5946" i="1"/>
  <c r="L5946" i="1" s="1"/>
  <c r="J5948" i="1"/>
  <c r="L5948" i="1" s="1"/>
  <c r="J5954" i="1"/>
  <c r="L5954" i="1" s="1"/>
  <c r="J5956" i="1"/>
  <c r="L5956" i="1" s="1"/>
  <c r="J5962" i="1"/>
  <c r="L5962" i="1" s="1"/>
  <c r="J5964" i="1"/>
  <c r="L5964" i="1" s="1"/>
  <c r="J5970" i="1"/>
  <c r="L5970" i="1" s="1"/>
  <c r="J5972" i="1"/>
  <c r="L5972" i="1" s="1"/>
  <c r="J5978" i="1"/>
  <c r="L5978" i="1" s="1"/>
  <c r="J5980" i="1"/>
  <c r="L5980" i="1" s="1"/>
  <c r="J5986" i="1"/>
  <c r="L5986" i="1" s="1"/>
  <c r="J5988" i="1"/>
  <c r="L5988" i="1" s="1"/>
  <c r="J5994" i="1"/>
  <c r="L5994" i="1" s="1"/>
  <c r="J5996" i="1"/>
  <c r="L5996" i="1" s="1"/>
  <c r="J6002" i="1"/>
  <c r="L6002" i="1" s="1"/>
  <c r="J6010" i="1"/>
  <c r="L6010" i="1" s="1"/>
  <c r="J6012" i="1"/>
  <c r="L6012" i="1" s="1"/>
  <c r="J6018" i="1"/>
  <c r="L6018" i="1" s="1"/>
  <c r="J6020" i="1"/>
  <c r="L6020" i="1" s="1"/>
  <c r="J6028" i="1"/>
  <c r="L6028" i="1" s="1"/>
  <c r="J6034" i="1"/>
  <c r="L6034" i="1" s="1"/>
  <c r="J6036" i="1"/>
  <c r="L6036" i="1" s="1"/>
  <c r="J6042" i="1"/>
  <c r="L6042" i="1" s="1"/>
  <c r="J6050" i="1"/>
  <c r="L6050" i="1" s="1"/>
  <c r="J6052" i="1"/>
  <c r="L6052" i="1" s="1"/>
  <c r="J6060" i="1"/>
  <c r="L6060" i="1" s="1"/>
  <c r="J6074" i="1"/>
  <c r="L6074" i="1" s="1"/>
  <c r="J6076" i="1"/>
  <c r="L6076" i="1" s="1"/>
  <c r="J6082" i="1"/>
  <c r="L6082" i="1" s="1"/>
  <c r="J6084" i="1"/>
  <c r="L6084" i="1" s="1"/>
  <c r="J6090" i="1"/>
  <c r="L6090" i="1" s="1"/>
  <c r="J6092" i="1"/>
  <c r="L6092" i="1" s="1"/>
  <c r="J6098" i="1"/>
  <c r="L6098" i="1" s="1"/>
  <c r="J6100" i="1"/>
  <c r="L6100" i="1" s="1"/>
  <c r="J6106" i="1"/>
  <c r="L6106" i="1" s="1"/>
  <c r="J6108" i="1"/>
  <c r="L6108" i="1" s="1"/>
  <c r="J6114" i="1"/>
  <c r="L6114" i="1" s="1"/>
  <c r="J6116" i="1"/>
  <c r="L6116" i="1" s="1"/>
  <c r="J6122" i="1"/>
  <c r="L6122" i="1" s="1"/>
  <c r="J6124" i="1"/>
  <c r="L6124" i="1" s="1"/>
  <c r="J6132" i="1"/>
  <c r="L6132" i="1" s="1"/>
  <c r="J6140" i="1"/>
  <c r="L6140" i="1" s="1"/>
  <c r="J6146" i="1"/>
  <c r="L6146" i="1" s="1"/>
  <c r="J6148" i="1"/>
  <c r="L6148" i="1" s="1"/>
  <c r="J6154" i="1"/>
  <c r="L6154" i="1" s="1"/>
  <c r="J6156" i="1"/>
  <c r="L6156" i="1" s="1"/>
  <c r="J6162" i="1"/>
  <c r="L6162" i="1" s="1"/>
  <c r="J6164" i="1"/>
  <c r="L6164" i="1" s="1"/>
  <c r="J6170" i="1"/>
  <c r="L6170" i="1" s="1"/>
  <c r="J6172" i="1"/>
  <c r="L6172" i="1" s="1"/>
  <c r="J6178" i="1"/>
  <c r="L6178" i="1" s="1"/>
  <c r="J6186" i="1"/>
  <c r="L6186" i="1" s="1"/>
  <c r="J6188" i="1"/>
  <c r="L6188" i="1" s="1"/>
  <c r="J6194" i="1"/>
  <c r="L6194" i="1" s="1"/>
  <c r="J6202" i="1"/>
  <c r="L6202" i="1" s="1"/>
  <c r="J6204" i="1"/>
  <c r="L6204" i="1" s="1"/>
  <c r="J6210" i="1"/>
  <c r="L6210" i="1" s="1"/>
  <c r="J6212" i="1"/>
  <c r="L6212" i="1" s="1"/>
  <c r="J6218" i="1"/>
  <c r="L6218" i="1" s="1"/>
  <c r="J6220" i="1"/>
  <c r="L6220" i="1" s="1"/>
  <c r="J6226" i="1"/>
  <c r="L6226" i="1" s="1"/>
  <c r="J6228" i="1"/>
  <c r="L6228" i="1" s="1"/>
  <c r="J6234" i="1"/>
  <c r="L6234" i="1" s="1"/>
  <c r="J6236" i="1"/>
  <c r="L6236" i="1" s="1"/>
  <c r="J6242" i="1"/>
  <c r="L6242" i="1" s="1"/>
  <c r="J6250" i="1"/>
  <c r="L6250" i="1" s="1"/>
  <c r="J6252" i="1"/>
  <c r="L6252" i="1" s="1"/>
  <c r="J6258" i="1"/>
  <c r="L6258" i="1" s="1"/>
  <c r="J6260" i="1"/>
  <c r="L6260" i="1" s="1"/>
  <c r="J6266" i="1"/>
  <c r="L6266" i="1" s="1"/>
  <c r="J6268" i="1"/>
  <c r="L6268" i="1" s="1"/>
  <c r="J6274" i="1"/>
  <c r="L6274" i="1" s="1"/>
  <c r="J6276" i="1"/>
  <c r="L6276" i="1" s="1"/>
  <c r="J6282" i="1"/>
  <c r="L6282" i="1" s="1"/>
  <c r="J6284" i="1"/>
  <c r="L6284" i="1" s="1"/>
  <c r="J6290" i="1"/>
  <c r="L6290" i="1" s="1"/>
  <c r="J6292" i="1"/>
  <c r="L6292" i="1" s="1"/>
  <c r="J6298" i="1"/>
  <c r="L6298" i="1" s="1"/>
  <c r="J6300" i="1"/>
  <c r="L6300" i="1" s="1"/>
  <c r="J6306" i="1"/>
  <c r="L6306" i="1" s="1"/>
  <c r="J6308" i="1"/>
  <c r="L6308" i="1" s="1"/>
  <c r="J6314" i="1"/>
  <c r="L6314" i="1" s="1"/>
  <c r="J6316" i="1"/>
  <c r="L6316" i="1" s="1"/>
  <c r="J6322" i="1"/>
  <c r="L6322" i="1" s="1"/>
  <c r="J6324" i="1"/>
  <c r="L6324" i="1" s="1"/>
  <c r="J6330" i="1"/>
  <c r="L6330" i="1" s="1"/>
  <c r="J6332" i="1"/>
  <c r="L6332" i="1" s="1"/>
  <c r="J6338" i="1"/>
  <c r="L6338" i="1" s="1"/>
  <c r="J6340" i="1"/>
  <c r="L6340" i="1" s="1"/>
  <c r="J6346" i="1"/>
  <c r="L6346" i="1" s="1"/>
  <c r="J6348" i="1"/>
  <c r="L6348" i="1" s="1"/>
  <c r="J6354" i="1"/>
  <c r="L6354" i="1" s="1"/>
  <c r="J6356" i="1"/>
  <c r="L6356" i="1" s="1"/>
  <c r="J6362" i="1"/>
  <c r="L6362" i="1" s="1"/>
  <c r="J6370" i="1"/>
  <c r="L6370" i="1" s="1"/>
  <c r="J6378" i="1"/>
  <c r="L6378" i="1" s="1"/>
  <c r="J6380" i="1"/>
  <c r="L6380" i="1" s="1"/>
  <c r="J6386" i="1"/>
  <c r="L6386" i="1" s="1"/>
  <c r="J6388" i="1"/>
  <c r="L6388" i="1" s="1"/>
  <c r="J6394" i="1"/>
  <c r="L6394" i="1" s="1"/>
  <c r="J6396" i="1"/>
  <c r="L6396" i="1" s="1"/>
  <c r="J6402" i="1"/>
  <c r="L6402" i="1" s="1"/>
  <c r="J6404" i="1"/>
  <c r="L6404" i="1" s="1"/>
  <c r="J6410" i="1"/>
  <c r="L6410" i="1" s="1"/>
  <c r="J6412" i="1"/>
  <c r="L6412" i="1" s="1"/>
  <c r="J6420" i="1"/>
  <c r="L6420" i="1" s="1"/>
  <c r="J6434" i="1"/>
  <c r="L6434" i="1" s="1"/>
  <c r="J6436" i="1"/>
  <c r="L6436" i="1" s="1"/>
  <c r="J6444" i="1"/>
  <c r="L6444" i="1" s="1"/>
  <c r="J6452" i="1"/>
  <c r="L6452" i="1" s="1"/>
  <c r="J6458" i="1"/>
  <c r="L6458" i="1" s="1"/>
  <c r="J6460" i="1"/>
  <c r="L6460" i="1" s="1"/>
  <c r="J6466" i="1"/>
  <c r="L6466" i="1" s="1"/>
  <c r="J6468" i="1"/>
  <c r="L6468" i="1" s="1"/>
  <c r="J6474" i="1"/>
  <c r="L6474" i="1" s="1"/>
  <c r="J6476" i="1"/>
  <c r="L6476" i="1" s="1"/>
  <c r="J6482" i="1"/>
  <c r="L6482" i="1" s="1"/>
  <c r="J6484" i="1"/>
  <c r="L6484" i="1" s="1"/>
  <c r="J6490" i="1"/>
  <c r="L6490" i="1" s="1"/>
  <c r="J6492" i="1"/>
  <c r="L6492" i="1" s="1"/>
  <c r="J6498" i="1"/>
  <c r="L6498" i="1" s="1"/>
  <c r="J6500" i="1"/>
  <c r="L6500" i="1" s="1"/>
  <c r="J6506" i="1"/>
  <c r="L6506" i="1" s="1"/>
  <c r="J6508" i="1"/>
  <c r="L6508" i="1" s="1"/>
  <c r="J6514" i="1"/>
  <c r="L6514" i="1" s="1"/>
  <c r="J6522" i="1"/>
  <c r="L6522" i="1" s="1"/>
  <c r="J6524" i="1"/>
  <c r="L6524" i="1" s="1"/>
  <c r="J6530" i="1"/>
  <c r="L6530" i="1" s="1"/>
  <c r="J6532" i="1"/>
  <c r="L6532" i="1" s="1"/>
  <c r="J6538" i="1"/>
  <c r="L6538" i="1" s="1"/>
  <c r="J6540" i="1"/>
  <c r="L6540" i="1" s="1"/>
  <c r="J6546" i="1"/>
  <c r="L6546" i="1" s="1"/>
  <c r="J6548" i="1"/>
  <c r="L6548" i="1" s="1"/>
  <c r="J6554" i="1"/>
  <c r="L6554" i="1" s="1"/>
  <c r="J6562" i="1"/>
  <c r="L6562" i="1" s="1"/>
  <c r="J6564" i="1"/>
  <c r="L6564" i="1" s="1"/>
  <c r="J6570" i="1"/>
  <c r="L6570" i="1" s="1"/>
  <c r="J6572" i="1"/>
  <c r="L6572" i="1" s="1"/>
  <c r="J6578" i="1"/>
  <c r="L6578" i="1" s="1"/>
  <c r="J6580" i="1"/>
  <c r="L6580" i="1" s="1"/>
  <c r="J6588" i="1"/>
  <c r="L6588" i="1" s="1"/>
  <c r="J6596" i="1"/>
  <c r="L6596" i="1" s="1"/>
  <c r="J6602" i="1"/>
  <c r="L6602" i="1" s="1"/>
  <c r="J6604" i="1"/>
  <c r="L6604" i="1" s="1"/>
  <c r="J6610" i="1"/>
  <c r="L6610" i="1" s="1"/>
  <c r="J6612" i="1"/>
  <c r="L6612" i="1" s="1"/>
  <c r="J6618" i="1"/>
  <c r="L6618" i="1" s="1"/>
  <c r="J6620" i="1"/>
  <c r="L6620" i="1" s="1"/>
  <c r="J6626" i="1"/>
  <c r="L6626" i="1" s="1"/>
  <c r="J6628" i="1"/>
  <c r="L6628" i="1" s="1"/>
  <c r="J6636" i="1"/>
  <c r="L6636" i="1" s="1"/>
  <c r="J6644" i="1"/>
  <c r="L6644" i="1" s="1"/>
  <c r="J6650" i="1"/>
  <c r="L6650" i="1" s="1"/>
  <c r="J6652" i="1"/>
  <c r="L6652" i="1" s="1"/>
  <c r="J6658" i="1"/>
  <c r="L6658" i="1" s="1"/>
  <c r="J6660" i="1"/>
  <c r="L6660" i="1" s="1"/>
  <c r="J6666" i="1"/>
  <c r="L6666" i="1" s="1"/>
  <c r="J6668" i="1"/>
  <c r="L6668" i="1" s="1"/>
  <c r="J6674" i="1"/>
  <c r="L6674" i="1" s="1"/>
  <c r="J6676" i="1"/>
  <c r="L6676" i="1" s="1"/>
  <c r="J6682" i="1"/>
  <c r="L6682" i="1" s="1"/>
  <c r="J6684" i="1"/>
  <c r="L6684" i="1" s="1"/>
  <c r="J6690" i="1"/>
  <c r="L6690" i="1" s="1"/>
  <c r="J6692" i="1"/>
  <c r="L6692" i="1" s="1"/>
  <c r="J6698" i="1"/>
  <c r="L6698" i="1" s="1"/>
  <c r="J6700" i="1"/>
  <c r="L6700" i="1" s="1"/>
  <c r="J6708" i="1"/>
  <c r="L6708" i="1" s="1"/>
  <c r="J6716" i="1"/>
  <c r="L6716" i="1" s="1"/>
  <c r="J6722" i="1"/>
  <c r="L6722" i="1" s="1"/>
  <c r="J6724" i="1"/>
  <c r="L6724" i="1" s="1"/>
  <c r="J6730" i="1"/>
  <c r="L6730" i="1" s="1"/>
  <c r="J6732" i="1"/>
  <c r="L6732" i="1" s="1"/>
  <c r="J6740" i="1"/>
  <c r="L6740" i="1" s="1"/>
  <c r="J6746" i="1"/>
  <c r="L6746" i="1" s="1"/>
  <c r="J6748" i="1"/>
  <c r="L6748" i="1" s="1"/>
  <c r="J6754" i="1"/>
  <c r="L6754" i="1" s="1"/>
  <c r="J6756" i="1"/>
  <c r="L6756" i="1" s="1"/>
  <c r="J6762" i="1"/>
  <c r="L6762" i="1" s="1"/>
  <c r="J6764" i="1"/>
  <c r="L6764" i="1" s="1"/>
  <c r="J6770" i="1"/>
  <c r="L6770" i="1" s="1"/>
  <c r="J6772" i="1"/>
  <c r="L6772" i="1" s="1"/>
  <c r="J6778" i="1"/>
  <c r="L6778" i="1" s="1"/>
  <c r="J6780" i="1"/>
  <c r="L6780" i="1" s="1"/>
  <c r="J6786" i="1"/>
  <c r="L6786" i="1" s="1"/>
  <c r="J6788" i="1"/>
  <c r="L6788" i="1" s="1"/>
  <c r="J6794" i="1"/>
  <c r="L6794" i="1" s="1"/>
  <c r="J6796" i="1"/>
  <c r="L6796" i="1" s="1"/>
  <c r="J6802" i="1"/>
  <c r="L6802" i="1" s="1"/>
  <c r="J6804" i="1"/>
  <c r="L6804" i="1" s="1"/>
  <c r="J6810" i="1"/>
  <c r="L6810" i="1" s="1"/>
  <c r="J6812" i="1"/>
  <c r="L6812" i="1" s="1"/>
  <c r="J6818" i="1"/>
  <c r="L6818" i="1" s="1"/>
  <c r="J6820" i="1"/>
  <c r="L6820" i="1" s="1"/>
  <c r="J6826" i="1"/>
  <c r="L6826" i="1" s="1"/>
  <c r="J6828" i="1"/>
  <c r="L6828" i="1" s="1"/>
  <c r="J6834" i="1"/>
  <c r="L6834" i="1" s="1"/>
  <c r="J6836" i="1"/>
  <c r="L6836" i="1" s="1"/>
  <c r="J6844" i="1"/>
  <c r="L6844" i="1" s="1"/>
  <c r="J6852" i="1"/>
  <c r="L6852" i="1" s="1"/>
  <c r="J6860" i="1"/>
  <c r="L6860" i="1" s="1"/>
  <c r="J6866" i="1"/>
  <c r="L6866" i="1" s="1"/>
  <c r="J6868" i="1"/>
  <c r="L6868" i="1" s="1"/>
  <c r="J6874" i="1"/>
  <c r="L6874" i="1" s="1"/>
  <c r="J6876" i="1"/>
  <c r="L6876" i="1" s="1"/>
  <c r="J6882" i="1"/>
  <c r="L6882" i="1" s="1"/>
  <c r="J6890" i="1"/>
  <c r="L6890" i="1" s="1"/>
  <c r="J6892" i="1"/>
  <c r="L6892" i="1" s="1"/>
  <c r="J6898" i="1"/>
  <c r="L6898" i="1" s="1"/>
  <c r="J6900" i="1"/>
  <c r="L6900" i="1" s="1"/>
  <c r="J6906" i="1"/>
  <c r="L6906" i="1" s="1"/>
  <c r="J6908" i="1"/>
  <c r="L6908" i="1" s="1"/>
  <c r="J6914" i="1"/>
  <c r="L6914" i="1" s="1"/>
  <c r="J6916" i="1"/>
  <c r="L6916" i="1" s="1"/>
  <c r="J6924" i="1"/>
  <c r="L6924" i="1" s="1"/>
  <c r="J6930" i="1"/>
  <c r="L6930" i="1" s="1"/>
  <c r="J6932" i="1"/>
  <c r="L6932" i="1" s="1"/>
  <c r="J6938" i="1"/>
  <c r="L6938" i="1" s="1"/>
  <c r="J6940" i="1"/>
  <c r="L6940" i="1" s="1"/>
  <c r="J6946" i="1"/>
  <c r="L6946" i="1" s="1"/>
  <c r="J6954" i="1"/>
  <c r="L6954" i="1" s="1"/>
  <c r="J6956" i="1"/>
  <c r="L6956" i="1" s="1"/>
  <c r="J6964" i="1"/>
  <c r="L6964" i="1" s="1"/>
  <c r="J6970" i="1"/>
  <c r="L6970" i="1" s="1"/>
  <c r="J6972" i="1"/>
  <c r="L6972" i="1" s="1"/>
  <c r="J6978" i="1"/>
  <c r="L6978" i="1" s="1"/>
  <c r="J6980" i="1"/>
  <c r="L6980" i="1" s="1"/>
  <c r="J6986" i="1"/>
  <c r="L6986" i="1" s="1"/>
  <c r="J6988" i="1"/>
  <c r="L6988" i="1" s="1"/>
  <c r="J6996" i="1"/>
  <c r="L6996" i="1" s="1"/>
  <c r="J7004" i="1"/>
  <c r="L7004" i="1" s="1"/>
  <c r="J7010" i="1"/>
  <c r="L7010" i="1" s="1"/>
  <c r="J7012" i="1"/>
  <c r="L7012" i="1" s="1"/>
  <c r="J7018" i="1"/>
  <c r="L7018" i="1" s="1"/>
  <c r="J7020" i="1"/>
  <c r="L7020" i="1" s="1"/>
  <c r="J7026" i="1"/>
  <c r="L7026" i="1" s="1"/>
  <c r="J7028" i="1"/>
  <c r="L7028" i="1" s="1"/>
  <c r="J7034" i="1"/>
  <c r="L7034" i="1" s="1"/>
  <c r="J7036" i="1"/>
  <c r="L7036" i="1" s="1"/>
  <c r="J7042" i="1"/>
  <c r="L7042" i="1" s="1"/>
  <c r="J7044" i="1"/>
  <c r="L7044" i="1" s="1"/>
  <c r="J7050" i="1"/>
  <c r="L7050" i="1" s="1"/>
  <c r="J7052" i="1"/>
  <c r="L7052" i="1" s="1"/>
  <c r="J7060" i="1"/>
  <c r="L7060" i="1" s="1"/>
  <c r="J7066" i="1"/>
  <c r="L7066" i="1" s="1"/>
  <c r="J7068" i="1"/>
  <c r="L7068" i="1" s="1"/>
  <c r="J7074" i="1"/>
  <c r="L7074" i="1" s="1"/>
  <c r="J7076" i="1"/>
  <c r="L7076" i="1" s="1"/>
  <c r="J7082" i="1"/>
  <c r="L7082" i="1" s="1"/>
  <c r="J7084" i="1"/>
  <c r="L7084" i="1" s="1"/>
  <c r="J7090" i="1"/>
  <c r="L7090" i="1" s="1"/>
  <c r="J7092" i="1"/>
  <c r="L7092" i="1" s="1"/>
  <c r="J7098" i="1"/>
  <c r="L7098" i="1" s="1"/>
  <c r="J7100" i="1"/>
  <c r="L7100" i="1" s="1"/>
  <c r="J7106" i="1"/>
  <c r="L7106" i="1" s="1"/>
  <c r="J7108" i="1"/>
  <c r="L7108" i="1" s="1"/>
  <c r="J7114" i="1"/>
  <c r="L7114" i="1" s="1"/>
  <c r="J7116" i="1"/>
  <c r="L7116" i="1" s="1"/>
  <c r="J7122" i="1"/>
  <c r="L7122" i="1" s="1"/>
  <c r="J7124" i="1"/>
  <c r="L7124" i="1" s="1"/>
  <c r="J7132" i="1"/>
  <c r="L7132" i="1" s="1"/>
  <c r="J7140" i="1"/>
  <c r="L7140" i="1" s="1"/>
  <c r="J7146" i="1"/>
  <c r="L7146" i="1" s="1"/>
  <c r="J7148" i="1"/>
  <c r="L7148" i="1" s="1"/>
  <c r="J7154" i="1"/>
  <c r="L7154" i="1" s="1"/>
  <c r="J7156" i="1"/>
  <c r="L7156" i="1" s="1"/>
  <c r="J7162" i="1"/>
  <c r="L7162" i="1" s="1"/>
  <c r="J7164" i="1"/>
  <c r="L7164" i="1" s="1"/>
  <c r="J7170" i="1"/>
  <c r="L7170" i="1" s="1"/>
  <c r="J7172" i="1"/>
  <c r="L7172" i="1" s="1"/>
  <c r="J7178" i="1"/>
  <c r="L7178" i="1" s="1"/>
  <c r="J7180" i="1"/>
  <c r="L7180" i="1" s="1"/>
  <c r="J7186" i="1"/>
  <c r="L7186" i="1" s="1"/>
  <c r="J7188" i="1"/>
  <c r="L7188" i="1" s="1"/>
  <c r="J7194" i="1"/>
  <c r="L7194" i="1" s="1"/>
  <c r="J7196" i="1"/>
  <c r="L7196" i="1" s="1"/>
  <c r="J7202" i="1"/>
  <c r="L7202" i="1" s="1"/>
  <c r="J7204" i="1"/>
  <c r="L7204" i="1" s="1"/>
  <c r="J7210" i="1"/>
  <c r="L7210" i="1" s="1"/>
  <c r="J7212" i="1"/>
  <c r="L7212" i="1" s="1"/>
  <c r="J7218" i="1"/>
  <c r="L7218" i="1" s="1"/>
  <c r="J7220" i="1"/>
  <c r="L7220" i="1" s="1"/>
  <c r="J7226" i="1"/>
  <c r="L7226" i="1" s="1"/>
  <c r="J7228" i="1"/>
  <c r="L7228" i="1" s="1"/>
  <c r="J7234" i="1"/>
  <c r="L7234" i="1" s="1"/>
  <c r="J7236" i="1"/>
  <c r="L7236" i="1" s="1"/>
  <c r="J7242" i="1"/>
  <c r="L7242" i="1" s="1"/>
  <c r="J7244" i="1"/>
  <c r="L7244" i="1" s="1"/>
  <c r="J7250" i="1"/>
  <c r="L7250" i="1" s="1"/>
  <c r="J7252" i="1"/>
  <c r="L7252" i="1" s="1"/>
  <c r="J7258" i="1"/>
  <c r="L7258" i="1" s="1"/>
  <c r="J7260" i="1"/>
  <c r="L7260" i="1" s="1"/>
  <c r="J7266" i="1"/>
  <c r="L7266" i="1" s="1"/>
  <c r="J7268" i="1"/>
  <c r="L7268" i="1" s="1"/>
  <c r="J7274" i="1"/>
  <c r="L7274" i="1" s="1"/>
  <c r="J7282" i="1"/>
  <c r="L7282" i="1" s="1"/>
  <c r="J7284" i="1"/>
  <c r="L7284" i="1" s="1"/>
  <c r="J7290" i="1"/>
  <c r="L7290" i="1" s="1"/>
  <c r="J7292" i="1"/>
  <c r="L7292" i="1" s="1"/>
  <c r="J7298" i="1"/>
  <c r="L7298" i="1" s="1"/>
  <c r="J7300" i="1"/>
  <c r="L7300" i="1" s="1"/>
  <c r="J7306" i="1"/>
  <c r="L7306" i="1" s="1"/>
  <c r="J7308" i="1"/>
  <c r="L7308" i="1" s="1"/>
  <c r="J7314" i="1"/>
  <c r="L7314" i="1" s="1"/>
  <c r="J7316" i="1"/>
  <c r="L7316" i="1" s="1"/>
  <c r="J7322" i="1"/>
  <c r="L7322" i="1" s="1"/>
  <c r="J7324" i="1"/>
  <c r="L7324" i="1" s="1"/>
  <c r="J7330" i="1"/>
  <c r="L7330" i="1" s="1"/>
  <c r="J7332" i="1"/>
  <c r="L7332" i="1" s="1"/>
  <c r="J7338" i="1"/>
  <c r="L7338" i="1" s="1"/>
  <c r="J7340" i="1"/>
  <c r="L7340" i="1" s="1"/>
  <c r="J7346" i="1"/>
  <c r="L7346" i="1" s="1"/>
  <c r="J7348" i="1"/>
  <c r="L7348" i="1" s="1"/>
  <c r="J7354" i="1"/>
  <c r="L7354" i="1" s="1"/>
  <c r="J7356" i="1"/>
  <c r="L7356" i="1" s="1"/>
  <c r="J7362" i="1"/>
  <c r="L7362" i="1" s="1"/>
  <c r="J7364" i="1"/>
  <c r="L7364" i="1" s="1"/>
  <c r="J7372" i="1"/>
  <c r="L7372" i="1" s="1"/>
  <c r="J7378" i="1"/>
  <c r="L7378" i="1" s="1"/>
  <c r="J7380" i="1"/>
  <c r="L7380" i="1" s="1"/>
  <c r="J7386" i="1"/>
  <c r="L7386" i="1" s="1"/>
  <c r="J7388" i="1"/>
  <c r="L7388" i="1" s="1"/>
  <c r="J7394" i="1"/>
  <c r="L7394" i="1" s="1"/>
  <c r="J7396" i="1"/>
  <c r="L7396" i="1" s="1"/>
  <c r="J7402" i="1"/>
  <c r="L7402" i="1" s="1"/>
  <c r="J7410" i="1"/>
  <c r="L7410" i="1" s="1"/>
  <c r="J7412" i="1"/>
  <c r="L7412" i="1" s="1"/>
  <c r="J7418" i="1"/>
  <c r="L7418" i="1" s="1"/>
  <c r="J7420" i="1"/>
  <c r="L7420" i="1" s="1"/>
  <c r="J7426" i="1"/>
  <c r="L7426" i="1" s="1"/>
  <c r="J7428" i="1"/>
  <c r="L7428" i="1" s="1"/>
  <c r="J7434" i="1"/>
  <c r="L7434" i="1" s="1"/>
  <c r="J7436" i="1"/>
  <c r="L7436" i="1" s="1"/>
  <c r="J7444" i="1"/>
  <c r="L7444" i="1" s="1"/>
  <c r="J7452" i="1"/>
  <c r="L7452" i="1" s="1"/>
  <c r="J7458" i="1"/>
  <c r="L7458" i="1" s="1"/>
  <c r="J7460" i="1"/>
  <c r="L7460" i="1" s="1"/>
  <c r="J7466" i="1"/>
  <c r="L7466" i="1" s="1"/>
  <c r="J7468" i="1"/>
  <c r="L7468" i="1" s="1"/>
  <c r="J7474" i="1"/>
  <c r="L7474" i="1" s="1"/>
  <c r="J7476" i="1"/>
  <c r="L7476" i="1" s="1"/>
  <c r="J7482" i="1"/>
  <c r="L7482" i="1" s="1"/>
  <c r="J7484" i="1"/>
  <c r="L7484" i="1" s="1"/>
  <c r="J7490" i="1"/>
  <c r="L7490" i="1" s="1"/>
  <c r="J7492" i="1"/>
  <c r="L7492" i="1" s="1"/>
  <c r="J7498" i="1"/>
  <c r="L7498" i="1" s="1"/>
  <c r="J7500" i="1"/>
  <c r="L7500" i="1" s="1"/>
  <c r="J7506" i="1"/>
  <c r="L7506" i="1" s="1"/>
  <c r="J7508" i="1"/>
  <c r="L7508" i="1" s="1"/>
  <c r="J7514" i="1"/>
  <c r="L7514" i="1" s="1"/>
  <c r="J7516" i="1"/>
  <c r="L7516" i="1" s="1"/>
  <c r="J7522" i="1"/>
  <c r="L7522" i="1" s="1"/>
  <c r="J7524" i="1"/>
  <c r="L7524" i="1" s="1"/>
  <c r="J7532" i="1"/>
  <c r="L7532" i="1" s="1"/>
  <c r="J7538" i="1"/>
  <c r="L7538" i="1" s="1"/>
  <c r="J7540" i="1"/>
  <c r="L7540" i="1" s="1"/>
  <c r="J7546" i="1"/>
  <c r="L7546" i="1" s="1"/>
  <c r="J7548" i="1"/>
  <c r="L7548" i="1" s="1"/>
  <c r="J7554" i="1"/>
  <c r="L7554" i="1" s="1"/>
  <c r="J7556" i="1"/>
  <c r="L7556" i="1" s="1"/>
  <c r="J7562" i="1"/>
  <c r="L7562" i="1" s="1"/>
  <c r="J7564" i="1"/>
  <c r="L7564" i="1" s="1"/>
  <c r="J7570" i="1"/>
  <c r="L7570" i="1" s="1"/>
  <c r="J7572" i="1"/>
  <c r="L7572" i="1" s="1"/>
  <c r="J7578" i="1"/>
  <c r="L7578" i="1" s="1"/>
  <c r="J7580" i="1"/>
  <c r="L7580" i="1" s="1"/>
  <c r="J7586" i="1"/>
  <c r="L7586" i="1" s="1"/>
  <c r="J7588" i="1"/>
  <c r="L7588" i="1" s="1"/>
  <c r="J7594" i="1"/>
  <c r="L7594" i="1" s="1"/>
  <c r="J7596" i="1"/>
  <c r="L7596" i="1" s="1"/>
  <c r="J7602" i="1"/>
  <c r="L7602" i="1" s="1"/>
  <c r="J7604" i="1"/>
  <c r="L7604" i="1" s="1"/>
  <c r="J7610" i="1"/>
  <c r="L7610" i="1" s="1"/>
  <c r="J7612" i="1"/>
  <c r="L7612" i="1" s="1"/>
  <c r="J7618" i="1"/>
  <c r="L7618" i="1" s="1"/>
  <c r="J7620" i="1"/>
  <c r="L7620" i="1" s="1"/>
  <c r="J7626" i="1"/>
  <c r="L7626" i="1" s="1"/>
  <c r="J7628" i="1"/>
  <c r="L7628" i="1" s="1"/>
  <c r="J7634" i="1"/>
  <c r="L7634" i="1" s="1"/>
  <c r="J7636" i="1"/>
  <c r="L7636" i="1" s="1"/>
  <c r="J7644" i="1"/>
  <c r="L7644" i="1" s="1"/>
  <c r="J7652" i="1"/>
  <c r="L7652" i="1" s="1"/>
  <c r="J7658" i="1"/>
  <c r="L7658" i="1" s="1"/>
  <c r="J7660" i="1"/>
  <c r="L7660" i="1" s="1"/>
  <c r="J7666" i="1"/>
  <c r="L7666" i="1" s="1"/>
  <c r="J7668" i="1"/>
  <c r="L7668" i="1" s="1"/>
  <c r="J7674" i="1"/>
  <c r="L7674" i="1" s="1"/>
  <c r="J7676" i="1"/>
  <c r="L7676" i="1" s="1"/>
  <c r="J7682" i="1"/>
  <c r="L7682" i="1" s="1"/>
  <c r="J7684" i="1"/>
  <c r="L7684" i="1" s="1"/>
  <c r="J7690" i="1"/>
  <c r="L7690" i="1" s="1"/>
  <c r="J7692" i="1"/>
  <c r="L7692" i="1" s="1"/>
  <c r="J7698" i="1"/>
  <c r="L7698" i="1" s="1"/>
  <c r="J7700" i="1"/>
  <c r="L7700" i="1" s="1"/>
  <c r="J7706" i="1"/>
  <c r="L7706" i="1" s="1"/>
  <c r="J7708" i="1"/>
  <c r="L7708" i="1" s="1"/>
  <c r="J7714" i="1"/>
  <c r="L7714" i="1" s="1"/>
  <c r="J7716" i="1"/>
  <c r="L7716" i="1" s="1"/>
  <c r="J7722" i="1"/>
  <c r="L7722" i="1" s="1"/>
  <c r="J7724" i="1"/>
  <c r="L7724" i="1" s="1"/>
  <c r="J7730" i="1"/>
  <c r="L7730" i="1" s="1"/>
  <c r="J7732" i="1"/>
  <c r="L7732" i="1" s="1"/>
  <c r="J7738" i="1"/>
  <c r="L7738" i="1" s="1"/>
  <c r="J7746" i="1"/>
  <c r="L7746" i="1" s="1"/>
  <c r="J7748" i="1"/>
  <c r="L7748" i="1" s="1"/>
  <c r="J7754" i="1"/>
  <c r="L7754" i="1" s="1"/>
  <c r="J7756" i="1"/>
  <c r="L7756" i="1" s="1"/>
  <c r="J7764" i="1"/>
  <c r="L7764" i="1" s="1"/>
  <c r="J7770" i="1"/>
  <c r="L7770" i="1" s="1"/>
  <c r="J7772" i="1"/>
  <c r="L7772" i="1" s="1"/>
  <c r="J7778" i="1"/>
  <c r="L7778" i="1" s="1"/>
  <c r="J7780" i="1"/>
  <c r="L7780" i="1" s="1"/>
  <c r="J7786" i="1"/>
  <c r="L7786" i="1" s="1"/>
  <c r="J7788" i="1"/>
  <c r="L7788" i="1" s="1"/>
  <c r="J7794" i="1"/>
  <c r="L7794" i="1" s="1"/>
  <c r="J7796" i="1"/>
  <c r="L7796" i="1" s="1"/>
  <c r="J7802" i="1"/>
  <c r="L7802" i="1" s="1"/>
  <c r="J7804" i="1"/>
  <c r="L7804" i="1" s="1"/>
  <c r="J7810" i="1"/>
  <c r="L7810" i="1" s="1"/>
  <c r="J7812" i="1"/>
  <c r="L7812" i="1" s="1"/>
  <c r="J7818" i="1"/>
  <c r="L7818" i="1" s="1"/>
  <c r="J7820" i="1"/>
  <c r="L7820" i="1" s="1"/>
  <c r="J7826" i="1"/>
  <c r="L7826" i="1" s="1"/>
  <c r="J7828" i="1"/>
  <c r="L7828" i="1" s="1"/>
  <c r="J7834" i="1"/>
  <c r="L7834" i="1" s="1"/>
  <c r="J7836" i="1"/>
  <c r="L7836" i="1" s="1"/>
  <c r="J7842" i="1"/>
  <c r="L7842" i="1" s="1"/>
  <c r="J7844" i="1"/>
  <c r="L7844" i="1" s="1"/>
  <c r="J7850" i="1"/>
  <c r="L7850" i="1" s="1"/>
  <c r="J7852" i="1"/>
  <c r="L7852" i="1" s="1"/>
  <c r="J7858" i="1"/>
  <c r="L7858" i="1" s="1"/>
  <c r="J7860" i="1"/>
  <c r="L7860" i="1" s="1"/>
  <c r="J7866" i="1"/>
  <c r="L7866" i="1" s="1"/>
  <c r="J7868" i="1"/>
  <c r="L7868" i="1" s="1"/>
  <c r="J7876" i="1"/>
  <c r="L7876" i="1" s="1"/>
  <c r="J7884" i="1"/>
  <c r="L7884" i="1" s="1"/>
  <c r="J7892" i="1"/>
  <c r="L7892" i="1" s="1"/>
  <c r="J7898" i="1"/>
  <c r="L7898" i="1" s="1"/>
  <c r="J7900" i="1"/>
  <c r="L7900" i="1" s="1"/>
  <c r="J7906" i="1"/>
  <c r="L7906" i="1" s="1"/>
  <c r="J7914" i="1"/>
  <c r="L7914" i="1" s="1"/>
  <c r="J7916" i="1"/>
  <c r="L7916" i="1" s="1"/>
  <c r="J7922" i="1"/>
  <c r="L7922" i="1" s="1"/>
  <c r="J7924" i="1"/>
  <c r="L7924" i="1" s="1"/>
  <c r="J7930" i="1"/>
  <c r="L7930" i="1" s="1"/>
  <c r="J7932" i="1"/>
  <c r="L7932" i="1" s="1"/>
  <c r="J7940" i="1"/>
  <c r="L7940" i="1" s="1"/>
  <c r="J7946" i="1"/>
  <c r="L7946" i="1" s="1"/>
  <c r="J7948" i="1"/>
  <c r="L7948" i="1" s="1"/>
  <c r="J7954" i="1"/>
  <c r="L7954" i="1" s="1"/>
  <c r="J7956" i="1"/>
  <c r="L7956" i="1" s="1"/>
  <c r="J7962" i="1"/>
  <c r="L7962" i="1" s="1"/>
  <c r="J7964" i="1"/>
  <c r="L7964" i="1" s="1"/>
  <c r="J7972" i="1"/>
  <c r="L7972" i="1" s="1"/>
  <c r="J7978" i="1"/>
  <c r="L7978" i="1" s="1"/>
  <c r="J7980" i="1"/>
  <c r="L7980" i="1" s="1"/>
  <c r="J7986" i="1"/>
  <c r="L7986" i="1" s="1"/>
  <c r="J7988" i="1"/>
  <c r="L7988" i="1" s="1"/>
  <c r="J7994" i="1"/>
  <c r="L7994" i="1" s="1"/>
  <c r="J8004" i="1"/>
  <c r="L8004" i="1" s="1"/>
  <c r="J8010" i="1"/>
  <c r="L8010" i="1" s="1"/>
  <c r="J8012" i="1"/>
  <c r="L8012" i="1" s="1"/>
  <c r="J8018" i="1"/>
  <c r="L8018" i="1" s="1"/>
  <c r="J8020" i="1"/>
  <c r="L8020" i="1" s="1"/>
  <c r="J8026" i="1"/>
  <c r="L8026" i="1" s="1"/>
  <c r="J8028" i="1"/>
  <c r="L8028" i="1" s="1"/>
  <c r="J8034" i="1"/>
  <c r="L8034" i="1" s="1"/>
  <c r="J8036" i="1"/>
  <c r="L8036" i="1" s="1"/>
  <c r="J8042" i="1"/>
  <c r="L8042" i="1" s="1"/>
  <c r="J8044" i="1"/>
  <c r="L8044" i="1" s="1"/>
  <c r="J8050" i="1"/>
  <c r="L8050" i="1" s="1"/>
  <c r="J8052" i="1"/>
  <c r="L8052" i="1" s="1"/>
  <c r="J8058" i="1"/>
  <c r="L8058" i="1" s="1"/>
  <c r="J8060" i="1"/>
  <c r="L8060" i="1" s="1"/>
  <c r="J8068" i="1"/>
  <c r="L8068" i="1" s="1"/>
  <c r="J8076" i="1"/>
  <c r="L8076" i="1" s="1"/>
  <c r="J8084" i="1"/>
  <c r="L8084" i="1" s="1"/>
  <c r="J8092" i="1"/>
  <c r="L8092" i="1" s="1"/>
  <c r="J8098" i="1"/>
  <c r="L8098" i="1" s="1"/>
  <c r="J8100" i="1"/>
  <c r="L8100" i="1" s="1"/>
  <c r="J8106" i="1"/>
  <c r="L8106" i="1" s="1"/>
  <c r="J8108" i="1"/>
  <c r="L8108" i="1" s="1"/>
  <c r="J8114" i="1"/>
  <c r="L8114" i="1" s="1"/>
  <c r="J8116" i="1"/>
  <c r="L8116" i="1" s="1"/>
  <c r="J8122" i="1"/>
  <c r="L8122" i="1" s="1"/>
  <c r="J8124" i="1"/>
  <c r="L8124" i="1" s="1"/>
  <c r="J8130" i="1"/>
  <c r="L8130" i="1" s="1"/>
  <c r="J8132" i="1"/>
  <c r="L8132" i="1" s="1"/>
  <c r="J8140" i="1"/>
  <c r="L8140" i="1" s="1"/>
  <c r="J8146" i="1"/>
  <c r="L8146" i="1" s="1"/>
  <c r="J8148" i="1"/>
  <c r="L8148" i="1" s="1"/>
  <c r="J8154" i="1"/>
  <c r="L8154" i="1" s="1"/>
  <c r="J8156" i="1"/>
  <c r="L8156" i="1" s="1"/>
  <c r="J8162" i="1"/>
  <c r="L8162" i="1" s="1"/>
  <c r="J8164" i="1"/>
  <c r="L8164" i="1" s="1"/>
  <c r="J8170" i="1"/>
  <c r="L8170" i="1" s="1"/>
  <c r="J8172" i="1"/>
  <c r="L8172" i="1" s="1"/>
  <c r="J8178" i="1"/>
  <c r="L8178" i="1" s="1"/>
  <c r="J8180" i="1"/>
  <c r="L8180" i="1" s="1"/>
  <c r="J8186" i="1"/>
  <c r="L8186" i="1" s="1"/>
  <c r="J8188" i="1"/>
  <c r="L8188" i="1" s="1"/>
  <c r="J8194" i="1"/>
  <c r="L8194" i="1" s="1"/>
  <c r="J8196" i="1"/>
  <c r="L8196" i="1" s="1"/>
  <c r="J8202" i="1"/>
  <c r="L8202" i="1" s="1"/>
  <c r="J8204" i="1"/>
  <c r="L8204" i="1" s="1"/>
  <c r="J8210" i="1"/>
  <c r="L8210" i="1" s="1"/>
  <c r="J8212" i="1"/>
  <c r="L8212" i="1" s="1"/>
  <c r="J8218" i="1"/>
  <c r="L8218" i="1" s="1"/>
  <c r="J8220" i="1"/>
  <c r="L8220" i="1" s="1"/>
  <c r="J8226" i="1"/>
  <c r="L8226" i="1" s="1"/>
  <c r="J8228" i="1"/>
  <c r="L8228" i="1" s="1"/>
  <c r="J8234" i="1"/>
  <c r="L8234" i="1" s="1"/>
  <c r="J8236" i="1"/>
  <c r="L8236" i="1" s="1"/>
  <c r="J8242" i="1"/>
  <c r="L8242" i="1" s="1"/>
  <c r="J8250" i="1"/>
  <c r="L8250" i="1" s="1"/>
  <c r="J8252" i="1"/>
  <c r="L8252" i="1" s="1"/>
  <c r="J8258" i="1"/>
  <c r="L8258" i="1" s="1"/>
  <c r="J8260" i="1"/>
  <c r="L8260" i="1" s="1"/>
  <c r="J8266" i="1"/>
  <c r="L8266" i="1" s="1"/>
  <c r="J8268" i="1"/>
  <c r="L8268" i="1" s="1"/>
  <c r="J8274" i="1"/>
  <c r="L8274" i="1" s="1"/>
  <c r="J8276" i="1"/>
  <c r="L8276" i="1" s="1"/>
  <c r="J8282" i="1"/>
  <c r="L8282" i="1" s="1"/>
  <c r="J8284" i="1"/>
  <c r="L8284" i="1" s="1"/>
  <c r="J8292" i="1"/>
  <c r="L8292" i="1" s="1"/>
  <c r="J8300" i="1"/>
  <c r="L8300" i="1" s="1"/>
  <c r="J8306" i="1"/>
  <c r="L8306" i="1" s="1"/>
  <c r="J8314" i="1"/>
  <c r="L8314" i="1" s="1"/>
  <c r="J8316" i="1"/>
  <c r="L8316" i="1" s="1"/>
  <c r="J8322" i="1"/>
  <c r="L8322" i="1" s="1"/>
  <c r="J8324" i="1"/>
  <c r="L8324" i="1" s="1"/>
  <c r="J8330" i="1"/>
  <c r="L8330" i="1" s="1"/>
  <c r="J8332" i="1"/>
  <c r="L8332" i="1" s="1"/>
  <c r="J8338" i="1"/>
  <c r="L8338" i="1" s="1"/>
  <c r="J8340" i="1"/>
  <c r="L8340" i="1" s="1"/>
  <c r="J8346" i="1"/>
  <c r="L8346" i="1" s="1"/>
  <c r="J8348" i="1"/>
  <c r="L8348" i="1" s="1"/>
  <c r="J8354" i="1"/>
  <c r="L8354" i="1" s="1"/>
  <c r="J8356" i="1"/>
  <c r="L8356" i="1" s="1"/>
  <c r="J8362" i="1"/>
  <c r="L8362" i="1" s="1"/>
  <c r="J8364" i="1"/>
  <c r="L8364" i="1" s="1"/>
  <c r="J8370" i="1"/>
  <c r="L8370" i="1" s="1"/>
  <c r="J8372" i="1"/>
  <c r="L8372" i="1" s="1"/>
  <c r="J8378" i="1"/>
  <c r="L8378" i="1" s="1"/>
  <c r="J8380" i="1"/>
  <c r="L8380" i="1" s="1"/>
  <c r="J8386" i="1"/>
  <c r="L8386" i="1" s="1"/>
  <c r="J8388" i="1"/>
  <c r="L8388" i="1" s="1"/>
  <c r="J8394" i="1"/>
  <c r="L8394" i="1" s="1"/>
  <c r="J8396" i="1"/>
  <c r="L8396" i="1" s="1"/>
  <c r="J8402" i="1"/>
  <c r="L8402" i="1" s="1"/>
  <c r="J8404" i="1"/>
  <c r="L8404" i="1" s="1"/>
  <c r="J8410" i="1"/>
  <c r="L8410" i="1" s="1"/>
  <c r="J8412" i="1"/>
  <c r="L8412" i="1" s="1"/>
  <c r="J8418" i="1"/>
  <c r="L8418" i="1" s="1"/>
  <c r="J8420" i="1"/>
  <c r="L8420" i="1" s="1"/>
  <c r="J8426" i="1"/>
  <c r="L8426" i="1" s="1"/>
  <c r="J8428" i="1"/>
  <c r="L8428" i="1" s="1"/>
  <c r="J8434" i="1"/>
  <c r="L8434" i="1" s="1"/>
  <c r="J8436" i="1"/>
  <c r="L8436" i="1" s="1"/>
  <c r="J8442" i="1"/>
  <c r="L8442" i="1" s="1"/>
  <c r="J8444" i="1"/>
  <c r="L8444" i="1" s="1"/>
  <c r="J8452" i="1"/>
  <c r="L8452" i="1" s="1"/>
  <c r="J8458" i="1"/>
  <c r="L8458" i="1" s="1"/>
  <c r="J8460" i="1"/>
  <c r="L8460" i="1" s="1"/>
  <c r="J8466" i="1"/>
  <c r="L8466" i="1" s="1"/>
  <c r="J8468" i="1"/>
  <c r="L8468" i="1" s="1"/>
  <c r="J8474" i="1"/>
  <c r="L8474" i="1" s="1"/>
  <c r="J8476" i="1"/>
  <c r="L8476" i="1" s="1"/>
  <c r="J8484" i="1"/>
  <c r="L8484" i="1" s="1"/>
  <c r="J8492" i="1"/>
  <c r="L8492" i="1" s="1"/>
  <c r="J8498" i="1"/>
  <c r="L8498" i="1" s="1"/>
  <c r="J8500" i="1"/>
  <c r="L8500" i="1" s="1"/>
  <c r="J8506" i="1"/>
  <c r="L8506" i="1" s="1"/>
  <c r="J8508" i="1"/>
  <c r="L8508" i="1" s="1"/>
  <c r="J8514" i="1"/>
  <c r="L8514" i="1" s="1"/>
  <c r="J8516" i="1"/>
  <c r="L8516" i="1" s="1"/>
  <c r="J8522" i="1"/>
  <c r="L8522" i="1" s="1"/>
  <c r="J8524" i="1"/>
  <c r="L8524" i="1" s="1"/>
  <c r="J8530" i="1"/>
  <c r="L8530" i="1" s="1"/>
  <c r="J8532" i="1"/>
  <c r="L8532" i="1" s="1"/>
  <c r="J8538" i="1"/>
  <c r="L8538" i="1" s="1"/>
  <c r="J8540" i="1"/>
  <c r="L8540" i="1" s="1"/>
  <c r="J8546" i="1"/>
  <c r="L8546" i="1" s="1"/>
  <c r="J8548" i="1"/>
  <c r="L8548" i="1" s="1"/>
  <c r="J8554" i="1"/>
  <c r="L8554" i="1" s="1"/>
  <c r="J8556" i="1"/>
  <c r="L8556" i="1" s="1"/>
  <c r="J8562" i="1"/>
  <c r="L8562" i="1" s="1"/>
  <c r="J8564" i="1"/>
  <c r="L8564" i="1" s="1"/>
  <c r="J8570" i="1"/>
  <c r="L8570" i="1" s="1"/>
  <c r="J8572" i="1"/>
  <c r="L8572" i="1" s="1"/>
  <c r="J8578" i="1"/>
  <c r="L8578" i="1" s="1"/>
  <c r="J8580" i="1"/>
  <c r="L8580" i="1" s="1"/>
  <c r="J8586" i="1"/>
  <c r="L8586" i="1" s="1"/>
  <c r="J8588" i="1"/>
  <c r="L8588" i="1" s="1"/>
  <c r="J8594" i="1"/>
  <c r="L8594" i="1" s="1"/>
  <c r="J8596" i="1"/>
  <c r="L8596" i="1" s="1"/>
  <c r="J8602" i="1"/>
  <c r="L8602" i="1" s="1"/>
  <c r="J8604" i="1"/>
  <c r="L8604" i="1" s="1"/>
  <c r="J8612" i="1"/>
  <c r="L8612" i="1" s="1"/>
  <c r="J8618" i="1"/>
  <c r="L8618" i="1" s="1"/>
  <c r="J8620" i="1"/>
  <c r="L8620" i="1" s="1"/>
  <c r="J8626" i="1"/>
  <c r="L8626" i="1" s="1"/>
  <c r="J8628" i="1"/>
  <c r="L8628" i="1" s="1"/>
  <c r="J8634" i="1"/>
  <c r="L8634" i="1" s="1"/>
  <c r="J8636" i="1"/>
  <c r="L8636" i="1" s="1"/>
  <c r="J8650" i="1"/>
  <c r="L8650" i="1" s="1"/>
  <c r="J8652" i="1"/>
  <c r="L8652" i="1" s="1"/>
  <c r="J8658" i="1"/>
  <c r="L8658" i="1" s="1"/>
  <c r="J8660" i="1"/>
  <c r="L8660" i="1" s="1"/>
  <c r="J8666" i="1"/>
  <c r="L8666" i="1" s="1"/>
  <c r="J8668" i="1"/>
  <c r="L8668" i="1" s="1"/>
  <c r="J8676" i="1"/>
  <c r="L8676" i="1" s="1"/>
  <c r="J8684" i="1"/>
  <c r="L8684" i="1" s="1"/>
  <c r="J8690" i="1"/>
  <c r="L8690" i="1" s="1"/>
  <c r="J8692" i="1"/>
  <c r="L8692" i="1" s="1"/>
  <c r="J8698" i="1"/>
  <c r="L8698" i="1" s="1"/>
  <c r="J8700" i="1"/>
  <c r="L8700" i="1" s="1"/>
  <c r="J8706" i="1"/>
  <c r="L8706" i="1" s="1"/>
  <c r="J8708" i="1"/>
  <c r="L8708" i="1" s="1"/>
  <c r="J8714" i="1"/>
  <c r="L8714" i="1" s="1"/>
  <c r="J8716" i="1"/>
  <c r="L8716" i="1" s="1"/>
  <c r="J8722" i="1"/>
  <c r="L8722" i="1" s="1"/>
  <c r="J8724" i="1"/>
  <c r="L8724" i="1" s="1"/>
  <c r="J8730" i="1"/>
  <c r="L8730" i="1" s="1"/>
  <c r="J8732" i="1"/>
  <c r="L8732" i="1" s="1"/>
  <c r="J8738" i="1"/>
  <c r="L8738" i="1" s="1"/>
  <c r="J8740" i="1"/>
  <c r="L8740" i="1" s="1"/>
  <c r="J8746" i="1"/>
  <c r="L8746" i="1" s="1"/>
  <c r="J8748" i="1"/>
  <c r="L8748" i="1" s="1"/>
  <c r="J8754" i="1"/>
  <c r="L8754" i="1" s="1"/>
  <c r="J8756" i="1"/>
  <c r="L8756" i="1" s="1"/>
  <c r="J8762" i="1"/>
  <c r="L8762" i="1" s="1"/>
  <c r="J52" i="1"/>
  <c r="L52" i="1" s="1"/>
  <c r="J68" i="1"/>
  <c r="L68" i="1" s="1"/>
  <c r="J116" i="1"/>
  <c r="L116" i="1" s="1"/>
  <c r="J132" i="1"/>
  <c r="L132" i="1" s="1"/>
  <c r="J180" i="1"/>
  <c r="L180" i="1" s="1"/>
  <c r="J196" i="1"/>
  <c r="L196" i="1" s="1"/>
  <c r="J244" i="1"/>
  <c r="L244" i="1" s="1"/>
  <c r="J260" i="1"/>
  <c r="L260" i="1" s="1"/>
  <c r="J308" i="1"/>
  <c r="L308" i="1" s="1"/>
  <c r="J324" i="1"/>
  <c r="L324" i="1" s="1"/>
  <c r="J372" i="1"/>
  <c r="L372" i="1" s="1"/>
  <c r="J388" i="1"/>
  <c r="L388" i="1" s="1"/>
  <c r="J436" i="1"/>
  <c r="L436" i="1" s="1"/>
  <c r="J452" i="1"/>
  <c r="L452" i="1" s="1"/>
  <c r="J500" i="1"/>
  <c r="L500" i="1" s="1"/>
  <c r="J516" i="1"/>
  <c r="L516" i="1" s="1"/>
  <c r="J564" i="1"/>
  <c r="L564" i="1" s="1"/>
  <c r="J580" i="1"/>
  <c r="L580" i="1" s="1"/>
  <c r="J628" i="1"/>
  <c r="L628" i="1" s="1"/>
  <c r="J644" i="1"/>
  <c r="L644" i="1" s="1"/>
  <c r="J692" i="1"/>
  <c r="L692" i="1" s="1"/>
  <c r="J708" i="1"/>
  <c r="L708" i="1" s="1"/>
  <c r="J756" i="1"/>
  <c r="L756" i="1" s="1"/>
  <c r="J772" i="1"/>
  <c r="L772" i="1" s="1"/>
  <c r="J820" i="1"/>
  <c r="L820" i="1" s="1"/>
  <c r="J836" i="1"/>
  <c r="L836" i="1" s="1"/>
  <c r="J884" i="1"/>
  <c r="L884" i="1" s="1"/>
  <c r="J900" i="1"/>
  <c r="L900" i="1" s="1"/>
  <c r="J948" i="1"/>
  <c r="L948" i="1" s="1"/>
  <c r="J964" i="1"/>
  <c r="L964" i="1" s="1"/>
  <c r="J1028" i="1"/>
  <c r="L1028" i="1" s="1"/>
  <c r="J1204" i="1"/>
  <c r="L1204" i="1" s="1"/>
  <c r="J1220" i="1"/>
  <c r="L1220" i="1" s="1"/>
  <c r="J1284" i="1"/>
  <c r="L1284" i="1" s="1"/>
  <c r="J1460" i="1"/>
  <c r="L1460" i="1" s="1"/>
  <c r="J1476" i="1"/>
  <c r="L1476" i="1" s="1"/>
  <c r="J1540" i="1"/>
  <c r="L1540" i="1" s="1"/>
  <c r="J1716" i="1"/>
  <c r="L1716" i="1" s="1"/>
  <c r="J1732" i="1"/>
  <c r="L1732" i="1" s="1"/>
  <c r="J1796" i="1"/>
  <c r="L1796" i="1" s="1"/>
  <c r="J1972" i="1"/>
  <c r="L1972" i="1" s="1"/>
  <c r="J1988" i="1"/>
  <c r="L1988" i="1" s="1"/>
  <c r="J2052" i="1"/>
  <c r="L2052" i="1" s="1"/>
  <c r="J2228" i="1"/>
  <c r="L2228" i="1" s="1"/>
  <c r="J2244" i="1"/>
  <c r="L2244" i="1" s="1"/>
  <c r="J2308" i="1"/>
  <c r="L2308" i="1" s="1"/>
  <c r="J2484" i="1"/>
  <c r="L2484" i="1" s="1"/>
  <c r="J2500" i="1"/>
  <c r="L2500" i="1" s="1"/>
  <c r="J2564" i="1"/>
  <c r="L2564" i="1" s="1"/>
  <c r="J2996" i="1"/>
  <c r="L2996" i="1" s="1"/>
  <c r="J3012" i="1"/>
  <c r="L3012" i="1" s="1"/>
  <c r="J3252" i="1"/>
  <c r="L3252" i="1" s="1"/>
  <c r="J3588" i="1"/>
  <c r="L3588" i="1" s="1"/>
  <c r="J3764" i="1"/>
  <c r="L3764" i="1" s="1"/>
  <c r="J3844" i="1"/>
  <c r="L3844" i="1" s="1"/>
  <c r="J4292" i="1"/>
  <c r="L4292" i="1" s="1"/>
  <c r="J4356" i="1"/>
  <c r="L4356" i="1" s="1"/>
  <c r="J4548" i="1"/>
  <c r="L4548" i="1" s="1"/>
  <c r="J5044" i="1"/>
  <c r="L5044" i="1" s="1"/>
  <c r="J5060" i="1"/>
  <c r="L5060" i="1" s="1"/>
  <c r="J5300" i="1"/>
  <c r="L5300" i="1" s="1"/>
  <c r="J5492" i="1"/>
  <c r="L5492" i="1" s="1"/>
  <c r="J5532" i="1"/>
  <c r="L5532" i="1" s="1"/>
  <c r="J5556" i="1"/>
  <c r="L5556" i="1" s="1"/>
  <c r="J5668" i="1"/>
  <c r="L5668" i="1" s="1"/>
  <c r="J5684" i="1"/>
  <c r="L5684" i="1" s="1"/>
  <c r="J5732" i="1"/>
  <c r="L5732" i="1" s="1"/>
  <c r="J5852" i="1"/>
  <c r="L5852" i="1" s="1"/>
  <c r="J5860" i="1"/>
  <c r="L5860" i="1" s="1"/>
  <c r="J5916" i="1"/>
  <c r="L5916" i="1" s="1"/>
  <c r="J6004" i="1"/>
  <c r="L6004" i="1" s="1"/>
  <c r="J6044" i="1"/>
  <c r="L6044" i="1" s="1"/>
  <c r="J6068" i="1"/>
  <c r="L6068" i="1" s="1"/>
  <c r="J6180" i="1"/>
  <c r="L6180" i="1" s="1"/>
  <c r="J6196" i="1"/>
  <c r="L6196" i="1" s="1"/>
  <c r="J6244" i="1"/>
  <c r="L6244" i="1" s="1"/>
  <c r="J6364" i="1"/>
  <c r="L6364" i="1" s="1"/>
  <c r="J6372" i="1"/>
  <c r="L6372" i="1" s="1"/>
  <c r="J6428" i="1"/>
  <c r="L6428" i="1" s="1"/>
  <c r="J6516" i="1"/>
  <c r="L6516" i="1" s="1"/>
  <c r="J6556" i="1"/>
  <c r="L6556" i="1" s="1"/>
  <c r="J6884" i="1"/>
  <c r="L6884" i="1" s="1"/>
  <c r="J6948" i="1"/>
  <c r="L6948" i="1" s="1"/>
  <c r="J7276" i="1"/>
  <c r="L7276" i="1" s="1"/>
  <c r="J7404" i="1"/>
  <c r="L7404" i="1" s="1"/>
  <c r="J7740" i="1"/>
  <c r="L7740" i="1" s="1"/>
  <c r="J7908" i="1"/>
  <c r="L7908" i="1" s="1"/>
  <c r="J8244" i="1"/>
  <c r="L8244" i="1" s="1"/>
  <c r="J8308" i="1"/>
  <c r="L8308" i="1" s="1"/>
  <c r="J8644" i="1"/>
  <c r="L8644" i="1" s="1"/>
  <c r="J7996" i="1"/>
  <c r="L7996" i="1" s="1"/>
  <c r="N4" i="1"/>
  <c r="N5" i="1" s="1"/>
  <c r="N6" i="1" s="1"/>
  <c r="N7" i="1" s="1"/>
  <c r="N8" i="1" s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J21" i="1"/>
  <c r="L21" i="1" s="1"/>
  <c r="P21" i="1"/>
  <c r="J22" i="1"/>
  <c r="L22" i="1" s="1"/>
  <c r="P22" i="1"/>
  <c r="J23" i="1"/>
  <c r="L23" i="1" s="1"/>
  <c r="P23" i="1"/>
  <c r="J24" i="1"/>
  <c r="L24" i="1" s="1"/>
  <c r="P24" i="1"/>
  <c r="J25" i="1"/>
  <c r="L25" i="1" s="1"/>
  <c r="P25" i="1"/>
  <c r="P26" i="1"/>
  <c r="J27" i="1"/>
  <c r="L27" i="1" s="1"/>
  <c r="P27" i="1"/>
  <c r="P28" i="1"/>
  <c r="J29" i="1"/>
  <c r="L29" i="1" s="1"/>
  <c r="P29" i="1"/>
  <c r="J30" i="1"/>
  <c r="L30" i="1" s="1"/>
  <c r="P30" i="1"/>
  <c r="J31" i="1"/>
  <c r="L31" i="1" s="1"/>
  <c r="P31" i="1"/>
  <c r="J32" i="1"/>
  <c r="L32" i="1" s="1"/>
  <c r="P32" i="1"/>
  <c r="J33" i="1"/>
  <c r="L33" i="1" s="1"/>
  <c r="P33" i="1"/>
  <c r="P34" i="1"/>
  <c r="J35" i="1"/>
  <c r="L35" i="1" s="1"/>
  <c r="P35" i="1"/>
  <c r="P36" i="1"/>
  <c r="J37" i="1"/>
  <c r="L37" i="1" s="1"/>
  <c r="P37" i="1"/>
  <c r="J38" i="1"/>
  <c r="L38" i="1" s="1"/>
  <c r="P38" i="1"/>
  <c r="J39" i="1"/>
  <c r="L39" i="1" s="1"/>
  <c r="P39" i="1"/>
  <c r="J40" i="1"/>
  <c r="L40" i="1" s="1"/>
  <c r="P40" i="1"/>
  <c r="J41" i="1"/>
  <c r="L41" i="1" s="1"/>
  <c r="P41" i="1"/>
  <c r="P42" i="1"/>
  <c r="J43" i="1"/>
  <c r="L43" i="1" s="1"/>
  <c r="P43" i="1"/>
  <c r="P44" i="1"/>
  <c r="J45" i="1"/>
  <c r="L45" i="1" s="1"/>
  <c r="P45" i="1"/>
  <c r="J46" i="1"/>
  <c r="L46" i="1" s="1"/>
  <c r="P46" i="1"/>
  <c r="J47" i="1"/>
  <c r="L47" i="1" s="1"/>
  <c r="P47" i="1"/>
  <c r="J48" i="1"/>
  <c r="L48" i="1" s="1"/>
  <c r="P48" i="1"/>
  <c r="J49" i="1"/>
  <c r="L49" i="1" s="1"/>
  <c r="P49" i="1"/>
  <c r="P50" i="1"/>
  <c r="J51" i="1"/>
  <c r="L51" i="1" s="1"/>
  <c r="P51" i="1"/>
  <c r="P52" i="1"/>
  <c r="J53" i="1"/>
  <c r="L53" i="1" s="1"/>
  <c r="P53" i="1"/>
  <c r="J54" i="1"/>
  <c r="L54" i="1" s="1"/>
  <c r="P54" i="1"/>
  <c r="J55" i="1"/>
  <c r="L55" i="1" s="1"/>
  <c r="P55" i="1"/>
  <c r="J56" i="1"/>
  <c r="L56" i="1" s="1"/>
  <c r="P56" i="1"/>
  <c r="J57" i="1"/>
  <c r="L57" i="1" s="1"/>
  <c r="P57" i="1"/>
  <c r="P58" i="1"/>
  <c r="J59" i="1"/>
  <c r="L59" i="1" s="1"/>
  <c r="J61" i="1"/>
  <c r="L61" i="1" s="1"/>
  <c r="J62" i="1"/>
  <c r="L62" i="1" s="1"/>
  <c r="J63" i="1"/>
  <c r="L63" i="1" s="1"/>
  <c r="J64" i="1"/>
  <c r="L64" i="1" s="1"/>
  <c r="J65" i="1"/>
  <c r="L65" i="1" s="1"/>
  <c r="J67" i="1"/>
  <c r="L67" i="1" s="1"/>
  <c r="J69" i="1"/>
  <c r="L69" i="1" s="1"/>
  <c r="J70" i="1"/>
  <c r="L70" i="1" s="1"/>
  <c r="J71" i="1"/>
  <c r="L71" i="1" s="1"/>
  <c r="P71" i="1"/>
  <c r="J72" i="1"/>
  <c r="L72" i="1" s="1"/>
  <c r="P72" i="1"/>
  <c r="J73" i="1"/>
  <c r="L73" i="1" s="1"/>
  <c r="P73" i="1"/>
  <c r="P74" i="1"/>
  <c r="J75" i="1"/>
  <c r="L75" i="1" s="1"/>
  <c r="P75" i="1"/>
  <c r="P76" i="1"/>
  <c r="J77" i="1"/>
  <c r="L77" i="1" s="1"/>
  <c r="P77" i="1"/>
  <c r="J78" i="1"/>
  <c r="L78" i="1" s="1"/>
  <c r="P78" i="1"/>
  <c r="J79" i="1"/>
  <c r="L79" i="1" s="1"/>
  <c r="P79" i="1"/>
  <c r="J80" i="1"/>
  <c r="L80" i="1" s="1"/>
  <c r="P80" i="1"/>
  <c r="J81" i="1"/>
  <c r="L81" i="1" s="1"/>
  <c r="P81" i="1"/>
  <c r="P82" i="1"/>
  <c r="J83" i="1"/>
  <c r="L83" i="1" s="1"/>
  <c r="J85" i="1"/>
  <c r="L85" i="1" s="1"/>
  <c r="J86" i="1"/>
  <c r="L86" i="1" s="1"/>
  <c r="J87" i="1"/>
  <c r="L87" i="1" s="1"/>
  <c r="J88" i="1"/>
  <c r="L88" i="1" s="1"/>
  <c r="J89" i="1"/>
  <c r="L89" i="1" s="1"/>
  <c r="J91" i="1"/>
  <c r="L91" i="1" s="1"/>
  <c r="J93" i="1"/>
  <c r="L93" i="1" s="1"/>
  <c r="J94" i="1"/>
  <c r="L94" i="1" s="1"/>
  <c r="J95" i="1"/>
  <c r="L95" i="1" s="1"/>
  <c r="P95" i="1"/>
  <c r="J96" i="1"/>
  <c r="L96" i="1" s="1"/>
  <c r="P96" i="1"/>
  <c r="J97" i="1"/>
  <c r="L97" i="1" s="1"/>
  <c r="P97" i="1"/>
  <c r="P98" i="1"/>
  <c r="J99" i="1"/>
  <c r="L99" i="1" s="1"/>
  <c r="P99" i="1"/>
  <c r="P100" i="1"/>
  <c r="J101" i="1"/>
  <c r="L101" i="1" s="1"/>
  <c r="P101" i="1"/>
  <c r="J102" i="1"/>
  <c r="L102" i="1" s="1"/>
  <c r="P102" i="1"/>
  <c r="J103" i="1"/>
  <c r="L103" i="1" s="1"/>
  <c r="P103" i="1"/>
  <c r="J104" i="1"/>
  <c r="L104" i="1" s="1"/>
  <c r="P104" i="1"/>
  <c r="J105" i="1"/>
  <c r="L105" i="1" s="1"/>
  <c r="P105" i="1"/>
  <c r="P106" i="1"/>
  <c r="J107" i="1"/>
  <c r="L107" i="1" s="1"/>
  <c r="J109" i="1"/>
  <c r="L109" i="1" s="1"/>
  <c r="J110" i="1"/>
  <c r="L110" i="1" s="1"/>
  <c r="J111" i="1"/>
  <c r="L111" i="1" s="1"/>
  <c r="J112" i="1"/>
  <c r="L112" i="1" s="1"/>
  <c r="J113" i="1"/>
  <c r="L113" i="1" s="1"/>
  <c r="J115" i="1"/>
  <c r="L115" i="1" s="1"/>
  <c r="J117" i="1"/>
  <c r="L117" i="1" s="1"/>
  <c r="J118" i="1"/>
  <c r="L118" i="1" s="1"/>
  <c r="J119" i="1"/>
  <c r="L119" i="1" s="1"/>
  <c r="P119" i="1"/>
  <c r="J120" i="1"/>
  <c r="L120" i="1" s="1"/>
  <c r="P120" i="1"/>
  <c r="J121" i="1"/>
  <c r="L121" i="1" s="1"/>
  <c r="P121" i="1"/>
  <c r="P122" i="1"/>
  <c r="J123" i="1"/>
  <c r="L123" i="1" s="1"/>
  <c r="P123" i="1"/>
  <c r="P124" i="1"/>
  <c r="J125" i="1"/>
  <c r="L125" i="1" s="1"/>
  <c r="P125" i="1"/>
  <c r="J126" i="1"/>
  <c r="L126" i="1" s="1"/>
  <c r="P126" i="1"/>
  <c r="J127" i="1"/>
  <c r="L127" i="1" s="1"/>
  <c r="P127" i="1"/>
  <c r="J128" i="1"/>
  <c r="L128" i="1" s="1"/>
  <c r="P128" i="1"/>
  <c r="J129" i="1"/>
  <c r="L129" i="1" s="1"/>
  <c r="P129" i="1"/>
  <c r="P130" i="1"/>
  <c r="J131" i="1"/>
  <c r="L131" i="1" s="1"/>
  <c r="J133" i="1"/>
  <c r="L133" i="1" s="1"/>
  <c r="J134" i="1"/>
  <c r="L134" i="1" s="1"/>
  <c r="J135" i="1"/>
  <c r="L135" i="1" s="1"/>
  <c r="J136" i="1"/>
  <c r="L136" i="1" s="1"/>
  <c r="J137" i="1"/>
  <c r="L137" i="1" s="1"/>
  <c r="J139" i="1"/>
  <c r="L139" i="1" s="1"/>
  <c r="J141" i="1"/>
  <c r="L141" i="1" s="1"/>
  <c r="J142" i="1"/>
  <c r="L142" i="1" s="1"/>
  <c r="J143" i="1"/>
  <c r="L143" i="1" s="1"/>
  <c r="P143" i="1"/>
  <c r="J144" i="1"/>
  <c r="L144" i="1" s="1"/>
  <c r="P144" i="1"/>
  <c r="J145" i="1"/>
  <c r="L145" i="1" s="1"/>
  <c r="P145" i="1"/>
  <c r="P146" i="1"/>
  <c r="J147" i="1"/>
  <c r="L147" i="1" s="1"/>
  <c r="P147" i="1"/>
  <c r="P148" i="1"/>
  <c r="J149" i="1"/>
  <c r="L149" i="1" s="1"/>
  <c r="P149" i="1"/>
  <c r="J150" i="1"/>
  <c r="L150" i="1" s="1"/>
  <c r="P150" i="1"/>
  <c r="J151" i="1"/>
  <c r="L151" i="1" s="1"/>
  <c r="P151" i="1"/>
  <c r="J152" i="1"/>
  <c r="L152" i="1" s="1"/>
  <c r="P152" i="1"/>
  <c r="J153" i="1"/>
  <c r="L153" i="1" s="1"/>
  <c r="P153" i="1"/>
  <c r="P154" i="1"/>
  <c r="J155" i="1"/>
  <c r="L155" i="1" s="1"/>
  <c r="J157" i="1"/>
  <c r="L157" i="1" s="1"/>
  <c r="J158" i="1"/>
  <c r="L158" i="1" s="1"/>
  <c r="J159" i="1"/>
  <c r="L159" i="1" s="1"/>
  <c r="J160" i="1"/>
  <c r="L160" i="1" s="1"/>
  <c r="J161" i="1"/>
  <c r="L161" i="1" s="1"/>
  <c r="J163" i="1"/>
  <c r="L163" i="1" s="1"/>
  <c r="J165" i="1"/>
  <c r="L165" i="1" s="1"/>
  <c r="J166" i="1"/>
  <c r="L166" i="1" s="1"/>
  <c r="J167" i="1"/>
  <c r="L167" i="1" s="1"/>
  <c r="P167" i="1"/>
  <c r="J168" i="1"/>
  <c r="L168" i="1" s="1"/>
  <c r="P168" i="1"/>
  <c r="J169" i="1"/>
  <c r="L169" i="1" s="1"/>
  <c r="P169" i="1"/>
  <c r="P170" i="1"/>
  <c r="J171" i="1"/>
  <c r="L171" i="1" s="1"/>
  <c r="P171" i="1"/>
  <c r="P172" i="1"/>
  <c r="J173" i="1"/>
  <c r="L173" i="1" s="1"/>
  <c r="P173" i="1"/>
  <c r="J174" i="1"/>
  <c r="L174" i="1" s="1"/>
  <c r="P174" i="1"/>
  <c r="J175" i="1"/>
  <c r="L175" i="1" s="1"/>
  <c r="P175" i="1"/>
  <c r="J176" i="1"/>
  <c r="L176" i="1" s="1"/>
  <c r="P176" i="1"/>
  <c r="J177" i="1"/>
  <c r="L177" i="1" s="1"/>
  <c r="P177" i="1"/>
  <c r="P178" i="1"/>
  <c r="J179" i="1"/>
  <c r="L179" i="1" s="1"/>
  <c r="P179" i="1"/>
  <c r="P180" i="1"/>
  <c r="J181" i="1"/>
  <c r="L181" i="1" s="1"/>
  <c r="P181" i="1"/>
  <c r="J182" i="1"/>
  <c r="L182" i="1" s="1"/>
  <c r="P182" i="1"/>
  <c r="J183" i="1"/>
  <c r="L183" i="1" s="1"/>
  <c r="P183" i="1"/>
  <c r="J184" i="1"/>
  <c r="L184" i="1" s="1"/>
  <c r="P184" i="1"/>
  <c r="J185" i="1"/>
  <c r="L185" i="1" s="1"/>
  <c r="P185" i="1"/>
  <c r="P186" i="1"/>
  <c r="J187" i="1"/>
  <c r="L187" i="1" s="1"/>
  <c r="P187" i="1"/>
  <c r="P188" i="1"/>
  <c r="J189" i="1"/>
  <c r="L189" i="1" s="1"/>
  <c r="P189" i="1"/>
  <c r="J190" i="1"/>
  <c r="L190" i="1" s="1"/>
  <c r="P190" i="1"/>
  <c r="J191" i="1"/>
  <c r="L191" i="1" s="1"/>
  <c r="P191" i="1"/>
  <c r="J192" i="1"/>
  <c r="L192" i="1" s="1"/>
  <c r="P192" i="1"/>
  <c r="J193" i="1"/>
  <c r="L193" i="1" s="1"/>
  <c r="P193" i="1"/>
  <c r="P194" i="1"/>
  <c r="J195" i="1"/>
  <c r="L195" i="1" s="1"/>
  <c r="P195" i="1"/>
  <c r="P196" i="1"/>
  <c r="J197" i="1"/>
  <c r="L197" i="1" s="1"/>
  <c r="P197" i="1"/>
  <c r="J198" i="1"/>
  <c r="L198" i="1" s="1"/>
  <c r="P198" i="1"/>
  <c r="J199" i="1"/>
  <c r="L199" i="1" s="1"/>
  <c r="P199" i="1"/>
  <c r="J200" i="1"/>
  <c r="L200" i="1" s="1"/>
  <c r="P200" i="1"/>
  <c r="J201" i="1"/>
  <c r="L201" i="1" s="1"/>
  <c r="P201" i="1"/>
  <c r="P202" i="1"/>
  <c r="J203" i="1"/>
  <c r="L203" i="1" s="1"/>
  <c r="P203" i="1"/>
  <c r="P204" i="1"/>
  <c r="J205" i="1"/>
  <c r="L205" i="1" s="1"/>
  <c r="P205" i="1"/>
  <c r="J206" i="1"/>
  <c r="L206" i="1" s="1"/>
  <c r="P206" i="1"/>
  <c r="J207" i="1"/>
  <c r="L207" i="1" s="1"/>
  <c r="P207" i="1"/>
  <c r="J208" i="1"/>
  <c r="L208" i="1" s="1"/>
  <c r="P208" i="1"/>
  <c r="J209" i="1"/>
  <c r="L209" i="1" s="1"/>
  <c r="P209" i="1"/>
  <c r="P210" i="1"/>
  <c r="J211" i="1"/>
  <c r="L211" i="1" s="1"/>
  <c r="P211" i="1"/>
  <c r="P212" i="1"/>
  <c r="J213" i="1"/>
  <c r="L213" i="1" s="1"/>
  <c r="P213" i="1"/>
  <c r="J214" i="1"/>
  <c r="L214" i="1" s="1"/>
  <c r="P214" i="1"/>
  <c r="J215" i="1"/>
  <c r="L215" i="1" s="1"/>
  <c r="P215" i="1"/>
  <c r="J216" i="1"/>
  <c r="L216" i="1" s="1"/>
  <c r="P216" i="1"/>
  <c r="J217" i="1"/>
  <c r="L217" i="1" s="1"/>
  <c r="P217" i="1"/>
  <c r="P218" i="1"/>
  <c r="J219" i="1"/>
  <c r="L219" i="1" s="1"/>
  <c r="P219" i="1"/>
  <c r="P220" i="1"/>
  <c r="J221" i="1"/>
  <c r="L221" i="1" s="1"/>
  <c r="P221" i="1"/>
  <c r="J222" i="1"/>
  <c r="L222" i="1" s="1"/>
  <c r="P222" i="1"/>
  <c r="J223" i="1"/>
  <c r="L223" i="1" s="1"/>
  <c r="P223" i="1"/>
  <c r="J224" i="1"/>
  <c r="L224" i="1" s="1"/>
  <c r="P224" i="1"/>
  <c r="J225" i="1"/>
  <c r="L225" i="1" s="1"/>
  <c r="P225" i="1"/>
  <c r="P226" i="1"/>
  <c r="J227" i="1"/>
  <c r="L227" i="1" s="1"/>
  <c r="J229" i="1"/>
  <c r="L229" i="1" s="1"/>
  <c r="J230" i="1"/>
  <c r="L230" i="1" s="1"/>
  <c r="J231" i="1"/>
  <c r="L231" i="1" s="1"/>
  <c r="J232" i="1"/>
  <c r="L232" i="1" s="1"/>
  <c r="J233" i="1"/>
  <c r="L233" i="1" s="1"/>
  <c r="J235" i="1"/>
  <c r="L235" i="1" s="1"/>
  <c r="J237" i="1"/>
  <c r="L237" i="1" s="1"/>
  <c r="J238" i="1"/>
  <c r="L238" i="1" s="1"/>
  <c r="J239" i="1"/>
  <c r="L239" i="1" s="1"/>
  <c r="P239" i="1"/>
  <c r="J240" i="1"/>
  <c r="L240" i="1" s="1"/>
  <c r="P240" i="1"/>
  <c r="J241" i="1"/>
  <c r="L241" i="1" s="1"/>
  <c r="P241" i="1"/>
  <c r="P242" i="1"/>
  <c r="J243" i="1"/>
  <c r="L243" i="1" s="1"/>
  <c r="P243" i="1"/>
  <c r="P244" i="1"/>
  <c r="J245" i="1"/>
  <c r="L245" i="1" s="1"/>
  <c r="P245" i="1"/>
  <c r="J246" i="1"/>
  <c r="L246" i="1" s="1"/>
  <c r="P246" i="1"/>
  <c r="J247" i="1"/>
  <c r="L247" i="1" s="1"/>
  <c r="P247" i="1"/>
  <c r="J248" i="1"/>
  <c r="L248" i="1" s="1"/>
  <c r="P248" i="1"/>
  <c r="J249" i="1"/>
  <c r="L249" i="1" s="1"/>
  <c r="P249" i="1"/>
  <c r="P250" i="1"/>
  <c r="J251" i="1"/>
  <c r="L251" i="1" s="1"/>
  <c r="J253" i="1"/>
  <c r="L253" i="1" s="1"/>
  <c r="J254" i="1"/>
  <c r="L254" i="1" s="1"/>
  <c r="J255" i="1"/>
  <c r="L255" i="1" s="1"/>
  <c r="J256" i="1"/>
  <c r="L256" i="1" s="1"/>
  <c r="J257" i="1"/>
  <c r="L257" i="1" s="1"/>
  <c r="J259" i="1"/>
  <c r="L259" i="1" s="1"/>
  <c r="J261" i="1"/>
  <c r="L261" i="1" s="1"/>
  <c r="J262" i="1"/>
  <c r="L262" i="1" s="1"/>
  <c r="J263" i="1"/>
  <c r="L263" i="1" s="1"/>
  <c r="P263" i="1"/>
  <c r="J264" i="1"/>
  <c r="L264" i="1" s="1"/>
  <c r="P264" i="1"/>
  <c r="J265" i="1"/>
  <c r="L265" i="1" s="1"/>
  <c r="P265" i="1"/>
  <c r="P266" i="1"/>
  <c r="J267" i="1"/>
  <c r="L267" i="1" s="1"/>
  <c r="P267" i="1"/>
  <c r="P268" i="1"/>
  <c r="J269" i="1"/>
  <c r="L269" i="1" s="1"/>
  <c r="P269" i="1"/>
  <c r="J270" i="1"/>
  <c r="L270" i="1" s="1"/>
  <c r="P270" i="1"/>
  <c r="J271" i="1"/>
  <c r="L271" i="1" s="1"/>
  <c r="P271" i="1"/>
  <c r="J272" i="1"/>
  <c r="L272" i="1" s="1"/>
  <c r="P272" i="1"/>
  <c r="J273" i="1"/>
  <c r="L273" i="1" s="1"/>
  <c r="P273" i="1"/>
  <c r="P274" i="1"/>
  <c r="J275" i="1"/>
  <c r="L275" i="1" s="1"/>
  <c r="J277" i="1"/>
  <c r="L277" i="1" s="1"/>
  <c r="J278" i="1"/>
  <c r="L278" i="1" s="1"/>
  <c r="J279" i="1"/>
  <c r="L279" i="1" s="1"/>
  <c r="J280" i="1"/>
  <c r="L280" i="1" s="1"/>
  <c r="J281" i="1"/>
  <c r="L281" i="1" s="1"/>
  <c r="J283" i="1"/>
  <c r="L283" i="1" s="1"/>
  <c r="J285" i="1"/>
  <c r="L285" i="1" s="1"/>
  <c r="J286" i="1"/>
  <c r="L286" i="1" s="1"/>
  <c r="J287" i="1"/>
  <c r="L287" i="1" s="1"/>
  <c r="P287" i="1"/>
  <c r="J288" i="1"/>
  <c r="L288" i="1" s="1"/>
  <c r="P288" i="1"/>
  <c r="J289" i="1"/>
  <c r="L289" i="1" s="1"/>
  <c r="P289" i="1"/>
  <c r="P290" i="1"/>
  <c r="J291" i="1"/>
  <c r="L291" i="1" s="1"/>
  <c r="P291" i="1"/>
  <c r="P292" i="1"/>
  <c r="J293" i="1"/>
  <c r="L293" i="1" s="1"/>
  <c r="P293" i="1"/>
  <c r="J294" i="1"/>
  <c r="L294" i="1" s="1"/>
  <c r="P294" i="1"/>
  <c r="J295" i="1"/>
  <c r="L295" i="1" s="1"/>
  <c r="P295" i="1"/>
  <c r="J296" i="1"/>
  <c r="L296" i="1" s="1"/>
  <c r="P296" i="1"/>
  <c r="J297" i="1"/>
  <c r="L297" i="1" s="1"/>
  <c r="P297" i="1"/>
  <c r="P298" i="1"/>
  <c r="J299" i="1"/>
  <c r="L299" i="1" s="1"/>
  <c r="J301" i="1"/>
  <c r="L301" i="1" s="1"/>
  <c r="J302" i="1"/>
  <c r="L302" i="1" s="1"/>
  <c r="J303" i="1"/>
  <c r="L303" i="1" s="1"/>
  <c r="J304" i="1"/>
  <c r="L304" i="1" s="1"/>
  <c r="J305" i="1"/>
  <c r="L305" i="1" s="1"/>
  <c r="J307" i="1"/>
  <c r="L307" i="1" s="1"/>
  <c r="J309" i="1"/>
  <c r="L309" i="1" s="1"/>
  <c r="J310" i="1"/>
  <c r="L310" i="1" s="1"/>
  <c r="J311" i="1"/>
  <c r="L311" i="1" s="1"/>
  <c r="P311" i="1"/>
  <c r="J312" i="1"/>
  <c r="L312" i="1" s="1"/>
  <c r="P312" i="1"/>
  <c r="J313" i="1"/>
  <c r="L313" i="1" s="1"/>
  <c r="P313" i="1"/>
  <c r="P314" i="1"/>
  <c r="J315" i="1"/>
  <c r="L315" i="1" s="1"/>
  <c r="P315" i="1"/>
  <c r="P316" i="1"/>
  <c r="J317" i="1"/>
  <c r="L317" i="1" s="1"/>
  <c r="P317" i="1"/>
  <c r="J318" i="1"/>
  <c r="L318" i="1" s="1"/>
  <c r="P318" i="1"/>
  <c r="J319" i="1"/>
  <c r="L319" i="1" s="1"/>
  <c r="P319" i="1"/>
  <c r="J320" i="1"/>
  <c r="L320" i="1" s="1"/>
  <c r="P320" i="1"/>
  <c r="J321" i="1"/>
  <c r="L321" i="1" s="1"/>
  <c r="P321" i="1"/>
  <c r="P322" i="1"/>
  <c r="J323" i="1"/>
  <c r="L323" i="1" s="1"/>
  <c r="J325" i="1"/>
  <c r="L325" i="1" s="1"/>
  <c r="J326" i="1"/>
  <c r="L326" i="1" s="1"/>
  <c r="J327" i="1"/>
  <c r="L327" i="1" s="1"/>
  <c r="J328" i="1"/>
  <c r="L328" i="1" s="1"/>
  <c r="J329" i="1"/>
  <c r="L329" i="1" s="1"/>
  <c r="J331" i="1"/>
  <c r="L331" i="1" s="1"/>
  <c r="J333" i="1"/>
  <c r="L333" i="1" s="1"/>
  <c r="J334" i="1"/>
  <c r="L334" i="1" s="1"/>
  <c r="J335" i="1"/>
  <c r="L335" i="1" s="1"/>
  <c r="P335" i="1"/>
  <c r="J336" i="1"/>
  <c r="L336" i="1" s="1"/>
  <c r="P336" i="1"/>
  <c r="J337" i="1"/>
  <c r="L337" i="1" s="1"/>
  <c r="P337" i="1"/>
  <c r="P338" i="1"/>
  <c r="J339" i="1"/>
  <c r="L339" i="1" s="1"/>
  <c r="P339" i="1"/>
  <c r="P340" i="1"/>
  <c r="J341" i="1"/>
  <c r="L341" i="1" s="1"/>
  <c r="P341" i="1"/>
  <c r="J342" i="1"/>
  <c r="L342" i="1" s="1"/>
  <c r="P342" i="1"/>
  <c r="J343" i="1"/>
  <c r="L343" i="1" s="1"/>
  <c r="P343" i="1"/>
  <c r="J344" i="1"/>
  <c r="L344" i="1" s="1"/>
  <c r="P344" i="1"/>
  <c r="J345" i="1"/>
  <c r="L345" i="1" s="1"/>
  <c r="P345" i="1"/>
  <c r="P346" i="1"/>
  <c r="J347" i="1"/>
  <c r="L347" i="1" s="1"/>
  <c r="P347" i="1"/>
  <c r="P348" i="1"/>
  <c r="J349" i="1"/>
  <c r="L349" i="1" s="1"/>
  <c r="P349" i="1"/>
  <c r="J350" i="1"/>
  <c r="L350" i="1" s="1"/>
  <c r="P350" i="1"/>
  <c r="J351" i="1"/>
  <c r="L351" i="1" s="1"/>
  <c r="P351" i="1"/>
  <c r="J352" i="1"/>
  <c r="L352" i="1" s="1"/>
  <c r="P352" i="1"/>
  <c r="J353" i="1"/>
  <c r="L353" i="1" s="1"/>
  <c r="P353" i="1"/>
  <c r="P354" i="1"/>
  <c r="J355" i="1"/>
  <c r="L355" i="1" s="1"/>
  <c r="P355" i="1"/>
  <c r="P356" i="1"/>
  <c r="J357" i="1"/>
  <c r="L357" i="1" s="1"/>
  <c r="P357" i="1"/>
  <c r="J358" i="1"/>
  <c r="L358" i="1" s="1"/>
  <c r="P358" i="1"/>
  <c r="J359" i="1"/>
  <c r="L359" i="1" s="1"/>
  <c r="P359" i="1"/>
  <c r="J360" i="1"/>
  <c r="L360" i="1" s="1"/>
  <c r="P360" i="1"/>
  <c r="J361" i="1"/>
  <c r="L361" i="1" s="1"/>
  <c r="P361" i="1"/>
  <c r="P362" i="1"/>
  <c r="J363" i="1"/>
  <c r="L363" i="1" s="1"/>
  <c r="P363" i="1"/>
  <c r="P364" i="1"/>
  <c r="J365" i="1"/>
  <c r="L365" i="1" s="1"/>
  <c r="P365" i="1"/>
  <c r="J366" i="1"/>
  <c r="L366" i="1" s="1"/>
  <c r="P366" i="1"/>
  <c r="J367" i="1"/>
  <c r="L367" i="1" s="1"/>
  <c r="P367" i="1"/>
  <c r="J368" i="1"/>
  <c r="L368" i="1" s="1"/>
  <c r="P368" i="1"/>
  <c r="J369" i="1"/>
  <c r="L369" i="1" s="1"/>
  <c r="P369" i="1"/>
  <c r="P370" i="1"/>
  <c r="J371" i="1"/>
  <c r="L371" i="1" s="1"/>
  <c r="P371" i="1"/>
  <c r="P372" i="1"/>
  <c r="J373" i="1"/>
  <c r="L373" i="1" s="1"/>
  <c r="P373" i="1"/>
  <c r="J374" i="1"/>
  <c r="L374" i="1" s="1"/>
  <c r="P374" i="1"/>
  <c r="J375" i="1"/>
  <c r="L375" i="1" s="1"/>
  <c r="P375" i="1"/>
  <c r="J376" i="1"/>
  <c r="L376" i="1" s="1"/>
  <c r="P376" i="1"/>
  <c r="J377" i="1"/>
  <c r="L377" i="1" s="1"/>
  <c r="P377" i="1"/>
  <c r="P378" i="1"/>
  <c r="J379" i="1"/>
  <c r="L379" i="1" s="1"/>
  <c r="P379" i="1"/>
  <c r="P380" i="1"/>
  <c r="J381" i="1"/>
  <c r="L381" i="1" s="1"/>
  <c r="P381" i="1"/>
  <c r="J382" i="1"/>
  <c r="L382" i="1" s="1"/>
  <c r="P382" i="1"/>
  <c r="J383" i="1"/>
  <c r="L383" i="1" s="1"/>
  <c r="P383" i="1"/>
  <c r="J384" i="1"/>
  <c r="L384" i="1" s="1"/>
  <c r="P384" i="1"/>
  <c r="J385" i="1"/>
  <c r="L385" i="1" s="1"/>
  <c r="P385" i="1"/>
  <c r="P386" i="1"/>
  <c r="J387" i="1"/>
  <c r="L387" i="1" s="1"/>
  <c r="P387" i="1"/>
  <c r="P388" i="1"/>
  <c r="J389" i="1"/>
  <c r="L389" i="1" s="1"/>
  <c r="P389" i="1"/>
  <c r="J390" i="1"/>
  <c r="L390" i="1" s="1"/>
  <c r="P390" i="1"/>
  <c r="J391" i="1"/>
  <c r="L391" i="1" s="1"/>
  <c r="P391" i="1"/>
  <c r="J392" i="1"/>
  <c r="L392" i="1" s="1"/>
  <c r="P392" i="1"/>
  <c r="J393" i="1"/>
  <c r="L393" i="1" s="1"/>
  <c r="P393" i="1"/>
  <c r="P394" i="1"/>
  <c r="J395" i="1"/>
  <c r="L395" i="1" s="1"/>
  <c r="J397" i="1"/>
  <c r="L397" i="1" s="1"/>
  <c r="J398" i="1"/>
  <c r="L398" i="1" s="1"/>
  <c r="J399" i="1"/>
  <c r="L399" i="1" s="1"/>
  <c r="J400" i="1"/>
  <c r="L400" i="1" s="1"/>
  <c r="J401" i="1"/>
  <c r="L401" i="1" s="1"/>
  <c r="J403" i="1"/>
  <c r="L403" i="1" s="1"/>
  <c r="J405" i="1"/>
  <c r="L405" i="1" s="1"/>
  <c r="J406" i="1"/>
  <c r="L406" i="1" s="1"/>
  <c r="J407" i="1"/>
  <c r="L407" i="1" s="1"/>
  <c r="P407" i="1"/>
  <c r="J408" i="1"/>
  <c r="L408" i="1" s="1"/>
  <c r="P408" i="1"/>
  <c r="J409" i="1"/>
  <c r="L409" i="1" s="1"/>
  <c r="P409" i="1"/>
  <c r="P410" i="1"/>
  <c r="J411" i="1"/>
  <c r="L411" i="1" s="1"/>
  <c r="P411" i="1"/>
  <c r="P412" i="1"/>
  <c r="J413" i="1"/>
  <c r="L413" i="1" s="1"/>
  <c r="P413" i="1"/>
  <c r="J414" i="1"/>
  <c r="L414" i="1" s="1"/>
  <c r="P414" i="1"/>
  <c r="J415" i="1"/>
  <c r="L415" i="1" s="1"/>
  <c r="P415" i="1"/>
  <c r="J416" i="1"/>
  <c r="L416" i="1" s="1"/>
  <c r="P416" i="1"/>
  <c r="J417" i="1"/>
  <c r="L417" i="1" s="1"/>
  <c r="P417" i="1"/>
  <c r="P418" i="1"/>
  <c r="J419" i="1"/>
  <c r="L419" i="1" s="1"/>
  <c r="J421" i="1"/>
  <c r="L421" i="1" s="1"/>
  <c r="J422" i="1"/>
  <c r="L422" i="1" s="1"/>
  <c r="J423" i="1"/>
  <c r="L423" i="1" s="1"/>
  <c r="J424" i="1"/>
  <c r="L424" i="1" s="1"/>
  <c r="J425" i="1"/>
  <c r="L425" i="1" s="1"/>
  <c r="J427" i="1"/>
  <c r="L427" i="1" s="1"/>
  <c r="J429" i="1"/>
  <c r="L429" i="1" s="1"/>
  <c r="J430" i="1"/>
  <c r="L430" i="1" s="1"/>
  <c r="J431" i="1"/>
  <c r="L431" i="1" s="1"/>
  <c r="P431" i="1"/>
  <c r="J432" i="1"/>
  <c r="L432" i="1" s="1"/>
  <c r="P432" i="1"/>
  <c r="J433" i="1"/>
  <c r="L433" i="1" s="1"/>
  <c r="P433" i="1"/>
  <c r="P434" i="1"/>
  <c r="J435" i="1"/>
  <c r="L435" i="1" s="1"/>
  <c r="P435" i="1"/>
  <c r="P436" i="1"/>
  <c r="J437" i="1"/>
  <c r="L437" i="1" s="1"/>
  <c r="P437" i="1"/>
  <c r="J438" i="1"/>
  <c r="L438" i="1" s="1"/>
  <c r="P438" i="1"/>
  <c r="J439" i="1"/>
  <c r="L439" i="1" s="1"/>
  <c r="P439" i="1"/>
  <c r="J440" i="1"/>
  <c r="L440" i="1" s="1"/>
  <c r="P440" i="1"/>
  <c r="J441" i="1"/>
  <c r="L441" i="1" s="1"/>
  <c r="P441" i="1"/>
  <c r="P442" i="1"/>
  <c r="J443" i="1"/>
  <c r="L443" i="1" s="1"/>
  <c r="J445" i="1"/>
  <c r="L445" i="1" s="1"/>
  <c r="J446" i="1"/>
  <c r="L446" i="1" s="1"/>
  <c r="J447" i="1"/>
  <c r="L447" i="1" s="1"/>
  <c r="J448" i="1"/>
  <c r="L448" i="1" s="1"/>
  <c r="J449" i="1"/>
  <c r="L449" i="1" s="1"/>
  <c r="J451" i="1"/>
  <c r="L451" i="1" s="1"/>
  <c r="J453" i="1"/>
  <c r="L453" i="1" s="1"/>
  <c r="J454" i="1"/>
  <c r="L454" i="1" s="1"/>
  <c r="J455" i="1"/>
  <c r="L455" i="1" s="1"/>
  <c r="P455" i="1"/>
  <c r="J456" i="1"/>
  <c r="L456" i="1" s="1"/>
  <c r="P456" i="1"/>
  <c r="J457" i="1"/>
  <c r="L457" i="1" s="1"/>
  <c r="P457" i="1"/>
  <c r="P458" i="1"/>
  <c r="J459" i="1"/>
  <c r="L459" i="1" s="1"/>
  <c r="P459" i="1"/>
  <c r="P460" i="1"/>
  <c r="J461" i="1"/>
  <c r="L461" i="1" s="1"/>
  <c r="P461" i="1"/>
  <c r="J462" i="1"/>
  <c r="L462" i="1" s="1"/>
  <c r="P462" i="1"/>
  <c r="J463" i="1"/>
  <c r="L463" i="1" s="1"/>
  <c r="P463" i="1"/>
  <c r="J464" i="1"/>
  <c r="L464" i="1" s="1"/>
  <c r="P464" i="1"/>
  <c r="J465" i="1"/>
  <c r="L465" i="1" s="1"/>
  <c r="P465" i="1"/>
  <c r="P466" i="1"/>
  <c r="J467" i="1"/>
  <c r="L467" i="1" s="1"/>
  <c r="J469" i="1"/>
  <c r="L469" i="1" s="1"/>
  <c r="J470" i="1"/>
  <c r="L470" i="1" s="1"/>
  <c r="J471" i="1"/>
  <c r="L471" i="1" s="1"/>
  <c r="J472" i="1"/>
  <c r="L472" i="1" s="1"/>
  <c r="J473" i="1"/>
  <c r="L473" i="1" s="1"/>
  <c r="J475" i="1"/>
  <c r="L475" i="1" s="1"/>
  <c r="J477" i="1"/>
  <c r="L477" i="1" s="1"/>
  <c r="J478" i="1"/>
  <c r="L478" i="1" s="1"/>
  <c r="J479" i="1"/>
  <c r="L479" i="1" s="1"/>
  <c r="P479" i="1"/>
  <c r="J480" i="1"/>
  <c r="L480" i="1" s="1"/>
  <c r="P480" i="1"/>
  <c r="J481" i="1"/>
  <c r="L481" i="1" s="1"/>
  <c r="P481" i="1"/>
  <c r="P482" i="1"/>
  <c r="J483" i="1"/>
  <c r="L483" i="1" s="1"/>
  <c r="P483" i="1"/>
  <c r="P484" i="1"/>
  <c r="J485" i="1"/>
  <c r="L485" i="1" s="1"/>
  <c r="P485" i="1"/>
  <c r="J486" i="1"/>
  <c r="L486" i="1" s="1"/>
  <c r="P486" i="1"/>
  <c r="J487" i="1"/>
  <c r="L487" i="1" s="1"/>
  <c r="P487" i="1"/>
  <c r="J488" i="1"/>
  <c r="L488" i="1" s="1"/>
  <c r="P488" i="1"/>
  <c r="J489" i="1"/>
  <c r="L489" i="1" s="1"/>
  <c r="P489" i="1"/>
  <c r="P490" i="1"/>
  <c r="J491" i="1"/>
  <c r="L491" i="1" s="1"/>
  <c r="J493" i="1"/>
  <c r="L493" i="1" s="1"/>
  <c r="J494" i="1"/>
  <c r="L494" i="1" s="1"/>
  <c r="J495" i="1"/>
  <c r="L495" i="1" s="1"/>
  <c r="J496" i="1"/>
  <c r="L496" i="1" s="1"/>
  <c r="J497" i="1"/>
  <c r="L497" i="1" s="1"/>
  <c r="J499" i="1"/>
  <c r="L499" i="1" s="1"/>
  <c r="J501" i="1"/>
  <c r="L501" i="1" s="1"/>
  <c r="J502" i="1"/>
  <c r="L502" i="1" s="1"/>
  <c r="J503" i="1"/>
  <c r="L503" i="1" s="1"/>
  <c r="P503" i="1"/>
  <c r="J504" i="1"/>
  <c r="L504" i="1" s="1"/>
  <c r="P504" i="1"/>
  <c r="J505" i="1"/>
  <c r="L505" i="1" s="1"/>
  <c r="P505" i="1"/>
  <c r="P506" i="1"/>
  <c r="J507" i="1"/>
  <c r="L507" i="1" s="1"/>
  <c r="P507" i="1"/>
  <c r="P508" i="1"/>
  <c r="J509" i="1"/>
  <c r="L509" i="1" s="1"/>
  <c r="P509" i="1"/>
  <c r="J510" i="1"/>
  <c r="L510" i="1" s="1"/>
  <c r="P510" i="1"/>
  <c r="J511" i="1"/>
  <c r="L511" i="1" s="1"/>
  <c r="P511" i="1"/>
  <c r="J512" i="1"/>
  <c r="L512" i="1" s="1"/>
  <c r="P512" i="1"/>
  <c r="J513" i="1"/>
  <c r="L513" i="1" s="1"/>
  <c r="P513" i="1"/>
  <c r="P514" i="1"/>
  <c r="J515" i="1"/>
  <c r="L515" i="1" s="1"/>
  <c r="P515" i="1"/>
  <c r="P516" i="1"/>
  <c r="J517" i="1"/>
  <c r="L517" i="1" s="1"/>
  <c r="P517" i="1"/>
  <c r="J518" i="1"/>
  <c r="L518" i="1" s="1"/>
  <c r="P518" i="1"/>
  <c r="J519" i="1"/>
  <c r="L519" i="1" s="1"/>
  <c r="P519" i="1"/>
  <c r="J520" i="1"/>
  <c r="L520" i="1" s="1"/>
  <c r="P520" i="1"/>
  <c r="J521" i="1"/>
  <c r="L521" i="1" s="1"/>
  <c r="P521" i="1"/>
  <c r="P522" i="1"/>
  <c r="J523" i="1"/>
  <c r="L523" i="1" s="1"/>
  <c r="P523" i="1"/>
  <c r="P524" i="1"/>
  <c r="J525" i="1"/>
  <c r="L525" i="1" s="1"/>
  <c r="P525" i="1"/>
  <c r="J526" i="1"/>
  <c r="L526" i="1" s="1"/>
  <c r="P526" i="1"/>
  <c r="J527" i="1"/>
  <c r="L527" i="1" s="1"/>
  <c r="P527" i="1"/>
  <c r="J528" i="1"/>
  <c r="L528" i="1" s="1"/>
  <c r="P528" i="1"/>
  <c r="J529" i="1"/>
  <c r="L529" i="1" s="1"/>
  <c r="P529" i="1"/>
  <c r="P530" i="1"/>
  <c r="J531" i="1"/>
  <c r="L531" i="1" s="1"/>
  <c r="P531" i="1"/>
  <c r="P532" i="1"/>
  <c r="J533" i="1"/>
  <c r="L533" i="1" s="1"/>
  <c r="P533" i="1"/>
  <c r="J534" i="1"/>
  <c r="L534" i="1" s="1"/>
  <c r="P534" i="1"/>
  <c r="J535" i="1"/>
  <c r="L535" i="1" s="1"/>
  <c r="P535" i="1"/>
  <c r="J536" i="1"/>
  <c r="L536" i="1" s="1"/>
  <c r="P536" i="1"/>
  <c r="J537" i="1"/>
  <c r="L537" i="1" s="1"/>
  <c r="P537" i="1"/>
  <c r="P538" i="1"/>
  <c r="J539" i="1"/>
  <c r="L539" i="1" s="1"/>
  <c r="P539" i="1"/>
  <c r="P540" i="1"/>
  <c r="J541" i="1"/>
  <c r="L541" i="1" s="1"/>
  <c r="P541" i="1"/>
  <c r="J542" i="1"/>
  <c r="L542" i="1" s="1"/>
  <c r="P542" i="1"/>
  <c r="J543" i="1"/>
  <c r="L543" i="1" s="1"/>
  <c r="P543" i="1"/>
  <c r="J544" i="1"/>
  <c r="L544" i="1" s="1"/>
  <c r="P544" i="1"/>
  <c r="J545" i="1"/>
  <c r="L545" i="1" s="1"/>
  <c r="P545" i="1"/>
  <c r="P546" i="1"/>
  <c r="J547" i="1"/>
  <c r="L547" i="1" s="1"/>
  <c r="P547" i="1"/>
  <c r="P548" i="1"/>
  <c r="J549" i="1"/>
  <c r="L549" i="1" s="1"/>
  <c r="P549" i="1"/>
  <c r="J550" i="1"/>
  <c r="L550" i="1" s="1"/>
  <c r="P550" i="1"/>
  <c r="J551" i="1"/>
  <c r="L551" i="1" s="1"/>
  <c r="P551" i="1"/>
  <c r="J552" i="1"/>
  <c r="L552" i="1" s="1"/>
  <c r="P552" i="1"/>
  <c r="J553" i="1"/>
  <c r="L553" i="1" s="1"/>
  <c r="P553" i="1"/>
  <c r="P554" i="1"/>
  <c r="J555" i="1"/>
  <c r="L555" i="1" s="1"/>
  <c r="P555" i="1"/>
  <c r="P556" i="1"/>
  <c r="J557" i="1"/>
  <c r="L557" i="1" s="1"/>
  <c r="P557" i="1"/>
  <c r="J558" i="1"/>
  <c r="L558" i="1" s="1"/>
  <c r="P558" i="1"/>
  <c r="J559" i="1"/>
  <c r="L559" i="1" s="1"/>
  <c r="P559" i="1"/>
  <c r="J560" i="1"/>
  <c r="L560" i="1" s="1"/>
  <c r="P560" i="1"/>
  <c r="J561" i="1"/>
  <c r="L561" i="1" s="1"/>
  <c r="P561" i="1"/>
  <c r="P562" i="1"/>
  <c r="J563" i="1"/>
  <c r="L563" i="1" s="1"/>
  <c r="J565" i="1"/>
  <c r="L565" i="1" s="1"/>
  <c r="J566" i="1"/>
  <c r="L566" i="1" s="1"/>
  <c r="J567" i="1"/>
  <c r="L567" i="1" s="1"/>
  <c r="J568" i="1"/>
  <c r="L568" i="1" s="1"/>
  <c r="J569" i="1"/>
  <c r="L569" i="1" s="1"/>
  <c r="J571" i="1"/>
  <c r="L571" i="1" s="1"/>
  <c r="J573" i="1"/>
  <c r="L573" i="1" s="1"/>
  <c r="J574" i="1"/>
  <c r="L574" i="1" s="1"/>
  <c r="J575" i="1"/>
  <c r="L575" i="1" s="1"/>
  <c r="P575" i="1"/>
  <c r="J576" i="1"/>
  <c r="L576" i="1" s="1"/>
  <c r="P576" i="1"/>
  <c r="J577" i="1"/>
  <c r="L577" i="1" s="1"/>
  <c r="P577" i="1"/>
  <c r="P578" i="1"/>
  <c r="J579" i="1"/>
  <c r="L579" i="1" s="1"/>
  <c r="P579" i="1"/>
  <c r="P580" i="1"/>
  <c r="J581" i="1"/>
  <c r="L581" i="1" s="1"/>
  <c r="P581" i="1"/>
  <c r="J582" i="1"/>
  <c r="L582" i="1" s="1"/>
  <c r="P582" i="1"/>
  <c r="J583" i="1"/>
  <c r="L583" i="1" s="1"/>
  <c r="P583" i="1"/>
  <c r="J584" i="1"/>
  <c r="L584" i="1" s="1"/>
  <c r="P584" i="1"/>
  <c r="J585" i="1"/>
  <c r="L585" i="1" s="1"/>
  <c r="P585" i="1"/>
  <c r="P586" i="1"/>
  <c r="J587" i="1"/>
  <c r="L587" i="1" s="1"/>
  <c r="J589" i="1"/>
  <c r="L589" i="1" s="1"/>
  <c r="J590" i="1"/>
  <c r="L590" i="1" s="1"/>
  <c r="J591" i="1"/>
  <c r="L591" i="1" s="1"/>
  <c r="J592" i="1"/>
  <c r="L592" i="1" s="1"/>
  <c r="J593" i="1"/>
  <c r="L593" i="1" s="1"/>
  <c r="J595" i="1"/>
  <c r="L595" i="1" s="1"/>
  <c r="J597" i="1"/>
  <c r="L597" i="1" s="1"/>
  <c r="J598" i="1"/>
  <c r="L598" i="1" s="1"/>
  <c r="J599" i="1"/>
  <c r="L599" i="1" s="1"/>
  <c r="P599" i="1"/>
  <c r="J600" i="1"/>
  <c r="L600" i="1" s="1"/>
  <c r="P600" i="1"/>
  <c r="J601" i="1"/>
  <c r="L601" i="1" s="1"/>
  <c r="P601" i="1"/>
  <c r="P602" i="1"/>
  <c r="J603" i="1"/>
  <c r="L603" i="1" s="1"/>
  <c r="P603" i="1"/>
  <c r="P604" i="1"/>
  <c r="J605" i="1"/>
  <c r="L605" i="1" s="1"/>
  <c r="P605" i="1"/>
  <c r="J606" i="1"/>
  <c r="L606" i="1" s="1"/>
  <c r="P606" i="1"/>
  <c r="J607" i="1"/>
  <c r="L607" i="1" s="1"/>
  <c r="P607" i="1"/>
  <c r="J608" i="1"/>
  <c r="L608" i="1" s="1"/>
  <c r="P608" i="1"/>
  <c r="J609" i="1"/>
  <c r="L609" i="1" s="1"/>
  <c r="P609" i="1"/>
  <c r="P610" i="1"/>
  <c r="J611" i="1"/>
  <c r="L611" i="1" s="1"/>
  <c r="J613" i="1"/>
  <c r="L613" i="1" s="1"/>
  <c r="J614" i="1"/>
  <c r="L614" i="1" s="1"/>
  <c r="J615" i="1"/>
  <c r="L615" i="1" s="1"/>
  <c r="J616" i="1"/>
  <c r="L616" i="1" s="1"/>
  <c r="J617" i="1"/>
  <c r="L617" i="1" s="1"/>
  <c r="J619" i="1"/>
  <c r="L619" i="1" s="1"/>
  <c r="J621" i="1"/>
  <c r="L621" i="1" s="1"/>
  <c r="J622" i="1"/>
  <c r="L622" i="1" s="1"/>
  <c r="J623" i="1"/>
  <c r="L623" i="1" s="1"/>
  <c r="P623" i="1"/>
  <c r="J624" i="1"/>
  <c r="L624" i="1" s="1"/>
  <c r="P624" i="1"/>
  <c r="J625" i="1"/>
  <c r="L625" i="1" s="1"/>
  <c r="P625" i="1"/>
  <c r="P626" i="1"/>
  <c r="J627" i="1"/>
  <c r="L627" i="1" s="1"/>
  <c r="P627" i="1"/>
  <c r="P628" i="1"/>
  <c r="J629" i="1"/>
  <c r="L629" i="1" s="1"/>
  <c r="P629" i="1"/>
  <c r="J630" i="1"/>
  <c r="L630" i="1" s="1"/>
  <c r="P630" i="1"/>
  <c r="J631" i="1"/>
  <c r="L631" i="1" s="1"/>
  <c r="P631" i="1"/>
  <c r="J632" i="1"/>
  <c r="L632" i="1" s="1"/>
  <c r="P632" i="1"/>
  <c r="J633" i="1"/>
  <c r="L633" i="1" s="1"/>
  <c r="P633" i="1"/>
  <c r="P634" i="1"/>
  <c r="J635" i="1"/>
  <c r="L635" i="1" s="1"/>
  <c r="J637" i="1"/>
  <c r="L637" i="1" s="1"/>
  <c r="J638" i="1"/>
  <c r="L638" i="1" s="1"/>
  <c r="J639" i="1"/>
  <c r="L639" i="1" s="1"/>
  <c r="J640" i="1"/>
  <c r="L640" i="1" s="1"/>
  <c r="J641" i="1"/>
  <c r="L641" i="1" s="1"/>
  <c r="J643" i="1"/>
  <c r="L643" i="1" s="1"/>
  <c r="J645" i="1"/>
  <c r="L645" i="1" s="1"/>
  <c r="J646" i="1"/>
  <c r="L646" i="1" s="1"/>
  <c r="J647" i="1"/>
  <c r="L647" i="1" s="1"/>
  <c r="P647" i="1"/>
  <c r="J648" i="1"/>
  <c r="L648" i="1" s="1"/>
  <c r="P648" i="1"/>
  <c r="J649" i="1"/>
  <c r="L649" i="1" s="1"/>
  <c r="P649" i="1"/>
  <c r="P650" i="1"/>
  <c r="J651" i="1"/>
  <c r="L651" i="1" s="1"/>
  <c r="P651" i="1"/>
  <c r="P652" i="1"/>
  <c r="J653" i="1"/>
  <c r="L653" i="1" s="1"/>
  <c r="P653" i="1"/>
  <c r="J654" i="1"/>
  <c r="L654" i="1" s="1"/>
  <c r="P654" i="1"/>
  <c r="J655" i="1"/>
  <c r="L655" i="1" s="1"/>
  <c r="P655" i="1"/>
  <c r="J656" i="1"/>
  <c r="L656" i="1" s="1"/>
  <c r="P656" i="1"/>
  <c r="J657" i="1"/>
  <c r="L657" i="1" s="1"/>
  <c r="P657" i="1"/>
  <c r="P658" i="1"/>
  <c r="J659" i="1"/>
  <c r="L659" i="1" s="1"/>
  <c r="J661" i="1"/>
  <c r="L661" i="1" s="1"/>
  <c r="J662" i="1"/>
  <c r="L662" i="1" s="1"/>
  <c r="J663" i="1"/>
  <c r="L663" i="1" s="1"/>
  <c r="J664" i="1"/>
  <c r="L664" i="1" s="1"/>
  <c r="J665" i="1"/>
  <c r="L665" i="1" s="1"/>
  <c r="J667" i="1"/>
  <c r="L667" i="1" s="1"/>
  <c r="J669" i="1"/>
  <c r="L669" i="1" s="1"/>
  <c r="J670" i="1"/>
  <c r="L670" i="1" s="1"/>
  <c r="J671" i="1"/>
  <c r="L671" i="1" s="1"/>
  <c r="P671" i="1"/>
  <c r="J672" i="1"/>
  <c r="L672" i="1" s="1"/>
  <c r="P672" i="1"/>
  <c r="J673" i="1"/>
  <c r="L673" i="1" s="1"/>
  <c r="P673" i="1"/>
  <c r="P674" i="1"/>
  <c r="J675" i="1"/>
  <c r="L675" i="1" s="1"/>
  <c r="P675" i="1"/>
  <c r="P676" i="1"/>
  <c r="J677" i="1"/>
  <c r="L677" i="1" s="1"/>
  <c r="P677" i="1"/>
  <c r="J678" i="1"/>
  <c r="L678" i="1" s="1"/>
  <c r="P678" i="1"/>
  <c r="J679" i="1"/>
  <c r="L679" i="1" s="1"/>
  <c r="P679" i="1"/>
  <c r="J680" i="1"/>
  <c r="L680" i="1" s="1"/>
  <c r="P680" i="1"/>
  <c r="J681" i="1"/>
  <c r="L681" i="1" s="1"/>
  <c r="P681" i="1"/>
  <c r="P682" i="1"/>
  <c r="J683" i="1"/>
  <c r="L683" i="1" s="1"/>
  <c r="P683" i="1"/>
  <c r="P684" i="1"/>
  <c r="J685" i="1"/>
  <c r="L685" i="1" s="1"/>
  <c r="P685" i="1"/>
  <c r="J686" i="1"/>
  <c r="L686" i="1" s="1"/>
  <c r="P686" i="1"/>
  <c r="J687" i="1"/>
  <c r="L687" i="1" s="1"/>
  <c r="P687" i="1"/>
  <c r="J688" i="1"/>
  <c r="L688" i="1" s="1"/>
  <c r="P688" i="1"/>
  <c r="J689" i="1"/>
  <c r="L689" i="1" s="1"/>
  <c r="P689" i="1"/>
  <c r="P690" i="1"/>
  <c r="J691" i="1"/>
  <c r="L691" i="1" s="1"/>
  <c r="P691" i="1"/>
  <c r="P692" i="1"/>
  <c r="J693" i="1"/>
  <c r="L693" i="1" s="1"/>
  <c r="P693" i="1"/>
  <c r="J694" i="1"/>
  <c r="L694" i="1" s="1"/>
  <c r="P694" i="1"/>
  <c r="J695" i="1"/>
  <c r="L695" i="1" s="1"/>
  <c r="P695" i="1"/>
  <c r="J696" i="1"/>
  <c r="L696" i="1" s="1"/>
  <c r="P696" i="1"/>
  <c r="J697" i="1"/>
  <c r="L697" i="1" s="1"/>
  <c r="P697" i="1"/>
  <c r="P698" i="1"/>
  <c r="J699" i="1"/>
  <c r="L699" i="1" s="1"/>
  <c r="P699" i="1"/>
  <c r="P700" i="1"/>
  <c r="J701" i="1"/>
  <c r="L701" i="1" s="1"/>
  <c r="P701" i="1"/>
  <c r="J702" i="1"/>
  <c r="L702" i="1" s="1"/>
  <c r="P702" i="1"/>
  <c r="J703" i="1"/>
  <c r="L703" i="1" s="1"/>
  <c r="P703" i="1"/>
  <c r="J704" i="1"/>
  <c r="L704" i="1" s="1"/>
  <c r="P704" i="1"/>
  <c r="J705" i="1"/>
  <c r="L705" i="1" s="1"/>
  <c r="P705" i="1"/>
  <c r="P706" i="1"/>
  <c r="J707" i="1"/>
  <c r="L707" i="1" s="1"/>
  <c r="P707" i="1"/>
  <c r="P708" i="1"/>
  <c r="J709" i="1"/>
  <c r="L709" i="1" s="1"/>
  <c r="P709" i="1"/>
  <c r="J710" i="1"/>
  <c r="L710" i="1" s="1"/>
  <c r="P710" i="1"/>
  <c r="J711" i="1"/>
  <c r="L711" i="1" s="1"/>
  <c r="P711" i="1"/>
  <c r="J712" i="1"/>
  <c r="L712" i="1" s="1"/>
  <c r="P712" i="1"/>
  <c r="J713" i="1"/>
  <c r="L713" i="1" s="1"/>
  <c r="P713" i="1"/>
  <c r="P714" i="1"/>
  <c r="J715" i="1"/>
  <c r="L715" i="1" s="1"/>
  <c r="P715" i="1"/>
  <c r="P716" i="1"/>
  <c r="J717" i="1"/>
  <c r="L717" i="1" s="1"/>
  <c r="P717" i="1"/>
  <c r="J718" i="1"/>
  <c r="L718" i="1" s="1"/>
  <c r="P718" i="1"/>
  <c r="J719" i="1"/>
  <c r="L719" i="1" s="1"/>
  <c r="P719" i="1"/>
  <c r="J720" i="1"/>
  <c r="L720" i="1" s="1"/>
  <c r="P720" i="1"/>
  <c r="J721" i="1"/>
  <c r="L721" i="1" s="1"/>
  <c r="P721" i="1"/>
  <c r="P722" i="1"/>
  <c r="J723" i="1"/>
  <c r="L723" i="1" s="1"/>
  <c r="P723" i="1"/>
  <c r="P724" i="1"/>
  <c r="J725" i="1"/>
  <c r="L725" i="1" s="1"/>
  <c r="P725" i="1"/>
  <c r="J726" i="1"/>
  <c r="L726" i="1" s="1"/>
  <c r="P726" i="1"/>
  <c r="J727" i="1"/>
  <c r="L727" i="1" s="1"/>
  <c r="P727" i="1"/>
  <c r="J728" i="1"/>
  <c r="L728" i="1" s="1"/>
  <c r="P728" i="1"/>
  <c r="J729" i="1"/>
  <c r="L729" i="1" s="1"/>
  <c r="P729" i="1"/>
  <c r="P730" i="1"/>
  <c r="J731" i="1"/>
  <c r="L731" i="1" s="1"/>
  <c r="J733" i="1"/>
  <c r="L733" i="1" s="1"/>
  <c r="J734" i="1"/>
  <c r="L734" i="1" s="1"/>
  <c r="J735" i="1"/>
  <c r="L735" i="1" s="1"/>
  <c r="J736" i="1"/>
  <c r="L736" i="1" s="1"/>
  <c r="J737" i="1"/>
  <c r="L737" i="1" s="1"/>
  <c r="J739" i="1"/>
  <c r="L739" i="1" s="1"/>
  <c r="J741" i="1"/>
  <c r="L741" i="1" s="1"/>
  <c r="J742" i="1"/>
  <c r="L742" i="1" s="1"/>
  <c r="J743" i="1"/>
  <c r="L743" i="1" s="1"/>
  <c r="P743" i="1"/>
  <c r="J744" i="1"/>
  <c r="L744" i="1" s="1"/>
  <c r="P744" i="1"/>
  <c r="J745" i="1"/>
  <c r="L745" i="1" s="1"/>
  <c r="P745" i="1"/>
  <c r="P746" i="1"/>
  <c r="J747" i="1"/>
  <c r="L747" i="1" s="1"/>
  <c r="P747" i="1"/>
  <c r="P748" i="1"/>
  <c r="J749" i="1"/>
  <c r="L749" i="1" s="1"/>
  <c r="P749" i="1"/>
  <c r="J750" i="1"/>
  <c r="L750" i="1" s="1"/>
  <c r="P750" i="1"/>
  <c r="J751" i="1"/>
  <c r="L751" i="1" s="1"/>
  <c r="P751" i="1"/>
  <c r="J752" i="1"/>
  <c r="L752" i="1" s="1"/>
  <c r="P752" i="1"/>
  <c r="J753" i="1"/>
  <c r="L753" i="1" s="1"/>
  <c r="P753" i="1"/>
  <c r="P754" i="1"/>
  <c r="J755" i="1"/>
  <c r="L755" i="1" s="1"/>
  <c r="J757" i="1"/>
  <c r="L757" i="1" s="1"/>
  <c r="J758" i="1"/>
  <c r="L758" i="1" s="1"/>
  <c r="J759" i="1"/>
  <c r="L759" i="1" s="1"/>
  <c r="J760" i="1"/>
  <c r="L760" i="1" s="1"/>
  <c r="J761" i="1"/>
  <c r="L761" i="1" s="1"/>
  <c r="J763" i="1"/>
  <c r="L763" i="1" s="1"/>
  <c r="J765" i="1"/>
  <c r="L765" i="1" s="1"/>
  <c r="J766" i="1"/>
  <c r="L766" i="1" s="1"/>
  <c r="J767" i="1"/>
  <c r="L767" i="1" s="1"/>
  <c r="P767" i="1"/>
  <c r="J768" i="1"/>
  <c r="L768" i="1" s="1"/>
  <c r="P768" i="1"/>
  <c r="J769" i="1"/>
  <c r="L769" i="1" s="1"/>
  <c r="P769" i="1"/>
  <c r="P770" i="1"/>
  <c r="J771" i="1"/>
  <c r="L771" i="1" s="1"/>
  <c r="P771" i="1"/>
  <c r="P772" i="1"/>
  <c r="J773" i="1"/>
  <c r="L773" i="1" s="1"/>
  <c r="P773" i="1"/>
  <c r="J774" i="1"/>
  <c r="L774" i="1" s="1"/>
  <c r="P774" i="1"/>
  <c r="J775" i="1"/>
  <c r="L775" i="1" s="1"/>
  <c r="P775" i="1"/>
  <c r="J776" i="1"/>
  <c r="L776" i="1" s="1"/>
  <c r="P776" i="1"/>
  <c r="J777" i="1"/>
  <c r="L777" i="1" s="1"/>
  <c r="P777" i="1"/>
  <c r="P778" i="1"/>
  <c r="J779" i="1"/>
  <c r="L779" i="1" s="1"/>
  <c r="J781" i="1"/>
  <c r="L781" i="1" s="1"/>
  <c r="J782" i="1"/>
  <c r="L782" i="1" s="1"/>
  <c r="J783" i="1"/>
  <c r="L783" i="1" s="1"/>
  <c r="J784" i="1"/>
  <c r="L784" i="1" s="1"/>
  <c r="J785" i="1"/>
  <c r="L785" i="1" s="1"/>
  <c r="J787" i="1"/>
  <c r="L787" i="1" s="1"/>
  <c r="J789" i="1"/>
  <c r="L789" i="1" s="1"/>
  <c r="J790" i="1"/>
  <c r="L790" i="1" s="1"/>
  <c r="J791" i="1"/>
  <c r="L791" i="1" s="1"/>
  <c r="P791" i="1"/>
  <c r="J792" i="1"/>
  <c r="L792" i="1" s="1"/>
  <c r="P792" i="1"/>
  <c r="J793" i="1"/>
  <c r="L793" i="1" s="1"/>
  <c r="P793" i="1"/>
  <c r="P794" i="1"/>
  <c r="J795" i="1"/>
  <c r="L795" i="1" s="1"/>
  <c r="P795" i="1"/>
  <c r="P796" i="1"/>
  <c r="J797" i="1"/>
  <c r="L797" i="1" s="1"/>
  <c r="P797" i="1"/>
  <c r="J798" i="1"/>
  <c r="L798" i="1" s="1"/>
  <c r="P798" i="1"/>
  <c r="J799" i="1"/>
  <c r="L799" i="1" s="1"/>
  <c r="P799" i="1"/>
  <c r="J800" i="1"/>
  <c r="L800" i="1" s="1"/>
  <c r="P800" i="1"/>
  <c r="J801" i="1"/>
  <c r="L801" i="1" s="1"/>
  <c r="P801" i="1"/>
  <c r="P802" i="1"/>
  <c r="J803" i="1"/>
  <c r="L803" i="1" s="1"/>
  <c r="J805" i="1"/>
  <c r="L805" i="1" s="1"/>
  <c r="J806" i="1"/>
  <c r="L806" i="1" s="1"/>
  <c r="J807" i="1"/>
  <c r="L807" i="1" s="1"/>
  <c r="J808" i="1"/>
  <c r="L808" i="1" s="1"/>
  <c r="J809" i="1"/>
  <c r="L809" i="1" s="1"/>
  <c r="J811" i="1"/>
  <c r="L811" i="1" s="1"/>
  <c r="J813" i="1"/>
  <c r="L813" i="1" s="1"/>
  <c r="J814" i="1"/>
  <c r="L814" i="1" s="1"/>
  <c r="J815" i="1"/>
  <c r="L815" i="1" s="1"/>
  <c r="P815" i="1"/>
  <c r="J816" i="1"/>
  <c r="L816" i="1" s="1"/>
  <c r="P816" i="1"/>
  <c r="J817" i="1"/>
  <c r="L817" i="1" s="1"/>
  <c r="P817" i="1"/>
  <c r="P818" i="1"/>
  <c r="J819" i="1"/>
  <c r="L819" i="1" s="1"/>
  <c r="P819" i="1"/>
  <c r="P820" i="1"/>
  <c r="J821" i="1"/>
  <c r="L821" i="1" s="1"/>
  <c r="P821" i="1"/>
  <c r="J822" i="1"/>
  <c r="L822" i="1" s="1"/>
  <c r="P822" i="1"/>
  <c r="J823" i="1"/>
  <c r="L823" i="1" s="1"/>
  <c r="P823" i="1"/>
  <c r="J824" i="1"/>
  <c r="L824" i="1" s="1"/>
  <c r="P824" i="1"/>
  <c r="J825" i="1"/>
  <c r="L825" i="1" s="1"/>
  <c r="P825" i="1"/>
  <c r="P826" i="1"/>
  <c r="J827" i="1"/>
  <c r="L827" i="1" s="1"/>
  <c r="J829" i="1"/>
  <c r="L829" i="1" s="1"/>
  <c r="J830" i="1"/>
  <c r="L830" i="1" s="1"/>
  <c r="J831" i="1"/>
  <c r="L831" i="1" s="1"/>
  <c r="J832" i="1"/>
  <c r="L832" i="1" s="1"/>
  <c r="J833" i="1"/>
  <c r="L833" i="1" s="1"/>
  <c r="J835" i="1"/>
  <c r="L835" i="1" s="1"/>
  <c r="J837" i="1"/>
  <c r="L837" i="1" s="1"/>
  <c r="J838" i="1"/>
  <c r="L838" i="1" s="1"/>
  <c r="J839" i="1"/>
  <c r="L839" i="1" s="1"/>
  <c r="P839" i="1"/>
  <c r="J840" i="1"/>
  <c r="L840" i="1" s="1"/>
  <c r="P840" i="1"/>
  <c r="J841" i="1"/>
  <c r="L841" i="1" s="1"/>
  <c r="P841" i="1"/>
  <c r="P842" i="1"/>
  <c r="J843" i="1"/>
  <c r="L843" i="1" s="1"/>
  <c r="P843" i="1"/>
  <c r="P844" i="1"/>
  <c r="J845" i="1"/>
  <c r="L845" i="1" s="1"/>
  <c r="P845" i="1"/>
  <c r="J846" i="1"/>
  <c r="L846" i="1" s="1"/>
  <c r="P846" i="1"/>
  <c r="J847" i="1"/>
  <c r="L847" i="1" s="1"/>
  <c r="P847" i="1"/>
  <c r="J848" i="1"/>
  <c r="L848" i="1" s="1"/>
  <c r="P848" i="1"/>
  <c r="J849" i="1"/>
  <c r="L849" i="1" s="1"/>
  <c r="P849" i="1"/>
  <c r="P850" i="1"/>
  <c r="J851" i="1"/>
  <c r="L851" i="1" s="1"/>
  <c r="P851" i="1"/>
  <c r="P852" i="1"/>
  <c r="J853" i="1"/>
  <c r="L853" i="1" s="1"/>
  <c r="P853" i="1"/>
  <c r="J854" i="1"/>
  <c r="L854" i="1" s="1"/>
  <c r="P854" i="1"/>
  <c r="J855" i="1"/>
  <c r="L855" i="1" s="1"/>
  <c r="P855" i="1"/>
  <c r="J856" i="1"/>
  <c r="L856" i="1" s="1"/>
  <c r="P856" i="1"/>
  <c r="J857" i="1"/>
  <c r="L857" i="1" s="1"/>
  <c r="P857" i="1"/>
  <c r="P858" i="1"/>
  <c r="J859" i="1"/>
  <c r="L859" i="1" s="1"/>
  <c r="P859" i="1"/>
  <c r="P860" i="1"/>
  <c r="J861" i="1"/>
  <c r="L861" i="1" s="1"/>
  <c r="P861" i="1"/>
  <c r="J862" i="1"/>
  <c r="L862" i="1" s="1"/>
  <c r="P862" i="1"/>
  <c r="J863" i="1"/>
  <c r="L863" i="1" s="1"/>
  <c r="P863" i="1"/>
  <c r="J864" i="1"/>
  <c r="L864" i="1" s="1"/>
  <c r="P864" i="1"/>
  <c r="J865" i="1"/>
  <c r="L865" i="1" s="1"/>
  <c r="P865" i="1"/>
  <c r="P866" i="1"/>
  <c r="J867" i="1"/>
  <c r="L867" i="1" s="1"/>
  <c r="P867" i="1"/>
  <c r="P868" i="1"/>
  <c r="J869" i="1"/>
  <c r="L869" i="1" s="1"/>
  <c r="P869" i="1"/>
  <c r="J870" i="1"/>
  <c r="L870" i="1" s="1"/>
  <c r="P870" i="1"/>
  <c r="J871" i="1"/>
  <c r="L871" i="1" s="1"/>
  <c r="P871" i="1"/>
  <c r="J872" i="1"/>
  <c r="L872" i="1" s="1"/>
  <c r="P872" i="1"/>
  <c r="J873" i="1"/>
  <c r="L873" i="1" s="1"/>
  <c r="P873" i="1"/>
  <c r="P874" i="1"/>
  <c r="J875" i="1"/>
  <c r="L875" i="1" s="1"/>
  <c r="P875" i="1"/>
  <c r="P876" i="1"/>
  <c r="J877" i="1"/>
  <c r="L877" i="1" s="1"/>
  <c r="P877" i="1"/>
  <c r="J878" i="1"/>
  <c r="L878" i="1" s="1"/>
  <c r="P878" i="1"/>
  <c r="J879" i="1"/>
  <c r="L879" i="1" s="1"/>
  <c r="P879" i="1"/>
  <c r="J880" i="1"/>
  <c r="L880" i="1" s="1"/>
  <c r="P880" i="1"/>
  <c r="J881" i="1"/>
  <c r="L881" i="1" s="1"/>
  <c r="P881" i="1"/>
  <c r="P882" i="1"/>
  <c r="J883" i="1"/>
  <c r="L883" i="1" s="1"/>
  <c r="P883" i="1"/>
  <c r="P884" i="1"/>
  <c r="J885" i="1"/>
  <c r="L885" i="1" s="1"/>
  <c r="P885" i="1"/>
  <c r="J886" i="1"/>
  <c r="L886" i="1" s="1"/>
  <c r="P886" i="1"/>
  <c r="J887" i="1"/>
  <c r="L887" i="1" s="1"/>
  <c r="P887" i="1"/>
  <c r="J888" i="1"/>
  <c r="L888" i="1" s="1"/>
  <c r="P888" i="1"/>
  <c r="J889" i="1"/>
  <c r="L889" i="1" s="1"/>
  <c r="P889" i="1"/>
  <c r="P890" i="1"/>
  <c r="J891" i="1"/>
  <c r="L891" i="1" s="1"/>
  <c r="P891" i="1"/>
  <c r="P892" i="1"/>
  <c r="J893" i="1"/>
  <c r="L893" i="1" s="1"/>
  <c r="P893" i="1"/>
  <c r="J894" i="1"/>
  <c r="L894" i="1" s="1"/>
  <c r="P894" i="1"/>
  <c r="J895" i="1"/>
  <c r="L895" i="1" s="1"/>
  <c r="P895" i="1"/>
  <c r="J896" i="1"/>
  <c r="L896" i="1" s="1"/>
  <c r="P896" i="1"/>
  <c r="J897" i="1"/>
  <c r="L897" i="1" s="1"/>
  <c r="P897" i="1"/>
  <c r="P898" i="1"/>
  <c r="J899" i="1"/>
  <c r="L899" i="1" s="1"/>
  <c r="J901" i="1"/>
  <c r="L901" i="1" s="1"/>
  <c r="J902" i="1"/>
  <c r="L902" i="1" s="1"/>
  <c r="J903" i="1"/>
  <c r="L903" i="1" s="1"/>
  <c r="J904" i="1"/>
  <c r="L904" i="1" s="1"/>
  <c r="J905" i="1"/>
  <c r="L905" i="1" s="1"/>
  <c r="J907" i="1"/>
  <c r="L907" i="1" s="1"/>
  <c r="J909" i="1"/>
  <c r="L909" i="1" s="1"/>
  <c r="J910" i="1"/>
  <c r="L910" i="1" s="1"/>
  <c r="J911" i="1"/>
  <c r="L911" i="1" s="1"/>
  <c r="P911" i="1"/>
  <c r="J912" i="1"/>
  <c r="L912" i="1" s="1"/>
  <c r="P912" i="1"/>
  <c r="J913" i="1"/>
  <c r="L913" i="1" s="1"/>
  <c r="P913" i="1"/>
  <c r="P914" i="1"/>
  <c r="J915" i="1"/>
  <c r="L915" i="1" s="1"/>
  <c r="P915" i="1"/>
  <c r="P916" i="1"/>
  <c r="J917" i="1"/>
  <c r="L917" i="1" s="1"/>
  <c r="P917" i="1"/>
  <c r="J918" i="1"/>
  <c r="L918" i="1" s="1"/>
  <c r="P918" i="1"/>
  <c r="J919" i="1"/>
  <c r="L919" i="1" s="1"/>
  <c r="P919" i="1"/>
  <c r="J920" i="1"/>
  <c r="L920" i="1" s="1"/>
  <c r="P920" i="1"/>
  <c r="J921" i="1"/>
  <c r="L921" i="1" s="1"/>
  <c r="P921" i="1"/>
  <c r="P922" i="1"/>
  <c r="J923" i="1"/>
  <c r="L923" i="1" s="1"/>
  <c r="J925" i="1"/>
  <c r="L925" i="1" s="1"/>
  <c r="J926" i="1"/>
  <c r="L926" i="1" s="1"/>
  <c r="J927" i="1"/>
  <c r="L927" i="1" s="1"/>
  <c r="J928" i="1"/>
  <c r="L928" i="1" s="1"/>
  <c r="J929" i="1"/>
  <c r="L929" i="1" s="1"/>
  <c r="J931" i="1"/>
  <c r="L931" i="1" s="1"/>
  <c r="J933" i="1"/>
  <c r="L933" i="1" s="1"/>
  <c r="J934" i="1"/>
  <c r="L934" i="1" s="1"/>
  <c r="J935" i="1"/>
  <c r="L935" i="1" s="1"/>
  <c r="P935" i="1"/>
  <c r="J936" i="1"/>
  <c r="L936" i="1" s="1"/>
  <c r="P936" i="1"/>
  <c r="J937" i="1"/>
  <c r="L937" i="1" s="1"/>
  <c r="P937" i="1"/>
  <c r="P938" i="1"/>
  <c r="J939" i="1"/>
  <c r="L939" i="1" s="1"/>
  <c r="P939" i="1"/>
  <c r="P940" i="1"/>
  <c r="J941" i="1"/>
  <c r="L941" i="1" s="1"/>
  <c r="P941" i="1"/>
  <c r="J942" i="1"/>
  <c r="L942" i="1" s="1"/>
  <c r="P942" i="1"/>
  <c r="J943" i="1"/>
  <c r="L943" i="1" s="1"/>
  <c r="P943" i="1"/>
  <c r="J944" i="1"/>
  <c r="L944" i="1" s="1"/>
  <c r="P944" i="1"/>
  <c r="J945" i="1"/>
  <c r="L945" i="1" s="1"/>
  <c r="P945" i="1"/>
  <c r="P946" i="1"/>
  <c r="J947" i="1"/>
  <c r="L947" i="1" s="1"/>
  <c r="J949" i="1"/>
  <c r="L949" i="1" s="1"/>
  <c r="J950" i="1"/>
  <c r="L950" i="1" s="1"/>
  <c r="J951" i="1"/>
  <c r="L951" i="1" s="1"/>
  <c r="J952" i="1"/>
  <c r="L952" i="1" s="1"/>
  <c r="J953" i="1"/>
  <c r="L953" i="1" s="1"/>
  <c r="J955" i="1"/>
  <c r="L955" i="1" s="1"/>
  <c r="J957" i="1"/>
  <c r="L957" i="1" s="1"/>
  <c r="J958" i="1"/>
  <c r="L958" i="1" s="1"/>
  <c r="J959" i="1"/>
  <c r="L959" i="1" s="1"/>
  <c r="P959" i="1"/>
  <c r="J960" i="1"/>
  <c r="L960" i="1" s="1"/>
  <c r="P960" i="1"/>
  <c r="J961" i="1"/>
  <c r="L961" i="1" s="1"/>
  <c r="P961" i="1"/>
  <c r="P962" i="1"/>
  <c r="J963" i="1"/>
  <c r="L963" i="1" s="1"/>
  <c r="P963" i="1"/>
  <c r="P964" i="1"/>
  <c r="J965" i="1"/>
  <c r="L965" i="1" s="1"/>
  <c r="P965" i="1"/>
  <c r="J966" i="1"/>
  <c r="L966" i="1" s="1"/>
  <c r="P966" i="1"/>
  <c r="J967" i="1"/>
  <c r="L967" i="1" s="1"/>
  <c r="P967" i="1"/>
  <c r="J968" i="1"/>
  <c r="L968" i="1" s="1"/>
  <c r="P968" i="1"/>
  <c r="J969" i="1"/>
  <c r="L969" i="1" s="1"/>
  <c r="P969" i="1"/>
  <c r="P970" i="1"/>
  <c r="J971" i="1"/>
  <c r="L971" i="1" s="1"/>
  <c r="J973" i="1"/>
  <c r="L973" i="1" s="1"/>
  <c r="J974" i="1"/>
  <c r="L974" i="1" s="1"/>
  <c r="J975" i="1"/>
  <c r="L975" i="1" s="1"/>
  <c r="J976" i="1"/>
  <c r="L976" i="1" s="1"/>
  <c r="J977" i="1"/>
  <c r="L977" i="1" s="1"/>
  <c r="J979" i="1"/>
  <c r="L979" i="1" s="1"/>
  <c r="J981" i="1"/>
  <c r="L981" i="1" s="1"/>
  <c r="J982" i="1"/>
  <c r="L982" i="1" s="1"/>
  <c r="J983" i="1"/>
  <c r="L983" i="1" s="1"/>
  <c r="P983" i="1"/>
  <c r="J984" i="1"/>
  <c r="L984" i="1" s="1"/>
  <c r="P984" i="1"/>
  <c r="J985" i="1"/>
  <c r="L985" i="1" s="1"/>
  <c r="P985" i="1"/>
  <c r="P986" i="1"/>
  <c r="J987" i="1"/>
  <c r="L987" i="1" s="1"/>
  <c r="P987" i="1"/>
  <c r="P988" i="1"/>
  <c r="J989" i="1"/>
  <c r="L989" i="1" s="1"/>
  <c r="P989" i="1"/>
  <c r="J990" i="1"/>
  <c r="L990" i="1" s="1"/>
  <c r="P990" i="1"/>
  <c r="J991" i="1"/>
  <c r="L991" i="1" s="1"/>
  <c r="P991" i="1"/>
  <c r="J992" i="1"/>
  <c r="L992" i="1" s="1"/>
  <c r="P992" i="1"/>
  <c r="J993" i="1"/>
  <c r="L993" i="1" s="1"/>
  <c r="P993" i="1"/>
  <c r="P994" i="1"/>
  <c r="J995" i="1"/>
  <c r="L995" i="1" s="1"/>
  <c r="J997" i="1"/>
  <c r="L997" i="1" s="1"/>
  <c r="J998" i="1"/>
  <c r="L998" i="1" s="1"/>
  <c r="J999" i="1"/>
  <c r="L999" i="1" s="1"/>
  <c r="J1000" i="1"/>
  <c r="L1000" i="1" s="1"/>
  <c r="J1001" i="1"/>
  <c r="L1001" i="1" s="1"/>
  <c r="J1003" i="1"/>
  <c r="L1003" i="1" s="1"/>
  <c r="J1005" i="1"/>
  <c r="L1005" i="1" s="1"/>
  <c r="J1006" i="1"/>
  <c r="L1006" i="1" s="1"/>
  <c r="J1007" i="1"/>
  <c r="L1007" i="1" s="1"/>
  <c r="P1007" i="1"/>
  <c r="J1008" i="1"/>
  <c r="L1008" i="1" s="1"/>
  <c r="P1008" i="1"/>
  <c r="J1009" i="1"/>
  <c r="L1009" i="1" s="1"/>
  <c r="P1009" i="1"/>
  <c r="P1010" i="1"/>
  <c r="J1011" i="1"/>
  <c r="L1011" i="1" s="1"/>
  <c r="P1011" i="1"/>
  <c r="P1012" i="1"/>
  <c r="J1013" i="1"/>
  <c r="L1013" i="1" s="1"/>
  <c r="P1013" i="1"/>
  <c r="J1014" i="1"/>
  <c r="L1014" i="1" s="1"/>
  <c r="P1014" i="1"/>
  <c r="J1015" i="1"/>
  <c r="L1015" i="1" s="1"/>
  <c r="P1015" i="1"/>
  <c r="J1016" i="1"/>
  <c r="L1016" i="1" s="1"/>
  <c r="P1016" i="1"/>
  <c r="J1017" i="1"/>
  <c r="L1017" i="1" s="1"/>
  <c r="P1017" i="1"/>
  <c r="P1018" i="1"/>
  <c r="J1019" i="1"/>
  <c r="L1019" i="1" s="1"/>
  <c r="P1019" i="1"/>
  <c r="P1020" i="1"/>
  <c r="J1021" i="1"/>
  <c r="L1021" i="1" s="1"/>
  <c r="P1021" i="1"/>
  <c r="J1022" i="1"/>
  <c r="L1022" i="1" s="1"/>
  <c r="P1022" i="1"/>
  <c r="J1023" i="1"/>
  <c r="L1023" i="1" s="1"/>
  <c r="P1023" i="1"/>
  <c r="J1024" i="1"/>
  <c r="L1024" i="1" s="1"/>
  <c r="P1024" i="1"/>
  <c r="J1025" i="1"/>
  <c r="L1025" i="1" s="1"/>
  <c r="P1025" i="1"/>
  <c r="P1026" i="1"/>
  <c r="J1027" i="1"/>
  <c r="L1027" i="1" s="1"/>
  <c r="P1027" i="1"/>
  <c r="P1028" i="1"/>
  <c r="J1029" i="1"/>
  <c r="L1029" i="1" s="1"/>
  <c r="P1029" i="1"/>
  <c r="J1030" i="1"/>
  <c r="L1030" i="1" s="1"/>
  <c r="P1030" i="1"/>
  <c r="J1031" i="1"/>
  <c r="L1031" i="1" s="1"/>
  <c r="P1031" i="1"/>
  <c r="J1032" i="1"/>
  <c r="L1032" i="1" s="1"/>
  <c r="P1032" i="1"/>
  <c r="J1033" i="1"/>
  <c r="L1033" i="1" s="1"/>
  <c r="P1033" i="1"/>
  <c r="P1034" i="1"/>
  <c r="J1035" i="1"/>
  <c r="L1035" i="1" s="1"/>
  <c r="P1035" i="1"/>
  <c r="P1036" i="1"/>
  <c r="J1037" i="1"/>
  <c r="L1037" i="1" s="1"/>
  <c r="P1037" i="1"/>
  <c r="J1038" i="1"/>
  <c r="L1038" i="1" s="1"/>
  <c r="P1038" i="1"/>
  <c r="J1039" i="1"/>
  <c r="L1039" i="1" s="1"/>
  <c r="P1039" i="1"/>
  <c r="J1040" i="1"/>
  <c r="L1040" i="1" s="1"/>
  <c r="P1040" i="1"/>
  <c r="J1041" i="1"/>
  <c r="L1041" i="1" s="1"/>
  <c r="P1041" i="1"/>
  <c r="P1042" i="1"/>
  <c r="J1043" i="1"/>
  <c r="L1043" i="1" s="1"/>
  <c r="P1043" i="1"/>
  <c r="P1044" i="1"/>
  <c r="J1045" i="1"/>
  <c r="L1045" i="1" s="1"/>
  <c r="P1045" i="1"/>
  <c r="J1046" i="1"/>
  <c r="L1046" i="1" s="1"/>
  <c r="P1046" i="1"/>
  <c r="J1047" i="1"/>
  <c r="L1047" i="1" s="1"/>
  <c r="P1047" i="1"/>
  <c r="J1048" i="1"/>
  <c r="L1048" i="1" s="1"/>
  <c r="P1048" i="1"/>
  <c r="J1049" i="1"/>
  <c r="L1049" i="1" s="1"/>
  <c r="P1049" i="1"/>
  <c r="P1050" i="1"/>
  <c r="J1051" i="1"/>
  <c r="L1051" i="1" s="1"/>
  <c r="P1051" i="1"/>
  <c r="P1052" i="1"/>
  <c r="J1053" i="1"/>
  <c r="L1053" i="1" s="1"/>
  <c r="P1053" i="1"/>
  <c r="J1054" i="1"/>
  <c r="L1054" i="1" s="1"/>
  <c r="P1054" i="1"/>
  <c r="J1055" i="1"/>
  <c r="L1055" i="1" s="1"/>
  <c r="P1055" i="1"/>
  <c r="J1056" i="1"/>
  <c r="L1056" i="1" s="1"/>
  <c r="P1056" i="1"/>
  <c r="J1057" i="1"/>
  <c r="L1057" i="1" s="1"/>
  <c r="P1057" i="1"/>
  <c r="P1058" i="1"/>
  <c r="J1059" i="1"/>
  <c r="L1059" i="1" s="1"/>
  <c r="P1059" i="1"/>
  <c r="P1060" i="1"/>
  <c r="J1061" i="1"/>
  <c r="L1061" i="1" s="1"/>
  <c r="P1061" i="1"/>
  <c r="J1062" i="1"/>
  <c r="L1062" i="1" s="1"/>
  <c r="P1062" i="1"/>
  <c r="J1063" i="1"/>
  <c r="L1063" i="1" s="1"/>
  <c r="P1063" i="1"/>
  <c r="J1064" i="1"/>
  <c r="L1064" i="1" s="1"/>
  <c r="P1064" i="1"/>
  <c r="J1065" i="1"/>
  <c r="L1065" i="1" s="1"/>
  <c r="P1065" i="1"/>
  <c r="P1066" i="1"/>
  <c r="J1067" i="1"/>
  <c r="L1067" i="1" s="1"/>
  <c r="J1069" i="1"/>
  <c r="L1069" i="1" s="1"/>
  <c r="J1070" i="1"/>
  <c r="L1070" i="1" s="1"/>
  <c r="J1071" i="1"/>
  <c r="L1071" i="1" s="1"/>
  <c r="J1072" i="1"/>
  <c r="L1072" i="1" s="1"/>
  <c r="J1073" i="1"/>
  <c r="L1073" i="1" s="1"/>
  <c r="J1075" i="1"/>
  <c r="L1075" i="1" s="1"/>
  <c r="J1077" i="1"/>
  <c r="L1077" i="1" s="1"/>
  <c r="J1078" i="1"/>
  <c r="L1078" i="1" s="1"/>
  <c r="J1079" i="1"/>
  <c r="L1079" i="1" s="1"/>
  <c r="P1079" i="1"/>
  <c r="J1080" i="1"/>
  <c r="L1080" i="1" s="1"/>
  <c r="P1080" i="1"/>
  <c r="J1081" i="1"/>
  <c r="L1081" i="1" s="1"/>
  <c r="P1081" i="1"/>
  <c r="P1082" i="1"/>
  <c r="J1083" i="1"/>
  <c r="L1083" i="1" s="1"/>
  <c r="P1083" i="1"/>
  <c r="P1084" i="1"/>
  <c r="J1085" i="1"/>
  <c r="L1085" i="1" s="1"/>
  <c r="P1085" i="1"/>
  <c r="J1086" i="1"/>
  <c r="L1086" i="1" s="1"/>
  <c r="P1086" i="1"/>
  <c r="J1087" i="1"/>
  <c r="L1087" i="1" s="1"/>
  <c r="P1087" i="1"/>
  <c r="J1088" i="1"/>
  <c r="L1088" i="1" s="1"/>
  <c r="P1088" i="1"/>
  <c r="J1089" i="1"/>
  <c r="L1089" i="1" s="1"/>
  <c r="P1089" i="1"/>
  <c r="P1090" i="1"/>
  <c r="J1091" i="1"/>
  <c r="L1091" i="1" s="1"/>
  <c r="J1093" i="1"/>
  <c r="L1093" i="1" s="1"/>
  <c r="J1094" i="1"/>
  <c r="L1094" i="1" s="1"/>
  <c r="J1095" i="1"/>
  <c r="L1095" i="1" s="1"/>
  <c r="J1096" i="1"/>
  <c r="L1096" i="1" s="1"/>
  <c r="J1097" i="1"/>
  <c r="L1097" i="1" s="1"/>
  <c r="J1099" i="1"/>
  <c r="L1099" i="1" s="1"/>
  <c r="J1101" i="1"/>
  <c r="L1101" i="1" s="1"/>
  <c r="J1102" i="1"/>
  <c r="L1102" i="1" s="1"/>
  <c r="J1103" i="1"/>
  <c r="L1103" i="1" s="1"/>
  <c r="P1103" i="1"/>
  <c r="J1104" i="1"/>
  <c r="L1104" i="1" s="1"/>
  <c r="P1104" i="1"/>
  <c r="J1105" i="1"/>
  <c r="L1105" i="1" s="1"/>
  <c r="P1105" i="1"/>
  <c r="P1106" i="1"/>
  <c r="J1107" i="1"/>
  <c r="L1107" i="1" s="1"/>
  <c r="P1107" i="1"/>
  <c r="P1108" i="1"/>
  <c r="J1109" i="1"/>
  <c r="L1109" i="1" s="1"/>
  <c r="P1109" i="1"/>
  <c r="J1110" i="1"/>
  <c r="L1110" i="1" s="1"/>
  <c r="P1110" i="1"/>
  <c r="J1111" i="1"/>
  <c r="L1111" i="1" s="1"/>
  <c r="P1111" i="1"/>
  <c r="J1112" i="1"/>
  <c r="L1112" i="1" s="1"/>
  <c r="P1112" i="1"/>
  <c r="J1113" i="1"/>
  <c r="L1113" i="1" s="1"/>
  <c r="P1113" i="1"/>
  <c r="P1114" i="1"/>
  <c r="J1115" i="1"/>
  <c r="L1115" i="1" s="1"/>
  <c r="J1117" i="1"/>
  <c r="L1117" i="1" s="1"/>
  <c r="J1118" i="1"/>
  <c r="L1118" i="1" s="1"/>
  <c r="J1119" i="1"/>
  <c r="L1119" i="1" s="1"/>
  <c r="J1120" i="1"/>
  <c r="L1120" i="1" s="1"/>
  <c r="J1121" i="1"/>
  <c r="L1121" i="1" s="1"/>
  <c r="J1123" i="1"/>
  <c r="L1123" i="1" s="1"/>
  <c r="J1125" i="1"/>
  <c r="L1125" i="1" s="1"/>
  <c r="J1126" i="1"/>
  <c r="L1126" i="1" s="1"/>
  <c r="J1127" i="1"/>
  <c r="L1127" i="1" s="1"/>
  <c r="P1127" i="1"/>
  <c r="J1128" i="1"/>
  <c r="L1128" i="1" s="1"/>
  <c r="P1128" i="1"/>
  <c r="J1129" i="1"/>
  <c r="L1129" i="1" s="1"/>
  <c r="P1129" i="1"/>
  <c r="P1130" i="1"/>
  <c r="J1131" i="1"/>
  <c r="L1131" i="1" s="1"/>
  <c r="P1131" i="1"/>
  <c r="P1132" i="1"/>
  <c r="J1133" i="1"/>
  <c r="L1133" i="1" s="1"/>
  <c r="P1133" i="1"/>
  <c r="J1134" i="1"/>
  <c r="L1134" i="1" s="1"/>
  <c r="P1134" i="1"/>
  <c r="J1135" i="1"/>
  <c r="L1135" i="1" s="1"/>
  <c r="P1135" i="1"/>
  <c r="J1136" i="1"/>
  <c r="L1136" i="1" s="1"/>
  <c r="P1136" i="1"/>
  <c r="J1137" i="1"/>
  <c r="L1137" i="1" s="1"/>
  <c r="P1137" i="1"/>
  <c r="P1138" i="1"/>
  <c r="J1139" i="1"/>
  <c r="L1139" i="1" s="1"/>
  <c r="J1141" i="1"/>
  <c r="L1141" i="1" s="1"/>
  <c r="J1142" i="1"/>
  <c r="L1142" i="1" s="1"/>
  <c r="J1143" i="1"/>
  <c r="L1143" i="1" s="1"/>
  <c r="J1144" i="1"/>
  <c r="L1144" i="1" s="1"/>
  <c r="J1145" i="1"/>
  <c r="L1145" i="1" s="1"/>
  <c r="J1147" i="1"/>
  <c r="L1147" i="1" s="1"/>
  <c r="J1149" i="1"/>
  <c r="L1149" i="1" s="1"/>
  <c r="J1150" i="1"/>
  <c r="L1150" i="1" s="1"/>
  <c r="J1151" i="1"/>
  <c r="L1151" i="1" s="1"/>
  <c r="P1151" i="1"/>
  <c r="J1152" i="1"/>
  <c r="L1152" i="1" s="1"/>
  <c r="P1152" i="1"/>
  <c r="J1153" i="1"/>
  <c r="L1153" i="1" s="1"/>
  <c r="P1153" i="1"/>
  <c r="P1154" i="1"/>
  <c r="J1155" i="1"/>
  <c r="L1155" i="1" s="1"/>
  <c r="P1155" i="1"/>
  <c r="P1156" i="1"/>
  <c r="J1157" i="1"/>
  <c r="L1157" i="1" s="1"/>
  <c r="P1157" i="1"/>
  <c r="J1158" i="1"/>
  <c r="L1158" i="1" s="1"/>
  <c r="P1158" i="1"/>
  <c r="J1159" i="1"/>
  <c r="L1159" i="1" s="1"/>
  <c r="P1159" i="1"/>
  <c r="J1160" i="1"/>
  <c r="L1160" i="1" s="1"/>
  <c r="P1160" i="1"/>
  <c r="J1161" i="1"/>
  <c r="L1161" i="1" s="1"/>
  <c r="P1161" i="1"/>
  <c r="P1162" i="1"/>
  <c r="J1163" i="1"/>
  <c r="L1163" i="1" s="1"/>
  <c r="J1165" i="1"/>
  <c r="L1165" i="1" s="1"/>
  <c r="J1166" i="1"/>
  <c r="L1166" i="1" s="1"/>
  <c r="J1167" i="1"/>
  <c r="L1167" i="1" s="1"/>
  <c r="J1168" i="1"/>
  <c r="L1168" i="1" s="1"/>
  <c r="J1169" i="1"/>
  <c r="L1169" i="1" s="1"/>
  <c r="J1171" i="1"/>
  <c r="L1171" i="1" s="1"/>
  <c r="J1173" i="1"/>
  <c r="L1173" i="1" s="1"/>
  <c r="J1174" i="1"/>
  <c r="L1174" i="1" s="1"/>
  <c r="J1175" i="1"/>
  <c r="L1175" i="1" s="1"/>
  <c r="P1175" i="1"/>
  <c r="J1176" i="1"/>
  <c r="L1176" i="1" s="1"/>
  <c r="P1176" i="1"/>
  <c r="J1177" i="1"/>
  <c r="L1177" i="1" s="1"/>
  <c r="P1177" i="1"/>
  <c r="P1178" i="1"/>
  <c r="J1179" i="1"/>
  <c r="L1179" i="1" s="1"/>
  <c r="P1179" i="1"/>
  <c r="P1180" i="1"/>
  <c r="J1181" i="1"/>
  <c r="L1181" i="1" s="1"/>
  <c r="P1181" i="1"/>
  <c r="J1182" i="1"/>
  <c r="L1182" i="1" s="1"/>
  <c r="P1182" i="1"/>
  <c r="J1183" i="1"/>
  <c r="L1183" i="1" s="1"/>
  <c r="P1183" i="1"/>
  <c r="J1184" i="1"/>
  <c r="L1184" i="1" s="1"/>
  <c r="P1184" i="1"/>
  <c r="J1185" i="1"/>
  <c r="L1185" i="1" s="1"/>
  <c r="P1185" i="1"/>
  <c r="P1186" i="1"/>
  <c r="J1187" i="1"/>
  <c r="L1187" i="1" s="1"/>
  <c r="P1187" i="1"/>
  <c r="P1188" i="1"/>
  <c r="J1189" i="1"/>
  <c r="L1189" i="1" s="1"/>
  <c r="P1189" i="1"/>
  <c r="J1190" i="1"/>
  <c r="L1190" i="1" s="1"/>
  <c r="P1190" i="1"/>
  <c r="J1191" i="1"/>
  <c r="L1191" i="1" s="1"/>
  <c r="P1191" i="1"/>
  <c r="J1192" i="1"/>
  <c r="L1192" i="1" s="1"/>
  <c r="P1192" i="1"/>
  <c r="J1193" i="1"/>
  <c r="L1193" i="1" s="1"/>
  <c r="P1193" i="1"/>
  <c r="P1194" i="1"/>
  <c r="J1195" i="1"/>
  <c r="L1195" i="1" s="1"/>
  <c r="P1195" i="1"/>
  <c r="P1196" i="1"/>
  <c r="J1197" i="1"/>
  <c r="L1197" i="1" s="1"/>
  <c r="P1197" i="1"/>
  <c r="J1198" i="1"/>
  <c r="L1198" i="1" s="1"/>
  <c r="P1198" i="1"/>
  <c r="J1199" i="1"/>
  <c r="L1199" i="1" s="1"/>
  <c r="P1199" i="1"/>
  <c r="J1200" i="1"/>
  <c r="L1200" i="1" s="1"/>
  <c r="P1200" i="1"/>
  <c r="J1201" i="1"/>
  <c r="L1201" i="1" s="1"/>
  <c r="P1201" i="1"/>
  <c r="P1202" i="1"/>
  <c r="J1203" i="1"/>
  <c r="L1203" i="1" s="1"/>
  <c r="P1203" i="1"/>
  <c r="P1204" i="1"/>
  <c r="J1205" i="1"/>
  <c r="L1205" i="1" s="1"/>
  <c r="P1205" i="1"/>
  <c r="J1206" i="1"/>
  <c r="L1206" i="1" s="1"/>
  <c r="P1206" i="1"/>
  <c r="J1207" i="1"/>
  <c r="L1207" i="1" s="1"/>
  <c r="P1207" i="1"/>
  <c r="J1208" i="1"/>
  <c r="L1208" i="1" s="1"/>
  <c r="P1208" i="1"/>
  <c r="J1209" i="1"/>
  <c r="L1209" i="1" s="1"/>
  <c r="P1209" i="1"/>
  <c r="P1210" i="1"/>
  <c r="J1211" i="1"/>
  <c r="L1211" i="1" s="1"/>
  <c r="P1211" i="1"/>
  <c r="P1212" i="1"/>
  <c r="J1213" i="1"/>
  <c r="L1213" i="1" s="1"/>
  <c r="P1213" i="1"/>
  <c r="J1214" i="1"/>
  <c r="L1214" i="1" s="1"/>
  <c r="P1214" i="1"/>
  <c r="J1215" i="1"/>
  <c r="L1215" i="1" s="1"/>
  <c r="P1215" i="1"/>
  <c r="J1216" i="1"/>
  <c r="L1216" i="1" s="1"/>
  <c r="P1216" i="1"/>
  <c r="J1217" i="1"/>
  <c r="L1217" i="1" s="1"/>
  <c r="P1217" i="1"/>
  <c r="P1218" i="1"/>
  <c r="J1219" i="1"/>
  <c r="L1219" i="1" s="1"/>
  <c r="P1219" i="1"/>
  <c r="P1220" i="1"/>
  <c r="J1221" i="1"/>
  <c r="L1221" i="1" s="1"/>
  <c r="P1221" i="1"/>
  <c r="J1222" i="1"/>
  <c r="L1222" i="1" s="1"/>
  <c r="P1222" i="1"/>
  <c r="J1223" i="1"/>
  <c r="L1223" i="1" s="1"/>
  <c r="P1223" i="1"/>
  <c r="J1224" i="1"/>
  <c r="L1224" i="1" s="1"/>
  <c r="P1224" i="1"/>
  <c r="J1225" i="1"/>
  <c r="L1225" i="1" s="1"/>
  <c r="P1225" i="1"/>
  <c r="P1226" i="1"/>
  <c r="J1227" i="1"/>
  <c r="L1227" i="1" s="1"/>
  <c r="P1227" i="1"/>
  <c r="P1228" i="1"/>
  <c r="J1229" i="1"/>
  <c r="L1229" i="1" s="1"/>
  <c r="P1229" i="1"/>
  <c r="J1230" i="1"/>
  <c r="L1230" i="1" s="1"/>
  <c r="P1230" i="1"/>
  <c r="J1231" i="1"/>
  <c r="L1231" i="1" s="1"/>
  <c r="P1231" i="1"/>
  <c r="J1232" i="1"/>
  <c r="L1232" i="1" s="1"/>
  <c r="P1232" i="1"/>
  <c r="J1233" i="1"/>
  <c r="L1233" i="1" s="1"/>
  <c r="P1233" i="1"/>
  <c r="P1234" i="1"/>
  <c r="J1235" i="1"/>
  <c r="L1235" i="1" s="1"/>
  <c r="J1237" i="1"/>
  <c r="L1237" i="1" s="1"/>
  <c r="J1238" i="1"/>
  <c r="L1238" i="1" s="1"/>
  <c r="J1239" i="1"/>
  <c r="L1239" i="1" s="1"/>
  <c r="J1240" i="1"/>
  <c r="L1240" i="1" s="1"/>
  <c r="J1241" i="1"/>
  <c r="L1241" i="1" s="1"/>
  <c r="J1243" i="1"/>
  <c r="L1243" i="1" s="1"/>
  <c r="J1245" i="1"/>
  <c r="L1245" i="1" s="1"/>
  <c r="J1246" i="1"/>
  <c r="L1246" i="1" s="1"/>
  <c r="J1247" i="1"/>
  <c r="L1247" i="1" s="1"/>
  <c r="P1247" i="1"/>
  <c r="J1248" i="1"/>
  <c r="L1248" i="1" s="1"/>
  <c r="P1248" i="1"/>
  <c r="J1249" i="1"/>
  <c r="L1249" i="1" s="1"/>
  <c r="P1249" i="1"/>
  <c r="P1250" i="1"/>
  <c r="J1251" i="1"/>
  <c r="L1251" i="1" s="1"/>
  <c r="P1251" i="1"/>
  <c r="P1252" i="1"/>
  <c r="J1253" i="1"/>
  <c r="L1253" i="1" s="1"/>
  <c r="P1253" i="1"/>
  <c r="J1254" i="1"/>
  <c r="L1254" i="1" s="1"/>
  <c r="P1254" i="1"/>
  <c r="J1255" i="1"/>
  <c r="L1255" i="1" s="1"/>
  <c r="P1255" i="1"/>
  <c r="J1256" i="1"/>
  <c r="L1256" i="1" s="1"/>
  <c r="P1256" i="1"/>
  <c r="J1257" i="1"/>
  <c r="L1257" i="1" s="1"/>
  <c r="P1257" i="1"/>
  <c r="P1258" i="1"/>
  <c r="J1259" i="1"/>
  <c r="L1259" i="1" s="1"/>
  <c r="J1261" i="1"/>
  <c r="L1261" i="1" s="1"/>
  <c r="J1262" i="1"/>
  <c r="L1262" i="1" s="1"/>
  <c r="J1263" i="1"/>
  <c r="L1263" i="1" s="1"/>
  <c r="J1264" i="1"/>
  <c r="L1264" i="1" s="1"/>
  <c r="J1265" i="1"/>
  <c r="L1265" i="1" s="1"/>
  <c r="J1267" i="1"/>
  <c r="L1267" i="1" s="1"/>
  <c r="J1269" i="1"/>
  <c r="L1269" i="1" s="1"/>
  <c r="J1270" i="1"/>
  <c r="L1270" i="1" s="1"/>
  <c r="J1271" i="1"/>
  <c r="L1271" i="1" s="1"/>
  <c r="P1271" i="1"/>
  <c r="J1272" i="1"/>
  <c r="L1272" i="1" s="1"/>
  <c r="P1272" i="1"/>
  <c r="J1273" i="1"/>
  <c r="L1273" i="1" s="1"/>
  <c r="P1273" i="1"/>
  <c r="P1274" i="1"/>
  <c r="J1275" i="1"/>
  <c r="L1275" i="1" s="1"/>
  <c r="P1275" i="1"/>
  <c r="P1276" i="1"/>
  <c r="J1277" i="1"/>
  <c r="L1277" i="1" s="1"/>
  <c r="P1277" i="1"/>
  <c r="J1278" i="1"/>
  <c r="L1278" i="1" s="1"/>
  <c r="P1278" i="1"/>
  <c r="J1279" i="1"/>
  <c r="L1279" i="1" s="1"/>
  <c r="P1279" i="1"/>
  <c r="J1280" i="1"/>
  <c r="L1280" i="1" s="1"/>
  <c r="P1280" i="1"/>
  <c r="J1281" i="1"/>
  <c r="L1281" i="1" s="1"/>
  <c r="P1281" i="1"/>
  <c r="P1282" i="1"/>
  <c r="J1283" i="1"/>
  <c r="L1283" i="1" s="1"/>
  <c r="J1285" i="1"/>
  <c r="L1285" i="1" s="1"/>
  <c r="J1286" i="1"/>
  <c r="L1286" i="1" s="1"/>
  <c r="J1287" i="1"/>
  <c r="L1287" i="1" s="1"/>
  <c r="J1288" i="1"/>
  <c r="L1288" i="1" s="1"/>
  <c r="J1289" i="1"/>
  <c r="L1289" i="1" s="1"/>
  <c r="J1291" i="1"/>
  <c r="L1291" i="1" s="1"/>
  <c r="J1293" i="1"/>
  <c r="L1293" i="1" s="1"/>
  <c r="J1294" i="1"/>
  <c r="L1294" i="1" s="1"/>
  <c r="J1295" i="1"/>
  <c r="L1295" i="1" s="1"/>
  <c r="P1295" i="1"/>
  <c r="J1296" i="1"/>
  <c r="L1296" i="1" s="1"/>
  <c r="P1296" i="1"/>
  <c r="J1297" i="1"/>
  <c r="L1297" i="1" s="1"/>
  <c r="P1297" i="1"/>
  <c r="P1298" i="1"/>
  <c r="J1299" i="1"/>
  <c r="L1299" i="1" s="1"/>
  <c r="P1299" i="1"/>
  <c r="P1300" i="1"/>
  <c r="J1301" i="1"/>
  <c r="L1301" i="1" s="1"/>
  <c r="P1301" i="1"/>
  <c r="J1302" i="1"/>
  <c r="L1302" i="1" s="1"/>
  <c r="P1302" i="1"/>
  <c r="J1303" i="1"/>
  <c r="L1303" i="1" s="1"/>
  <c r="P1303" i="1"/>
  <c r="J1304" i="1"/>
  <c r="L1304" i="1" s="1"/>
  <c r="P1304" i="1"/>
  <c r="J1305" i="1"/>
  <c r="L1305" i="1" s="1"/>
  <c r="P1305" i="1"/>
  <c r="P1306" i="1"/>
  <c r="J1307" i="1"/>
  <c r="L1307" i="1" s="1"/>
  <c r="J1309" i="1"/>
  <c r="L1309" i="1" s="1"/>
  <c r="J1310" i="1"/>
  <c r="L1310" i="1" s="1"/>
  <c r="J1311" i="1"/>
  <c r="L1311" i="1" s="1"/>
  <c r="J1312" i="1"/>
  <c r="L1312" i="1" s="1"/>
  <c r="J1313" i="1"/>
  <c r="L1313" i="1" s="1"/>
  <c r="J1315" i="1"/>
  <c r="L1315" i="1" s="1"/>
  <c r="J1317" i="1"/>
  <c r="L1317" i="1" s="1"/>
  <c r="J1318" i="1"/>
  <c r="L1318" i="1" s="1"/>
  <c r="J1319" i="1"/>
  <c r="L1319" i="1" s="1"/>
  <c r="P1319" i="1"/>
  <c r="J1320" i="1"/>
  <c r="L1320" i="1" s="1"/>
  <c r="P1320" i="1"/>
  <c r="J1321" i="1"/>
  <c r="L1321" i="1" s="1"/>
  <c r="P1321" i="1"/>
  <c r="P1322" i="1"/>
  <c r="J1323" i="1"/>
  <c r="L1323" i="1" s="1"/>
  <c r="P1323" i="1"/>
  <c r="P1324" i="1"/>
  <c r="J1325" i="1"/>
  <c r="L1325" i="1" s="1"/>
  <c r="P1325" i="1"/>
  <c r="J1326" i="1"/>
  <c r="L1326" i="1" s="1"/>
  <c r="P1326" i="1"/>
  <c r="J1327" i="1"/>
  <c r="L1327" i="1" s="1"/>
  <c r="P1327" i="1"/>
  <c r="J1328" i="1"/>
  <c r="L1328" i="1" s="1"/>
  <c r="P1328" i="1"/>
  <c r="J1329" i="1"/>
  <c r="L1329" i="1" s="1"/>
  <c r="P1329" i="1"/>
  <c r="P1330" i="1"/>
  <c r="J1331" i="1"/>
  <c r="L1331" i="1" s="1"/>
  <c r="J1333" i="1"/>
  <c r="L1333" i="1" s="1"/>
  <c r="J1334" i="1"/>
  <c r="L1334" i="1" s="1"/>
  <c r="J1335" i="1"/>
  <c r="L1335" i="1" s="1"/>
  <c r="J1336" i="1"/>
  <c r="L1336" i="1" s="1"/>
  <c r="J1337" i="1"/>
  <c r="L1337" i="1" s="1"/>
  <c r="J1339" i="1"/>
  <c r="L1339" i="1" s="1"/>
  <c r="J1341" i="1"/>
  <c r="L1341" i="1" s="1"/>
  <c r="J1342" i="1"/>
  <c r="L1342" i="1" s="1"/>
  <c r="J1343" i="1"/>
  <c r="L1343" i="1" s="1"/>
  <c r="P1343" i="1"/>
  <c r="J1344" i="1"/>
  <c r="L1344" i="1" s="1"/>
  <c r="P1344" i="1"/>
  <c r="J1345" i="1"/>
  <c r="L1345" i="1" s="1"/>
  <c r="P1345" i="1"/>
  <c r="P1346" i="1"/>
  <c r="J1347" i="1"/>
  <c r="L1347" i="1" s="1"/>
  <c r="P1347" i="1"/>
  <c r="P1348" i="1"/>
  <c r="J1349" i="1"/>
  <c r="L1349" i="1" s="1"/>
  <c r="P1349" i="1"/>
  <c r="J1350" i="1"/>
  <c r="L1350" i="1" s="1"/>
  <c r="P1350" i="1"/>
  <c r="J1351" i="1"/>
  <c r="L1351" i="1" s="1"/>
  <c r="P1351" i="1"/>
  <c r="J1352" i="1"/>
  <c r="L1352" i="1" s="1"/>
  <c r="P1352" i="1"/>
  <c r="J1353" i="1"/>
  <c r="L1353" i="1" s="1"/>
  <c r="P1353" i="1"/>
  <c r="P1354" i="1"/>
  <c r="J1355" i="1"/>
  <c r="L1355" i="1" s="1"/>
  <c r="P1355" i="1"/>
  <c r="P1356" i="1"/>
  <c r="J1357" i="1"/>
  <c r="L1357" i="1" s="1"/>
  <c r="P1357" i="1"/>
  <c r="J1358" i="1"/>
  <c r="L1358" i="1" s="1"/>
  <c r="P1358" i="1"/>
  <c r="J1359" i="1"/>
  <c r="L1359" i="1" s="1"/>
  <c r="P1359" i="1"/>
  <c r="J1360" i="1"/>
  <c r="L1360" i="1" s="1"/>
  <c r="P1360" i="1"/>
  <c r="J1361" i="1"/>
  <c r="L1361" i="1" s="1"/>
  <c r="P1361" i="1"/>
  <c r="P1362" i="1"/>
  <c r="J1363" i="1"/>
  <c r="L1363" i="1" s="1"/>
  <c r="P1363" i="1"/>
  <c r="P1364" i="1"/>
  <c r="J1365" i="1"/>
  <c r="L1365" i="1" s="1"/>
  <c r="P1365" i="1"/>
  <c r="J1366" i="1"/>
  <c r="L1366" i="1" s="1"/>
  <c r="P1366" i="1"/>
  <c r="J1367" i="1"/>
  <c r="L1367" i="1" s="1"/>
  <c r="P1367" i="1"/>
  <c r="J1368" i="1"/>
  <c r="L1368" i="1" s="1"/>
  <c r="P1368" i="1"/>
  <c r="J1369" i="1"/>
  <c r="L1369" i="1" s="1"/>
  <c r="P1369" i="1"/>
  <c r="P1370" i="1"/>
  <c r="J1371" i="1"/>
  <c r="L1371" i="1" s="1"/>
  <c r="P1371" i="1"/>
  <c r="P1372" i="1"/>
  <c r="J1373" i="1"/>
  <c r="L1373" i="1" s="1"/>
  <c r="P1373" i="1"/>
  <c r="J1374" i="1"/>
  <c r="L1374" i="1" s="1"/>
  <c r="P1374" i="1"/>
  <c r="J1375" i="1"/>
  <c r="L1375" i="1" s="1"/>
  <c r="P1375" i="1"/>
  <c r="J1376" i="1"/>
  <c r="L1376" i="1" s="1"/>
  <c r="P1376" i="1"/>
  <c r="J1377" i="1"/>
  <c r="L1377" i="1" s="1"/>
  <c r="P1377" i="1"/>
  <c r="P1378" i="1"/>
  <c r="J1379" i="1"/>
  <c r="L1379" i="1" s="1"/>
  <c r="P1379" i="1"/>
  <c r="P1380" i="1"/>
  <c r="J1381" i="1"/>
  <c r="L1381" i="1" s="1"/>
  <c r="P1381" i="1"/>
  <c r="J1382" i="1"/>
  <c r="L1382" i="1" s="1"/>
  <c r="P1382" i="1"/>
  <c r="J1383" i="1"/>
  <c r="L1383" i="1" s="1"/>
  <c r="P1383" i="1"/>
  <c r="J1384" i="1"/>
  <c r="L1384" i="1" s="1"/>
  <c r="P1384" i="1"/>
  <c r="J1385" i="1"/>
  <c r="L1385" i="1" s="1"/>
  <c r="P1385" i="1"/>
  <c r="P1386" i="1"/>
  <c r="J1387" i="1"/>
  <c r="L1387" i="1" s="1"/>
  <c r="P1387" i="1"/>
  <c r="P1388" i="1"/>
  <c r="J1389" i="1"/>
  <c r="L1389" i="1" s="1"/>
  <c r="P1389" i="1"/>
  <c r="J1390" i="1"/>
  <c r="L1390" i="1" s="1"/>
  <c r="P1390" i="1"/>
  <c r="J1391" i="1"/>
  <c r="L1391" i="1" s="1"/>
  <c r="P1391" i="1"/>
  <c r="J1392" i="1"/>
  <c r="L1392" i="1" s="1"/>
  <c r="P1392" i="1"/>
  <c r="J1393" i="1"/>
  <c r="L1393" i="1" s="1"/>
  <c r="P1393" i="1"/>
  <c r="P1394" i="1"/>
  <c r="J1395" i="1"/>
  <c r="L1395" i="1" s="1"/>
  <c r="P1395" i="1"/>
  <c r="P1396" i="1"/>
  <c r="J1397" i="1"/>
  <c r="L1397" i="1" s="1"/>
  <c r="P1397" i="1"/>
  <c r="J1398" i="1"/>
  <c r="L1398" i="1" s="1"/>
  <c r="P1398" i="1"/>
  <c r="J1399" i="1"/>
  <c r="L1399" i="1" s="1"/>
  <c r="P1399" i="1"/>
  <c r="J1400" i="1"/>
  <c r="L1400" i="1" s="1"/>
  <c r="P1400" i="1"/>
  <c r="J1401" i="1"/>
  <c r="L1401" i="1" s="1"/>
  <c r="P1401" i="1"/>
  <c r="P1402" i="1"/>
  <c r="J1403" i="1"/>
  <c r="L1403" i="1" s="1"/>
  <c r="J1405" i="1"/>
  <c r="L1405" i="1" s="1"/>
  <c r="J1406" i="1"/>
  <c r="L1406" i="1" s="1"/>
  <c r="J1407" i="1"/>
  <c r="L1407" i="1" s="1"/>
  <c r="J1408" i="1"/>
  <c r="L1408" i="1" s="1"/>
  <c r="J1409" i="1"/>
  <c r="L1409" i="1" s="1"/>
  <c r="J1411" i="1"/>
  <c r="L1411" i="1" s="1"/>
  <c r="J1413" i="1"/>
  <c r="L1413" i="1" s="1"/>
  <c r="J1414" i="1"/>
  <c r="L1414" i="1" s="1"/>
  <c r="J1415" i="1"/>
  <c r="L1415" i="1" s="1"/>
  <c r="P1415" i="1"/>
  <c r="J1416" i="1"/>
  <c r="L1416" i="1" s="1"/>
  <c r="P1416" i="1"/>
  <c r="J1417" i="1"/>
  <c r="L1417" i="1" s="1"/>
  <c r="P1417" i="1"/>
  <c r="P1418" i="1"/>
  <c r="J1419" i="1"/>
  <c r="L1419" i="1" s="1"/>
  <c r="P1419" i="1"/>
  <c r="P1420" i="1"/>
  <c r="J1421" i="1"/>
  <c r="L1421" i="1" s="1"/>
  <c r="P1421" i="1"/>
  <c r="J1422" i="1"/>
  <c r="L1422" i="1" s="1"/>
  <c r="P1422" i="1"/>
  <c r="J1423" i="1"/>
  <c r="L1423" i="1" s="1"/>
  <c r="P1423" i="1"/>
  <c r="J1424" i="1"/>
  <c r="L1424" i="1" s="1"/>
  <c r="P1424" i="1"/>
  <c r="J1425" i="1"/>
  <c r="L1425" i="1" s="1"/>
  <c r="P1425" i="1"/>
  <c r="P1426" i="1"/>
  <c r="J1427" i="1"/>
  <c r="L1427" i="1" s="1"/>
  <c r="J1429" i="1"/>
  <c r="L1429" i="1" s="1"/>
  <c r="J1430" i="1"/>
  <c r="L1430" i="1" s="1"/>
  <c r="J1431" i="1"/>
  <c r="L1431" i="1" s="1"/>
  <c r="J1432" i="1"/>
  <c r="L1432" i="1" s="1"/>
  <c r="J1433" i="1"/>
  <c r="L1433" i="1" s="1"/>
  <c r="J1435" i="1"/>
  <c r="L1435" i="1" s="1"/>
  <c r="J1437" i="1"/>
  <c r="L1437" i="1" s="1"/>
  <c r="J1438" i="1"/>
  <c r="L1438" i="1" s="1"/>
  <c r="J1439" i="1"/>
  <c r="L1439" i="1" s="1"/>
  <c r="P1439" i="1"/>
  <c r="J1440" i="1"/>
  <c r="L1440" i="1" s="1"/>
  <c r="P1440" i="1"/>
  <c r="J1441" i="1"/>
  <c r="L1441" i="1" s="1"/>
  <c r="P1441" i="1"/>
  <c r="P1442" i="1"/>
  <c r="J1443" i="1"/>
  <c r="L1443" i="1" s="1"/>
  <c r="P1443" i="1"/>
  <c r="P1444" i="1"/>
  <c r="J1445" i="1"/>
  <c r="L1445" i="1" s="1"/>
  <c r="P1445" i="1"/>
  <c r="J1446" i="1"/>
  <c r="L1446" i="1" s="1"/>
  <c r="P1446" i="1"/>
  <c r="J1447" i="1"/>
  <c r="L1447" i="1" s="1"/>
  <c r="P1447" i="1"/>
  <c r="J1448" i="1"/>
  <c r="L1448" i="1" s="1"/>
  <c r="P1448" i="1"/>
  <c r="J1449" i="1"/>
  <c r="L1449" i="1" s="1"/>
  <c r="P1449" i="1"/>
  <c r="P1450" i="1"/>
  <c r="J1451" i="1"/>
  <c r="L1451" i="1" s="1"/>
  <c r="J1453" i="1"/>
  <c r="L1453" i="1" s="1"/>
  <c r="J1454" i="1"/>
  <c r="L1454" i="1" s="1"/>
  <c r="J1455" i="1"/>
  <c r="L1455" i="1" s="1"/>
  <c r="J1456" i="1"/>
  <c r="L1456" i="1" s="1"/>
  <c r="J1457" i="1"/>
  <c r="L1457" i="1" s="1"/>
  <c r="J1459" i="1"/>
  <c r="L1459" i="1" s="1"/>
  <c r="J1461" i="1"/>
  <c r="L1461" i="1" s="1"/>
  <c r="J1462" i="1"/>
  <c r="L1462" i="1" s="1"/>
  <c r="J1463" i="1"/>
  <c r="L1463" i="1" s="1"/>
  <c r="P1463" i="1"/>
  <c r="J1464" i="1"/>
  <c r="L1464" i="1" s="1"/>
  <c r="P1464" i="1"/>
  <c r="J1465" i="1"/>
  <c r="L1465" i="1" s="1"/>
  <c r="P1465" i="1"/>
  <c r="P1466" i="1"/>
  <c r="J1467" i="1"/>
  <c r="L1467" i="1" s="1"/>
  <c r="P1467" i="1"/>
  <c r="P1468" i="1"/>
  <c r="J1469" i="1"/>
  <c r="L1469" i="1" s="1"/>
  <c r="P1469" i="1"/>
  <c r="J1470" i="1"/>
  <c r="L1470" i="1" s="1"/>
  <c r="P1470" i="1"/>
  <c r="J1471" i="1"/>
  <c r="L1471" i="1" s="1"/>
  <c r="P1471" i="1"/>
  <c r="J1472" i="1"/>
  <c r="L1472" i="1" s="1"/>
  <c r="P1472" i="1"/>
  <c r="J1473" i="1"/>
  <c r="L1473" i="1" s="1"/>
  <c r="P1473" i="1"/>
  <c r="P1474" i="1"/>
  <c r="J1475" i="1"/>
  <c r="L1475" i="1" s="1"/>
  <c r="J1477" i="1"/>
  <c r="L1477" i="1" s="1"/>
  <c r="J1478" i="1"/>
  <c r="L1478" i="1" s="1"/>
  <c r="J1479" i="1"/>
  <c r="L1479" i="1" s="1"/>
  <c r="J1480" i="1"/>
  <c r="L1480" i="1" s="1"/>
  <c r="J1481" i="1"/>
  <c r="L1481" i="1" s="1"/>
  <c r="J1483" i="1"/>
  <c r="L1483" i="1" s="1"/>
  <c r="J1485" i="1"/>
  <c r="L1485" i="1" s="1"/>
  <c r="J1486" i="1"/>
  <c r="L1486" i="1" s="1"/>
  <c r="J1487" i="1"/>
  <c r="L1487" i="1" s="1"/>
  <c r="P1487" i="1"/>
  <c r="J1488" i="1"/>
  <c r="L1488" i="1" s="1"/>
  <c r="P1488" i="1"/>
  <c r="J1489" i="1"/>
  <c r="L1489" i="1" s="1"/>
  <c r="P1489" i="1"/>
  <c r="P1490" i="1"/>
  <c r="J1491" i="1"/>
  <c r="L1491" i="1" s="1"/>
  <c r="P1491" i="1"/>
  <c r="P1492" i="1"/>
  <c r="J1493" i="1"/>
  <c r="L1493" i="1" s="1"/>
  <c r="P1493" i="1"/>
  <c r="J1494" i="1"/>
  <c r="L1494" i="1" s="1"/>
  <c r="P1494" i="1"/>
  <c r="J1495" i="1"/>
  <c r="L1495" i="1" s="1"/>
  <c r="P1495" i="1"/>
  <c r="J1496" i="1"/>
  <c r="L1496" i="1" s="1"/>
  <c r="P1496" i="1"/>
  <c r="J1497" i="1"/>
  <c r="L1497" i="1" s="1"/>
  <c r="P1497" i="1"/>
  <c r="P1498" i="1"/>
  <c r="J1499" i="1"/>
  <c r="L1499" i="1" s="1"/>
  <c r="J1501" i="1"/>
  <c r="L1501" i="1" s="1"/>
  <c r="J1502" i="1"/>
  <c r="L1502" i="1" s="1"/>
  <c r="J1503" i="1"/>
  <c r="L1503" i="1" s="1"/>
  <c r="J1504" i="1"/>
  <c r="L1504" i="1" s="1"/>
  <c r="J1505" i="1"/>
  <c r="L1505" i="1" s="1"/>
  <c r="J1507" i="1"/>
  <c r="L1507" i="1" s="1"/>
  <c r="J1509" i="1"/>
  <c r="L1509" i="1" s="1"/>
  <c r="J1510" i="1"/>
  <c r="L1510" i="1" s="1"/>
  <c r="J1511" i="1"/>
  <c r="L1511" i="1" s="1"/>
  <c r="P1511" i="1"/>
  <c r="J1512" i="1"/>
  <c r="L1512" i="1" s="1"/>
  <c r="P1512" i="1"/>
  <c r="J1513" i="1"/>
  <c r="L1513" i="1" s="1"/>
  <c r="P1513" i="1"/>
  <c r="P1514" i="1"/>
  <c r="J1515" i="1"/>
  <c r="L1515" i="1" s="1"/>
  <c r="P1515" i="1"/>
  <c r="P1516" i="1"/>
  <c r="J1517" i="1"/>
  <c r="L1517" i="1" s="1"/>
  <c r="P1517" i="1"/>
  <c r="J1518" i="1"/>
  <c r="L1518" i="1" s="1"/>
  <c r="P1518" i="1"/>
  <c r="J1519" i="1"/>
  <c r="L1519" i="1" s="1"/>
  <c r="P1519" i="1"/>
  <c r="J1520" i="1"/>
  <c r="L1520" i="1" s="1"/>
  <c r="P1520" i="1"/>
  <c r="J1521" i="1"/>
  <c r="L1521" i="1" s="1"/>
  <c r="P1521" i="1"/>
  <c r="P1522" i="1"/>
  <c r="J1523" i="1"/>
  <c r="L1523" i="1" s="1"/>
  <c r="P1523" i="1"/>
  <c r="P1524" i="1"/>
  <c r="J1525" i="1"/>
  <c r="L1525" i="1" s="1"/>
  <c r="P1525" i="1"/>
  <c r="J1526" i="1"/>
  <c r="L1526" i="1" s="1"/>
  <c r="P1526" i="1"/>
  <c r="J1527" i="1"/>
  <c r="L1527" i="1" s="1"/>
  <c r="P1527" i="1"/>
  <c r="J1528" i="1"/>
  <c r="L1528" i="1" s="1"/>
  <c r="P1528" i="1"/>
  <c r="J1529" i="1"/>
  <c r="L1529" i="1" s="1"/>
  <c r="P1529" i="1"/>
  <c r="P1530" i="1"/>
  <c r="J1531" i="1"/>
  <c r="L1531" i="1" s="1"/>
  <c r="P1531" i="1"/>
  <c r="P1532" i="1"/>
  <c r="J1533" i="1"/>
  <c r="L1533" i="1" s="1"/>
  <c r="P1533" i="1"/>
  <c r="J1534" i="1"/>
  <c r="L1534" i="1" s="1"/>
  <c r="P1534" i="1"/>
  <c r="J1535" i="1"/>
  <c r="L1535" i="1" s="1"/>
  <c r="P1535" i="1"/>
  <c r="J1536" i="1"/>
  <c r="L1536" i="1" s="1"/>
  <c r="P1536" i="1"/>
  <c r="J1537" i="1"/>
  <c r="L1537" i="1" s="1"/>
  <c r="P1537" i="1"/>
  <c r="P1538" i="1"/>
  <c r="J1539" i="1"/>
  <c r="L1539" i="1" s="1"/>
  <c r="P1539" i="1"/>
  <c r="P1540" i="1"/>
  <c r="J1541" i="1"/>
  <c r="L1541" i="1" s="1"/>
  <c r="P1541" i="1"/>
  <c r="J1542" i="1"/>
  <c r="L1542" i="1" s="1"/>
  <c r="P1542" i="1"/>
  <c r="J1543" i="1"/>
  <c r="L1543" i="1" s="1"/>
  <c r="P1543" i="1"/>
  <c r="J1544" i="1"/>
  <c r="L1544" i="1" s="1"/>
  <c r="P1544" i="1"/>
  <c r="J1545" i="1"/>
  <c r="L1545" i="1" s="1"/>
  <c r="P1545" i="1"/>
  <c r="P1546" i="1"/>
  <c r="J1547" i="1"/>
  <c r="L1547" i="1" s="1"/>
  <c r="P1547" i="1"/>
  <c r="P1548" i="1"/>
  <c r="J1549" i="1"/>
  <c r="L1549" i="1" s="1"/>
  <c r="P1549" i="1"/>
  <c r="J1550" i="1"/>
  <c r="L1550" i="1" s="1"/>
  <c r="P1550" i="1"/>
  <c r="J1551" i="1"/>
  <c r="L1551" i="1" s="1"/>
  <c r="P1551" i="1"/>
  <c r="J1552" i="1"/>
  <c r="L1552" i="1" s="1"/>
  <c r="P1552" i="1"/>
  <c r="J1553" i="1"/>
  <c r="L1553" i="1" s="1"/>
  <c r="P1553" i="1"/>
  <c r="P1554" i="1"/>
  <c r="J1555" i="1"/>
  <c r="L1555" i="1" s="1"/>
  <c r="P1555" i="1"/>
  <c r="P1556" i="1"/>
  <c r="J1557" i="1"/>
  <c r="L1557" i="1" s="1"/>
  <c r="P1557" i="1"/>
  <c r="J1558" i="1"/>
  <c r="L1558" i="1" s="1"/>
  <c r="P1558" i="1"/>
  <c r="J1559" i="1"/>
  <c r="L1559" i="1" s="1"/>
  <c r="P1559" i="1"/>
  <c r="J1560" i="1"/>
  <c r="L1560" i="1" s="1"/>
  <c r="P1560" i="1"/>
  <c r="J1561" i="1"/>
  <c r="L1561" i="1" s="1"/>
  <c r="P1561" i="1"/>
  <c r="P1562" i="1"/>
  <c r="J1563" i="1"/>
  <c r="L1563" i="1" s="1"/>
  <c r="P1563" i="1"/>
  <c r="P1564" i="1"/>
  <c r="J1565" i="1"/>
  <c r="L1565" i="1" s="1"/>
  <c r="P1565" i="1"/>
  <c r="J1566" i="1"/>
  <c r="L1566" i="1" s="1"/>
  <c r="P1566" i="1"/>
  <c r="J1567" i="1"/>
  <c r="L1567" i="1" s="1"/>
  <c r="P1567" i="1"/>
  <c r="J1568" i="1"/>
  <c r="L1568" i="1" s="1"/>
  <c r="P1568" i="1"/>
  <c r="J1569" i="1"/>
  <c r="L1569" i="1" s="1"/>
  <c r="P1569" i="1"/>
  <c r="P1570" i="1"/>
  <c r="J1571" i="1"/>
  <c r="L1571" i="1" s="1"/>
  <c r="J1573" i="1"/>
  <c r="L1573" i="1" s="1"/>
  <c r="J1574" i="1"/>
  <c r="L1574" i="1" s="1"/>
  <c r="J1575" i="1"/>
  <c r="L1575" i="1" s="1"/>
  <c r="J1576" i="1"/>
  <c r="L1576" i="1" s="1"/>
  <c r="J1577" i="1"/>
  <c r="L1577" i="1" s="1"/>
  <c r="J1579" i="1"/>
  <c r="L1579" i="1" s="1"/>
  <c r="J1581" i="1"/>
  <c r="L1581" i="1" s="1"/>
  <c r="J1582" i="1"/>
  <c r="L1582" i="1" s="1"/>
  <c r="J1583" i="1"/>
  <c r="L1583" i="1" s="1"/>
  <c r="P1583" i="1"/>
  <c r="J1584" i="1"/>
  <c r="L1584" i="1" s="1"/>
  <c r="P1584" i="1"/>
  <c r="J1585" i="1"/>
  <c r="L1585" i="1" s="1"/>
  <c r="P1585" i="1"/>
  <c r="P1586" i="1"/>
  <c r="J1587" i="1"/>
  <c r="L1587" i="1" s="1"/>
  <c r="P1587" i="1"/>
  <c r="P1588" i="1"/>
  <c r="J1589" i="1"/>
  <c r="L1589" i="1" s="1"/>
  <c r="P1589" i="1"/>
  <c r="J1590" i="1"/>
  <c r="L1590" i="1" s="1"/>
  <c r="P1590" i="1"/>
  <c r="J1591" i="1"/>
  <c r="L1591" i="1" s="1"/>
  <c r="P1591" i="1"/>
  <c r="J1592" i="1"/>
  <c r="L1592" i="1" s="1"/>
  <c r="P1592" i="1"/>
  <c r="J1593" i="1"/>
  <c r="L1593" i="1" s="1"/>
  <c r="P1593" i="1"/>
  <c r="P1594" i="1"/>
  <c r="J1595" i="1"/>
  <c r="L1595" i="1" s="1"/>
  <c r="J1597" i="1"/>
  <c r="L1597" i="1" s="1"/>
  <c r="J1598" i="1"/>
  <c r="L1598" i="1" s="1"/>
  <c r="J1599" i="1"/>
  <c r="L1599" i="1" s="1"/>
  <c r="J1600" i="1"/>
  <c r="L1600" i="1" s="1"/>
  <c r="J1601" i="1"/>
  <c r="L1601" i="1" s="1"/>
  <c r="J1603" i="1"/>
  <c r="L1603" i="1" s="1"/>
  <c r="J1605" i="1"/>
  <c r="L1605" i="1" s="1"/>
  <c r="J1606" i="1"/>
  <c r="L1606" i="1" s="1"/>
  <c r="J1607" i="1"/>
  <c r="L1607" i="1" s="1"/>
  <c r="P1607" i="1"/>
  <c r="J1608" i="1"/>
  <c r="L1608" i="1" s="1"/>
  <c r="P1608" i="1"/>
  <c r="J1609" i="1"/>
  <c r="L1609" i="1" s="1"/>
  <c r="P1609" i="1"/>
  <c r="P1610" i="1"/>
  <c r="J1611" i="1"/>
  <c r="L1611" i="1" s="1"/>
  <c r="P1611" i="1"/>
  <c r="P1612" i="1"/>
  <c r="J1613" i="1"/>
  <c r="L1613" i="1" s="1"/>
  <c r="P1613" i="1"/>
  <c r="J1614" i="1"/>
  <c r="L1614" i="1" s="1"/>
  <c r="P1614" i="1"/>
  <c r="J1615" i="1"/>
  <c r="L1615" i="1" s="1"/>
  <c r="P1615" i="1"/>
  <c r="J1616" i="1"/>
  <c r="L1616" i="1" s="1"/>
  <c r="P1616" i="1"/>
  <c r="J1617" i="1"/>
  <c r="L1617" i="1" s="1"/>
  <c r="P1617" i="1"/>
  <c r="P1618" i="1"/>
  <c r="J1619" i="1"/>
  <c r="L1619" i="1" s="1"/>
  <c r="J1621" i="1"/>
  <c r="L1621" i="1" s="1"/>
  <c r="J1622" i="1"/>
  <c r="L1622" i="1" s="1"/>
  <c r="J1623" i="1"/>
  <c r="L1623" i="1" s="1"/>
  <c r="J1624" i="1"/>
  <c r="L1624" i="1" s="1"/>
  <c r="J1625" i="1"/>
  <c r="L1625" i="1" s="1"/>
  <c r="J1627" i="1"/>
  <c r="L1627" i="1" s="1"/>
  <c r="J1629" i="1"/>
  <c r="L1629" i="1" s="1"/>
  <c r="J1630" i="1"/>
  <c r="L1630" i="1" s="1"/>
  <c r="J1631" i="1"/>
  <c r="L1631" i="1" s="1"/>
  <c r="P1631" i="1"/>
  <c r="J1632" i="1"/>
  <c r="L1632" i="1" s="1"/>
  <c r="P1632" i="1"/>
  <c r="J1633" i="1"/>
  <c r="L1633" i="1" s="1"/>
  <c r="P1633" i="1"/>
  <c r="P1634" i="1"/>
  <c r="J1635" i="1"/>
  <c r="L1635" i="1" s="1"/>
  <c r="P1635" i="1"/>
  <c r="P1636" i="1"/>
  <c r="J1637" i="1"/>
  <c r="L1637" i="1" s="1"/>
  <c r="P1637" i="1"/>
  <c r="J1638" i="1"/>
  <c r="L1638" i="1" s="1"/>
  <c r="P1638" i="1"/>
  <c r="J1639" i="1"/>
  <c r="L1639" i="1" s="1"/>
  <c r="P1639" i="1"/>
  <c r="J1640" i="1"/>
  <c r="L1640" i="1" s="1"/>
  <c r="P1640" i="1"/>
  <c r="J1641" i="1"/>
  <c r="L1641" i="1" s="1"/>
  <c r="P1641" i="1"/>
  <c r="P1642" i="1"/>
  <c r="J1643" i="1"/>
  <c r="L1643" i="1" s="1"/>
  <c r="J1645" i="1"/>
  <c r="L1645" i="1" s="1"/>
  <c r="J1646" i="1"/>
  <c r="L1646" i="1" s="1"/>
  <c r="J1647" i="1"/>
  <c r="L1647" i="1" s="1"/>
  <c r="J1648" i="1"/>
  <c r="L1648" i="1" s="1"/>
  <c r="J1649" i="1"/>
  <c r="L1649" i="1" s="1"/>
  <c r="J1651" i="1"/>
  <c r="L1651" i="1" s="1"/>
  <c r="J1653" i="1"/>
  <c r="L1653" i="1" s="1"/>
  <c r="J1654" i="1"/>
  <c r="L1654" i="1" s="1"/>
  <c r="J1655" i="1"/>
  <c r="L1655" i="1" s="1"/>
  <c r="P1655" i="1"/>
  <c r="J1656" i="1"/>
  <c r="L1656" i="1" s="1"/>
  <c r="P1656" i="1"/>
  <c r="J1657" i="1"/>
  <c r="L1657" i="1" s="1"/>
  <c r="P1657" i="1"/>
  <c r="P1658" i="1"/>
  <c r="J1659" i="1"/>
  <c r="L1659" i="1" s="1"/>
  <c r="P1659" i="1"/>
  <c r="P1660" i="1"/>
  <c r="J1661" i="1"/>
  <c r="L1661" i="1" s="1"/>
  <c r="P1661" i="1"/>
  <c r="J1662" i="1"/>
  <c r="L1662" i="1" s="1"/>
  <c r="P1662" i="1"/>
  <c r="J1663" i="1"/>
  <c r="L1663" i="1" s="1"/>
  <c r="P1663" i="1"/>
  <c r="J1664" i="1"/>
  <c r="L1664" i="1" s="1"/>
  <c r="P1664" i="1"/>
  <c r="J1665" i="1"/>
  <c r="L1665" i="1" s="1"/>
  <c r="P1665" i="1"/>
  <c r="P1666" i="1"/>
  <c r="J1667" i="1"/>
  <c r="L1667" i="1" s="1"/>
  <c r="J1669" i="1"/>
  <c r="L1669" i="1" s="1"/>
  <c r="J1670" i="1"/>
  <c r="L1670" i="1" s="1"/>
  <c r="J1671" i="1"/>
  <c r="L1671" i="1" s="1"/>
  <c r="J1672" i="1"/>
  <c r="L1672" i="1" s="1"/>
  <c r="J1673" i="1"/>
  <c r="L1673" i="1" s="1"/>
  <c r="J1675" i="1"/>
  <c r="L1675" i="1" s="1"/>
  <c r="J1677" i="1"/>
  <c r="L1677" i="1" s="1"/>
  <c r="J1678" i="1"/>
  <c r="L1678" i="1" s="1"/>
  <c r="J1679" i="1"/>
  <c r="L1679" i="1" s="1"/>
  <c r="P1679" i="1"/>
  <c r="J1680" i="1"/>
  <c r="L1680" i="1" s="1"/>
  <c r="P1680" i="1"/>
  <c r="J1681" i="1"/>
  <c r="L1681" i="1" s="1"/>
  <c r="P1681" i="1"/>
  <c r="P1682" i="1"/>
  <c r="J1683" i="1"/>
  <c r="L1683" i="1" s="1"/>
  <c r="P1683" i="1"/>
  <c r="P1684" i="1"/>
  <c r="J1685" i="1"/>
  <c r="L1685" i="1" s="1"/>
  <c r="P1685" i="1"/>
  <c r="J1686" i="1"/>
  <c r="L1686" i="1" s="1"/>
  <c r="P1686" i="1"/>
  <c r="J1687" i="1"/>
  <c r="L1687" i="1" s="1"/>
  <c r="P1687" i="1"/>
  <c r="J1688" i="1"/>
  <c r="L1688" i="1" s="1"/>
  <c r="P1688" i="1"/>
  <c r="J1689" i="1"/>
  <c r="L1689" i="1" s="1"/>
  <c r="P1689" i="1"/>
  <c r="P1690" i="1"/>
  <c r="J1691" i="1"/>
  <c r="L1691" i="1" s="1"/>
  <c r="P1691" i="1"/>
  <c r="P1692" i="1"/>
  <c r="J1693" i="1"/>
  <c r="L1693" i="1" s="1"/>
  <c r="P1693" i="1"/>
  <c r="J1694" i="1"/>
  <c r="L1694" i="1" s="1"/>
  <c r="P1694" i="1"/>
  <c r="J1695" i="1"/>
  <c r="L1695" i="1" s="1"/>
  <c r="P1695" i="1"/>
  <c r="J1696" i="1"/>
  <c r="L1696" i="1" s="1"/>
  <c r="P1696" i="1"/>
  <c r="J1697" i="1"/>
  <c r="L1697" i="1" s="1"/>
  <c r="P1697" i="1"/>
  <c r="P1698" i="1"/>
  <c r="J1699" i="1"/>
  <c r="L1699" i="1" s="1"/>
  <c r="P1699" i="1"/>
  <c r="P1700" i="1"/>
  <c r="J1701" i="1"/>
  <c r="L1701" i="1" s="1"/>
  <c r="P1701" i="1"/>
  <c r="J1702" i="1"/>
  <c r="L1702" i="1" s="1"/>
  <c r="P1702" i="1"/>
  <c r="J1703" i="1"/>
  <c r="L1703" i="1" s="1"/>
  <c r="P1703" i="1"/>
  <c r="J1704" i="1"/>
  <c r="L1704" i="1" s="1"/>
  <c r="P1704" i="1"/>
  <c r="J1705" i="1"/>
  <c r="L1705" i="1" s="1"/>
  <c r="P1705" i="1"/>
  <c r="P1706" i="1"/>
  <c r="J1707" i="1"/>
  <c r="L1707" i="1" s="1"/>
  <c r="P1707" i="1"/>
  <c r="P1708" i="1"/>
  <c r="J1709" i="1"/>
  <c r="L1709" i="1" s="1"/>
  <c r="P1709" i="1"/>
  <c r="J1710" i="1"/>
  <c r="L1710" i="1" s="1"/>
  <c r="P1710" i="1"/>
  <c r="J1711" i="1"/>
  <c r="L1711" i="1" s="1"/>
  <c r="P1711" i="1"/>
  <c r="J1712" i="1"/>
  <c r="L1712" i="1" s="1"/>
  <c r="P1712" i="1"/>
  <c r="J1713" i="1"/>
  <c r="L1713" i="1" s="1"/>
  <c r="P1713" i="1"/>
  <c r="P1714" i="1"/>
  <c r="J1715" i="1"/>
  <c r="L1715" i="1" s="1"/>
  <c r="P1715" i="1"/>
  <c r="P1716" i="1"/>
  <c r="J1717" i="1"/>
  <c r="L1717" i="1" s="1"/>
  <c r="P1717" i="1"/>
  <c r="J1718" i="1"/>
  <c r="L1718" i="1" s="1"/>
  <c r="P1718" i="1"/>
  <c r="J1719" i="1"/>
  <c r="L1719" i="1" s="1"/>
  <c r="P1719" i="1"/>
  <c r="J1720" i="1"/>
  <c r="L1720" i="1" s="1"/>
  <c r="P1720" i="1"/>
  <c r="J1721" i="1"/>
  <c r="L1721" i="1" s="1"/>
  <c r="P1721" i="1"/>
  <c r="P1722" i="1"/>
  <c r="J1723" i="1"/>
  <c r="L1723" i="1" s="1"/>
  <c r="P1723" i="1"/>
  <c r="P1724" i="1"/>
  <c r="J1725" i="1"/>
  <c r="L1725" i="1" s="1"/>
  <c r="P1725" i="1"/>
  <c r="J1726" i="1"/>
  <c r="L1726" i="1" s="1"/>
  <c r="P1726" i="1"/>
  <c r="J1727" i="1"/>
  <c r="L1727" i="1" s="1"/>
  <c r="P1727" i="1"/>
  <c r="J1728" i="1"/>
  <c r="L1728" i="1" s="1"/>
  <c r="P1728" i="1"/>
  <c r="J1729" i="1"/>
  <c r="L1729" i="1" s="1"/>
  <c r="P1729" i="1"/>
  <c r="P1730" i="1"/>
  <c r="J1731" i="1"/>
  <c r="L1731" i="1" s="1"/>
  <c r="P1731" i="1"/>
  <c r="P1732" i="1"/>
  <c r="J1733" i="1"/>
  <c r="L1733" i="1" s="1"/>
  <c r="P1733" i="1"/>
  <c r="J1734" i="1"/>
  <c r="L1734" i="1" s="1"/>
  <c r="P1734" i="1"/>
  <c r="J1735" i="1"/>
  <c r="L1735" i="1" s="1"/>
  <c r="P1735" i="1"/>
  <c r="J1736" i="1"/>
  <c r="L1736" i="1" s="1"/>
  <c r="P1736" i="1"/>
  <c r="J1737" i="1"/>
  <c r="L1737" i="1" s="1"/>
  <c r="P1737" i="1"/>
  <c r="P1738" i="1"/>
  <c r="J1739" i="1"/>
  <c r="L1739" i="1" s="1"/>
  <c r="J1741" i="1"/>
  <c r="L1741" i="1" s="1"/>
  <c r="J1742" i="1"/>
  <c r="L1742" i="1" s="1"/>
  <c r="J1743" i="1"/>
  <c r="L1743" i="1" s="1"/>
  <c r="J1744" i="1"/>
  <c r="L1744" i="1" s="1"/>
  <c r="J1745" i="1"/>
  <c r="L1745" i="1" s="1"/>
  <c r="J1747" i="1"/>
  <c r="L1747" i="1" s="1"/>
  <c r="J1749" i="1"/>
  <c r="L1749" i="1" s="1"/>
  <c r="J1750" i="1"/>
  <c r="L1750" i="1" s="1"/>
  <c r="J1751" i="1"/>
  <c r="L1751" i="1" s="1"/>
  <c r="P1751" i="1"/>
  <c r="J1752" i="1"/>
  <c r="L1752" i="1" s="1"/>
  <c r="P1752" i="1"/>
  <c r="J1753" i="1"/>
  <c r="L1753" i="1" s="1"/>
  <c r="P1753" i="1"/>
  <c r="P1754" i="1"/>
  <c r="J1755" i="1"/>
  <c r="L1755" i="1" s="1"/>
  <c r="P1755" i="1"/>
  <c r="P1756" i="1"/>
  <c r="J1757" i="1"/>
  <c r="L1757" i="1" s="1"/>
  <c r="P1757" i="1"/>
  <c r="J1758" i="1"/>
  <c r="L1758" i="1" s="1"/>
  <c r="P1758" i="1"/>
  <c r="J1759" i="1"/>
  <c r="L1759" i="1" s="1"/>
  <c r="P1759" i="1"/>
  <c r="J1760" i="1"/>
  <c r="L1760" i="1" s="1"/>
  <c r="P1760" i="1"/>
  <c r="J1761" i="1"/>
  <c r="L1761" i="1" s="1"/>
  <c r="P1761" i="1"/>
  <c r="P1762" i="1"/>
  <c r="J1763" i="1"/>
  <c r="L1763" i="1" s="1"/>
  <c r="J1765" i="1"/>
  <c r="L1765" i="1" s="1"/>
  <c r="J1766" i="1"/>
  <c r="L1766" i="1" s="1"/>
  <c r="J1767" i="1"/>
  <c r="L1767" i="1" s="1"/>
  <c r="J1768" i="1"/>
  <c r="L1768" i="1" s="1"/>
  <c r="J1769" i="1"/>
  <c r="L1769" i="1" s="1"/>
  <c r="J1771" i="1"/>
  <c r="L1771" i="1" s="1"/>
  <c r="J1773" i="1"/>
  <c r="L1773" i="1" s="1"/>
  <c r="J1774" i="1"/>
  <c r="L1774" i="1" s="1"/>
  <c r="J1775" i="1"/>
  <c r="L1775" i="1" s="1"/>
  <c r="P1775" i="1"/>
  <c r="J1776" i="1"/>
  <c r="L1776" i="1" s="1"/>
  <c r="P1776" i="1"/>
  <c r="J1777" i="1"/>
  <c r="L1777" i="1" s="1"/>
  <c r="P1777" i="1"/>
  <c r="P1778" i="1"/>
  <c r="J1779" i="1"/>
  <c r="L1779" i="1" s="1"/>
  <c r="P1779" i="1"/>
  <c r="P1780" i="1"/>
  <c r="J1781" i="1"/>
  <c r="L1781" i="1" s="1"/>
  <c r="P1781" i="1"/>
  <c r="J1782" i="1"/>
  <c r="L1782" i="1" s="1"/>
  <c r="P1782" i="1"/>
  <c r="J1783" i="1"/>
  <c r="L1783" i="1" s="1"/>
  <c r="P1783" i="1"/>
  <c r="J1784" i="1"/>
  <c r="L1784" i="1" s="1"/>
  <c r="P1784" i="1"/>
  <c r="J1785" i="1"/>
  <c r="L1785" i="1" s="1"/>
  <c r="P1785" i="1"/>
  <c r="P1786" i="1"/>
  <c r="J1787" i="1"/>
  <c r="L1787" i="1" s="1"/>
  <c r="J1789" i="1"/>
  <c r="L1789" i="1" s="1"/>
  <c r="J1790" i="1"/>
  <c r="L1790" i="1" s="1"/>
  <c r="J1791" i="1"/>
  <c r="L1791" i="1" s="1"/>
  <c r="J1792" i="1"/>
  <c r="L1792" i="1" s="1"/>
  <c r="J1793" i="1"/>
  <c r="L1793" i="1" s="1"/>
  <c r="J1795" i="1"/>
  <c r="L1795" i="1" s="1"/>
  <c r="J1797" i="1"/>
  <c r="L1797" i="1" s="1"/>
  <c r="J1798" i="1"/>
  <c r="L1798" i="1" s="1"/>
  <c r="J1799" i="1"/>
  <c r="L1799" i="1" s="1"/>
  <c r="P1799" i="1"/>
  <c r="J1800" i="1"/>
  <c r="L1800" i="1" s="1"/>
  <c r="P1800" i="1"/>
  <c r="J1801" i="1"/>
  <c r="L1801" i="1" s="1"/>
  <c r="P1801" i="1"/>
  <c r="P1802" i="1"/>
  <c r="J1803" i="1"/>
  <c r="L1803" i="1" s="1"/>
  <c r="P1803" i="1"/>
  <c r="P1804" i="1"/>
  <c r="J1805" i="1"/>
  <c r="L1805" i="1" s="1"/>
  <c r="P1805" i="1"/>
  <c r="J1806" i="1"/>
  <c r="L1806" i="1" s="1"/>
  <c r="P1806" i="1"/>
  <c r="J1807" i="1"/>
  <c r="L1807" i="1" s="1"/>
  <c r="P1807" i="1"/>
  <c r="J1808" i="1"/>
  <c r="L1808" i="1" s="1"/>
  <c r="P1808" i="1"/>
  <c r="J1809" i="1"/>
  <c r="L1809" i="1" s="1"/>
  <c r="P1809" i="1"/>
  <c r="P1810" i="1"/>
  <c r="J1811" i="1"/>
  <c r="L1811" i="1" s="1"/>
  <c r="J1813" i="1"/>
  <c r="L1813" i="1" s="1"/>
  <c r="J1814" i="1"/>
  <c r="L1814" i="1" s="1"/>
  <c r="J1815" i="1"/>
  <c r="L1815" i="1" s="1"/>
  <c r="J1816" i="1"/>
  <c r="L1816" i="1" s="1"/>
  <c r="J1817" i="1"/>
  <c r="L1817" i="1" s="1"/>
  <c r="J1819" i="1"/>
  <c r="L1819" i="1" s="1"/>
  <c r="J1821" i="1"/>
  <c r="L1821" i="1" s="1"/>
  <c r="J1822" i="1"/>
  <c r="L1822" i="1" s="1"/>
  <c r="J1823" i="1"/>
  <c r="L1823" i="1" s="1"/>
  <c r="P1823" i="1"/>
  <c r="J1824" i="1"/>
  <c r="L1824" i="1" s="1"/>
  <c r="P1824" i="1"/>
  <c r="J1825" i="1"/>
  <c r="L1825" i="1" s="1"/>
  <c r="P1825" i="1"/>
  <c r="P1826" i="1"/>
  <c r="J1827" i="1"/>
  <c r="L1827" i="1" s="1"/>
  <c r="P1827" i="1"/>
  <c r="P1828" i="1"/>
  <c r="J1829" i="1"/>
  <c r="L1829" i="1" s="1"/>
  <c r="P1829" i="1"/>
  <c r="J1830" i="1"/>
  <c r="L1830" i="1" s="1"/>
  <c r="P1830" i="1"/>
  <c r="J1831" i="1"/>
  <c r="L1831" i="1" s="1"/>
  <c r="P1831" i="1"/>
  <c r="J1832" i="1"/>
  <c r="L1832" i="1" s="1"/>
  <c r="P1832" i="1"/>
  <c r="J1833" i="1"/>
  <c r="L1833" i="1" s="1"/>
  <c r="P1833" i="1"/>
  <c r="P1834" i="1"/>
  <c r="J1835" i="1"/>
  <c r="L1835" i="1" s="1"/>
  <c r="J1837" i="1"/>
  <c r="L1837" i="1" s="1"/>
  <c r="J1838" i="1"/>
  <c r="L1838" i="1" s="1"/>
  <c r="J1839" i="1"/>
  <c r="L1839" i="1" s="1"/>
  <c r="J1840" i="1"/>
  <c r="L1840" i="1" s="1"/>
  <c r="J1841" i="1"/>
  <c r="L1841" i="1" s="1"/>
  <c r="J1843" i="1"/>
  <c r="L1843" i="1" s="1"/>
  <c r="J1845" i="1"/>
  <c r="L1845" i="1" s="1"/>
  <c r="J1846" i="1"/>
  <c r="L1846" i="1" s="1"/>
  <c r="J1847" i="1"/>
  <c r="L1847" i="1" s="1"/>
  <c r="P1847" i="1"/>
  <c r="J1848" i="1"/>
  <c r="L1848" i="1" s="1"/>
  <c r="P1848" i="1"/>
  <c r="J1849" i="1"/>
  <c r="L1849" i="1" s="1"/>
  <c r="P1849" i="1"/>
  <c r="P1850" i="1"/>
  <c r="J1851" i="1"/>
  <c r="L1851" i="1" s="1"/>
  <c r="P1851" i="1"/>
  <c r="P1852" i="1"/>
  <c r="J1853" i="1"/>
  <c r="L1853" i="1" s="1"/>
  <c r="P1853" i="1"/>
  <c r="J1854" i="1"/>
  <c r="L1854" i="1" s="1"/>
  <c r="P1854" i="1"/>
  <c r="J1855" i="1"/>
  <c r="L1855" i="1" s="1"/>
  <c r="P1855" i="1"/>
  <c r="J1856" i="1"/>
  <c r="L1856" i="1" s="1"/>
  <c r="P1856" i="1"/>
  <c r="J1857" i="1"/>
  <c r="L1857" i="1" s="1"/>
  <c r="P1857" i="1"/>
  <c r="P1858" i="1"/>
  <c r="J1859" i="1"/>
  <c r="L1859" i="1" s="1"/>
  <c r="P1859" i="1"/>
  <c r="P1860" i="1"/>
  <c r="J1861" i="1"/>
  <c r="L1861" i="1" s="1"/>
  <c r="P1861" i="1"/>
  <c r="J1862" i="1"/>
  <c r="L1862" i="1" s="1"/>
  <c r="P1862" i="1"/>
  <c r="J1863" i="1"/>
  <c r="L1863" i="1" s="1"/>
  <c r="P1863" i="1"/>
  <c r="J1864" i="1"/>
  <c r="L1864" i="1" s="1"/>
  <c r="P1864" i="1"/>
  <c r="J1865" i="1"/>
  <c r="L1865" i="1" s="1"/>
  <c r="P1865" i="1"/>
  <c r="P1866" i="1"/>
  <c r="J1867" i="1"/>
  <c r="L1867" i="1" s="1"/>
  <c r="P1867" i="1"/>
  <c r="P1868" i="1"/>
  <c r="J1869" i="1"/>
  <c r="L1869" i="1" s="1"/>
  <c r="P1869" i="1"/>
  <c r="J1870" i="1"/>
  <c r="L1870" i="1" s="1"/>
  <c r="P1870" i="1"/>
  <c r="J1871" i="1"/>
  <c r="L1871" i="1" s="1"/>
  <c r="P1871" i="1"/>
  <c r="J1872" i="1"/>
  <c r="L1872" i="1" s="1"/>
  <c r="P1872" i="1"/>
  <c r="J1873" i="1"/>
  <c r="L1873" i="1" s="1"/>
  <c r="P1873" i="1"/>
  <c r="P1874" i="1"/>
  <c r="J1875" i="1"/>
  <c r="L1875" i="1" s="1"/>
  <c r="P1875" i="1"/>
  <c r="P1876" i="1"/>
  <c r="J1877" i="1"/>
  <c r="L1877" i="1" s="1"/>
  <c r="P1877" i="1"/>
  <c r="J1878" i="1"/>
  <c r="L1878" i="1" s="1"/>
  <c r="P1878" i="1"/>
  <c r="J1879" i="1"/>
  <c r="L1879" i="1" s="1"/>
  <c r="P1879" i="1"/>
  <c r="J1880" i="1"/>
  <c r="L1880" i="1" s="1"/>
  <c r="P1880" i="1"/>
  <c r="J1881" i="1"/>
  <c r="L1881" i="1" s="1"/>
  <c r="P1881" i="1"/>
  <c r="P1882" i="1"/>
  <c r="J1883" i="1"/>
  <c r="L1883" i="1" s="1"/>
  <c r="P1883" i="1"/>
  <c r="P1884" i="1"/>
  <c r="J1885" i="1"/>
  <c r="L1885" i="1" s="1"/>
  <c r="P1885" i="1"/>
  <c r="J1886" i="1"/>
  <c r="L1886" i="1" s="1"/>
  <c r="P1886" i="1"/>
  <c r="J1887" i="1"/>
  <c r="L1887" i="1" s="1"/>
  <c r="P1887" i="1"/>
  <c r="J1888" i="1"/>
  <c r="L1888" i="1" s="1"/>
  <c r="P1888" i="1"/>
  <c r="J1889" i="1"/>
  <c r="L1889" i="1" s="1"/>
  <c r="P1889" i="1"/>
  <c r="P1890" i="1"/>
  <c r="J1891" i="1"/>
  <c r="L1891" i="1" s="1"/>
  <c r="P1891" i="1"/>
  <c r="P1892" i="1"/>
  <c r="J1893" i="1"/>
  <c r="L1893" i="1" s="1"/>
  <c r="P1893" i="1"/>
  <c r="J1894" i="1"/>
  <c r="L1894" i="1" s="1"/>
  <c r="P1894" i="1"/>
  <c r="J1895" i="1"/>
  <c r="L1895" i="1" s="1"/>
  <c r="P1895" i="1"/>
  <c r="J1896" i="1"/>
  <c r="L1896" i="1" s="1"/>
  <c r="P1896" i="1"/>
  <c r="J1897" i="1"/>
  <c r="L1897" i="1" s="1"/>
  <c r="P1897" i="1"/>
  <c r="P1898" i="1"/>
  <c r="J1899" i="1"/>
  <c r="L1899" i="1" s="1"/>
  <c r="P1899" i="1"/>
  <c r="P1900" i="1"/>
  <c r="J1901" i="1"/>
  <c r="L1901" i="1" s="1"/>
  <c r="P1901" i="1"/>
  <c r="J1902" i="1"/>
  <c r="L1902" i="1" s="1"/>
  <c r="P1902" i="1"/>
  <c r="J1903" i="1"/>
  <c r="L1903" i="1" s="1"/>
  <c r="P1903" i="1"/>
  <c r="J1904" i="1"/>
  <c r="L1904" i="1" s="1"/>
  <c r="P1904" i="1"/>
  <c r="J1905" i="1"/>
  <c r="L1905" i="1" s="1"/>
  <c r="P1905" i="1"/>
  <c r="P1906" i="1"/>
  <c r="J1907" i="1"/>
  <c r="L1907" i="1" s="1"/>
  <c r="J1909" i="1"/>
  <c r="L1909" i="1" s="1"/>
  <c r="J1910" i="1"/>
  <c r="L1910" i="1" s="1"/>
  <c r="J1911" i="1"/>
  <c r="L1911" i="1" s="1"/>
  <c r="J1912" i="1"/>
  <c r="L1912" i="1" s="1"/>
  <c r="J1913" i="1"/>
  <c r="L1913" i="1" s="1"/>
  <c r="J1915" i="1"/>
  <c r="L1915" i="1" s="1"/>
  <c r="J1917" i="1"/>
  <c r="L1917" i="1" s="1"/>
  <c r="J1918" i="1"/>
  <c r="L1918" i="1" s="1"/>
  <c r="J1919" i="1"/>
  <c r="L1919" i="1" s="1"/>
  <c r="P1919" i="1"/>
  <c r="J1920" i="1"/>
  <c r="L1920" i="1" s="1"/>
  <c r="P1920" i="1"/>
  <c r="J1921" i="1"/>
  <c r="L1921" i="1" s="1"/>
  <c r="P1921" i="1"/>
  <c r="P1922" i="1"/>
  <c r="J1923" i="1"/>
  <c r="L1923" i="1" s="1"/>
  <c r="P1923" i="1"/>
  <c r="P1924" i="1"/>
  <c r="J1925" i="1"/>
  <c r="L1925" i="1" s="1"/>
  <c r="P1925" i="1"/>
  <c r="J1926" i="1"/>
  <c r="L1926" i="1" s="1"/>
  <c r="P1926" i="1"/>
  <c r="J1927" i="1"/>
  <c r="L1927" i="1" s="1"/>
  <c r="P1927" i="1"/>
  <c r="J1928" i="1"/>
  <c r="L1928" i="1" s="1"/>
  <c r="P1928" i="1"/>
  <c r="J1929" i="1"/>
  <c r="L1929" i="1" s="1"/>
  <c r="P1929" i="1"/>
  <c r="P1930" i="1"/>
  <c r="J1931" i="1"/>
  <c r="L1931" i="1" s="1"/>
  <c r="J1933" i="1"/>
  <c r="L1933" i="1" s="1"/>
  <c r="J1934" i="1"/>
  <c r="L1934" i="1" s="1"/>
  <c r="J1935" i="1"/>
  <c r="L1935" i="1" s="1"/>
  <c r="J1936" i="1"/>
  <c r="L1936" i="1" s="1"/>
  <c r="J1937" i="1"/>
  <c r="L1937" i="1" s="1"/>
  <c r="J1939" i="1"/>
  <c r="L1939" i="1" s="1"/>
  <c r="J1941" i="1"/>
  <c r="L1941" i="1" s="1"/>
  <c r="J1942" i="1"/>
  <c r="L1942" i="1" s="1"/>
  <c r="J1943" i="1"/>
  <c r="L1943" i="1" s="1"/>
  <c r="P1943" i="1"/>
  <c r="J1944" i="1"/>
  <c r="L1944" i="1" s="1"/>
  <c r="P1944" i="1"/>
  <c r="J1945" i="1"/>
  <c r="L1945" i="1" s="1"/>
  <c r="P1945" i="1"/>
  <c r="P1946" i="1"/>
  <c r="J1947" i="1"/>
  <c r="L1947" i="1" s="1"/>
  <c r="P1947" i="1"/>
  <c r="P1948" i="1"/>
  <c r="J1949" i="1"/>
  <c r="L1949" i="1" s="1"/>
  <c r="P1949" i="1"/>
  <c r="J1950" i="1"/>
  <c r="L1950" i="1" s="1"/>
  <c r="P1950" i="1"/>
  <c r="J1951" i="1"/>
  <c r="L1951" i="1" s="1"/>
  <c r="P1951" i="1"/>
  <c r="J1952" i="1"/>
  <c r="L1952" i="1" s="1"/>
  <c r="P1952" i="1"/>
  <c r="J1953" i="1"/>
  <c r="L1953" i="1" s="1"/>
  <c r="P1953" i="1"/>
  <c r="P1954" i="1"/>
  <c r="J1955" i="1"/>
  <c r="L1955" i="1" s="1"/>
  <c r="J1957" i="1"/>
  <c r="L1957" i="1" s="1"/>
  <c r="J1958" i="1"/>
  <c r="L1958" i="1" s="1"/>
  <c r="J1959" i="1"/>
  <c r="L1959" i="1" s="1"/>
  <c r="J1960" i="1"/>
  <c r="L1960" i="1" s="1"/>
  <c r="J1961" i="1"/>
  <c r="L1961" i="1" s="1"/>
  <c r="J1963" i="1"/>
  <c r="L1963" i="1" s="1"/>
  <c r="J1965" i="1"/>
  <c r="L1965" i="1" s="1"/>
  <c r="J1966" i="1"/>
  <c r="L1966" i="1" s="1"/>
  <c r="J1967" i="1"/>
  <c r="L1967" i="1" s="1"/>
  <c r="P1967" i="1"/>
  <c r="J1968" i="1"/>
  <c r="L1968" i="1" s="1"/>
  <c r="P1968" i="1"/>
  <c r="J1969" i="1"/>
  <c r="L1969" i="1" s="1"/>
  <c r="P1969" i="1"/>
  <c r="P1970" i="1"/>
  <c r="J1971" i="1"/>
  <c r="L1971" i="1" s="1"/>
  <c r="P1971" i="1"/>
  <c r="P1972" i="1"/>
  <c r="J1973" i="1"/>
  <c r="L1973" i="1" s="1"/>
  <c r="P1973" i="1"/>
  <c r="J1974" i="1"/>
  <c r="L1974" i="1" s="1"/>
  <c r="P1974" i="1"/>
  <c r="J1975" i="1"/>
  <c r="L1975" i="1" s="1"/>
  <c r="P1975" i="1"/>
  <c r="J1976" i="1"/>
  <c r="L1976" i="1" s="1"/>
  <c r="P1976" i="1"/>
  <c r="J1977" i="1"/>
  <c r="L1977" i="1" s="1"/>
  <c r="P1977" i="1"/>
  <c r="P1978" i="1"/>
  <c r="J1979" i="1"/>
  <c r="L1979" i="1" s="1"/>
  <c r="J1981" i="1"/>
  <c r="L1981" i="1" s="1"/>
  <c r="J1982" i="1"/>
  <c r="L1982" i="1" s="1"/>
  <c r="J1983" i="1"/>
  <c r="L1983" i="1" s="1"/>
  <c r="J1984" i="1"/>
  <c r="L1984" i="1" s="1"/>
  <c r="J1985" i="1"/>
  <c r="L1985" i="1" s="1"/>
  <c r="J1987" i="1"/>
  <c r="L1987" i="1" s="1"/>
  <c r="J1989" i="1"/>
  <c r="L1989" i="1" s="1"/>
  <c r="J1990" i="1"/>
  <c r="L1990" i="1" s="1"/>
  <c r="J1991" i="1"/>
  <c r="L1991" i="1" s="1"/>
  <c r="P1991" i="1"/>
  <c r="J1992" i="1"/>
  <c r="L1992" i="1" s="1"/>
  <c r="P1992" i="1"/>
  <c r="J1993" i="1"/>
  <c r="L1993" i="1" s="1"/>
  <c r="P1993" i="1"/>
  <c r="P1994" i="1"/>
  <c r="J1995" i="1"/>
  <c r="L1995" i="1" s="1"/>
  <c r="P1995" i="1"/>
  <c r="P1996" i="1"/>
  <c r="J1997" i="1"/>
  <c r="L1997" i="1" s="1"/>
  <c r="P1997" i="1"/>
  <c r="J1998" i="1"/>
  <c r="L1998" i="1" s="1"/>
  <c r="P1998" i="1"/>
  <c r="J1999" i="1"/>
  <c r="L1999" i="1" s="1"/>
  <c r="P1999" i="1"/>
  <c r="J2000" i="1"/>
  <c r="L2000" i="1" s="1"/>
  <c r="P2000" i="1"/>
  <c r="J2001" i="1"/>
  <c r="L2001" i="1" s="1"/>
  <c r="P2001" i="1"/>
  <c r="P2002" i="1"/>
  <c r="J2003" i="1"/>
  <c r="L2003" i="1" s="1"/>
  <c r="J2005" i="1"/>
  <c r="L2005" i="1" s="1"/>
  <c r="J2006" i="1"/>
  <c r="L2006" i="1" s="1"/>
  <c r="J2007" i="1"/>
  <c r="L2007" i="1" s="1"/>
  <c r="J2008" i="1"/>
  <c r="L2008" i="1" s="1"/>
  <c r="J2009" i="1"/>
  <c r="L2009" i="1" s="1"/>
  <c r="J2011" i="1"/>
  <c r="L2011" i="1" s="1"/>
  <c r="J2013" i="1"/>
  <c r="L2013" i="1" s="1"/>
  <c r="J2014" i="1"/>
  <c r="L2014" i="1" s="1"/>
  <c r="J2015" i="1"/>
  <c r="L2015" i="1" s="1"/>
  <c r="P2015" i="1"/>
  <c r="J2016" i="1"/>
  <c r="L2016" i="1" s="1"/>
  <c r="P2016" i="1"/>
  <c r="J2017" i="1"/>
  <c r="L2017" i="1" s="1"/>
  <c r="P2017" i="1"/>
  <c r="P2018" i="1"/>
  <c r="J2019" i="1"/>
  <c r="L2019" i="1" s="1"/>
  <c r="P2019" i="1"/>
  <c r="P2020" i="1"/>
  <c r="J2021" i="1"/>
  <c r="L2021" i="1" s="1"/>
  <c r="P2021" i="1"/>
  <c r="J2022" i="1"/>
  <c r="L2022" i="1" s="1"/>
  <c r="P2022" i="1"/>
  <c r="J2023" i="1"/>
  <c r="L2023" i="1" s="1"/>
  <c r="P2023" i="1"/>
  <c r="J2024" i="1"/>
  <c r="L2024" i="1" s="1"/>
  <c r="P2024" i="1"/>
  <c r="J2025" i="1"/>
  <c r="L2025" i="1" s="1"/>
  <c r="P2025" i="1"/>
  <c r="P2026" i="1"/>
  <c r="J2027" i="1"/>
  <c r="L2027" i="1" s="1"/>
  <c r="P2027" i="1"/>
  <c r="P2028" i="1"/>
  <c r="J2029" i="1"/>
  <c r="L2029" i="1" s="1"/>
  <c r="P2029" i="1"/>
  <c r="J2030" i="1"/>
  <c r="L2030" i="1" s="1"/>
  <c r="P2030" i="1"/>
  <c r="J2031" i="1"/>
  <c r="L2031" i="1" s="1"/>
  <c r="P2031" i="1"/>
  <c r="J2032" i="1"/>
  <c r="L2032" i="1" s="1"/>
  <c r="P2032" i="1"/>
  <c r="J2033" i="1"/>
  <c r="L2033" i="1" s="1"/>
  <c r="P2033" i="1"/>
  <c r="P2034" i="1"/>
  <c r="J2035" i="1"/>
  <c r="L2035" i="1" s="1"/>
  <c r="P2035" i="1"/>
  <c r="P2036" i="1"/>
  <c r="J2037" i="1"/>
  <c r="L2037" i="1" s="1"/>
  <c r="P2037" i="1"/>
  <c r="J2038" i="1"/>
  <c r="L2038" i="1" s="1"/>
  <c r="P2038" i="1"/>
  <c r="J2039" i="1"/>
  <c r="L2039" i="1" s="1"/>
  <c r="P2039" i="1"/>
  <c r="J2040" i="1"/>
  <c r="L2040" i="1" s="1"/>
  <c r="P2040" i="1"/>
  <c r="J2041" i="1"/>
  <c r="L2041" i="1" s="1"/>
  <c r="P2041" i="1"/>
  <c r="P2042" i="1"/>
  <c r="J2043" i="1"/>
  <c r="L2043" i="1" s="1"/>
  <c r="P2043" i="1"/>
  <c r="P2044" i="1"/>
  <c r="J2045" i="1"/>
  <c r="L2045" i="1" s="1"/>
  <c r="P2045" i="1"/>
  <c r="J2046" i="1"/>
  <c r="L2046" i="1" s="1"/>
  <c r="P2046" i="1"/>
  <c r="J2047" i="1"/>
  <c r="L2047" i="1" s="1"/>
  <c r="P2047" i="1"/>
  <c r="J2048" i="1"/>
  <c r="L2048" i="1" s="1"/>
  <c r="P2048" i="1"/>
  <c r="J2049" i="1"/>
  <c r="L2049" i="1" s="1"/>
  <c r="P2049" i="1"/>
  <c r="P2050" i="1"/>
  <c r="J2051" i="1"/>
  <c r="L2051" i="1" s="1"/>
  <c r="P2051" i="1"/>
  <c r="P2052" i="1"/>
  <c r="J2053" i="1"/>
  <c r="L2053" i="1" s="1"/>
  <c r="P2053" i="1"/>
  <c r="J2054" i="1"/>
  <c r="L2054" i="1" s="1"/>
  <c r="P2054" i="1"/>
  <c r="J2055" i="1"/>
  <c r="L2055" i="1" s="1"/>
  <c r="P2055" i="1"/>
  <c r="J2056" i="1"/>
  <c r="L2056" i="1" s="1"/>
  <c r="P2056" i="1"/>
  <c r="J2057" i="1"/>
  <c r="L2057" i="1" s="1"/>
  <c r="P2057" i="1"/>
  <c r="P2058" i="1"/>
  <c r="J2059" i="1"/>
  <c r="L2059" i="1" s="1"/>
  <c r="P2059" i="1"/>
  <c r="P2060" i="1"/>
  <c r="J2061" i="1"/>
  <c r="L2061" i="1" s="1"/>
  <c r="P2061" i="1"/>
  <c r="J2062" i="1"/>
  <c r="L2062" i="1" s="1"/>
  <c r="P2062" i="1"/>
  <c r="J2063" i="1"/>
  <c r="L2063" i="1" s="1"/>
  <c r="P2063" i="1"/>
  <c r="J2064" i="1"/>
  <c r="L2064" i="1" s="1"/>
  <c r="P2064" i="1"/>
  <c r="J2065" i="1"/>
  <c r="L2065" i="1" s="1"/>
  <c r="P2065" i="1"/>
  <c r="P2066" i="1"/>
  <c r="J2067" i="1"/>
  <c r="L2067" i="1" s="1"/>
  <c r="P2067" i="1"/>
  <c r="P2068" i="1"/>
  <c r="J2069" i="1"/>
  <c r="L2069" i="1" s="1"/>
  <c r="P2069" i="1"/>
  <c r="J2070" i="1"/>
  <c r="L2070" i="1" s="1"/>
  <c r="P2070" i="1"/>
  <c r="J2071" i="1"/>
  <c r="L2071" i="1" s="1"/>
  <c r="P2071" i="1"/>
  <c r="J2072" i="1"/>
  <c r="L2072" i="1" s="1"/>
  <c r="P2072" i="1"/>
  <c r="J2073" i="1"/>
  <c r="L2073" i="1" s="1"/>
  <c r="P2073" i="1"/>
  <c r="P2074" i="1"/>
  <c r="J2075" i="1"/>
  <c r="L2075" i="1" s="1"/>
  <c r="J2077" i="1"/>
  <c r="L2077" i="1" s="1"/>
  <c r="J2078" i="1"/>
  <c r="L2078" i="1" s="1"/>
  <c r="J2079" i="1"/>
  <c r="L2079" i="1" s="1"/>
  <c r="J2080" i="1"/>
  <c r="L2080" i="1" s="1"/>
  <c r="J2081" i="1"/>
  <c r="L2081" i="1" s="1"/>
  <c r="J2083" i="1"/>
  <c r="L2083" i="1" s="1"/>
  <c r="J2085" i="1"/>
  <c r="L2085" i="1" s="1"/>
  <c r="J2086" i="1"/>
  <c r="L2086" i="1" s="1"/>
  <c r="J2087" i="1"/>
  <c r="L2087" i="1" s="1"/>
  <c r="P2087" i="1"/>
  <c r="J2088" i="1"/>
  <c r="L2088" i="1" s="1"/>
  <c r="P2088" i="1"/>
  <c r="J2089" i="1"/>
  <c r="L2089" i="1" s="1"/>
  <c r="P2089" i="1"/>
  <c r="P2090" i="1"/>
  <c r="J2091" i="1"/>
  <c r="L2091" i="1" s="1"/>
  <c r="P2091" i="1"/>
  <c r="P2092" i="1"/>
  <c r="J2093" i="1"/>
  <c r="L2093" i="1" s="1"/>
  <c r="P2093" i="1"/>
  <c r="J2094" i="1"/>
  <c r="L2094" i="1" s="1"/>
  <c r="P2094" i="1"/>
  <c r="J2095" i="1"/>
  <c r="L2095" i="1" s="1"/>
  <c r="P2095" i="1"/>
  <c r="J2096" i="1"/>
  <c r="L2096" i="1" s="1"/>
  <c r="P2096" i="1"/>
  <c r="J2097" i="1"/>
  <c r="L2097" i="1" s="1"/>
  <c r="P2097" i="1"/>
  <c r="P2098" i="1"/>
  <c r="J2099" i="1"/>
  <c r="L2099" i="1" s="1"/>
  <c r="J2101" i="1"/>
  <c r="L2101" i="1" s="1"/>
  <c r="J2102" i="1"/>
  <c r="L2102" i="1" s="1"/>
  <c r="J2103" i="1"/>
  <c r="L2103" i="1" s="1"/>
  <c r="J2104" i="1"/>
  <c r="L2104" i="1" s="1"/>
  <c r="J2105" i="1"/>
  <c r="L2105" i="1" s="1"/>
  <c r="J2107" i="1"/>
  <c r="L2107" i="1" s="1"/>
  <c r="J2109" i="1"/>
  <c r="L2109" i="1" s="1"/>
  <c r="J2110" i="1"/>
  <c r="L2110" i="1" s="1"/>
  <c r="J2111" i="1"/>
  <c r="L2111" i="1" s="1"/>
  <c r="P2111" i="1"/>
  <c r="J2112" i="1"/>
  <c r="L2112" i="1" s="1"/>
  <c r="P2112" i="1"/>
  <c r="J2113" i="1"/>
  <c r="L2113" i="1" s="1"/>
  <c r="P2113" i="1"/>
  <c r="P2114" i="1"/>
  <c r="J2115" i="1"/>
  <c r="L2115" i="1" s="1"/>
  <c r="P2115" i="1"/>
  <c r="P2116" i="1"/>
  <c r="J2117" i="1"/>
  <c r="L2117" i="1" s="1"/>
  <c r="P2117" i="1"/>
  <c r="J2118" i="1"/>
  <c r="L2118" i="1" s="1"/>
  <c r="P2118" i="1"/>
  <c r="J2119" i="1"/>
  <c r="L2119" i="1" s="1"/>
  <c r="P2119" i="1"/>
  <c r="J2120" i="1"/>
  <c r="L2120" i="1" s="1"/>
  <c r="P2120" i="1"/>
  <c r="J2121" i="1"/>
  <c r="L2121" i="1" s="1"/>
  <c r="P2121" i="1"/>
  <c r="P2122" i="1"/>
  <c r="J2123" i="1"/>
  <c r="L2123" i="1" s="1"/>
  <c r="J2125" i="1"/>
  <c r="L2125" i="1" s="1"/>
  <c r="J2126" i="1"/>
  <c r="L2126" i="1" s="1"/>
  <c r="J2127" i="1"/>
  <c r="L2127" i="1" s="1"/>
  <c r="J2128" i="1"/>
  <c r="L2128" i="1" s="1"/>
  <c r="J2129" i="1"/>
  <c r="L2129" i="1" s="1"/>
  <c r="J2131" i="1"/>
  <c r="L2131" i="1" s="1"/>
  <c r="J2133" i="1"/>
  <c r="L2133" i="1" s="1"/>
  <c r="J2134" i="1"/>
  <c r="L2134" i="1" s="1"/>
  <c r="J2135" i="1"/>
  <c r="L2135" i="1" s="1"/>
  <c r="P2135" i="1"/>
  <c r="J2136" i="1"/>
  <c r="L2136" i="1" s="1"/>
  <c r="P2136" i="1"/>
  <c r="J2137" i="1"/>
  <c r="L2137" i="1" s="1"/>
  <c r="P2137" i="1"/>
  <c r="P2138" i="1"/>
  <c r="J2139" i="1"/>
  <c r="L2139" i="1" s="1"/>
  <c r="P2139" i="1"/>
  <c r="P2140" i="1"/>
  <c r="J2141" i="1"/>
  <c r="L2141" i="1" s="1"/>
  <c r="P2141" i="1"/>
  <c r="J2142" i="1"/>
  <c r="L2142" i="1" s="1"/>
  <c r="P2142" i="1"/>
  <c r="J2143" i="1"/>
  <c r="L2143" i="1" s="1"/>
  <c r="P2143" i="1"/>
  <c r="J2144" i="1"/>
  <c r="L2144" i="1" s="1"/>
  <c r="P2144" i="1"/>
  <c r="J2145" i="1"/>
  <c r="L2145" i="1" s="1"/>
  <c r="P2145" i="1"/>
  <c r="P2146" i="1"/>
  <c r="J2147" i="1"/>
  <c r="L2147" i="1" s="1"/>
  <c r="J2149" i="1"/>
  <c r="L2149" i="1" s="1"/>
  <c r="J2150" i="1"/>
  <c r="L2150" i="1" s="1"/>
  <c r="J2151" i="1"/>
  <c r="L2151" i="1" s="1"/>
  <c r="J2152" i="1"/>
  <c r="L2152" i="1" s="1"/>
  <c r="J2153" i="1"/>
  <c r="L2153" i="1" s="1"/>
  <c r="J2155" i="1"/>
  <c r="L2155" i="1" s="1"/>
  <c r="J2157" i="1"/>
  <c r="L2157" i="1" s="1"/>
  <c r="J2158" i="1"/>
  <c r="L2158" i="1" s="1"/>
  <c r="J2159" i="1"/>
  <c r="L2159" i="1" s="1"/>
  <c r="P2159" i="1"/>
  <c r="J2160" i="1"/>
  <c r="L2160" i="1" s="1"/>
  <c r="P2160" i="1"/>
  <c r="J2161" i="1"/>
  <c r="L2161" i="1" s="1"/>
  <c r="P2161" i="1"/>
  <c r="P2162" i="1"/>
  <c r="J2163" i="1"/>
  <c r="L2163" i="1" s="1"/>
  <c r="P2163" i="1"/>
  <c r="P2164" i="1"/>
  <c r="J2165" i="1"/>
  <c r="L2165" i="1" s="1"/>
  <c r="P2165" i="1"/>
  <c r="J2166" i="1"/>
  <c r="L2166" i="1" s="1"/>
  <c r="P2166" i="1"/>
  <c r="J2167" i="1"/>
  <c r="L2167" i="1" s="1"/>
  <c r="P2167" i="1"/>
  <c r="J2168" i="1"/>
  <c r="L2168" i="1" s="1"/>
  <c r="P2168" i="1"/>
  <c r="J2169" i="1"/>
  <c r="L2169" i="1" s="1"/>
  <c r="P2169" i="1"/>
  <c r="P2170" i="1"/>
  <c r="J2171" i="1"/>
  <c r="L2171" i="1" s="1"/>
  <c r="J2173" i="1"/>
  <c r="L2173" i="1" s="1"/>
  <c r="J2174" i="1"/>
  <c r="L2174" i="1" s="1"/>
  <c r="J2175" i="1"/>
  <c r="L2175" i="1" s="1"/>
  <c r="J2176" i="1"/>
  <c r="L2176" i="1" s="1"/>
  <c r="J2177" i="1"/>
  <c r="L2177" i="1" s="1"/>
  <c r="J2179" i="1"/>
  <c r="L2179" i="1" s="1"/>
  <c r="J2181" i="1"/>
  <c r="L2181" i="1" s="1"/>
  <c r="J2182" i="1"/>
  <c r="L2182" i="1" s="1"/>
  <c r="J2183" i="1"/>
  <c r="L2183" i="1" s="1"/>
  <c r="P2183" i="1"/>
  <c r="J2184" i="1"/>
  <c r="L2184" i="1" s="1"/>
  <c r="P2184" i="1"/>
  <c r="J2185" i="1"/>
  <c r="L2185" i="1" s="1"/>
  <c r="P2185" i="1"/>
  <c r="P2186" i="1"/>
  <c r="J2187" i="1"/>
  <c r="L2187" i="1" s="1"/>
  <c r="P2187" i="1"/>
  <c r="P2188" i="1"/>
  <c r="J2189" i="1"/>
  <c r="L2189" i="1" s="1"/>
  <c r="P2189" i="1"/>
  <c r="J2190" i="1"/>
  <c r="L2190" i="1" s="1"/>
  <c r="P2190" i="1"/>
  <c r="J2191" i="1"/>
  <c r="L2191" i="1" s="1"/>
  <c r="P2191" i="1"/>
  <c r="J2192" i="1"/>
  <c r="L2192" i="1" s="1"/>
  <c r="P2192" i="1"/>
  <c r="J2193" i="1"/>
  <c r="L2193" i="1" s="1"/>
  <c r="P2193" i="1"/>
  <c r="P2194" i="1"/>
  <c r="J2195" i="1"/>
  <c r="L2195" i="1" s="1"/>
  <c r="P2195" i="1"/>
  <c r="P2196" i="1"/>
  <c r="J2197" i="1"/>
  <c r="L2197" i="1" s="1"/>
  <c r="P2197" i="1"/>
  <c r="J2198" i="1"/>
  <c r="L2198" i="1" s="1"/>
  <c r="P2198" i="1"/>
  <c r="J2199" i="1"/>
  <c r="L2199" i="1" s="1"/>
  <c r="P2199" i="1"/>
  <c r="J2200" i="1"/>
  <c r="L2200" i="1" s="1"/>
  <c r="P2200" i="1"/>
  <c r="J2201" i="1"/>
  <c r="L2201" i="1" s="1"/>
  <c r="P2201" i="1"/>
  <c r="P2202" i="1"/>
  <c r="J2203" i="1"/>
  <c r="L2203" i="1" s="1"/>
  <c r="P2203" i="1"/>
  <c r="P2204" i="1"/>
  <c r="J2205" i="1"/>
  <c r="L2205" i="1" s="1"/>
  <c r="P2205" i="1"/>
  <c r="J2206" i="1"/>
  <c r="L2206" i="1" s="1"/>
  <c r="P2206" i="1"/>
  <c r="J2207" i="1"/>
  <c r="L2207" i="1" s="1"/>
  <c r="P2207" i="1"/>
  <c r="J2208" i="1"/>
  <c r="L2208" i="1" s="1"/>
  <c r="P2208" i="1"/>
  <c r="J2209" i="1"/>
  <c r="L2209" i="1" s="1"/>
  <c r="P2209" i="1"/>
  <c r="P2210" i="1"/>
  <c r="J2211" i="1"/>
  <c r="L2211" i="1" s="1"/>
  <c r="P2211" i="1"/>
  <c r="P2212" i="1"/>
  <c r="J2213" i="1"/>
  <c r="L2213" i="1" s="1"/>
  <c r="P2213" i="1"/>
  <c r="J2214" i="1"/>
  <c r="L2214" i="1" s="1"/>
  <c r="P2214" i="1"/>
  <c r="J2215" i="1"/>
  <c r="L2215" i="1" s="1"/>
  <c r="P2215" i="1"/>
  <c r="J2216" i="1"/>
  <c r="L2216" i="1" s="1"/>
  <c r="P2216" i="1"/>
  <c r="J2217" i="1"/>
  <c r="L2217" i="1" s="1"/>
  <c r="P2217" i="1"/>
  <c r="P2218" i="1"/>
  <c r="J2219" i="1"/>
  <c r="L2219" i="1" s="1"/>
  <c r="P2219" i="1"/>
  <c r="P2220" i="1"/>
  <c r="J2221" i="1"/>
  <c r="L2221" i="1" s="1"/>
  <c r="P2221" i="1"/>
  <c r="J2222" i="1"/>
  <c r="L2222" i="1" s="1"/>
  <c r="P2222" i="1"/>
  <c r="J2223" i="1"/>
  <c r="L2223" i="1" s="1"/>
  <c r="P2223" i="1"/>
  <c r="J2224" i="1"/>
  <c r="L2224" i="1" s="1"/>
  <c r="P2224" i="1"/>
  <c r="J2225" i="1"/>
  <c r="L2225" i="1" s="1"/>
  <c r="P2225" i="1"/>
  <c r="P2226" i="1"/>
  <c r="J2227" i="1"/>
  <c r="L2227" i="1" s="1"/>
  <c r="P2227" i="1"/>
  <c r="P2228" i="1"/>
  <c r="J2229" i="1"/>
  <c r="L2229" i="1" s="1"/>
  <c r="P2229" i="1"/>
  <c r="J2230" i="1"/>
  <c r="L2230" i="1" s="1"/>
  <c r="P2230" i="1"/>
  <c r="J2231" i="1"/>
  <c r="L2231" i="1" s="1"/>
  <c r="P2231" i="1"/>
  <c r="J2232" i="1"/>
  <c r="L2232" i="1" s="1"/>
  <c r="P2232" i="1"/>
  <c r="J2233" i="1"/>
  <c r="L2233" i="1" s="1"/>
  <c r="P2233" i="1"/>
  <c r="P2234" i="1"/>
  <c r="J2235" i="1"/>
  <c r="L2235" i="1" s="1"/>
  <c r="P2235" i="1"/>
  <c r="P2236" i="1"/>
  <c r="J2237" i="1"/>
  <c r="L2237" i="1" s="1"/>
  <c r="P2237" i="1"/>
  <c r="J2238" i="1"/>
  <c r="L2238" i="1" s="1"/>
  <c r="P2238" i="1"/>
  <c r="J2239" i="1"/>
  <c r="L2239" i="1" s="1"/>
  <c r="P2239" i="1"/>
  <c r="J2240" i="1"/>
  <c r="L2240" i="1" s="1"/>
  <c r="P2240" i="1"/>
  <c r="J2241" i="1"/>
  <c r="L2241" i="1" s="1"/>
  <c r="P2241" i="1"/>
  <c r="P2242" i="1"/>
  <c r="J2243" i="1"/>
  <c r="L2243" i="1" s="1"/>
  <c r="J2245" i="1"/>
  <c r="L2245" i="1" s="1"/>
  <c r="J2246" i="1"/>
  <c r="L2246" i="1" s="1"/>
  <c r="J2247" i="1"/>
  <c r="L2247" i="1" s="1"/>
  <c r="J2248" i="1"/>
  <c r="L2248" i="1" s="1"/>
  <c r="J2249" i="1"/>
  <c r="L2249" i="1" s="1"/>
  <c r="J2251" i="1"/>
  <c r="L2251" i="1" s="1"/>
  <c r="J2253" i="1"/>
  <c r="L2253" i="1" s="1"/>
  <c r="J2254" i="1"/>
  <c r="L2254" i="1" s="1"/>
  <c r="J2255" i="1"/>
  <c r="L2255" i="1" s="1"/>
  <c r="P2255" i="1"/>
  <c r="J2256" i="1"/>
  <c r="L2256" i="1" s="1"/>
  <c r="P2256" i="1"/>
  <c r="J2257" i="1"/>
  <c r="L2257" i="1" s="1"/>
  <c r="P2257" i="1"/>
  <c r="P2258" i="1"/>
  <c r="J2259" i="1"/>
  <c r="L2259" i="1" s="1"/>
  <c r="P2259" i="1"/>
  <c r="P2260" i="1"/>
  <c r="J2261" i="1"/>
  <c r="L2261" i="1" s="1"/>
  <c r="P2261" i="1"/>
  <c r="J2262" i="1"/>
  <c r="L2262" i="1" s="1"/>
  <c r="P2262" i="1"/>
  <c r="J2263" i="1"/>
  <c r="L2263" i="1" s="1"/>
  <c r="P2263" i="1"/>
  <c r="J2264" i="1"/>
  <c r="L2264" i="1" s="1"/>
  <c r="P2264" i="1"/>
  <c r="J2265" i="1"/>
  <c r="L2265" i="1" s="1"/>
  <c r="P2265" i="1"/>
  <c r="P2266" i="1"/>
  <c r="J2267" i="1"/>
  <c r="L2267" i="1" s="1"/>
  <c r="J2269" i="1"/>
  <c r="L2269" i="1" s="1"/>
  <c r="J2270" i="1"/>
  <c r="L2270" i="1" s="1"/>
  <c r="J2271" i="1"/>
  <c r="L2271" i="1" s="1"/>
  <c r="J2272" i="1"/>
  <c r="L2272" i="1" s="1"/>
  <c r="J2273" i="1"/>
  <c r="L2273" i="1" s="1"/>
  <c r="J2275" i="1"/>
  <c r="L2275" i="1" s="1"/>
  <c r="J2277" i="1"/>
  <c r="L2277" i="1" s="1"/>
  <c r="J2278" i="1"/>
  <c r="L2278" i="1" s="1"/>
  <c r="J2279" i="1"/>
  <c r="L2279" i="1" s="1"/>
  <c r="P2279" i="1"/>
  <c r="J2280" i="1"/>
  <c r="L2280" i="1" s="1"/>
  <c r="P2280" i="1"/>
  <c r="J2281" i="1"/>
  <c r="L2281" i="1" s="1"/>
  <c r="P2281" i="1"/>
  <c r="P2282" i="1"/>
  <c r="J2283" i="1"/>
  <c r="L2283" i="1" s="1"/>
  <c r="P2283" i="1"/>
  <c r="P2284" i="1"/>
  <c r="J2285" i="1"/>
  <c r="L2285" i="1" s="1"/>
  <c r="P2285" i="1"/>
  <c r="J2286" i="1"/>
  <c r="L2286" i="1" s="1"/>
  <c r="P2286" i="1"/>
  <c r="J2287" i="1"/>
  <c r="L2287" i="1" s="1"/>
  <c r="P2287" i="1"/>
  <c r="J2288" i="1"/>
  <c r="L2288" i="1" s="1"/>
  <c r="P2288" i="1"/>
  <c r="J2289" i="1"/>
  <c r="L2289" i="1" s="1"/>
  <c r="P2289" i="1"/>
  <c r="P2290" i="1"/>
  <c r="J2291" i="1"/>
  <c r="L2291" i="1" s="1"/>
  <c r="J2293" i="1"/>
  <c r="L2293" i="1" s="1"/>
  <c r="J2294" i="1"/>
  <c r="L2294" i="1" s="1"/>
  <c r="J2295" i="1"/>
  <c r="L2295" i="1" s="1"/>
  <c r="J2296" i="1"/>
  <c r="L2296" i="1" s="1"/>
  <c r="J2297" i="1"/>
  <c r="L2297" i="1" s="1"/>
  <c r="J2299" i="1"/>
  <c r="L2299" i="1" s="1"/>
  <c r="J2301" i="1"/>
  <c r="L2301" i="1" s="1"/>
  <c r="J2302" i="1"/>
  <c r="L2302" i="1" s="1"/>
  <c r="J2303" i="1"/>
  <c r="L2303" i="1" s="1"/>
  <c r="P2303" i="1"/>
  <c r="J2304" i="1"/>
  <c r="L2304" i="1" s="1"/>
  <c r="P2304" i="1"/>
  <c r="J2305" i="1"/>
  <c r="L2305" i="1" s="1"/>
  <c r="P2305" i="1"/>
  <c r="P2306" i="1"/>
  <c r="J2307" i="1"/>
  <c r="L2307" i="1" s="1"/>
  <c r="P2307" i="1"/>
  <c r="P2308" i="1"/>
  <c r="J2309" i="1"/>
  <c r="L2309" i="1" s="1"/>
  <c r="P2309" i="1"/>
  <c r="J2310" i="1"/>
  <c r="L2310" i="1" s="1"/>
  <c r="P2310" i="1"/>
  <c r="J2311" i="1"/>
  <c r="L2311" i="1" s="1"/>
  <c r="P2311" i="1"/>
  <c r="J2312" i="1"/>
  <c r="L2312" i="1" s="1"/>
  <c r="P2312" i="1"/>
  <c r="J2313" i="1"/>
  <c r="L2313" i="1" s="1"/>
  <c r="P2313" i="1"/>
  <c r="P2314" i="1"/>
  <c r="J2315" i="1"/>
  <c r="L2315" i="1" s="1"/>
  <c r="J2317" i="1"/>
  <c r="L2317" i="1" s="1"/>
  <c r="J2318" i="1"/>
  <c r="L2318" i="1" s="1"/>
  <c r="J2319" i="1"/>
  <c r="L2319" i="1" s="1"/>
  <c r="J2320" i="1"/>
  <c r="L2320" i="1" s="1"/>
  <c r="J2321" i="1"/>
  <c r="L2321" i="1" s="1"/>
  <c r="J2323" i="1"/>
  <c r="L2323" i="1" s="1"/>
  <c r="J2325" i="1"/>
  <c r="L2325" i="1" s="1"/>
  <c r="J2326" i="1"/>
  <c r="L2326" i="1" s="1"/>
  <c r="J2327" i="1"/>
  <c r="L2327" i="1" s="1"/>
  <c r="P2327" i="1"/>
  <c r="J2328" i="1"/>
  <c r="L2328" i="1" s="1"/>
  <c r="P2328" i="1"/>
  <c r="J2329" i="1"/>
  <c r="L2329" i="1" s="1"/>
  <c r="P2329" i="1"/>
  <c r="P2330" i="1"/>
  <c r="J2331" i="1"/>
  <c r="L2331" i="1" s="1"/>
  <c r="P2331" i="1"/>
  <c r="P2332" i="1"/>
  <c r="J2333" i="1"/>
  <c r="L2333" i="1" s="1"/>
  <c r="P2333" i="1"/>
  <c r="J2334" i="1"/>
  <c r="L2334" i="1" s="1"/>
  <c r="P2334" i="1"/>
  <c r="J2335" i="1"/>
  <c r="L2335" i="1" s="1"/>
  <c r="P2335" i="1"/>
  <c r="J2336" i="1"/>
  <c r="L2336" i="1" s="1"/>
  <c r="P2336" i="1"/>
  <c r="J2337" i="1"/>
  <c r="L2337" i="1" s="1"/>
  <c r="P2337" i="1"/>
  <c r="P2338" i="1"/>
  <c r="J2339" i="1"/>
  <c r="L2339" i="1" s="1"/>
  <c r="J2341" i="1"/>
  <c r="L2341" i="1" s="1"/>
  <c r="J2342" i="1"/>
  <c r="L2342" i="1" s="1"/>
  <c r="J2343" i="1"/>
  <c r="L2343" i="1" s="1"/>
  <c r="J2344" i="1"/>
  <c r="L2344" i="1" s="1"/>
  <c r="J2345" i="1"/>
  <c r="L2345" i="1" s="1"/>
  <c r="J2347" i="1"/>
  <c r="L2347" i="1" s="1"/>
  <c r="J2349" i="1"/>
  <c r="L2349" i="1" s="1"/>
  <c r="J2350" i="1"/>
  <c r="L2350" i="1" s="1"/>
  <c r="J2351" i="1"/>
  <c r="L2351" i="1" s="1"/>
  <c r="P2351" i="1"/>
  <c r="J2352" i="1"/>
  <c r="L2352" i="1" s="1"/>
  <c r="P2352" i="1"/>
  <c r="J2353" i="1"/>
  <c r="L2353" i="1" s="1"/>
  <c r="P2353" i="1"/>
  <c r="P2354" i="1"/>
  <c r="J2355" i="1"/>
  <c r="L2355" i="1" s="1"/>
  <c r="P2355" i="1"/>
  <c r="P2356" i="1"/>
  <c r="J2357" i="1"/>
  <c r="L2357" i="1" s="1"/>
  <c r="P2357" i="1"/>
  <c r="J2358" i="1"/>
  <c r="L2358" i="1" s="1"/>
  <c r="P2358" i="1"/>
  <c r="J2359" i="1"/>
  <c r="L2359" i="1" s="1"/>
  <c r="P2359" i="1"/>
  <c r="J2360" i="1"/>
  <c r="L2360" i="1" s="1"/>
  <c r="P2360" i="1"/>
  <c r="J2361" i="1"/>
  <c r="L2361" i="1" s="1"/>
  <c r="P2361" i="1"/>
  <c r="P2362" i="1"/>
  <c r="J2363" i="1"/>
  <c r="L2363" i="1" s="1"/>
  <c r="P2363" i="1"/>
  <c r="P2364" i="1"/>
  <c r="J2365" i="1"/>
  <c r="L2365" i="1" s="1"/>
  <c r="P2365" i="1"/>
  <c r="J2366" i="1"/>
  <c r="L2366" i="1" s="1"/>
  <c r="P2366" i="1"/>
  <c r="J2367" i="1"/>
  <c r="L2367" i="1" s="1"/>
  <c r="P2367" i="1"/>
  <c r="J2368" i="1"/>
  <c r="L2368" i="1" s="1"/>
  <c r="P2368" i="1"/>
  <c r="J2369" i="1"/>
  <c r="L2369" i="1" s="1"/>
  <c r="P2369" i="1"/>
  <c r="P2370" i="1"/>
  <c r="J2371" i="1"/>
  <c r="L2371" i="1" s="1"/>
  <c r="P2371" i="1"/>
  <c r="P2372" i="1"/>
  <c r="J2373" i="1"/>
  <c r="L2373" i="1" s="1"/>
  <c r="P2373" i="1"/>
  <c r="J2374" i="1"/>
  <c r="L2374" i="1" s="1"/>
  <c r="P2374" i="1"/>
  <c r="J2375" i="1"/>
  <c r="L2375" i="1" s="1"/>
  <c r="P2375" i="1"/>
  <c r="J2376" i="1"/>
  <c r="L2376" i="1" s="1"/>
  <c r="P2376" i="1"/>
  <c r="J2377" i="1"/>
  <c r="L2377" i="1" s="1"/>
  <c r="P2377" i="1"/>
  <c r="P2378" i="1"/>
  <c r="J2379" i="1"/>
  <c r="L2379" i="1" s="1"/>
  <c r="P2379" i="1"/>
  <c r="P2380" i="1"/>
  <c r="J2381" i="1"/>
  <c r="L2381" i="1" s="1"/>
  <c r="P2381" i="1"/>
  <c r="J2382" i="1"/>
  <c r="L2382" i="1" s="1"/>
  <c r="P2382" i="1"/>
  <c r="J2383" i="1"/>
  <c r="L2383" i="1" s="1"/>
  <c r="P2383" i="1"/>
  <c r="J2384" i="1"/>
  <c r="L2384" i="1" s="1"/>
  <c r="P2384" i="1"/>
  <c r="J2385" i="1"/>
  <c r="L2385" i="1" s="1"/>
  <c r="P2385" i="1"/>
  <c r="P2386" i="1"/>
  <c r="J2387" i="1"/>
  <c r="L2387" i="1" s="1"/>
  <c r="P2387" i="1"/>
  <c r="P2388" i="1"/>
  <c r="J2389" i="1"/>
  <c r="L2389" i="1" s="1"/>
  <c r="P2389" i="1"/>
  <c r="J2390" i="1"/>
  <c r="L2390" i="1" s="1"/>
  <c r="P2390" i="1"/>
  <c r="J2391" i="1"/>
  <c r="L2391" i="1" s="1"/>
  <c r="P2391" i="1"/>
  <c r="J2392" i="1"/>
  <c r="L2392" i="1" s="1"/>
  <c r="P2392" i="1"/>
  <c r="J2393" i="1"/>
  <c r="L2393" i="1" s="1"/>
  <c r="P2393" i="1"/>
  <c r="P2394" i="1"/>
  <c r="J2395" i="1"/>
  <c r="L2395" i="1" s="1"/>
  <c r="P2395" i="1"/>
  <c r="P2396" i="1"/>
  <c r="J2397" i="1"/>
  <c r="L2397" i="1" s="1"/>
  <c r="P2397" i="1"/>
  <c r="J2398" i="1"/>
  <c r="L2398" i="1" s="1"/>
  <c r="P2398" i="1"/>
  <c r="J2399" i="1"/>
  <c r="L2399" i="1" s="1"/>
  <c r="P2399" i="1"/>
  <c r="J2400" i="1"/>
  <c r="L2400" i="1" s="1"/>
  <c r="P2400" i="1"/>
  <c r="J2401" i="1"/>
  <c r="L2401" i="1" s="1"/>
  <c r="P2401" i="1"/>
  <c r="J2402" i="1"/>
  <c r="L2402" i="1" s="1"/>
  <c r="P2402" i="1"/>
  <c r="J2403" i="1"/>
  <c r="L2403" i="1" s="1"/>
  <c r="P2403" i="1"/>
  <c r="P2404" i="1"/>
  <c r="J2405" i="1"/>
  <c r="L2405" i="1" s="1"/>
  <c r="P2405" i="1"/>
  <c r="J2406" i="1"/>
  <c r="L2406" i="1" s="1"/>
  <c r="P2406" i="1"/>
  <c r="J2407" i="1"/>
  <c r="L2407" i="1" s="1"/>
  <c r="P2407" i="1"/>
  <c r="J2408" i="1"/>
  <c r="L2408" i="1" s="1"/>
  <c r="P2408" i="1"/>
  <c r="J2409" i="1"/>
  <c r="L2409" i="1" s="1"/>
  <c r="P2409" i="1"/>
  <c r="P2410" i="1"/>
  <c r="J2411" i="1"/>
  <c r="L2411" i="1" s="1"/>
  <c r="J2413" i="1"/>
  <c r="L2413" i="1" s="1"/>
  <c r="J2414" i="1"/>
  <c r="L2414" i="1" s="1"/>
  <c r="J2415" i="1"/>
  <c r="L2415" i="1" s="1"/>
  <c r="J2416" i="1"/>
  <c r="L2416" i="1" s="1"/>
  <c r="J2417" i="1"/>
  <c r="L2417" i="1" s="1"/>
  <c r="J2419" i="1"/>
  <c r="L2419" i="1" s="1"/>
  <c r="J2421" i="1"/>
  <c r="L2421" i="1" s="1"/>
  <c r="J2422" i="1"/>
  <c r="L2422" i="1" s="1"/>
  <c r="J2423" i="1"/>
  <c r="L2423" i="1" s="1"/>
  <c r="P2423" i="1"/>
  <c r="J2424" i="1"/>
  <c r="L2424" i="1" s="1"/>
  <c r="P2424" i="1"/>
  <c r="J2425" i="1"/>
  <c r="L2425" i="1" s="1"/>
  <c r="P2425" i="1"/>
  <c r="P2426" i="1"/>
  <c r="J2427" i="1"/>
  <c r="L2427" i="1" s="1"/>
  <c r="P2427" i="1"/>
  <c r="P2428" i="1"/>
  <c r="J2429" i="1"/>
  <c r="L2429" i="1" s="1"/>
  <c r="P2429" i="1"/>
  <c r="J2430" i="1"/>
  <c r="L2430" i="1" s="1"/>
  <c r="P2430" i="1"/>
  <c r="J2431" i="1"/>
  <c r="L2431" i="1" s="1"/>
  <c r="P2431" i="1"/>
  <c r="J2432" i="1"/>
  <c r="L2432" i="1" s="1"/>
  <c r="P2432" i="1"/>
  <c r="J2433" i="1"/>
  <c r="L2433" i="1" s="1"/>
  <c r="P2433" i="1"/>
  <c r="P2434" i="1"/>
  <c r="J2435" i="1"/>
  <c r="L2435" i="1" s="1"/>
  <c r="J2437" i="1"/>
  <c r="L2437" i="1" s="1"/>
  <c r="J2438" i="1"/>
  <c r="L2438" i="1" s="1"/>
  <c r="J2439" i="1"/>
  <c r="L2439" i="1" s="1"/>
  <c r="J2440" i="1"/>
  <c r="L2440" i="1" s="1"/>
  <c r="J2441" i="1"/>
  <c r="L2441" i="1" s="1"/>
  <c r="J2443" i="1"/>
  <c r="L2443" i="1" s="1"/>
  <c r="J2445" i="1"/>
  <c r="L2445" i="1" s="1"/>
  <c r="J2446" i="1"/>
  <c r="L2446" i="1" s="1"/>
  <c r="J2447" i="1"/>
  <c r="L2447" i="1" s="1"/>
  <c r="P2447" i="1"/>
  <c r="J2448" i="1"/>
  <c r="L2448" i="1" s="1"/>
  <c r="P2448" i="1"/>
  <c r="J2449" i="1"/>
  <c r="L2449" i="1" s="1"/>
  <c r="P2449" i="1"/>
  <c r="P2450" i="1"/>
  <c r="J2451" i="1"/>
  <c r="L2451" i="1" s="1"/>
  <c r="P2451" i="1"/>
  <c r="P2452" i="1"/>
  <c r="J2453" i="1"/>
  <c r="L2453" i="1" s="1"/>
  <c r="P2453" i="1"/>
  <c r="J2454" i="1"/>
  <c r="L2454" i="1" s="1"/>
  <c r="P2454" i="1"/>
  <c r="J2455" i="1"/>
  <c r="L2455" i="1" s="1"/>
  <c r="P2455" i="1"/>
  <c r="J2456" i="1"/>
  <c r="L2456" i="1" s="1"/>
  <c r="P2456" i="1"/>
  <c r="J2457" i="1"/>
  <c r="L2457" i="1" s="1"/>
  <c r="P2457" i="1"/>
  <c r="P2458" i="1"/>
  <c r="J2459" i="1"/>
  <c r="L2459" i="1" s="1"/>
  <c r="J2461" i="1"/>
  <c r="L2461" i="1" s="1"/>
  <c r="J2462" i="1"/>
  <c r="L2462" i="1" s="1"/>
  <c r="J2463" i="1"/>
  <c r="L2463" i="1" s="1"/>
  <c r="J2464" i="1"/>
  <c r="L2464" i="1" s="1"/>
  <c r="J2465" i="1"/>
  <c r="L2465" i="1" s="1"/>
  <c r="J2467" i="1"/>
  <c r="L2467" i="1" s="1"/>
  <c r="J2469" i="1"/>
  <c r="L2469" i="1" s="1"/>
  <c r="J2470" i="1"/>
  <c r="L2470" i="1" s="1"/>
  <c r="J2471" i="1"/>
  <c r="L2471" i="1" s="1"/>
  <c r="P2471" i="1"/>
  <c r="J2472" i="1"/>
  <c r="L2472" i="1" s="1"/>
  <c r="P2472" i="1"/>
  <c r="J2473" i="1"/>
  <c r="L2473" i="1" s="1"/>
  <c r="P2473" i="1"/>
  <c r="P2474" i="1"/>
  <c r="J2475" i="1"/>
  <c r="L2475" i="1" s="1"/>
  <c r="P2475" i="1"/>
  <c r="P2476" i="1"/>
  <c r="J2477" i="1"/>
  <c r="L2477" i="1" s="1"/>
  <c r="P2477" i="1"/>
  <c r="J2478" i="1"/>
  <c r="L2478" i="1" s="1"/>
  <c r="P2478" i="1"/>
  <c r="J2479" i="1"/>
  <c r="L2479" i="1" s="1"/>
  <c r="P2479" i="1"/>
  <c r="J2480" i="1"/>
  <c r="L2480" i="1" s="1"/>
  <c r="P2480" i="1"/>
  <c r="J2481" i="1"/>
  <c r="L2481" i="1" s="1"/>
  <c r="P2481" i="1"/>
  <c r="P2482" i="1"/>
  <c r="J2483" i="1"/>
  <c r="L2483" i="1" s="1"/>
  <c r="J2485" i="1"/>
  <c r="L2485" i="1" s="1"/>
  <c r="J2486" i="1"/>
  <c r="L2486" i="1" s="1"/>
  <c r="J2487" i="1"/>
  <c r="L2487" i="1" s="1"/>
  <c r="J2488" i="1"/>
  <c r="L2488" i="1" s="1"/>
  <c r="J2489" i="1"/>
  <c r="L2489" i="1" s="1"/>
  <c r="J2491" i="1"/>
  <c r="L2491" i="1" s="1"/>
  <c r="J2493" i="1"/>
  <c r="L2493" i="1" s="1"/>
  <c r="J2494" i="1"/>
  <c r="L2494" i="1" s="1"/>
  <c r="J2495" i="1"/>
  <c r="L2495" i="1" s="1"/>
  <c r="P2495" i="1"/>
  <c r="J2496" i="1"/>
  <c r="L2496" i="1" s="1"/>
  <c r="P2496" i="1"/>
  <c r="J2497" i="1"/>
  <c r="L2497" i="1" s="1"/>
  <c r="P2497" i="1"/>
  <c r="P2498" i="1"/>
  <c r="J2499" i="1"/>
  <c r="L2499" i="1" s="1"/>
  <c r="P2499" i="1"/>
  <c r="P2500" i="1"/>
  <c r="J2501" i="1"/>
  <c r="L2501" i="1" s="1"/>
  <c r="P2501" i="1"/>
  <c r="J2502" i="1"/>
  <c r="L2502" i="1" s="1"/>
  <c r="P2502" i="1"/>
  <c r="J2503" i="1"/>
  <c r="L2503" i="1" s="1"/>
  <c r="P2503" i="1"/>
  <c r="J2504" i="1"/>
  <c r="L2504" i="1" s="1"/>
  <c r="P2504" i="1"/>
  <c r="J2505" i="1"/>
  <c r="L2505" i="1" s="1"/>
  <c r="P2505" i="1"/>
  <c r="P2506" i="1"/>
  <c r="J2507" i="1"/>
  <c r="L2507" i="1" s="1"/>
  <c r="J2509" i="1"/>
  <c r="L2509" i="1" s="1"/>
  <c r="J2510" i="1"/>
  <c r="L2510" i="1" s="1"/>
  <c r="J2511" i="1"/>
  <c r="L2511" i="1" s="1"/>
  <c r="J2512" i="1"/>
  <c r="L2512" i="1" s="1"/>
  <c r="J2513" i="1"/>
  <c r="L2513" i="1" s="1"/>
  <c r="J2515" i="1"/>
  <c r="L2515" i="1" s="1"/>
  <c r="J2517" i="1"/>
  <c r="L2517" i="1" s="1"/>
  <c r="J2518" i="1"/>
  <c r="L2518" i="1" s="1"/>
  <c r="J2519" i="1"/>
  <c r="L2519" i="1" s="1"/>
  <c r="P2519" i="1"/>
  <c r="J2520" i="1"/>
  <c r="L2520" i="1" s="1"/>
  <c r="P2520" i="1"/>
  <c r="J2521" i="1"/>
  <c r="L2521" i="1" s="1"/>
  <c r="P2521" i="1"/>
  <c r="P2522" i="1"/>
  <c r="J2523" i="1"/>
  <c r="L2523" i="1" s="1"/>
  <c r="P2523" i="1"/>
  <c r="P2524" i="1"/>
  <c r="J2525" i="1"/>
  <c r="L2525" i="1" s="1"/>
  <c r="P2525" i="1"/>
  <c r="J2526" i="1"/>
  <c r="L2526" i="1" s="1"/>
  <c r="P2526" i="1"/>
  <c r="J2527" i="1"/>
  <c r="L2527" i="1" s="1"/>
  <c r="P2527" i="1"/>
  <c r="J2528" i="1"/>
  <c r="L2528" i="1" s="1"/>
  <c r="P2528" i="1"/>
  <c r="J2529" i="1"/>
  <c r="L2529" i="1" s="1"/>
  <c r="P2529" i="1"/>
  <c r="P2530" i="1"/>
  <c r="J2531" i="1"/>
  <c r="L2531" i="1" s="1"/>
  <c r="P2531" i="1"/>
  <c r="P2532" i="1"/>
  <c r="J2533" i="1"/>
  <c r="L2533" i="1" s="1"/>
  <c r="P2533" i="1"/>
  <c r="J2534" i="1"/>
  <c r="L2534" i="1" s="1"/>
  <c r="P2534" i="1"/>
  <c r="J2535" i="1"/>
  <c r="L2535" i="1" s="1"/>
  <c r="P2535" i="1"/>
  <c r="J2536" i="1"/>
  <c r="L2536" i="1" s="1"/>
  <c r="P2536" i="1"/>
  <c r="J2537" i="1"/>
  <c r="L2537" i="1" s="1"/>
  <c r="P2537" i="1"/>
  <c r="P2538" i="1"/>
  <c r="J2539" i="1"/>
  <c r="L2539" i="1" s="1"/>
  <c r="P2539" i="1"/>
  <c r="P2540" i="1"/>
  <c r="J2541" i="1"/>
  <c r="L2541" i="1" s="1"/>
  <c r="P2541" i="1"/>
  <c r="J2542" i="1"/>
  <c r="L2542" i="1" s="1"/>
  <c r="P2542" i="1"/>
  <c r="J2543" i="1"/>
  <c r="L2543" i="1" s="1"/>
  <c r="P2543" i="1"/>
  <c r="J2544" i="1"/>
  <c r="L2544" i="1" s="1"/>
  <c r="P2544" i="1"/>
  <c r="J2545" i="1"/>
  <c r="L2545" i="1" s="1"/>
  <c r="P2545" i="1"/>
  <c r="P2546" i="1"/>
  <c r="J2547" i="1"/>
  <c r="L2547" i="1" s="1"/>
  <c r="P2547" i="1"/>
  <c r="P2548" i="1"/>
  <c r="J2549" i="1"/>
  <c r="L2549" i="1" s="1"/>
  <c r="P2549" i="1"/>
  <c r="J2550" i="1"/>
  <c r="L2550" i="1" s="1"/>
  <c r="P2550" i="1"/>
  <c r="J2551" i="1"/>
  <c r="L2551" i="1" s="1"/>
  <c r="P2551" i="1"/>
  <c r="J2552" i="1"/>
  <c r="L2552" i="1" s="1"/>
  <c r="P2552" i="1"/>
  <c r="J2553" i="1"/>
  <c r="L2553" i="1" s="1"/>
  <c r="P2553" i="1"/>
  <c r="P2554" i="1"/>
  <c r="J2555" i="1"/>
  <c r="L2555" i="1" s="1"/>
  <c r="P2555" i="1"/>
  <c r="P2556" i="1"/>
  <c r="J2557" i="1"/>
  <c r="L2557" i="1" s="1"/>
  <c r="P2557" i="1"/>
  <c r="J2558" i="1"/>
  <c r="L2558" i="1" s="1"/>
  <c r="P2558" i="1"/>
  <c r="J2559" i="1"/>
  <c r="L2559" i="1" s="1"/>
  <c r="P2559" i="1"/>
  <c r="J2560" i="1"/>
  <c r="L2560" i="1" s="1"/>
  <c r="P2560" i="1"/>
  <c r="J2561" i="1"/>
  <c r="L2561" i="1" s="1"/>
  <c r="P2561" i="1"/>
  <c r="P2562" i="1"/>
  <c r="J2563" i="1"/>
  <c r="L2563" i="1" s="1"/>
  <c r="P2563" i="1"/>
  <c r="P2564" i="1"/>
  <c r="J2565" i="1"/>
  <c r="L2565" i="1" s="1"/>
  <c r="P2565" i="1"/>
  <c r="J2566" i="1"/>
  <c r="L2566" i="1" s="1"/>
  <c r="P2566" i="1"/>
  <c r="J2567" i="1"/>
  <c r="L2567" i="1" s="1"/>
  <c r="P2567" i="1"/>
  <c r="J2568" i="1"/>
  <c r="L2568" i="1" s="1"/>
  <c r="P2568" i="1"/>
  <c r="J2569" i="1"/>
  <c r="L2569" i="1" s="1"/>
  <c r="P2569" i="1"/>
  <c r="P2570" i="1"/>
  <c r="J2571" i="1"/>
  <c r="L2571" i="1" s="1"/>
  <c r="P2571" i="1"/>
  <c r="P2572" i="1"/>
  <c r="J2573" i="1"/>
  <c r="L2573" i="1"/>
  <c r="P2573" i="1"/>
  <c r="J2574" i="1"/>
  <c r="L2574" i="1" s="1"/>
  <c r="P2574" i="1"/>
  <c r="J2575" i="1"/>
  <c r="L2575" i="1" s="1"/>
  <c r="P2575" i="1"/>
  <c r="J2576" i="1"/>
  <c r="L2576" i="1" s="1"/>
  <c r="P2576" i="1"/>
  <c r="J2577" i="1"/>
  <c r="L2577" i="1" s="1"/>
  <c r="P2577" i="1"/>
  <c r="P2578" i="1"/>
  <c r="J2579" i="1"/>
  <c r="L2579" i="1" s="1"/>
  <c r="J2581" i="1"/>
  <c r="L2581" i="1" s="1"/>
  <c r="J2582" i="1"/>
  <c r="L2582" i="1" s="1"/>
  <c r="J2583" i="1"/>
  <c r="L2583" i="1" s="1"/>
  <c r="J2584" i="1"/>
  <c r="L2584" i="1" s="1"/>
  <c r="J2585" i="1"/>
  <c r="L2585" i="1" s="1"/>
  <c r="J2587" i="1"/>
  <c r="L2587" i="1" s="1"/>
  <c r="J2589" i="1"/>
  <c r="L2589" i="1" s="1"/>
  <c r="J2590" i="1"/>
  <c r="L2590" i="1" s="1"/>
  <c r="J2591" i="1"/>
  <c r="L2591" i="1" s="1"/>
  <c r="P2591" i="1"/>
  <c r="J2592" i="1"/>
  <c r="L2592" i="1" s="1"/>
  <c r="P2592" i="1"/>
  <c r="J2593" i="1"/>
  <c r="L2593" i="1" s="1"/>
  <c r="P2593" i="1"/>
  <c r="P2594" i="1"/>
  <c r="J2595" i="1"/>
  <c r="L2595" i="1" s="1"/>
  <c r="P2595" i="1"/>
  <c r="P2596" i="1"/>
  <c r="J2597" i="1"/>
  <c r="L2597" i="1" s="1"/>
  <c r="P2597" i="1"/>
  <c r="J2598" i="1"/>
  <c r="L2598" i="1" s="1"/>
  <c r="P2598" i="1"/>
  <c r="J2599" i="1"/>
  <c r="L2599" i="1" s="1"/>
  <c r="P2599" i="1"/>
  <c r="J2600" i="1"/>
  <c r="L2600" i="1" s="1"/>
  <c r="P2600" i="1"/>
  <c r="J2601" i="1"/>
  <c r="L2601" i="1" s="1"/>
  <c r="P2601" i="1"/>
  <c r="P2602" i="1"/>
  <c r="J2603" i="1"/>
  <c r="L2603" i="1" s="1"/>
  <c r="J2605" i="1"/>
  <c r="L2605" i="1" s="1"/>
  <c r="J2606" i="1"/>
  <c r="L2606" i="1" s="1"/>
  <c r="J2607" i="1"/>
  <c r="L2607" i="1" s="1"/>
  <c r="J2608" i="1"/>
  <c r="L2608" i="1" s="1"/>
  <c r="J2609" i="1"/>
  <c r="L2609" i="1" s="1"/>
  <c r="J2611" i="1"/>
  <c r="L2611" i="1" s="1"/>
  <c r="J2613" i="1"/>
  <c r="L2613" i="1" s="1"/>
  <c r="J2614" i="1"/>
  <c r="L2614" i="1" s="1"/>
  <c r="J2615" i="1"/>
  <c r="L2615" i="1" s="1"/>
  <c r="P2615" i="1"/>
  <c r="J2616" i="1"/>
  <c r="L2616" i="1" s="1"/>
  <c r="P2616" i="1"/>
  <c r="J2617" i="1"/>
  <c r="L2617" i="1" s="1"/>
  <c r="P2617" i="1"/>
  <c r="P2618" i="1"/>
  <c r="J2619" i="1"/>
  <c r="L2619" i="1" s="1"/>
  <c r="P2619" i="1"/>
  <c r="P2620" i="1"/>
  <c r="J2621" i="1"/>
  <c r="L2621" i="1" s="1"/>
  <c r="P2621" i="1"/>
  <c r="J2622" i="1"/>
  <c r="L2622" i="1" s="1"/>
  <c r="P2622" i="1"/>
  <c r="J2623" i="1"/>
  <c r="L2623" i="1" s="1"/>
  <c r="P2623" i="1"/>
  <c r="J2624" i="1"/>
  <c r="L2624" i="1" s="1"/>
  <c r="P2624" i="1"/>
  <c r="J2625" i="1"/>
  <c r="L2625" i="1" s="1"/>
  <c r="P2625" i="1"/>
  <c r="P2626" i="1"/>
  <c r="J2627" i="1"/>
  <c r="L2627" i="1" s="1"/>
  <c r="J2629" i="1"/>
  <c r="L2629" i="1" s="1"/>
  <c r="J2630" i="1"/>
  <c r="L2630" i="1" s="1"/>
  <c r="J2631" i="1"/>
  <c r="L2631" i="1" s="1"/>
  <c r="J2632" i="1"/>
  <c r="L2632" i="1" s="1"/>
  <c r="J2633" i="1"/>
  <c r="L2633" i="1" s="1"/>
  <c r="J2635" i="1"/>
  <c r="L2635" i="1" s="1"/>
  <c r="J2637" i="1"/>
  <c r="L2637" i="1" s="1"/>
  <c r="J2638" i="1"/>
  <c r="L2638" i="1" s="1"/>
  <c r="J2639" i="1"/>
  <c r="L2639" i="1" s="1"/>
  <c r="P2639" i="1"/>
  <c r="J2640" i="1"/>
  <c r="L2640" i="1" s="1"/>
  <c r="P2640" i="1"/>
  <c r="J2641" i="1"/>
  <c r="L2641" i="1" s="1"/>
  <c r="P2641" i="1"/>
  <c r="P2642" i="1"/>
  <c r="J2643" i="1"/>
  <c r="L2643" i="1" s="1"/>
  <c r="P2643" i="1"/>
  <c r="P2644" i="1"/>
  <c r="J2645" i="1"/>
  <c r="L2645" i="1" s="1"/>
  <c r="P2645" i="1"/>
  <c r="J2646" i="1"/>
  <c r="L2646" i="1" s="1"/>
  <c r="P2646" i="1"/>
  <c r="J2647" i="1"/>
  <c r="L2647" i="1" s="1"/>
  <c r="P2647" i="1"/>
  <c r="J2648" i="1"/>
  <c r="L2648" i="1" s="1"/>
  <c r="P2648" i="1"/>
  <c r="J2649" i="1"/>
  <c r="L2649" i="1" s="1"/>
  <c r="P2649" i="1"/>
  <c r="P2650" i="1"/>
  <c r="J2651" i="1"/>
  <c r="L2651" i="1" s="1"/>
  <c r="J2653" i="1"/>
  <c r="L2653" i="1" s="1"/>
  <c r="J2654" i="1"/>
  <c r="L2654" i="1" s="1"/>
  <c r="J2655" i="1"/>
  <c r="L2655" i="1" s="1"/>
  <c r="J2656" i="1"/>
  <c r="L2656" i="1" s="1"/>
  <c r="J2657" i="1"/>
  <c r="L2657" i="1" s="1"/>
  <c r="J2659" i="1"/>
  <c r="L2659" i="1" s="1"/>
  <c r="J2661" i="1"/>
  <c r="L2661" i="1" s="1"/>
  <c r="J2662" i="1"/>
  <c r="L2662" i="1" s="1"/>
  <c r="J2663" i="1"/>
  <c r="L2663" i="1" s="1"/>
  <c r="P2663" i="1"/>
  <c r="J2664" i="1"/>
  <c r="L2664" i="1" s="1"/>
  <c r="P2664" i="1"/>
  <c r="J2665" i="1"/>
  <c r="L2665" i="1" s="1"/>
  <c r="P2665" i="1"/>
  <c r="P2666" i="1"/>
  <c r="J2667" i="1"/>
  <c r="L2667" i="1" s="1"/>
  <c r="P2667" i="1"/>
  <c r="P2668" i="1"/>
  <c r="J2669" i="1"/>
  <c r="L2669" i="1" s="1"/>
  <c r="P2669" i="1"/>
  <c r="J2670" i="1"/>
  <c r="L2670" i="1" s="1"/>
  <c r="P2670" i="1"/>
  <c r="J2671" i="1"/>
  <c r="L2671" i="1" s="1"/>
  <c r="P2671" i="1"/>
  <c r="J2672" i="1"/>
  <c r="L2672" i="1" s="1"/>
  <c r="P2672" i="1"/>
  <c r="J2673" i="1"/>
  <c r="L2673" i="1" s="1"/>
  <c r="P2673" i="1"/>
  <c r="P2674" i="1"/>
  <c r="J2675" i="1"/>
  <c r="L2675" i="1" s="1"/>
  <c r="J2677" i="1"/>
  <c r="L2677" i="1" s="1"/>
  <c r="J2678" i="1"/>
  <c r="L2678" i="1" s="1"/>
  <c r="J2679" i="1"/>
  <c r="L2679" i="1" s="1"/>
  <c r="J2680" i="1"/>
  <c r="L2680" i="1" s="1"/>
  <c r="J2681" i="1"/>
  <c r="L2681" i="1" s="1"/>
  <c r="J2683" i="1"/>
  <c r="L2683" i="1" s="1"/>
  <c r="J2685" i="1"/>
  <c r="L2685" i="1" s="1"/>
  <c r="J2686" i="1"/>
  <c r="L2686" i="1" s="1"/>
  <c r="J2687" i="1"/>
  <c r="L2687" i="1" s="1"/>
  <c r="P2687" i="1"/>
  <c r="J2688" i="1"/>
  <c r="L2688" i="1" s="1"/>
  <c r="P2688" i="1"/>
  <c r="J2689" i="1"/>
  <c r="L2689" i="1" s="1"/>
  <c r="P2689" i="1"/>
  <c r="P2690" i="1"/>
  <c r="J2691" i="1"/>
  <c r="L2691" i="1" s="1"/>
  <c r="P2691" i="1"/>
  <c r="P2692" i="1"/>
  <c r="J2693" i="1"/>
  <c r="L2693" i="1" s="1"/>
  <c r="P2693" i="1"/>
  <c r="J2694" i="1"/>
  <c r="L2694" i="1" s="1"/>
  <c r="P2694" i="1"/>
  <c r="J2695" i="1"/>
  <c r="L2695" i="1" s="1"/>
  <c r="P2695" i="1"/>
  <c r="J2696" i="1"/>
  <c r="L2696" i="1" s="1"/>
  <c r="P2696" i="1"/>
  <c r="J2697" i="1"/>
  <c r="L2697" i="1" s="1"/>
  <c r="P2697" i="1"/>
  <c r="P2698" i="1"/>
  <c r="J2699" i="1"/>
  <c r="L2699" i="1" s="1"/>
  <c r="P2699" i="1"/>
  <c r="P2700" i="1"/>
  <c r="J2701" i="1"/>
  <c r="L2701" i="1" s="1"/>
  <c r="P2701" i="1"/>
  <c r="J2702" i="1"/>
  <c r="L2702" i="1" s="1"/>
  <c r="P2702" i="1"/>
  <c r="J2703" i="1"/>
  <c r="L2703" i="1" s="1"/>
  <c r="P2703" i="1"/>
  <c r="J2704" i="1"/>
  <c r="L2704" i="1" s="1"/>
  <c r="P2704" i="1"/>
  <c r="J2705" i="1"/>
  <c r="L2705" i="1" s="1"/>
  <c r="P2705" i="1"/>
  <c r="P2706" i="1"/>
  <c r="J2707" i="1"/>
  <c r="L2707" i="1" s="1"/>
  <c r="P2707" i="1"/>
  <c r="P2708" i="1"/>
  <c r="J2709" i="1"/>
  <c r="L2709" i="1" s="1"/>
  <c r="P2709" i="1"/>
  <c r="J2710" i="1"/>
  <c r="L2710" i="1" s="1"/>
  <c r="P2710" i="1"/>
  <c r="J2711" i="1"/>
  <c r="L2711" i="1" s="1"/>
  <c r="P2711" i="1"/>
  <c r="J2712" i="1"/>
  <c r="L2712" i="1" s="1"/>
  <c r="P2712" i="1"/>
  <c r="J2713" i="1"/>
  <c r="L2713" i="1" s="1"/>
  <c r="P2713" i="1"/>
  <c r="P2714" i="1"/>
  <c r="J2715" i="1"/>
  <c r="L2715" i="1" s="1"/>
  <c r="P2715" i="1"/>
  <c r="P2716" i="1"/>
  <c r="J2717" i="1"/>
  <c r="L2717" i="1" s="1"/>
  <c r="P2717" i="1"/>
  <c r="J2718" i="1"/>
  <c r="L2718" i="1" s="1"/>
  <c r="P2718" i="1"/>
  <c r="J2719" i="1"/>
  <c r="L2719" i="1" s="1"/>
  <c r="P2719" i="1"/>
  <c r="J2720" i="1"/>
  <c r="L2720" i="1" s="1"/>
  <c r="P2720" i="1"/>
  <c r="J2721" i="1"/>
  <c r="L2721" i="1" s="1"/>
  <c r="P2721" i="1"/>
  <c r="P2722" i="1"/>
  <c r="J2723" i="1"/>
  <c r="L2723" i="1" s="1"/>
  <c r="P2723" i="1"/>
  <c r="P2724" i="1"/>
  <c r="J2725" i="1"/>
  <c r="L2725" i="1" s="1"/>
  <c r="P2725" i="1"/>
  <c r="J2726" i="1"/>
  <c r="L2726" i="1" s="1"/>
  <c r="P2726" i="1"/>
  <c r="J2727" i="1"/>
  <c r="L2727" i="1" s="1"/>
  <c r="P2727" i="1"/>
  <c r="J2728" i="1"/>
  <c r="L2728" i="1" s="1"/>
  <c r="P2728" i="1"/>
  <c r="J2729" i="1"/>
  <c r="L2729" i="1" s="1"/>
  <c r="P2729" i="1"/>
  <c r="P2730" i="1"/>
  <c r="J2731" i="1"/>
  <c r="L2731" i="1" s="1"/>
  <c r="P2731" i="1"/>
  <c r="P2732" i="1"/>
  <c r="J2733" i="1"/>
  <c r="L2733" i="1" s="1"/>
  <c r="P2733" i="1"/>
  <c r="J2734" i="1"/>
  <c r="L2734" i="1" s="1"/>
  <c r="P2734" i="1"/>
  <c r="J2735" i="1"/>
  <c r="L2735" i="1" s="1"/>
  <c r="P2735" i="1"/>
  <c r="J2736" i="1"/>
  <c r="L2736" i="1" s="1"/>
  <c r="P2736" i="1"/>
  <c r="J2737" i="1"/>
  <c r="L2737" i="1" s="1"/>
  <c r="P2737" i="1"/>
  <c r="P2738" i="1"/>
  <c r="J2739" i="1"/>
  <c r="L2739" i="1" s="1"/>
  <c r="P2739" i="1"/>
  <c r="P2740" i="1"/>
  <c r="J2741" i="1"/>
  <c r="L2741" i="1" s="1"/>
  <c r="P2741" i="1"/>
  <c r="J2742" i="1"/>
  <c r="L2742" i="1" s="1"/>
  <c r="P2742" i="1"/>
  <c r="J2743" i="1"/>
  <c r="L2743" i="1" s="1"/>
  <c r="P2743" i="1"/>
  <c r="J2744" i="1"/>
  <c r="L2744" i="1" s="1"/>
  <c r="P2744" i="1"/>
  <c r="J2745" i="1"/>
  <c r="L2745" i="1" s="1"/>
  <c r="P2745" i="1"/>
  <c r="P2746" i="1"/>
  <c r="J2747" i="1"/>
  <c r="L2747" i="1" s="1"/>
  <c r="J2749" i="1"/>
  <c r="L2749" i="1" s="1"/>
  <c r="J2750" i="1"/>
  <c r="L2750" i="1" s="1"/>
  <c r="J2751" i="1"/>
  <c r="L2751" i="1" s="1"/>
  <c r="J2752" i="1"/>
  <c r="L2752" i="1" s="1"/>
  <c r="J2753" i="1"/>
  <c r="L2753" i="1" s="1"/>
  <c r="J2755" i="1"/>
  <c r="L2755" i="1" s="1"/>
  <c r="J2757" i="1"/>
  <c r="L2757" i="1" s="1"/>
  <c r="J2758" i="1"/>
  <c r="L2758" i="1" s="1"/>
  <c r="J2759" i="1"/>
  <c r="L2759" i="1" s="1"/>
  <c r="P2759" i="1"/>
  <c r="J2760" i="1"/>
  <c r="L2760" i="1" s="1"/>
  <c r="P2760" i="1"/>
  <c r="J2761" i="1"/>
  <c r="L2761" i="1" s="1"/>
  <c r="P2761" i="1"/>
  <c r="J2762" i="1"/>
  <c r="L2762" i="1" s="1"/>
  <c r="P2762" i="1"/>
  <c r="J2763" i="1"/>
  <c r="L2763" i="1" s="1"/>
  <c r="P2763" i="1"/>
  <c r="P2764" i="1"/>
  <c r="J2765" i="1"/>
  <c r="L2765" i="1" s="1"/>
  <c r="P2765" i="1"/>
  <c r="J2766" i="1"/>
  <c r="L2766" i="1" s="1"/>
  <c r="P2766" i="1"/>
  <c r="J2767" i="1"/>
  <c r="L2767" i="1" s="1"/>
  <c r="P2767" i="1"/>
  <c r="J2768" i="1"/>
  <c r="L2768" i="1" s="1"/>
  <c r="P2768" i="1"/>
  <c r="J2769" i="1"/>
  <c r="L2769" i="1" s="1"/>
  <c r="P2769" i="1"/>
  <c r="P2770" i="1"/>
  <c r="J2771" i="1"/>
  <c r="L2771" i="1" s="1"/>
  <c r="J2773" i="1"/>
  <c r="L2773" i="1" s="1"/>
  <c r="J2774" i="1"/>
  <c r="L2774" i="1" s="1"/>
  <c r="J2775" i="1"/>
  <c r="L2775" i="1" s="1"/>
  <c r="J2776" i="1"/>
  <c r="L2776" i="1" s="1"/>
  <c r="J2777" i="1"/>
  <c r="L2777" i="1" s="1"/>
  <c r="J2779" i="1"/>
  <c r="L2779" i="1" s="1"/>
  <c r="J2781" i="1"/>
  <c r="L2781" i="1" s="1"/>
  <c r="J2782" i="1"/>
  <c r="L2782" i="1" s="1"/>
  <c r="J2783" i="1"/>
  <c r="L2783" i="1" s="1"/>
  <c r="P2783" i="1"/>
  <c r="J2784" i="1"/>
  <c r="L2784" i="1" s="1"/>
  <c r="P2784" i="1"/>
  <c r="J2785" i="1"/>
  <c r="L2785" i="1" s="1"/>
  <c r="P2785" i="1"/>
  <c r="P2786" i="1"/>
  <c r="J2787" i="1"/>
  <c r="L2787" i="1" s="1"/>
  <c r="P2787" i="1"/>
  <c r="P2788" i="1"/>
  <c r="J2789" i="1"/>
  <c r="L2789" i="1" s="1"/>
  <c r="P2789" i="1"/>
  <c r="J2790" i="1"/>
  <c r="L2790" i="1" s="1"/>
  <c r="P2790" i="1"/>
  <c r="J2791" i="1"/>
  <c r="L2791" i="1" s="1"/>
  <c r="P2791" i="1"/>
  <c r="J2792" i="1"/>
  <c r="L2792" i="1" s="1"/>
  <c r="P2792" i="1"/>
  <c r="J2793" i="1"/>
  <c r="L2793" i="1" s="1"/>
  <c r="P2793" i="1"/>
  <c r="P2794" i="1"/>
  <c r="J2795" i="1"/>
  <c r="L2795" i="1" s="1"/>
  <c r="J2797" i="1"/>
  <c r="L2797" i="1" s="1"/>
  <c r="J2798" i="1"/>
  <c r="L2798" i="1" s="1"/>
  <c r="J2799" i="1"/>
  <c r="L2799" i="1" s="1"/>
  <c r="J2800" i="1"/>
  <c r="L2800" i="1" s="1"/>
  <c r="J2801" i="1"/>
  <c r="L2801" i="1" s="1"/>
  <c r="J2803" i="1"/>
  <c r="L2803" i="1" s="1"/>
  <c r="J2805" i="1"/>
  <c r="L2805" i="1" s="1"/>
  <c r="J2806" i="1"/>
  <c r="L2806" i="1" s="1"/>
  <c r="J2807" i="1"/>
  <c r="L2807" i="1" s="1"/>
  <c r="P2807" i="1"/>
  <c r="J2808" i="1"/>
  <c r="L2808" i="1" s="1"/>
  <c r="P2808" i="1"/>
  <c r="J2809" i="1"/>
  <c r="L2809" i="1" s="1"/>
  <c r="P2809" i="1"/>
  <c r="P2810" i="1"/>
  <c r="J2811" i="1"/>
  <c r="L2811" i="1" s="1"/>
  <c r="P2811" i="1"/>
  <c r="P2812" i="1"/>
  <c r="J2813" i="1"/>
  <c r="L2813" i="1" s="1"/>
  <c r="P2813" i="1"/>
  <c r="J2814" i="1"/>
  <c r="L2814" i="1" s="1"/>
  <c r="P2814" i="1"/>
  <c r="J2815" i="1"/>
  <c r="L2815" i="1" s="1"/>
  <c r="P2815" i="1"/>
  <c r="J2816" i="1"/>
  <c r="L2816" i="1" s="1"/>
  <c r="P2816" i="1"/>
  <c r="J2817" i="1"/>
  <c r="L2817" i="1" s="1"/>
  <c r="P2817" i="1"/>
  <c r="P2818" i="1"/>
  <c r="J2819" i="1"/>
  <c r="L2819" i="1" s="1"/>
  <c r="J2821" i="1"/>
  <c r="L2821" i="1" s="1"/>
  <c r="J2822" i="1"/>
  <c r="L2822" i="1" s="1"/>
  <c r="J2823" i="1"/>
  <c r="L2823" i="1" s="1"/>
  <c r="J2824" i="1"/>
  <c r="L2824" i="1" s="1"/>
  <c r="J2825" i="1"/>
  <c r="L2825" i="1" s="1"/>
  <c r="J2827" i="1"/>
  <c r="L2827" i="1" s="1"/>
  <c r="J2829" i="1"/>
  <c r="L2829" i="1" s="1"/>
  <c r="J2830" i="1"/>
  <c r="L2830" i="1" s="1"/>
  <c r="J2831" i="1"/>
  <c r="L2831" i="1" s="1"/>
  <c r="P2831" i="1"/>
  <c r="J2832" i="1"/>
  <c r="L2832" i="1" s="1"/>
  <c r="P2832" i="1"/>
  <c r="J2833" i="1"/>
  <c r="L2833" i="1" s="1"/>
  <c r="P2833" i="1"/>
  <c r="P2834" i="1"/>
  <c r="J2835" i="1"/>
  <c r="L2835" i="1" s="1"/>
  <c r="P2835" i="1"/>
  <c r="P2836" i="1"/>
  <c r="J2837" i="1"/>
  <c r="L2837" i="1" s="1"/>
  <c r="P2837" i="1"/>
  <c r="J2838" i="1"/>
  <c r="L2838" i="1" s="1"/>
  <c r="P2838" i="1"/>
  <c r="J2839" i="1"/>
  <c r="L2839" i="1"/>
  <c r="P2839" i="1"/>
  <c r="J2840" i="1"/>
  <c r="L2840" i="1" s="1"/>
  <c r="P2840" i="1"/>
  <c r="J2841" i="1"/>
  <c r="L2841" i="1" s="1"/>
  <c r="P2841" i="1"/>
  <c r="P2842" i="1"/>
  <c r="J2843" i="1"/>
  <c r="L2843" i="1" s="1"/>
  <c r="J2845" i="1"/>
  <c r="L2845" i="1" s="1"/>
  <c r="J2846" i="1"/>
  <c r="L2846" i="1" s="1"/>
  <c r="J2847" i="1"/>
  <c r="L2847" i="1" s="1"/>
  <c r="J2848" i="1"/>
  <c r="L2848" i="1" s="1"/>
  <c r="J2849" i="1"/>
  <c r="L2849" i="1" s="1"/>
  <c r="J2851" i="1"/>
  <c r="L2851" i="1" s="1"/>
  <c r="J2853" i="1"/>
  <c r="L2853" i="1" s="1"/>
  <c r="J2854" i="1"/>
  <c r="L2854" i="1" s="1"/>
  <c r="J2855" i="1"/>
  <c r="L2855" i="1" s="1"/>
  <c r="P2855" i="1"/>
  <c r="J2856" i="1"/>
  <c r="L2856" i="1" s="1"/>
  <c r="P2856" i="1"/>
  <c r="J2857" i="1"/>
  <c r="L2857" i="1" s="1"/>
  <c r="P2857" i="1"/>
  <c r="P2858" i="1"/>
  <c r="J2859" i="1"/>
  <c r="L2859" i="1" s="1"/>
  <c r="P2859" i="1"/>
  <c r="P2860" i="1"/>
  <c r="J2861" i="1"/>
  <c r="L2861" i="1" s="1"/>
  <c r="P2861" i="1"/>
  <c r="J2862" i="1"/>
  <c r="L2862" i="1" s="1"/>
  <c r="P2862" i="1"/>
  <c r="J2863" i="1"/>
  <c r="L2863" i="1" s="1"/>
  <c r="P2863" i="1"/>
  <c r="J2864" i="1"/>
  <c r="L2864" i="1" s="1"/>
  <c r="P2864" i="1"/>
  <c r="J2865" i="1"/>
  <c r="L2865" i="1" s="1"/>
  <c r="P2865" i="1"/>
  <c r="P2866" i="1"/>
  <c r="J2867" i="1"/>
  <c r="L2867" i="1" s="1"/>
  <c r="P2867" i="1"/>
  <c r="P2868" i="1"/>
  <c r="J2869" i="1"/>
  <c r="L2869" i="1" s="1"/>
  <c r="P2869" i="1"/>
  <c r="J2870" i="1"/>
  <c r="L2870" i="1" s="1"/>
  <c r="P2870" i="1"/>
  <c r="J2871" i="1"/>
  <c r="L2871" i="1" s="1"/>
  <c r="P2871" i="1"/>
  <c r="J2872" i="1"/>
  <c r="L2872" i="1" s="1"/>
  <c r="P2872" i="1"/>
  <c r="J2873" i="1"/>
  <c r="L2873" i="1" s="1"/>
  <c r="P2873" i="1"/>
  <c r="P2874" i="1"/>
  <c r="J2875" i="1"/>
  <c r="L2875" i="1" s="1"/>
  <c r="P2875" i="1"/>
  <c r="P2876" i="1"/>
  <c r="J2877" i="1"/>
  <c r="L2877" i="1" s="1"/>
  <c r="P2877" i="1"/>
  <c r="J2878" i="1"/>
  <c r="L2878" i="1" s="1"/>
  <c r="P2878" i="1"/>
  <c r="J2879" i="1"/>
  <c r="L2879" i="1" s="1"/>
  <c r="P2879" i="1"/>
  <c r="J2880" i="1"/>
  <c r="L2880" i="1" s="1"/>
  <c r="P2880" i="1"/>
  <c r="J2881" i="1"/>
  <c r="L2881" i="1" s="1"/>
  <c r="P2881" i="1"/>
  <c r="P2882" i="1"/>
  <c r="J2883" i="1"/>
  <c r="L2883" i="1" s="1"/>
  <c r="P2883" i="1"/>
  <c r="P2884" i="1"/>
  <c r="J2885" i="1"/>
  <c r="L2885" i="1" s="1"/>
  <c r="P2885" i="1"/>
  <c r="J2886" i="1"/>
  <c r="L2886" i="1" s="1"/>
  <c r="P2886" i="1"/>
  <c r="J2887" i="1"/>
  <c r="L2887" i="1" s="1"/>
  <c r="P2887" i="1"/>
  <c r="J2888" i="1"/>
  <c r="L2888" i="1" s="1"/>
  <c r="P2888" i="1"/>
  <c r="J2889" i="1"/>
  <c r="L2889" i="1" s="1"/>
  <c r="P2889" i="1"/>
  <c r="P2890" i="1"/>
  <c r="J2891" i="1"/>
  <c r="L2891" i="1" s="1"/>
  <c r="P2891" i="1"/>
  <c r="P2892" i="1"/>
  <c r="J2893" i="1"/>
  <c r="L2893" i="1" s="1"/>
  <c r="P2893" i="1"/>
  <c r="J2894" i="1"/>
  <c r="L2894" i="1" s="1"/>
  <c r="P2894" i="1"/>
  <c r="J2895" i="1"/>
  <c r="L2895" i="1" s="1"/>
  <c r="P2895" i="1"/>
  <c r="J2896" i="1"/>
  <c r="L2896" i="1" s="1"/>
  <c r="P2896" i="1"/>
  <c r="J2897" i="1"/>
  <c r="L2897" i="1" s="1"/>
  <c r="P2897" i="1"/>
  <c r="P2898" i="1"/>
  <c r="J2899" i="1"/>
  <c r="L2899" i="1" s="1"/>
  <c r="P2899" i="1"/>
  <c r="P2900" i="1"/>
  <c r="J2901" i="1"/>
  <c r="L2901" i="1" s="1"/>
  <c r="P2901" i="1"/>
  <c r="J2902" i="1"/>
  <c r="L2902" i="1" s="1"/>
  <c r="P2902" i="1"/>
  <c r="J2903" i="1"/>
  <c r="L2903" i="1" s="1"/>
  <c r="P2903" i="1"/>
  <c r="J2904" i="1"/>
  <c r="L2904" i="1" s="1"/>
  <c r="P2904" i="1"/>
  <c r="J2905" i="1"/>
  <c r="L2905" i="1" s="1"/>
  <c r="P2905" i="1"/>
  <c r="P2906" i="1"/>
  <c r="J2907" i="1"/>
  <c r="L2907" i="1" s="1"/>
  <c r="P2907" i="1"/>
  <c r="P2908" i="1"/>
  <c r="J2909" i="1"/>
  <c r="L2909" i="1" s="1"/>
  <c r="P2909" i="1"/>
  <c r="J2910" i="1"/>
  <c r="L2910" i="1" s="1"/>
  <c r="P2910" i="1"/>
  <c r="J2911" i="1"/>
  <c r="L2911" i="1" s="1"/>
  <c r="P2911" i="1"/>
  <c r="J2912" i="1"/>
  <c r="L2912" i="1" s="1"/>
  <c r="P2912" i="1"/>
  <c r="J2913" i="1"/>
  <c r="L2913" i="1" s="1"/>
  <c r="P2913" i="1"/>
  <c r="P2914" i="1"/>
  <c r="J2915" i="1"/>
  <c r="L2915" i="1" s="1"/>
  <c r="J2917" i="1"/>
  <c r="L2917" i="1" s="1"/>
  <c r="J2918" i="1"/>
  <c r="L2918" i="1" s="1"/>
  <c r="J2919" i="1"/>
  <c r="L2919" i="1" s="1"/>
  <c r="J2920" i="1"/>
  <c r="L2920" i="1" s="1"/>
  <c r="J2921" i="1"/>
  <c r="L2921" i="1" s="1"/>
  <c r="J2923" i="1"/>
  <c r="L2923" i="1" s="1"/>
  <c r="J2925" i="1"/>
  <c r="L2925" i="1" s="1"/>
  <c r="J2926" i="1"/>
  <c r="L2926" i="1" s="1"/>
  <c r="J2927" i="1"/>
  <c r="L2927" i="1" s="1"/>
  <c r="P2927" i="1"/>
  <c r="J2928" i="1"/>
  <c r="L2928" i="1" s="1"/>
  <c r="P2928" i="1"/>
  <c r="J2929" i="1"/>
  <c r="L2929" i="1" s="1"/>
  <c r="P2929" i="1"/>
  <c r="P2930" i="1"/>
  <c r="J2931" i="1"/>
  <c r="L2931" i="1" s="1"/>
  <c r="P2931" i="1"/>
  <c r="P2932" i="1"/>
  <c r="J2933" i="1"/>
  <c r="L2933" i="1" s="1"/>
  <c r="P2933" i="1"/>
  <c r="J2934" i="1"/>
  <c r="L2934" i="1" s="1"/>
  <c r="P2934" i="1"/>
  <c r="J2935" i="1"/>
  <c r="L2935" i="1" s="1"/>
  <c r="P2935" i="1"/>
  <c r="J2936" i="1"/>
  <c r="L2936" i="1" s="1"/>
  <c r="P2936" i="1"/>
  <c r="J2937" i="1"/>
  <c r="L2937" i="1" s="1"/>
  <c r="P2937" i="1"/>
  <c r="P2938" i="1"/>
  <c r="J2939" i="1"/>
  <c r="L2939" i="1" s="1"/>
  <c r="J2941" i="1"/>
  <c r="L2941" i="1" s="1"/>
  <c r="J2942" i="1"/>
  <c r="L2942" i="1" s="1"/>
  <c r="J2943" i="1"/>
  <c r="L2943" i="1" s="1"/>
  <c r="J2944" i="1"/>
  <c r="L2944" i="1" s="1"/>
  <c r="J2945" i="1"/>
  <c r="L2945" i="1" s="1"/>
  <c r="J2947" i="1"/>
  <c r="L2947" i="1" s="1"/>
  <c r="J2949" i="1"/>
  <c r="L2949" i="1" s="1"/>
  <c r="J2950" i="1"/>
  <c r="L2950" i="1" s="1"/>
  <c r="J2951" i="1"/>
  <c r="L2951" i="1" s="1"/>
  <c r="P2951" i="1"/>
  <c r="J2952" i="1"/>
  <c r="L2952" i="1" s="1"/>
  <c r="P2952" i="1"/>
  <c r="J2953" i="1"/>
  <c r="L2953" i="1" s="1"/>
  <c r="P2953" i="1"/>
  <c r="P2954" i="1"/>
  <c r="J2955" i="1"/>
  <c r="L2955" i="1" s="1"/>
  <c r="P2955" i="1"/>
  <c r="P2956" i="1"/>
  <c r="J2957" i="1"/>
  <c r="L2957" i="1" s="1"/>
  <c r="P2957" i="1"/>
  <c r="J2958" i="1"/>
  <c r="L2958" i="1" s="1"/>
  <c r="P2958" i="1"/>
  <c r="J2959" i="1"/>
  <c r="L2959" i="1" s="1"/>
  <c r="P2959" i="1"/>
  <c r="J2960" i="1"/>
  <c r="L2960" i="1" s="1"/>
  <c r="P2960" i="1"/>
  <c r="J2961" i="1"/>
  <c r="L2961" i="1" s="1"/>
  <c r="P2961" i="1"/>
  <c r="P2962" i="1"/>
  <c r="J2963" i="1"/>
  <c r="L2963" i="1" s="1"/>
  <c r="J2965" i="1"/>
  <c r="L2965" i="1" s="1"/>
  <c r="J2966" i="1"/>
  <c r="L2966" i="1" s="1"/>
  <c r="J2967" i="1"/>
  <c r="L2967" i="1" s="1"/>
  <c r="J2968" i="1"/>
  <c r="L2968" i="1" s="1"/>
  <c r="J2969" i="1"/>
  <c r="L2969" i="1" s="1"/>
  <c r="J2971" i="1"/>
  <c r="L2971" i="1" s="1"/>
  <c r="J2973" i="1"/>
  <c r="L2973" i="1" s="1"/>
  <c r="J2974" i="1"/>
  <c r="L2974" i="1" s="1"/>
  <c r="J2975" i="1"/>
  <c r="L2975" i="1" s="1"/>
  <c r="P2975" i="1"/>
  <c r="J2976" i="1"/>
  <c r="L2976" i="1" s="1"/>
  <c r="P2976" i="1"/>
  <c r="J2977" i="1"/>
  <c r="L2977" i="1" s="1"/>
  <c r="P2977" i="1"/>
  <c r="P2978" i="1"/>
  <c r="J2979" i="1"/>
  <c r="L2979" i="1" s="1"/>
  <c r="P2979" i="1"/>
  <c r="P2980" i="1"/>
  <c r="J2981" i="1"/>
  <c r="L2981" i="1" s="1"/>
  <c r="P2981" i="1"/>
  <c r="J2982" i="1"/>
  <c r="L2982" i="1" s="1"/>
  <c r="P2982" i="1"/>
  <c r="J2983" i="1"/>
  <c r="L2983" i="1" s="1"/>
  <c r="P2983" i="1"/>
  <c r="J2984" i="1"/>
  <c r="L2984" i="1" s="1"/>
  <c r="P2984" i="1"/>
  <c r="J2985" i="1"/>
  <c r="L2985" i="1" s="1"/>
  <c r="P2985" i="1"/>
  <c r="P2986" i="1"/>
  <c r="J2987" i="1"/>
  <c r="L2987" i="1" s="1"/>
  <c r="J2989" i="1"/>
  <c r="L2989" i="1" s="1"/>
  <c r="J2990" i="1"/>
  <c r="L2990" i="1" s="1"/>
  <c r="J2991" i="1"/>
  <c r="L2991" i="1" s="1"/>
  <c r="J2992" i="1"/>
  <c r="L2992" i="1" s="1"/>
  <c r="J2993" i="1"/>
  <c r="L2993" i="1" s="1"/>
  <c r="J2995" i="1"/>
  <c r="L2995" i="1" s="1"/>
  <c r="J2997" i="1"/>
  <c r="L2997" i="1" s="1"/>
  <c r="J2998" i="1"/>
  <c r="L2998" i="1" s="1"/>
  <c r="J2999" i="1"/>
  <c r="L2999" i="1" s="1"/>
  <c r="P2999" i="1"/>
  <c r="J3000" i="1"/>
  <c r="L3000" i="1" s="1"/>
  <c r="P3000" i="1"/>
  <c r="J3001" i="1"/>
  <c r="L3001" i="1" s="1"/>
  <c r="P3001" i="1"/>
  <c r="P3002" i="1"/>
  <c r="J3003" i="1"/>
  <c r="L3003" i="1" s="1"/>
  <c r="P3003" i="1"/>
  <c r="P3004" i="1"/>
  <c r="J3005" i="1"/>
  <c r="L3005" i="1" s="1"/>
  <c r="P3005" i="1"/>
  <c r="J3006" i="1"/>
  <c r="L3006" i="1" s="1"/>
  <c r="P3006" i="1"/>
  <c r="J3007" i="1"/>
  <c r="L3007" i="1" s="1"/>
  <c r="P3007" i="1"/>
  <c r="J3008" i="1"/>
  <c r="L3008" i="1" s="1"/>
  <c r="P3008" i="1"/>
  <c r="J3009" i="1"/>
  <c r="L3009" i="1" s="1"/>
  <c r="P3009" i="1"/>
  <c r="P3010" i="1"/>
  <c r="J3011" i="1"/>
  <c r="L3011" i="1" s="1"/>
  <c r="J3013" i="1"/>
  <c r="L3013" i="1" s="1"/>
  <c r="J3014" i="1"/>
  <c r="L3014" i="1" s="1"/>
  <c r="J3015" i="1"/>
  <c r="L3015" i="1" s="1"/>
  <c r="J3016" i="1"/>
  <c r="L3016" i="1" s="1"/>
  <c r="J3017" i="1"/>
  <c r="L3017" i="1" s="1"/>
  <c r="J3019" i="1"/>
  <c r="L3019" i="1" s="1"/>
  <c r="J3021" i="1"/>
  <c r="L3021" i="1" s="1"/>
  <c r="J3022" i="1"/>
  <c r="L3022" i="1" s="1"/>
  <c r="J3023" i="1"/>
  <c r="L3023" i="1" s="1"/>
  <c r="P3023" i="1"/>
  <c r="J3024" i="1"/>
  <c r="L3024" i="1" s="1"/>
  <c r="P3024" i="1"/>
  <c r="J3025" i="1"/>
  <c r="L3025" i="1" s="1"/>
  <c r="P3025" i="1"/>
  <c r="P3026" i="1"/>
  <c r="J3027" i="1"/>
  <c r="L3027" i="1" s="1"/>
  <c r="P3027" i="1"/>
  <c r="P3028" i="1"/>
  <c r="J3029" i="1"/>
  <c r="L3029" i="1" s="1"/>
  <c r="P3029" i="1"/>
  <c r="J3030" i="1"/>
  <c r="L3030" i="1" s="1"/>
  <c r="P3030" i="1"/>
  <c r="J3031" i="1"/>
  <c r="L3031" i="1" s="1"/>
  <c r="P3031" i="1"/>
  <c r="J3032" i="1"/>
  <c r="L3032" i="1" s="1"/>
  <c r="P3032" i="1"/>
  <c r="J3033" i="1"/>
  <c r="L3033" i="1" s="1"/>
  <c r="P3033" i="1"/>
  <c r="P3034" i="1"/>
  <c r="J3035" i="1"/>
  <c r="L3035" i="1" s="1"/>
  <c r="P3035" i="1"/>
  <c r="P3036" i="1"/>
  <c r="J3037" i="1"/>
  <c r="L3037" i="1" s="1"/>
  <c r="P3037" i="1"/>
  <c r="J3038" i="1"/>
  <c r="L3038" i="1" s="1"/>
  <c r="P3038" i="1"/>
  <c r="J3039" i="1"/>
  <c r="L3039" i="1" s="1"/>
  <c r="P3039" i="1"/>
  <c r="J3040" i="1"/>
  <c r="L3040" i="1" s="1"/>
  <c r="P3040" i="1"/>
  <c r="J3041" i="1"/>
  <c r="L3041" i="1" s="1"/>
  <c r="P3041" i="1"/>
  <c r="P3042" i="1"/>
  <c r="J3043" i="1"/>
  <c r="L3043" i="1" s="1"/>
  <c r="P3043" i="1"/>
  <c r="P3044" i="1"/>
  <c r="J3045" i="1"/>
  <c r="L3045" i="1" s="1"/>
  <c r="P3045" i="1"/>
  <c r="J3046" i="1"/>
  <c r="L3046" i="1" s="1"/>
  <c r="P3046" i="1"/>
  <c r="J3047" i="1"/>
  <c r="L3047" i="1" s="1"/>
  <c r="P3047" i="1"/>
  <c r="J3048" i="1"/>
  <c r="L3048" i="1" s="1"/>
  <c r="P3048" i="1"/>
  <c r="J3049" i="1"/>
  <c r="L3049" i="1" s="1"/>
  <c r="P3049" i="1"/>
  <c r="P3050" i="1"/>
  <c r="J3051" i="1"/>
  <c r="L3051" i="1" s="1"/>
  <c r="P3051" i="1"/>
  <c r="P3052" i="1"/>
  <c r="J3053" i="1"/>
  <c r="L3053" i="1" s="1"/>
  <c r="P3053" i="1"/>
  <c r="J3054" i="1"/>
  <c r="L3054" i="1" s="1"/>
  <c r="P3054" i="1"/>
  <c r="J3055" i="1"/>
  <c r="L3055" i="1" s="1"/>
  <c r="P3055" i="1"/>
  <c r="J3056" i="1"/>
  <c r="L3056" i="1" s="1"/>
  <c r="P3056" i="1"/>
  <c r="J3057" i="1"/>
  <c r="L3057" i="1" s="1"/>
  <c r="P3057" i="1"/>
  <c r="P3058" i="1"/>
  <c r="J3059" i="1"/>
  <c r="L3059" i="1" s="1"/>
  <c r="P3059" i="1"/>
  <c r="P3060" i="1"/>
  <c r="J3061" i="1"/>
  <c r="L3061" i="1" s="1"/>
  <c r="P3061" i="1"/>
  <c r="J3062" i="1"/>
  <c r="L3062" i="1" s="1"/>
  <c r="P3062" i="1"/>
  <c r="J3063" i="1"/>
  <c r="L3063" i="1" s="1"/>
  <c r="P3063" i="1"/>
  <c r="J3064" i="1"/>
  <c r="L3064" i="1" s="1"/>
  <c r="P3064" i="1"/>
  <c r="J3065" i="1"/>
  <c r="L3065" i="1" s="1"/>
  <c r="P3065" i="1"/>
  <c r="P3066" i="1"/>
  <c r="J3067" i="1"/>
  <c r="L3067" i="1" s="1"/>
  <c r="P3067" i="1"/>
  <c r="P3068" i="1"/>
  <c r="J3069" i="1"/>
  <c r="L3069" i="1" s="1"/>
  <c r="P3069" i="1"/>
  <c r="J3070" i="1"/>
  <c r="L3070" i="1" s="1"/>
  <c r="P3070" i="1"/>
  <c r="J3071" i="1"/>
  <c r="L3071" i="1" s="1"/>
  <c r="P3071" i="1"/>
  <c r="J3072" i="1"/>
  <c r="L3072" i="1" s="1"/>
  <c r="P3072" i="1"/>
  <c r="J3073" i="1"/>
  <c r="L3073" i="1" s="1"/>
  <c r="P3073" i="1"/>
  <c r="P3074" i="1"/>
  <c r="J3075" i="1"/>
  <c r="L3075" i="1" s="1"/>
  <c r="P3075" i="1"/>
  <c r="P3076" i="1"/>
  <c r="J3077" i="1"/>
  <c r="L3077" i="1" s="1"/>
  <c r="P3077" i="1"/>
  <c r="J3078" i="1"/>
  <c r="L3078" i="1" s="1"/>
  <c r="P3078" i="1"/>
  <c r="J3079" i="1"/>
  <c r="L3079" i="1" s="1"/>
  <c r="P3079" i="1"/>
  <c r="J3080" i="1"/>
  <c r="L3080" i="1" s="1"/>
  <c r="P3080" i="1"/>
  <c r="J3081" i="1"/>
  <c r="L3081" i="1" s="1"/>
  <c r="P3081" i="1"/>
  <c r="P3082" i="1"/>
  <c r="J3083" i="1"/>
  <c r="L3083" i="1" s="1"/>
  <c r="J3085" i="1"/>
  <c r="L3085" i="1" s="1"/>
  <c r="J3086" i="1"/>
  <c r="L3086" i="1" s="1"/>
  <c r="J3087" i="1"/>
  <c r="L3087" i="1" s="1"/>
  <c r="J3088" i="1"/>
  <c r="L3088" i="1" s="1"/>
  <c r="J3089" i="1"/>
  <c r="L3089" i="1" s="1"/>
  <c r="J3091" i="1"/>
  <c r="L3091" i="1" s="1"/>
  <c r="J3093" i="1"/>
  <c r="L3093" i="1" s="1"/>
  <c r="J3094" i="1"/>
  <c r="L3094" i="1" s="1"/>
  <c r="J3095" i="1"/>
  <c r="L3095" i="1" s="1"/>
  <c r="P3095" i="1"/>
  <c r="J3096" i="1"/>
  <c r="L3096" i="1" s="1"/>
  <c r="P3096" i="1"/>
  <c r="J3097" i="1"/>
  <c r="L3097" i="1" s="1"/>
  <c r="P3097" i="1"/>
  <c r="P3098" i="1"/>
  <c r="J3099" i="1"/>
  <c r="L3099" i="1" s="1"/>
  <c r="P3099" i="1"/>
  <c r="P3100" i="1"/>
  <c r="J3101" i="1"/>
  <c r="L3101" i="1" s="1"/>
  <c r="P3101" i="1"/>
  <c r="J3102" i="1"/>
  <c r="L3102" i="1" s="1"/>
  <c r="P3102" i="1"/>
  <c r="J3103" i="1"/>
  <c r="L3103" i="1" s="1"/>
  <c r="P3103" i="1"/>
  <c r="J3104" i="1"/>
  <c r="L3104" i="1" s="1"/>
  <c r="P3104" i="1"/>
  <c r="J3105" i="1"/>
  <c r="L3105" i="1" s="1"/>
  <c r="P3105" i="1"/>
  <c r="P3106" i="1"/>
  <c r="J3107" i="1"/>
  <c r="L3107" i="1" s="1"/>
  <c r="J3109" i="1"/>
  <c r="L3109" i="1" s="1"/>
  <c r="J3110" i="1"/>
  <c r="L3110" i="1" s="1"/>
  <c r="J3111" i="1"/>
  <c r="L3111" i="1" s="1"/>
  <c r="J3112" i="1"/>
  <c r="L3112" i="1" s="1"/>
  <c r="J3113" i="1"/>
  <c r="L3113" i="1" s="1"/>
  <c r="J3115" i="1"/>
  <c r="L3115" i="1" s="1"/>
  <c r="J3117" i="1"/>
  <c r="L3117" i="1" s="1"/>
  <c r="J3118" i="1"/>
  <c r="L3118" i="1" s="1"/>
  <c r="J3119" i="1"/>
  <c r="L3119" i="1" s="1"/>
  <c r="P3119" i="1"/>
  <c r="J3120" i="1"/>
  <c r="L3120" i="1" s="1"/>
  <c r="P3120" i="1"/>
  <c r="J3121" i="1"/>
  <c r="L3121" i="1" s="1"/>
  <c r="P3121" i="1"/>
  <c r="P3122" i="1"/>
  <c r="J3123" i="1"/>
  <c r="L3123" i="1" s="1"/>
  <c r="P3123" i="1"/>
  <c r="P3124" i="1"/>
  <c r="J3125" i="1"/>
  <c r="L3125" i="1" s="1"/>
  <c r="P3125" i="1"/>
  <c r="J3126" i="1"/>
  <c r="L3126" i="1" s="1"/>
  <c r="P3126" i="1"/>
  <c r="J3127" i="1"/>
  <c r="L3127" i="1" s="1"/>
  <c r="P3127" i="1"/>
  <c r="J3128" i="1"/>
  <c r="L3128" i="1" s="1"/>
  <c r="P3128" i="1"/>
  <c r="J3129" i="1"/>
  <c r="L3129" i="1" s="1"/>
  <c r="P3129" i="1"/>
  <c r="P3130" i="1"/>
  <c r="J3131" i="1"/>
  <c r="L3131" i="1" s="1"/>
  <c r="J3133" i="1"/>
  <c r="L3133" i="1" s="1"/>
  <c r="J3134" i="1"/>
  <c r="L3134" i="1" s="1"/>
  <c r="J3135" i="1"/>
  <c r="L3135" i="1" s="1"/>
  <c r="J3136" i="1"/>
  <c r="L3136" i="1" s="1"/>
  <c r="J3137" i="1"/>
  <c r="L3137" i="1" s="1"/>
  <c r="J3139" i="1"/>
  <c r="L3139" i="1" s="1"/>
  <c r="J3141" i="1"/>
  <c r="L3141" i="1" s="1"/>
  <c r="J3142" i="1"/>
  <c r="L3142" i="1" s="1"/>
  <c r="J3143" i="1"/>
  <c r="L3143" i="1" s="1"/>
  <c r="P3143" i="1"/>
  <c r="J3144" i="1"/>
  <c r="L3144" i="1" s="1"/>
  <c r="P3144" i="1"/>
  <c r="J3145" i="1"/>
  <c r="L3145" i="1"/>
  <c r="P3145" i="1"/>
  <c r="P3146" i="1"/>
  <c r="J3147" i="1"/>
  <c r="L3147" i="1" s="1"/>
  <c r="P3147" i="1"/>
  <c r="P3148" i="1"/>
  <c r="J3149" i="1"/>
  <c r="L3149" i="1" s="1"/>
  <c r="P3149" i="1"/>
  <c r="J3150" i="1"/>
  <c r="L3150" i="1" s="1"/>
  <c r="P3150" i="1"/>
  <c r="J3151" i="1"/>
  <c r="L3151" i="1" s="1"/>
  <c r="P3151" i="1"/>
  <c r="J3152" i="1"/>
  <c r="L3152" i="1" s="1"/>
  <c r="P3152" i="1"/>
  <c r="J3153" i="1"/>
  <c r="L3153" i="1" s="1"/>
  <c r="P3153" i="1"/>
  <c r="P3154" i="1"/>
  <c r="J3155" i="1"/>
  <c r="L3155" i="1" s="1"/>
  <c r="J3157" i="1"/>
  <c r="L3157" i="1" s="1"/>
  <c r="J3158" i="1"/>
  <c r="L3158" i="1" s="1"/>
  <c r="J3159" i="1"/>
  <c r="L3159" i="1" s="1"/>
  <c r="J3160" i="1"/>
  <c r="L3160" i="1" s="1"/>
  <c r="J3161" i="1"/>
  <c r="L3161" i="1" s="1"/>
  <c r="J3163" i="1"/>
  <c r="L3163" i="1" s="1"/>
  <c r="J3165" i="1"/>
  <c r="L3165" i="1" s="1"/>
  <c r="J3166" i="1"/>
  <c r="L3166" i="1" s="1"/>
  <c r="J3167" i="1"/>
  <c r="L3167" i="1" s="1"/>
  <c r="P3167" i="1"/>
  <c r="J3168" i="1"/>
  <c r="L3168" i="1" s="1"/>
  <c r="P3168" i="1"/>
  <c r="J3169" i="1"/>
  <c r="L3169" i="1" s="1"/>
  <c r="P3169" i="1"/>
  <c r="P3170" i="1"/>
  <c r="J3171" i="1"/>
  <c r="L3171" i="1" s="1"/>
  <c r="P3171" i="1"/>
  <c r="P3172" i="1"/>
  <c r="J3173" i="1"/>
  <c r="L3173" i="1" s="1"/>
  <c r="P3173" i="1"/>
  <c r="J3174" i="1"/>
  <c r="L3174" i="1" s="1"/>
  <c r="P3174" i="1"/>
  <c r="J3175" i="1"/>
  <c r="L3175" i="1" s="1"/>
  <c r="P3175" i="1"/>
  <c r="J3176" i="1"/>
  <c r="L3176" i="1" s="1"/>
  <c r="P3176" i="1"/>
  <c r="J3177" i="1"/>
  <c r="L3177" i="1" s="1"/>
  <c r="P3177" i="1"/>
  <c r="P3178" i="1"/>
  <c r="J3179" i="1"/>
  <c r="L3179" i="1" s="1"/>
  <c r="J3181" i="1"/>
  <c r="L3181" i="1" s="1"/>
  <c r="J3182" i="1"/>
  <c r="L3182" i="1" s="1"/>
  <c r="J3183" i="1"/>
  <c r="L3183" i="1" s="1"/>
  <c r="J3184" i="1"/>
  <c r="L3184" i="1" s="1"/>
  <c r="J3185" i="1"/>
  <c r="L3185" i="1" s="1"/>
  <c r="J3187" i="1"/>
  <c r="L3187" i="1" s="1"/>
  <c r="J3189" i="1"/>
  <c r="L3189" i="1" s="1"/>
  <c r="J3190" i="1"/>
  <c r="L3190" i="1" s="1"/>
  <c r="J3191" i="1"/>
  <c r="L3191" i="1" s="1"/>
  <c r="P3191" i="1"/>
  <c r="J3192" i="1"/>
  <c r="L3192" i="1" s="1"/>
  <c r="P3192" i="1"/>
  <c r="J3193" i="1"/>
  <c r="L3193" i="1" s="1"/>
  <c r="P3193" i="1"/>
  <c r="P3194" i="1"/>
  <c r="J3195" i="1"/>
  <c r="L3195" i="1" s="1"/>
  <c r="P3195" i="1"/>
  <c r="P3196" i="1"/>
  <c r="J3197" i="1"/>
  <c r="L3197" i="1" s="1"/>
  <c r="P3197" i="1"/>
  <c r="J3198" i="1"/>
  <c r="L3198" i="1" s="1"/>
  <c r="P3198" i="1"/>
  <c r="J3199" i="1"/>
  <c r="L3199" i="1" s="1"/>
  <c r="P3199" i="1"/>
  <c r="J3200" i="1"/>
  <c r="L3200" i="1" s="1"/>
  <c r="P3200" i="1"/>
  <c r="J3201" i="1"/>
  <c r="L3201" i="1" s="1"/>
  <c r="P3201" i="1"/>
  <c r="P3202" i="1"/>
  <c r="J3203" i="1"/>
  <c r="L3203" i="1" s="1"/>
  <c r="P3203" i="1"/>
  <c r="P3204" i="1"/>
  <c r="J3205" i="1"/>
  <c r="L3205" i="1" s="1"/>
  <c r="P3205" i="1"/>
  <c r="J3206" i="1"/>
  <c r="L3206" i="1" s="1"/>
  <c r="P3206" i="1"/>
  <c r="J3207" i="1"/>
  <c r="L3207" i="1" s="1"/>
  <c r="P3207" i="1"/>
  <c r="J3208" i="1"/>
  <c r="L3208" i="1" s="1"/>
  <c r="P3208" i="1"/>
  <c r="J3209" i="1"/>
  <c r="L3209" i="1" s="1"/>
  <c r="P3209" i="1"/>
  <c r="P3210" i="1"/>
  <c r="J3211" i="1"/>
  <c r="L3211" i="1" s="1"/>
  <c r="P3211" i="1"/>
  <c r="P3212" i="1"/>
  <c r="J3213" i="1"/>
  <c r="L3213" i="1" s="1"/>
  <c r="P3213" i="1"/>
  <c r="J3214" i="1"/>
  <c r="L3214" i="1" s="1"/>
  <c r="P3214" i="1"/>
  <c r="J3215" i="1"/>
  <c r="L3215" i="1" s="1"/>
  <c r="P3215" i="1"/>
  <c r="J3216" i="1"/>
  <c r="L3216" i="1" s="1"/>
  <c r="P3216" i="1"/>
  <c r="J3217" i="1"/>
  <c r="L3217" i="1" s="1"/>
  <c r="P3217" i="1"/>
  <c r="P3218" i="1"/>
  <c r="J3219" i="1"/>
  <c r="L3219" i="1" s="1"/>
  <c r="P3219" i="1"/>
  <c r="P3220" i="1"/>
  <c r="J3221" i="1"/>
  <c r="L3221" i="1" s="1"/>
  <c r="P3221" i="1"/>
  <c r="J3222" i="1"/>
  <c r="L3222" i="1" s="1"/>
  <c r="P3222" i="1"/>
  <c r="J3223" i="1"/>
  <c r="L3223" i="1" s="1"/>
  <c r="P3223" i="1"/>
  <c r="J3224" i="1"/>
  <c r="L3224" i="1" s="1"/>
  <c r="P3224" i="1"/>
  <c r="J3225" i="1"/>
  <c r="L3225" i="1" s="1"/>
  <c r="P3225" i="1"/>
  <c r="P3226" i="1"/>
  <c r="J3227" i="1"/>
  <c r="L3227" i="1" s="1"/>
  <c r="P3227" i="1"/>
  <c r="P3228" i="1"/>
  <c r="J3229" i="1"/>
  <c r="L3229" i="1" s="1"/>
  <c r="P3229" i="1"/>
  <c r="J3230" i="1"/>
  <c r="L3230" i="1" s="1"/>
  <c r="P3230" i="1"/>
  <c r="J3231" i="1"/>
  <c r="L3231" i="1" s="1"/>
  <c r="P3231" i="1"/>
  <c r="J3232" i="1"/>
  <c r="L3232" i="1" s="1"/>
  <c r="P3232" i="1"/>
  <c r="J3233" i="1"/>
  <c r="L3233" i="1" s="1"/>
  <c r="P3233" i="1"/>
  <c r="P3234" i="1"/>
  <c r="J3235" i="1"/>
  <c r="L3235" i="1" s="1"/>
  <c r="P3235" i="1"/>
  <c r="P3236" i="1"/>
  <c r="J3237" i="1"/>
  <c r="L3237" i="1" s="1"/>
  <c r="P3237" i="1"/>
  <c r="J3238" i="1"/>
  <c r="L3238" i="1" s="1"/>
  <c r="P3238" i="1"/>
  <c r="J3239" i="1"/>
  <c r="L3239" i="1" s="1"/>
  <c r="P3239" i="1"/>
  <c r="J3240" i="1"/>
  <c r="L3240" i="1" s="1"/>
  <c r="P3240" i="1"/>
  <c r="J3241" i="1"/>
  <c r="L3241" i="1" s="1"/>
  <c r="P3241" i="1"/>
  <c r="P3242" i="1"/>
  <c r="J3243" i="1"/>
  <c r="L3243" i="1" s="1"/>
  <c r="P3243" i="1"/>
  <c r="P3244" i="1"/>
  <c r="J3245" i="1"/>
  <c r="L3245" i="1" s="1"/>
  <c r="P3245" i="1"/>
  <c r="J3246" i="1"/>
  <c r="L3246" i="1" s="1"/>
  <c r="P3246" i="1"/>
  <c r="J3247" i="1"/>
  <c r="L3247" i="1" s="1"/>
  <c r="P3247" i="1"/>
  <c r="J3248" i="1"/>
  <c r="L3248" i="1" s="1"/>
  <c r="P3248" i="1"/>
  <c r="J3249" i="1"/>
  <c r="L3249" i="1" s="1"/>
  <c r="P3249" i="1"/>
  <c r="P3250" i="1"/>
  <c r="J3251" i="1"/>
  <c r="L3251" i="1" s="1"/>
  <c r="J3253" i="1"/>
  <c r="L3253" i="1" s="1"/>
  <c r="J3254" i="1"/>
  <c r="L3254" i="1" s="1"/>
  <c r="J3255" i="1"/>
  <c r="L3255" i="1" s="1"/>
  <c r="J3256" i="1"/>
  <c r="L3256" i="1" s="1"/>
  <c r="J3257" i="1"/>
  <c r="L3257" i="1" s="1"/>
  <c r="J3259" i="1"/>
  <c r="L3259" i="1" s="1"/>
  <c r="J3261" i="1"/>
  <c r="L3261" i="1" s="1"/>
  <c r="J3262" i="1"/>
  <c r="L3262" i="1" s="1"/>
  <c r="J3263" i="1"/>
  <c r="L3263" i="1" s="1"/>
  <c r="P3263" i="1"/>
  <c r="J3264" i="1"/>
  <c r="L3264" i="1" s="1"/>
  <c r="P3264" i="1"/>
  <c r="J3265" i="1"/>
  <c r="L3265" i="1" s="1"/>
  <c r="P3265" i="1"/>
  <c r="P3266" i="1"/>
  <c r="J3267" i="1"/>
  <c r="L3267" i="1" s="1"/>
  <c r="P3267" i="1"/>
  <c r="P3268" i="1"/>
  <c r="J3269" i="1"/>
  <c r="L3269" i="1" s="1"/>
  <c r="P3269" i="1"/>
  <c r="J3270" i="1"/>
  <c r="L3270" i="1" s="1"/>
  <c r="P3270" i="1"/>
  <c r="J3271" i="1"/>
  <c r="L3271" i="1" s="1"/>
  <c r="P3271" i="1"/>
  <c r="J3272" i="1"/>
  <c r="L3272" i="1" s="1"/>
  <c r="P3272" i="1"/>
  <c r="J3273" i="1"/>
  <c r="L3273" i="1" s="1"/>
  <c r="P3273" i="1"/>
  <c r="P3274" i="1"/>
  <c r="J3275" i="1"/>
  <c r="L3275" i="1" s="1"/>
  <c r="J3277" i="1"/>
  <c r="L3277" i="1" s="1"/>
  <c r="J3278" i="1"/>
  <c r="L3278" i="1" s="1"/>
  <c r="J3279" i="1"/>
  <c r="L3279" i="1" s="1"/>
  <c r="J3280" i="1"/>
  <c r="L3280" i="1" s="1"/>
  <c r="J3281" i="1"/>
  <c r="L3281" i="1" s="1"/>
  <c r="J3283" i="1"/>
  <c r="L3283" i="1" s="1"/>
  <c r="J3285" i="1"/>
  <c r="L3285" i="1" s="1"/>
  <c r="J3286" i="1"/>
  <c r="L3286" i="1" s="1"/>
  <c r="J3287" i="1"/>
  <c r="L3287" i="1" s="1"/>
  <c r="P3287" i="1"/>
  <c r="J3288" i="1"/>
  <c r="L3288" i="1" s="1"/>
  <c r="P3288" i="1"/>
  <c r="J3289" i="1"/>
  <c r="L3289" i="1" s="1"/>
  <c r="P3289" i="1"/>
  <c r="P3290" i="1"/>
  <c r="J3291" i="1"/>
  <c r="L3291" i="1" s="1"/>
  <c r="P3291" i="1"/>
  <c r="P3292" i="1"/>
  <c r="J3293" i="1"/>
  <c r="L3293" i="1" s="1"/>
  <c r="P3293" i="1"/>
  <c r="J3294" i="1"/>
  <c r="L3294" i="1" s="1"/>
  <c r="P3294" i="1"/>
  <c r="J3295" i="1"/>
  <c r="L3295" i="1" s="1"/>
  <c r="P3295" i="1"/>
  <c r="J3296" i="1"/>
  <c r="L3296" i="1" s="1"/>
  <c r="P3296" i="1"/>
  <c r="J3297" i="1"/>
  <c r="L3297" i="1" s="1"/>
  <c r="P3297" i="1"/>
  <c r="P3298" i="1"/>
  <c r="J3299" i="1"/>
  <c r="L3299" i="1" s="1"/>
  <c r="J3301" i="1"/>
  <c r="L3301" i="1" s="1"/>
  <c r="J3302" i="1"/>
  <c r="L3302" i="1" s="1"/>
  <c r="J3303" i="1"/>
  <c r="L3303" i="1" s="1"/>
  <c r="J3304" i="1"/>
  <c r="L3304" i="1" s="1"/>
  <c r="J3305" i="1"/>
  <c r="L3305" i="1" s="1"/>
  <c r="J3307" i="1"/>
  <c r="L3307" i="1" s="1"/>
  <c r="J3309" i="1"/>
  <c r="L3309" i="1" s="1"/>
  <c r="J3310" i="1"/>
  <c r="L3310" i="1" s="1"/>
  <c r="J3311" i="1"/>
  <c r="L3311" i="1" s="1"/>
  <c r="P3311" i="1"/>
  <c r="J3312" i="1"/>
  <c r="L3312" i="1" s="1"/>
  <c r="P3312" i="1"/>
  <c r="J3313" i="1"/>
  <c r="L3313" i="1" s="1"/>
  <c r="P3313" i="1"/>
  <c r="P3314" i="1"/>
  <c r="J3315" i="1"/>
  <c r="L3315" i="1" s="1"/>
  <c r="P3315" i="1"/>
  <c r="P3316" i="1"/>
  <c r="J3317" i="1"/>
  <c r="L3317" i="1" s="1"/>
  <c r="P3317" i="1"/>
  <c r="J3318" i="1"/>
  <c r="L3318" i="1" s="1"/>
  <c r="P3318" i="1"/>
  <c r="J3319" i="1"/>
  <c r="L3319" i="1" s="1"/>
  <c r="P3319" i="1"/>
  <c r="J3320" i="1"/>
  <c r="L3320" i="1" s="1"/>
  <c r="P3320" i="1"/>
  <c r="J3321" i="1"/>
  <c r="L3321" i="1" s="1"/>
  <c r="P3321" i="1"/>
  <c r="P3322" i="1"/>
  <c r="J3323" i="1"/>
  <c r="L3323" i="1" s="1"/>
  <c r="J3325" i="1"/>
  <c r="L3325" i="1" s="1"/>
  <c r="J3326" i="1"/>
  <c r="L3326" i="1" s="1"/>
  <c r="J3327" i="1"/>
  <c r="L3327" i="1" s="1"/>
  <c r="J3328" i="1"/>
  <c r="L3328" i="1" s="1"/>
  <c r="J3329" i="1"/>
  <c r="L3329" i="1" s="1"/>
  <c r="J3331" i="1"/>
  <c r="L3331" i="1" s="1"/>
  <c r="J3333" i="1"/>
  <c r="L3333" i="1" s="1"/>
  <c r="J3334" i="1"/>
  <c r="L3334" i="1" s="1"/>
  <c r="J3335" i="1"/>
  <c r="L3335" i="1" s="1"/>
  <c r="P3335" i="1"/>
  <c r="J3336" i="1"/>
  <c r="L3336" i="1" s="1"/>
  <c r="P3336" i="1"/>
  <c r="J3337" i="1"/>
  <c r="L3337" i="1" s="1"/>
  <c r="P3337" i="1"/>
  <c r="P3338" i="1"/>
  <c r="J3339" i="1"/>
  <c r="L3339" i="1" s="1"/>
  <c r="P3339" i="1"/>
  <c r="P3340" i="1"/>
  <c r="J3341" i="1"/>
  <c r="L3341" i="1" s="1"/>
  <c r="P3341" i="1"/>
  <c r="J3342" i="1"/>
  <c r="L3342" i="1" s="1"/>
  <c r="P3342" i="1"/>
  <c r="J3343" i="1"/>
  <c r="L3343" i="1" s="1"/>
  <c r="P3343" i="1"/>
  <c r="J3344" i="1"/>
  <c r="L3344" i="1" s="1"/>
  <c r="P3344" i="1"/>
  <c r="J3345" i="1"/>
  <c r="L3345" i="1" s="1"/>
  <c r="P3345" i="1"/>
  <c r="P3346" i="1"/>
  <c r="J3347" i="1"/>
  <c r="L3347" i="1" s="1"/>
  <c r="J3349" i="1"/>
  <c r="L3349" i="1" s="1"/>
  <c r="J3350" i="1"/>
  <c r="L3350" i="1" s="1"/>
  <c r="J3351" i="1"/>
  <c r="L3351" i="1" s="1"/>
  <c r="J3352" i="1"/>
  <c r="L3352" i="1" s="1"/>
  <c r="J3353" i="1"/>
  <c r="L3353" i="1" s="1"/>
  <c r="J3355" i="1"/>
  <c r="L3355" i="1" s="1"/>
  <c r="J3357" i="1"/>
  <c r="L3357" i="1" s="1"/>
  <c r="J3358" i="1"/>
  <c r="L3358" i="1" s="1"/>
  <c r="J3359" i="1"/>
  <c r="L3359" i="1" s="1"/>
  <c r="P3359" i="1"/>
  <c r="J3360" i="1"/>
  <c r="L3360" i="1" s="1"/>
  <c r="P3360" i="1"/>
  <c r="J3361" i="1"/>
  <c r="L3361" i="1" s="1"/>
  <c r="P3361" i="1"/>
  <c r="P3362" i="1"/>
  <c r="J3363" i="1"/>
  <c r="L3363" i="1" s="1"/>
  <c r="P3363" i="1"/>
  <c r="P3364" i="1"/>
  <c r="J3365" i="1"/>
  <c r="L3365" i="1" s="1"/>
  <c r="P3365" i="1"/>
  <c r="J3366" i="1"/>
  <c r="L3366" i="1" s="1"/>
  <c r="P3366" i="1"/>
  <c r="J3367" i="1"/>
  <c r="L3367" i="1" s="1"/>
  <c r="P3367" i="1"/>
  <c r="J3368" i="1"/>
  <c r="L3368" i="1" s="1"/>
  <c r="P3368" i="1"/>
  <c r="J3369" i="1"/>
  <c r="L3369" i="1" s="1"/>
  <c r="P3369" i="1"/>
  <c r="P3370" i="1"/>
  <c r="J3371" i="1"/>
  <c r="L3371" i="1" s="1"/>
  <c r="P3371" i="1"/>
  <c r="P3372" i="1"/>
  <c r="J3373" i="1"/>
  <c r="L3373" i="1" s="1"/>
  <c r="P3373" i="1"/>
  <c r="J3374" i="1"/>
  <c r="L3374" i="1" s="1"/>
  <c r="P3374" i="1"/>
  <c r="J3375" i="1"/>
  <c r="L3375" i="1" s="1"/>
  <c r="P3375" i="1"/>
  <c r="J3376" i="1"/>
  <c r="L3376" i="1" s="1"/>
  <c r="P3376" i="1"/>
  <c r="J3377" i="1"/>
  <c r="L3377" i="1" s="1"/>
  <c r="P3377" i="1"/>
  <c r="P3378" i="1"/>
  <c r="J3379" i="1"/>
  <c r="L3379" i="1" s="1"/>
  <c r="P3379" i="1"/>
  <c r="P3380" i="1"/>
  <c r="J3381" i="1"/>
  <c r="L3381" i="1" s="1"/>
  <c r="P3381" i="1"/>
  <c r="J3382" i="1"/>
  <c r="L3382" i="1" s="1"/>
  <c r="P3382" i="1"/>
  <c r="J3383" i="1"/>
  <c r="L3383" i="1" s="1"/>
  <c r="P3383" i="1"/>
  <c r="J3384" i="1"/>
  <c r="L3384" i="1" s="1"/>
  <c r="P3384" i="1"/>
  <c r="J3385" i="1"/>
  <c r="L3385" i="1" s="1"/>
  <c r="P3385" i="1"/>
  <c r="P3386" i="1"/>
  <c r="J3387" i="1"/>
  <c r="L3387" i="1" s="1"/>
  <c r="P3387" i="1"/>
  <c r="P3388" i="1"/>
  <c r="J3389" i="1"/>
  <c r="L3389" i="1" s="1"/>
  <c r="P3389" i="1"/>
  <c r="J3390" i="1"/>
  <c r="L3390" i="1" s="1"/>
  <c r="P3390" i="1"/>
  <c r="J3391" i="1"/>
  <c r="L3391" i="1" s="1"/>
  <c r="P3391" i="1"/>
  <c r="J3392" i="1"/>
  <c r="L3392" i="1" s="1"/>
  <c r="P3392" i="1"/>
  <c r="J3393" i="1"/>
  <c r="L3393" i="1" s="1"/>
  <c r="P3393" i="1"/>
  <c r="P3394" i="1"/>
  <c r="J3395" i="1"/>
  <c r="L3395" i="1" s="1"/>
  <c r="P3395" i="1"/>
  <c r="P3396" i="1"/>
  <c r="J3397" i="1"/>
  <c r="L3397" i="1" s="1"/>
  <c r="P3397" i="1"/>
  <c r="J3398" i="1"/>
  <c r="L3398" i="1" s="1"/>
  <c r="P3398" i="1"/>
  <c r="J3399" i="1"/>
  <c r="L3399" i="1" s="1"/>
  <c r="P3399" i="1"/>
  <c r="J3400" i="1"/>
  <c r="L3400" i="1" s="1"/>
  <c r="P3400" i="1"/>
  <c r="J3401" i="1"/>
  <c r="L3401" i="1" s="1"/>
  <c r="P3401" i="1"/>
  <c r="P3402" i="1"/>
  <c r="J3403" i="1"/>
  <c r="L3403" i="1" s="1"/>
  <c r="P3403" i="1"/>
  <c r="P3404" i="1"/>
  <c r="J3405" i="1"/>
  <c r="L3405" i="1" s="1"/>
  <c r="P3405" i="1"/>
  <c r="J3406" i="1"/>
  <c r="L3406" i="1" s="1"/>
  <c r="P3406" i="1"/>
  <c r="J3407" i="1"/>
  <c r="L3407" i="1" s="1"/>
  <c r="P3407" i="1"/>
  <c r="J3408" i="1"/>
  <c r="L3408" i="1" s="1"/>
  <c r="P3408" i="1"/>
  <c r="J3409" i="1"/>
  <c r="L3409" i="1" s="1"/>
  <c r="P3409" i="1"/>
  <c r="P3410" i="1"/>
  <c r="J3411" i="1"/>
  <c r="L3411" i="1" s="1"/>
  <c r="P3411" i="1"/>
  <c r="P3412" i="1"/>
  <c r="J3413" i="1"/>
  <c r="L3413" i="1" s="1"/>
  <c r="P3413" i="1"/>
  <c r="J3414" i="1"/>
  <c r="L3414" i="1" s="1"/>
  <c r="P3414" i="1"/>
  <c r="J3415" i="1"/>
  <c r="L3415" i="1" s="1"/>
  <c r="P3415" i="1"/>
  <c r="J3416" i="1"/>
  <c r="L3416" i="1" s="1"/>
  <c r="P3416" i="1"/>
  <c r="J3417" i="1"/>
  <c r="L3417" i="1" s="1"/>
  <c r="P3417" i="1"/>
  <c r="P3418" i="1"/>
  <c r="J3419" i="1"/>
  <c r="L3419" i="1" s="1"/>
  <c r="J3421" i="1"/>
  <c r="L3421" i="1" s="1"/>
  <c r="J3422" i="1"/>
  <c r="L3422" i="1" s="1"/>
  <c r="J3423" i="1"/>
  <c r="L3423" i="1" s="1"/>
  <c r="J3424" i="1"/>
  <c r="L3424" i="1" s="1"/>
  <c r="J3425" i="1"/>
  <c r="L3425" i="1" s="1"/>
  <c r="J3427" i="1"/>
  <c r="L3427" i="1" s="1"/>
  <c r="J3429" i="1"/>
  <c r="L3429" i="1" s="1"/>
  <c r="J3430" i="1"/>
  <c r="L3430" i="1" s="1"/>
  <c r="J3431" i="1"/>
  <c r="L3431" i="1" s="1"/>
  <c r="P3431" i="1"/>
  <c r="J3432" i="1"/>
  <c r="L3432" i="1" s="1"/>
  <c r="P3432" i="1"/>
  <c r="J3433" i="1"/>
  <c r="L3433" i="1" s="1"/>
  <c r="P3433" i="1"/>
  <c r="P3434" i="1"/>
  <c r="J3435" i="1"/>
  <c r="L3435" i="1" s="1"/>
  <c r="P3435" i="1"/>
  <c r="P3436" i="1"/>
  <c r="J3437" i="1"/>
  <c r="L3437" i="1" s="1"/>
  <c r="P3437" i="1"/>
  <c r="J3438" i="1"/>
  <c r="L3438" i="1" s="1"/>
  <c r="P3438" i="1"/>
  <c r="J3439" i="1"/>
  <c r="L3439" i="1" s="1"/>
  <c r="P3439" i="1"/>
  <c r="J3440" i="1"/>
  <c r="L3440" i="1" s="1"/>
  <c r="P3440" i="1"/>
  <c r="J3441" i="1"/>
  <c r="L3441" i="1" s="1"/>
  <c r="P3441" i="1"/>
  <c r="P3442" i="1"/>
  <c r="J3443" i="1"/>
  <c r="L3443" i="1" s="1"/>
  <c r="J3445" i="1"/>
  <c r="L3445" i="1" s="1"/>
  <c r="J3446" i="1"/>
  <c r="L3446" i="1" s="1"/>
  <c r="J3447" i="1"/>
  <c r="L3447" i="1" s="1"/>
  <c r="J3448" i="1"/>
  <c r="L3448" i="1" s="1"/>
  <c r="J3449" i="1"/>
  <c r="L3449" i="1" s="1"/>
  <c r="J3451" i="1"/>
  <c r="L3451" i="1" s="1"/>
  <c r="J3453" i="1"/>
  <c r="L3453" i="1" s="1"/>
  <c r="J3454" i="1"/>
  <c r="L3454" i="1" s="1"/>
  <c r="J3455" i="1"/>
  <c r="L3455" i="1" s="1"/>
  <c r="P3455" i="1"/>
  <c r="J3456" i="1"/>
  <c r="L3456" i="1" s="1"/>
  <c r="P3456" i="1"/>
  <c r="J3457" i="1"/>
  <c r="L3457" i="1" s="1"/>
  <c r="P3457" i="1"/>
  <c r="P3458" i="1"/>
  <c r="J3459" i="1"/>
  <c r="L3459" i="1" s="1"/>
  <c r="P3459" i="1"/>
  <c r="P3460" i="1"/>
  <c r="J3461" i="1"/>
  <c r="L3461" i="1" s="1"/>
  <c r="P3461" i="1"/>
  <c r="J3462" i="1"/>
  <c r="L3462" i="1" s="1"/>
  <c r="P3462" i="1"/>
  <c r="J3463" i="1"/>
  <c r="L3463" i="1" s="1"/>
  <c r="P3463" i="1"/>
  <c r="J3464" i="1"/>
  <c r="L3464" i="1" s="1"/>
  <c r="P3464" i="1"/>
  <c r="J3465" i="1"/>
  <c r="L3465" i="1" s="1"/>
  <c r="P3465" i="1"/>
  <c r="P3466" i="1"/>
  <c r="J3467" i="1"/>
  <c r="L3467" i="1" s="1"/>
  <c r="J3469" i="1"/>
  <c r="L3469" i="1" s="1"/>
  <c r="J3470" i="1"/>
  <c r="L3470" i="1" s="1"/>
  <c r="J3471" i="1"/>
  <c r="L3471" i="1" s="1"/>
  <c r="J3472" i="1"/>
  <c r="L3472" i="1" s="1"/>
  <c r="J3473" i="1"/>
  <c r="L3473" i="1" s="1"/>
  <c r="J3475" i="1"/>
  <c r="L3475" i="1" s="1"/>
  <c r="J3477" i="1"/>
  <c r="L3477" i="1" s="1"/>
  <c r="J3478" i="1"/>
  <c r="L3478" i="1" s="1"/>
  <c r="J3479" i="1"/>
  <c r="L3479" i="1" s="1"/>
  <c r="P3479" i="1"/>
  <c r="J3480" i="1"/>
  <c r="L3480" i="1" s="1"/>
  <c r="P3480" i="1"/>
  <c r="J3481" i="1"/>
  <c r="L3481" i="1" s="1"/>
  <c r="P3481" i="1"/>
  <c r="P3482" i="1"/>
  <c r="J3483" i="1"/>
  <c r="L3483" i="1" s="1"/>
  <c r="P3483" i="1"/>
  <c r="P3484" i="1"/>
  <c r="J3485" i="1"/>
  <c r="L3485" i="1" s="1"/>
  <c r="P3485" i="1"/>
  <c r="J3486" i="1"/>
  <c r="L3486" i="1" s="1"/>
  <c r="P3486" i="1"/>
  <c r="J3487" i="1"/>
  <c r="L3487" i="1" s="1"/>
  <c r="P3487" i="1"/>
  <c r="J3488" i="1"/>
  <c r="L3488" i="1" s="1"/>
  <c r="P3488" i="1"/>
  <c r="J3489" i="1"/>
  <c r="L3489" i="1" s="1"/>
  <c r="P3489" i="1"/>
  <c r="P3490" i="1"/>
  <c r="J3491" i="1"/>
  <c r="L3491" i="1" s="1"/>
  <c r="J3493" i="1"/>
  <c r="L3493" i="1" s="1"/>
  <c r="J3494" i="1"/>
  <c r="L3494" i="1" s="1"/>
  <c r="J3495" i="1"/>
  <c r="L3495" i="1" s="1"/>
  <c r="J3496" i="1"/>
  <c r="L3496" i="1" s="1"/>
  <c r="J3497" i="1"/>
  <c r="L3497" i="1" s="1"/>
  <c r="J3499" i="1"/>
  <c r="L3499" i="1" s="1"/>
  <c r="J3501" i="1"/>
  <c r="L3501" i="1" s="1"/>
  <c r="J3502" i="1"/>
  <c r="L3502" i="1" s="1"/>
  <c r="J3503" i="1"/>
  <c r="L3503" i="1" s="1"/>
  <c r="P3503" i="1"/>
  <c r="J3504" i="1"/>
  <c r="L3504" i="1" s="1"/>
  <c r="P3504" i="1"/>
  <c r="J3505" i="1"/>
  <c r="L3505" i="1" s="1"/>
  <c r="P3505" i="1"/>
  <c r="P3506" i="1"/>
  <c r="J3507" i="1"/>
  <c r="L3507" i="1" s="1"/>
  <c r="P3507" i="1"/>
  <c r="P3508" i="1"/>
  <c r="J3509" i="1"/>
  <c r="L3509" i="1" s="1"/>
  <c r="P3509" i="1"/>
  <c r="J3510" i="1"/>
  <c r="L3510" i="1" s="1"/>
  <c r="P3510" i="1"/>
  <c r="J3511" i="1"/>
  <c r="L3511" i="1" s="1"/>
  <c r="P3511" i="1"/>
  <c r="J3512" i="1"/>
  <c r="L3512" i="1" s="1"/>
  <c r="P3512" i="1"/>
  <c r="J3513" i="1"/>
  <c r="L3513" i="1" s="1"/>
  <c r="P3513" i="1"/>
  <c r="J3514" i="1"/>
  <c r="L3514" i="1" s="1"/>
  <c r="P3514" i="1"/>
  <c r="J3515" i="1"/>
  <c r="L3515" i="1" s="1"/>
  <c r="J3517" i="1"/>
  <c r="L3517" i="1" s="1"/>
  <c r="J3518" i="1"/>
  <c r="L3518" i="1" s="1"/>
  <c r="J3519" i="1"/>
  <c r="L3519" i="1" s="1"/>
  <c r="J3520" i="1"/>
  <c r="L3520" i="1" s="1"/>
  <c r="J3521" i="1"/>
  <c r="L3521" i="1" s="1"/>
  <c r="J3523" i="1"/>
  <c r="L3523" i="1" s="1"/>
  <c r="J3525" i="1"/>
  <c r="L3525" i="1" s="1"/>
  <c r="J3526" i="1"/>
  <c r="L3526" i="1" s="1"/>
  <c r="J3527" i="1"/>
  <c r="L3527" i="1" s="1"/>
  <c r="P3527" i="1"/>
  <c r="J3528" i="1"/>
  <c r="L3528" i="1" s="1"/>
  <c r="P3528" i="1"/>
  <c r="J3529" i="1"/>
  <c r="L3529" i="1" s="1"/>
  <c r="P3529" i="1"/>
  <c r="P3530" i="1"/>
  <c r="J3531" i="1"/>
  <c r="L3531" i="1" s="1"/>
  <c r="P3531" i="1"/>
  <c r="P3532" i="1"/>
  <c r="J3533" i="1"/>
  <c r="L3533" i="1" s="1"/>
  <c r="P3533" i="1"/>
  <c r="J3534" i="1"/>
  <c r="L3534" i="1" s="1"/>
  <c r="P3534" i="1"/>
  <c r="J3535" i="1"/>
  <c r="L3535" i="1" s="1"/>
  <c r="P3535" i="1"/>
  <c r="J3536" i="1"/>
  <c r="L3536" i="1" s="1"/>
  <c r="P3536" i="1"/>
  <c r="J3537" i="1"/>
  <c r="L3537" i="1" s="1"/>
  <c r="P3537" i="1"/>
  <c r="P3538" i="1"/>
  <c r="J3539" i="1"/>
  <c r="L3539" i="1" s="1"/>
  <c r="P3539" i="1"/>
  <c r="P3540" i="1"/>
  <c r="J3541" i="1"/>
  <c r="L3541" i="1" s="1"/>
  <c r="P3541" i="1"/>
  <c r="J3542" i="1"/>
  <c r="L3542" i="1" s="1"/>
  <c r="P3542" i="1"/>
  <c r="J3543" i="1"/>
  <c r="L3543" i="1" s="1"/>
  <c r="P3543" i="1"/>
  <c r="J3544" i="1"/>
  <c r="L3544" i="1" s="1"/>
  <c r="P3544" i="1"/>
  <c r="J3545" i="1"/>
  <c r="L3545" i="1" s="1"/>
  <c r="P3545" i="1"/>
  <c r="P3546" i="1"/>
  <c r="J3547" i="1"/>
  <c r="L3547" i="1" s="1"/>
  <c r="P3547" i="1"/>
  <c r="P3548" i="1"/>
  <c r="J3549" i="1"/>
  <c r="L3549" i="1" s="1"/>
  <c r="P3549" i="1"/>
  <c r="J3550" i="1"/>
  <c r="L3550" i="1" s="1"/>
  <c r="P3550" i="1"/>
  <c r="J3551" i="1"/>
  <c r="L3551" i="1" s="1"/>
  <c r="P3551" i="1"/>
  <c r="J3552" i="1"/>
  <c r="L3552" i="1" s="1"/>
  <c r="P3552" i="1"/>
  <c r="J3553" i="1"/>
  <c r="L3553" i="1" s="1"/>
  <c r="P3553" i="1"/>
  <c r="P3554" i="1"/>
  <c r="J3555" i="1"/>
  <c r="L3555" i="1" s="1"/>
  <c r="P3555" i="1"/>
  <c r="P3556" i="1"/>
  <c r="J3557" i="1"/>
  <c r="L3557" i="1" s="1"/>
  <c r="P3557" i="1"/>
  <c r="J3558" i="1"/>
  <c r="L3558" i="1" s="1"/>
  <c r="P3558" i="1"/>
  <c r="J3559" i="1"/>
  <c r="L3559" i="1" s="1"/>
  <c r="P3559" i="1"/>
  <c r="J3560" i="1"/>
  <c r="L3560" i="1" s="1"/>
  <c r="P3560" i="1"/>
  <c r="J3561" i="1"/>
  <c r="L3561" i="1" s="1"/>
  <c r="P3561" i="1"/>
  <c r="P3562" i="1"/>
  <c r="J3563" i="1"/>
  <c r="L3563" i="1" s="1"/>
  <c r="P3563" i="1"/>
  <c r="P3564" i="1"/>
  <c r="J3565" i="1"/>
  <c r="L3565" i="1" s="1"/>
  <c r="P3565" i="1"/>
  <c r="J3566" i="1"/>
  <c r="L3566" i="1" s="1"/>
  <c r="P3566" i="1"/>
  <c r="J3567" i="1"/>
  <c r="L3567" i="1" s="1"/>
  <c r="P3567" i="1"/>
  <c r="J3568" i="1"/>
  <c r="L3568" i="1" s="1"/>
  <c r="P3568" i="1"/>
  <c r="J3569" i="1"/>
  <c r="L3569" i="1" s="1"/>
  <c r="P3569" i="1"/>
  <c r="P3570" i="1"/>
  <c r="J3571" i="1"/>
  <c r="L3571" i="1" s="1"/>
  <c r="P3571" i="1"/>
  <c r="P3572" i="1"/>
  <c r="J3573" i="1"/>
  <c r="L3573" i="1" s="1"/>
  <c r="P3573" i="1"/>
  <c r="J3574" i="1"/>
  <c r="L3574" i="1" s="1"/>
  <c r="P3574" i="1"/>
  <c r="J3575" i="1"/>
  <c r="L3575" i="1" s="1"/>
  <c r="P3575" i="1"/>
  <c r="J3576" i="1"/>
  <c r="L3576" i="1" s="1"/>
  <c r="P3576" i="1"/>
  <c r="J3577" i="1"/>
  <c r="L3577" i="1" s="1"/>
  <c r="P3577" i="1"/>
  <c r="P3578" i="1"/>
  <c r="J3579" i="1"/>
  <c r="L3579" i="1" s="1"/>
  <c r="P3579" i="1"/>
  <c r="P3580" i="1"/>
  <c r="J3581" i="1"/>
  <c r="L3581" i="1" s="1"/>
  <c r="P3581" i="1"/>
  <c r="J3582" i="1"/>
  <c r="L3582" i="1" s="1"/>
  <c r="P3582" i="1"/>
  <c r="J3583" i="1"/>
  <c r="L3583" i="1" s="1"/>
  <c r="P3583" i="1"/>
  <c r="J3584" i="1"/>
  <c r="L3584" i="1" s="1"/>
  <c r="P3584" i="1"/>
  <c r="J3585" i="1"/>
  <c r="L3585" i="1" s="1"/>
  <c r="P3585" i="1"/>
  <c r="P3586" i="1"/>
  <c r="J3587" i="1"/>
  <c r="L3587" i="1" s="1"/>
  <c r="J3589" i="1"/>
  <c r="L3589" i="1" s="1"/>
  <c r="J3590" i="1"/>
  <c r="L3590" i="1" s="1"/>
  <c r="J3591" i="1"/>
  <c r="L3591" i="1" s="1"/>
  <c r="J3592" i="1"/>
  <c r="L3592" i="1" s="1"/>
  <c r="J3593" i="1"/>
  <c r="L3593" i="1" s="1"/>
  <c r="J3595" i="1"/>
  <c r="L3595" i="1" s="1"/>
  <c r="J3597" i="1"/>
  <c r="L3597" i="1" s="1"/>
  <c r="J3598" i="1"/>
  <c r="L3598" i="1" s="1"/>
  <c r="J3599" i="1"/>
  <c r="L3599" i="1" s="1"/>
  <c r="P3599" i="1"/>
  <c r="J3600" i="1"/>
  <c r="L3600" i="1" s="1"/>
  <c r="P3600" i="1"/>
  <c r="J3601" i="1"/>
  <c r="L3601" i="1" s="1"/>
  <c r="P3601" i="1"/>
  <c r="P3602" i="1"/>
  <c r="J3603" i="1"/>
  <c r="L3603" i="1" s="1"/>
  <c r="P3603" i="1"/>
  <c r="P3604" i="1"/>
  <c r="J3605" i="1"/>
  <c r="L3605" i="1" s="1"/>
  <c r="P3605" i="1"/>
  <c r="J3606" i="1"/>
  <c r="L3606" i="1" s="1"/>
  <c r="P3606" i="1"/>
  <c r="J3607" i="1"/>
  <c r="L3607" i="1" s="1"/>
  <c r="P3607" i="1"/>
  <c r="J3608" i="1"/>
  <c r="L3608" i="1" s="1"/>
  <c r="P3608" i="1"/>
  <c r="J3609" i="1"/>
  <c r="L3609" i="1" s="1"/>
  <c r="P3609" i="1"/>
  <c r="P3610" i="1"/>
  <c r="J3611" i="1"/>
  <c r="L3611" i="1" s="1"/>
  <c r="J3613" i="1"/>
  <c r="L3613" i="1"/>
  <c r="J3614" i="1"/>
  <c r="L3614" i="1" s="1"/>
  <c r="J3615" i="1"/>
  <c r="L3615" i="1" s="1"/>
  <c r="J3616" i="1"/>
  <c r="L3616" i="1" s="1"/>
  <c r="J3617" i="1"/>
  <c r="L3617" i="1" s="1"/>
  <c r="J3619" i="1"/>
  <c r="L3619" i="1" s="1"/>
  <c r="J3621" i="1"/>
  <c r="L3621" i="1" s="1"/>
  <c r="J3622" i="1"/>
  <c r="L3622" i="1" s="1"/>
  <c r="J3623" i="1"/>
  <c r="L3623" i="1" s="1"/>
  <c r="P3623" i="1"/>
  <c r="J3624" i="1"/>
  <c r="L3624" i="1" s="1"/>
  <c r="P3624" i="1"/>
  <c r="J3625" i="1"/>
  <c r="L3625" i="1" s="1"/>
  <c r="P3625" i="1"/>
  <c r="P3626" i="1"/>
  <c r="J3627" i="1"/>
  <c r="L3627" i="1" s="1"/>
  <c r="P3627" i="1"/>
  <c r="P3628" i="1"/>
  <c r="J3629" i="1"/>
  <c r="L3629" i="1" s="1"/>
  <c r="P3629" i="1"/>
  <c r="J3630" i="1"/>
  <c r="L3630" i="1" s="1"/>
  <c r="P3630" i="1"/>
  <c r="J3631" i="1"/>
  <c r="L3631" i="1" s="1"/>
  <c r="P3631" i="1"/>
  <c r="J3632" i="1"/>
  <c r="L3632" i="1" s="1"/>
  <c r="P3632" i="1"/>
  <c r="J3633" i="1"/>
  <c r="L3633" i="1" s="1"/>
  <c r="P3633" i="1"/>
  <c r="P3634" i="1"/>
  <c r="J3635" i="1"/>
  <c r="L3635" i="1" s="1"/>
  <c r="J3637" i="1"/>
  <c r="L3637" i="1" s="1"/>
  <c r="J3638" i="1"/>
  <c r="L3638" i="1" s="1"/>
  <c r="J3639" i="1"/>
  <c r="L3639" i="1" s="1"/>
  <c r="J3640" i="1"/>
  <c r="L3640" i="1" s="1"/>
  <c r="J3641" i="1"/>
  <c r="L3641" i="1" s="1"/>
  <c r="J3643" i="1"/>
  <c r="L3643" i="1" s="1"/>
  <c r="J3645" i="1"/>
  <c r="L3645" i="1" s="1"/>
  <c r="J3646" i="1"/>
  <c r="L3646" i="1" s="1"/>
  <c r="J3647" i="1"/>
  <c r="L3647" i="1" s="1"/>
  <c r="P3647" i="1"/>
  <c r="J3648" i="1"/>
  <c r="L3648" i="1" s="1"/>
  <c r="P3648" i="1"/>
  <c r="J3649" i="1"/>
  <c r="L3649" i="1" s="1"/>
  <c r="P3649" i="1"/>
  <c r="P3650" i="1"/>
  <c r="J3651" i="1"/>
  <c r="L3651" i="1" s="1"/>
  <c r="P3651" i="1"/>
  <c r="P3652" i="1"/>
  <c r="J3653" i="1"/>
  <c r="L3653" i="1" s="1"/>
  <c r="P3653" i="1"/>
  <c r="J3654" i="1"/>
  <c r="L3654" i="1" s="1"/>
  <c r="P3654" i="1"/>
  <c r="J3655" i="1"/>
  <c r="L3655" i="1" s="1"/>
  <c r="P3655" i="1"/>
  <c r="J3656" i="1"/>
  <c r="L3656" i="1" s="1"/>
  <c r="P3656" i="1"/>
  <c r="J3657" i="1"/>
  <c r="L3657" i="1" s="1"/>
  <c r="P3657" i="1"/>
  <c r="P3658" i="1"/>
  <c r="J3659" i="1"/>
  <c r="L3659" i="1" s="1"/>
  <c r="J3661" i="1"/>
  <c r="L3661" i="1" s="1"/>
  <c r="J3662" i="1"/>
  <c r="L3662" i="1" s="1"/>
  <c r="J3663" i="1"/>
  <c r="L3663" i="1" s="1"/>
  <c r="J3664" i="1"/>
  <c r="L3664" i="1" s="1"/>
  <c r="J3665" i="1"/>
  <c r="L3665" i="1" s="1"/>
  <c r="J3667" i="1"/>
  <c r="L3667" i="1" s="1"/>
  <c r="J3669" i="1"/>
  <c r="L3669" i="1" s="1"/>
  <c r="J3670" i="1"/>
  <c r="L3670" i="1" s="1"/>
  <c r="J3671" i="1"/>
  <c r="L3671" i="1" s="1"/>
  <c r="P3671" i="1"/>
  <c r="J3672" i="1"/>
  <c r="L3672" i="1" s="1"/>
  <c r="P3672" i="1"/>
  <c r="J3673" i="1"/>
  <c r="L3673" i="1" s="1"/>
  <c r="P3673" i="1"/>
  <c r="P3674" i="1"/>
  <c r="J3675" i="1"/>
  <c r="L3675" i="1" s="1"/>
  <c r="P3675" i="1"/>
  <c r="P3676" i="1"/>
  <c r="J3677" i="1"/>
  <c r="L3677" i="1" s="1"/>
  <c r="P3677" i="1"/>
  <c r="J3678" i="1"/>
  <c r="L3678" i="1" s="1"/>
  <c r="P3678" i="1"/>
  <c r="J3679" i="1"/>
  <c r="L3679" i="1" s="1"/>
  <c r="P3679" i="1"/>
  <c r="J3680" i="1"/>
  <c r="L3680" i="1" s="1"/>
  <c r="P3680" i="1"/>
  <c r="J3681" i="1"/>
  <c r="L3681" i="1" s="1"/>
  <c r="P3681" i="1"/>
  <c r="P3682" i="1"/>
  <c r="J3683" i="1"/>
  <c r="L3683" i="1" s="1"/>
  <c r="J3685" i="1"/>
  <c r="L3685" i="1" s="1"/>
  <c r="J3686" i="1"/>
  <c r="L3686" i="1" s="1"/>
  <c r="J3687" i="1"/>
  <c r="L3687" i="1" s="1"/>
  <c r="J3688" i="1"/>
  <c r="L3688" i="1" s="1"/>
  <c r="J3689" i="1"/>
  <c r="L3689" i="1" s="1"/>
  <c r="J3691" i="1"/>
  <c r="L3691" i="1" s="1"/>
  <c r="J3693" i="1"/>
  <c r="L3693" i="1" s="1"/>
  <c r="J3694" i="1"/>
  <c r="L3694" i="1" s="1"/>
  <c r="J3695" i="1"/>
  <c r="L3695" i="1" s="1"/>
  <c r="P3695" i="1"/>
  <c r="J3696" i="1"/>
  <c r="L3696" i="1" s="1"/>
  <c r="P3696" i="1"/>
  <c r="J3697" i="1"/>
  <c r="L3697" i="1" s="1"/>
  <c r="P3697" i="1"/>
  <c r="P3698" i="1"/>
  <c r="J3699" i="1"/>
  <c r="L3699" i="1" s="1"/>
  <c r="P3699" i="1"/>
  <c r="P3700" i="1"/>
  <c r="J3701" i="1"/>
  <c r="L3701" i="1" s="1"/>
  <c r="P3701" i="1"/>
  <c r="J3702" i="1"/>
  <c r="L3702" i="1" s="1"/>
  <c r="P3702" i="1"/>
  <c r="J3703" i="1"/>
  <c r="L3703" i="1" s="1"/>
  <c r="P3703" i="1"/>
  <c r="J3704" i="1"/>
  <c r="L3704" i="1" s="1"/>
  <c r="P3704" i="1"/>
  <c r="J3705" i="1"/>
  <c r="L3705" i="1" s="1"/>
  <c r="P3705" i="1"/>
  <c r="P3706" i="1"/>
  <c r="J3707" i="1"/>
  <c r="L3707" i="1" s="1"/>
  <c r="P3707" i="1"/>
  <c r="P3708" i="1"/>
  <c r="J3709" i="1"/>
  <c r="L3709" i="1" s="1"/>
  <c r="P3709" i="1"/>
  <c r="J3710" i="1"/>
  <c r="L3710" i="1" s="1"/>
  <c r="P3710" i="1"/>
  <c r="J3711" i="1"/>
  <c r="L3711" i="1" s="1"/>
  <c r="P3711" i="1"/>
  <c r="J3712" i="1"/>
  <c r="L3712" i="1" s="1"/>
  <c r="P3712" i="1"/>
  <c r="J3713" i="1"/>
  <c r="L3713" i="1" s="1"/>
  <c r="P3713" i="1"/>
  <c r="P3714" i="1"/>
  <c r="J3715" i="1"/>
  <c r="L3715" i="1" s="1"/>
  <c r="P3715" i="1"/>
  <c r="P3716" i="1"/>
  <c r="J3717" i="1"/>
  <c r="L3717" i="1" s="1"/>
  <c r="P3717" i="1"/>
  <c r="J3718" i="1"/>
  <c r="L3718" i="1" s="1"/>
  <c r="P3718" i="1"/>
  <c r="J3719" i="1"/>
  <c r="L3719" i="1" s="1"/>
  <c r="P3719" i="1"/>
  <c r="J3720" i="1"/>
  <c r="L3720" i="1" s="1"/>
  <c r="P3720" i="1"/>
  <c r="J3721" i="1"/>
  <c r="L3721" i="1" s="1"/>
  <c r="P3721" i="1"/>
  <c r="P3722" i="1"/>
  <c r="J3723" i="1"/>
  <c r="L3723" i="1"/>
  <c r="P3723" i="1"/>
  <c r="P3724" i="1"/>
  <c r="J3725" i="1"/>
  <c r="L3725" i="1" s="1"/>
  <c r="P3725" i="1"/>
  <c r="J3726" i="1"/>
  <c r="L3726" i="1" s="1"/>
  <c r="P3726" i="1"/>
  <c r="J3727" i="1"/>
  <c r="L3727" i="1" s="1"/>
  <c r="P3727" i="1"/>
  <c r="J3728" i="1"/>
  <c r="L3728" i="1" s="1"/>
  <c r="P3728" i="1"/>
  <c r="J3729" i="1"/>
  <c r="L3729" i="1" s="1"/>
  <c r="P3729" i="1"/>
  <c r="P3730" i="1"/>
  <c r="J3731" i="1"/>
  <c r="L3731" i="1" s="1"/>
  <c r="P3731" i="1"/>
  <c r="P3732" i="1"/>
  <c r="J3733" i="1"/>
  <c r="L3733" i="1" s="1"/>
  <c r="P3733" i="1"/>
  <c r="J3734" i="1"/>
  <c r="L3734" i="1" s="1"/>
  <c r="P3734" i="1"/>
  <c r="J3735" i="1"/>
  <c r="L3735" i="1" s="1"/>
  <c r="P3735" i="1"/>
  <c r="J3736" i="1"/>
  <c r="L3736" i="1" s="1"/>
  <c r="P3736" i="1"/>
  <c r="J3737" i="1"/>
  <c r="L3737" i="1" s="1"/>
  <c r="P3737" i="1"/>
  <c r="P3738" i="1"/>
  <c r="J3739" i="1"/>
  <c r="L3739" i="1" s="1"/>
  <c r="P3739" i="1"/>
  <c r="P3740" i="1"/>
  <c r="J3741" i="1"/>
  <c r="L3741" i="1" s="1"/>
  <c r="P3741" i="1"/>
  <c r="J3742" i="1"/>
  <c r="L3742" i="1" s="1"/>
  <c r="P3742" i="1"/>
  <c r="J3743" i="1"/>
  <c r="L3743" i="1" s="1"/>
  <c r="P3743" i="1"/>
  <c r="J3744" i="1"/>
  <c r="L3744" i="1" s="1"/>
  <c r="P3744" i="1"/>
  <c r="J3745" i="1"/>
  <c r="L3745" i="1" s="1"/>
  <c r="P3745" i="1"/>
  <c r="P3746" i="1"/>
  <c r="J3747" i="1"/>
  <c r="L3747" i="1" s="1"/>
  <c r="P3747" i="1"/>
  <c r="P3748" i="1"/>
  <c r="J3749" i="1"/>
  <c r="L3749" i="1" s="1"/>
  <c r="P3749" i="1"/>
  <c r="J3750" i="1"/>
  <c r="L3750" i="1" s="1"/>
  <c r="P3750" i="1"/>
  <c r="J3751" i="1"/>
  <c r="L3751" i="1" s="1"/>
  <c r="P3751" i="1"/>
  <c r="J3752" i="1"/>
  <c r="L3752" i="1" s="1"/>
  <c r="P3752" i="1"/>
  <c r="J3753" i="1"/>
  <c r="L3753" i="1" s="1"/>
  <c r="P3753" i="1"/>
  <c r="P3754" i="1"/>
  <c r="J3755" i="1"/>
  <c r="L3755" i="1" s="1"/>
  <c r="J3757" i="1"/>
  <c r="L3757" i="1" s="1"/>
  <c r="J3758" i="1"/>
  <c r="L3758" i="1" s="1"/>
  <c r="J3759" i="1"/>
  <c r="L3759" i="1" s="1"/>
  <c r="J3760" i="1"/>
  <c r="L3760" i="1" s="1"/>
  <c r="J3761" i="1"/>
  <c r="L3761" i="1" s="1"/>
  <c r="J3763" i="1"/>
  <c r="L3763" i="1" s="1"/>
  <c r="J3765" i="1"/>
  <c r="L3765" i="1" s="1"/>
  <c r="J3766" i="1"/>
  <c r="L3766" i="1" s="1"/>
  <c r="J3767" i="1"/>
  <c r="L3767" i="1" s="1"/>
  <c r="P3767" i="1"/>
  <c r="J3768" i="1"/>
  <c r="L3768" i="1" s="1"/>
  <c r="P3768" i="1"/>
  <c r="J3769" i="1"/>
  <c r="L3769" i="1" s="1"/>
  <c r="P3769" i="1"/>
  <c r="P3770" i="1"/>
  <c r="J3771" i="1"/>
  <c r="L3771" i="1" s="1"/>
  <c r="P3771" i="1"/>
  <c r="P3772" i="1"/>
  <c r="J3773" i="1"/>
  <c r="L3773" i="1" s="1"/>
  <c r="P3773" i="1"/>
  <c r="J3774" i="1"/>
  <c r="L3774" i="1" s="1"/>
  <c r="P3774" i="1"/>
  <c r="J3775" i="1"/>
  <c r="L3775" i="1" s="1"/>
  <c r="P3775" i="1"/>
  <c r="J3776" i="1"/>
  <c r="L3776" i="1" s="1"/>
  <c r="P3776" i="1"/>
  <c r="J3777" i="1"/>
  <c r="L3777" i="1" s="1"/>
  <c r="P3777" i="1"/>
  <c r="P3778" i="1"/>
  <c r="J3779" i="1"/>
  <c r="L3779" i="1" s="1"/>
  <c r="J3781" i="1"/>
  <c r="L3781" i="1" s="1"/>
  <c r="J3782" i="1"/>
  <c r="L3782" i="1" s="1"/>
  <c r="J3783" i="1"/>
  <c r="L3783" i="1" s="1"/>
  <c r="J3784" i="1"/>
  <c r="L3784" i="1" s="1"/>
  <c r="J3785" i="1"/>
  <c r="L3785" i="1" s="1"/>
  <c r="J3787" i="1"/>
  <c r="L3787" i="1" s="1"/>
  <c r="J3789" i="1"/>
  <c r="L3789" i="1" s="1"/>
  <c r="J3790" i="1"/>
  <c r="L3790" i="1" s="1"/>
  <c r="J3791" i="1"/>
  <c r="L3791" i="1" s="1"/>
  <c r="P3791" i="1"/>
  <c r="J3792" i="1"/>
  <c r="L3792" i="1" s="1"/>
  <c r="P3792" i="1"/>
  <c r="J3793" i="1"/>
  <c r="L3793" i="1" s="1"/>
  <c r="P3793" i="1"/>
  <c r="P3794" i="1"/>
  <c r="J3795" i="1"/>
  <c r="L3795" i="1" s="1"/>
  <c r="P3795" i="1"/>
  <c r="P3796" i="1"/>
  <c r="J3797" i="1"/>
  <c r="L3797" i="1" s="1"/>
  <c r="P3797" i="1"/>
  <c r="J3798" i="1"/>
  <c r="L3798" i="1" s="1"/>
  <c r="P3798" i="1"/>
  <c r="J3799" i="1"/>
  <c r="L3799" i="1" s="1"/>
  <c r="P3799" i="1"/>
  <c r="J3800" i="1"/>
  <c r="L3800" i="1" s="1"/>
  <c r="P3800" i="1"/>
  <c r="J3801" i="1"/>
  <c r="L3801" i="1" s="1"/>
  <c r="P3801" i="1"/>
  <c r="P3802" i="1"/>
  <c r="J3803" i="1"/>
  <c r="L3803" i="1" s="1"/>
  <c r="J3805" i="1"/>
  <c r="L3805" i="1" s="1"/>
  <c r="J3806" i="1"/>
  <c r="L3806" i="1" s="1"/>
  <c r="J3807" i="1"/>
  <c r="L3807" i="1" s="1"/>
  <c r="J3808" i="1"/>
  <c r="L3808" i="1" s="1"/>
  <c r="J3809" i="1"/>
  <c r="L3809" i="1" s="1"/>
  <c r="J3811" i="1"/>
  <c r="L3811" i="1" s="1"/>
  <c r="J3813" i="1"/>
  <c r="L3813" i="1" s="1"/>
  <c r="J3814" i="1"/>
  <c r="L3814" i="1" s="1"/>
  <c r="J3815" i="1"/>
  <c r="L3815" i="1" s="1"/>
  <c r="P3815" i="1"/>
  <c r="J3816" i="1"/>
  <c r="L3816" i="1" s="1"/>
  <c r="P3816" i="1"/>
  <c r="J3817" i="1"/>
  <c r="L3817" i="1" s="1"/>
  <c r="P3817" i="1"/>
  <c r="P3818" i="1"/>
  <c r="J3819" i="1"/>
  <c r="L3819" i="1" s="1"/>
  <c r="P3819" i="1"/>
  <c r="P3820" i="1"/>
  <c r="J3821" i="1"/>
  <c r="L3821" i="1" s="1"/>
  <c r="P3821" i="1"/>
  <c r="J3822" i="1"/>
  <c r="L3822" i="1" s="1"/>
  <c r="P3822" i="1"/>
  <c r="J3823" i="1"/>
  <c r="L3823" i="1" s="1"/>
  <c r="P3823" i="1"/>
  <c r="J3824" i="1"/>
  <c r="L3824" i="1" s="1"/>
  <c r="P3824" i="1"/>
  <c r="J3825" i="1"/>
  <c r="L3825" i="1" s="1"/>
  <c r="P3825" i="1"/>
  <c r="P3826" i="1"/>
  <c r="J3827" i="1"/>
  <c r="L3827" i="1" s="1"/>
  <c r="J3829" i="1"/>
  <c r="L3829" i="1" s="1"/>
  <c r="J3830" i="1"/>
  <c r="L3830" i="1" s="1"/>
  <c r="J3831" i="1"/>
  <c r="L3831" i="1" s="1"/>
  <c r="J3832" i="1"/>
  <c r="L3832" i="1" s="1"/>
  <c r="J3833" i="1"/>
  <c r="L3833" i="1" s="1"/>
  <c r="J3835" i="1"/>
  <c r="L3835" i="1" s="1"/>
  <c r="J3837" i="1"/>
  <c r="L3837" i="1" s="1"/>
  <c r="J3838" i="1"/>
  <c r="L3838" i="1" s="1"/>
  <c r="J3839" i="1"/>
  <c r="L3839" i="1" s="1"/>
  <c r="P3839" i="1"/>
  <c r="J3840" i="1"/>
  <c r="L3840" i="1" s="1"/>
  <c r="P3840" i="1"/>
  <c r="J3841" i="1"/>
  <c r="L3841" i="1" s="1"/>
  <c r="P3841" i="1"/>
  <c r="P3842" i="1"/>
  <c r="J3843" i="1"/>
  <c r="L3843" i="1" s="1"/>
  <c r="P3843" i="1"/>
  <c r="P3844" i="1"/>
  <c r="J3845" i="1"/>
  <c r="L3845" i="1" s="1"/>
  <c r="P3845" i="1"/>
  <c r="J3846" i="1"/>
  <c r="L3846" i="1" s="1"/>
  <c r="P3846" i="1"/>
  <c r="J3847" i="1"/>
  <c r="L3847" i="1" s="1"/>
  <c r="P3847" i="1"/>
  <c r="J3848" i="1"/>
  <c r="L3848" i="1" s="1"/>
  <c r="P3848" i="1"/>
  <c r="J3849" i="1"/>
  <c r="L3849" i="1" s="1"/>
  <c r="P3849" i="1"/>
  <c r="P3850" i="1"/>
  <c r="J3851" i="1"/>
  <c r="L3851" i="1" s="1"/>
  <c r="J3853" i="1"/>
  <c r="L3853" i="1" s="1"/>
  <c r="J3854" i="1"/>
  <c r="L3854" i="1" s="1"/>
  <c r="J3855" i="1"/>
  <c r="L3855" i="1" s="1"/>
  <c r="J3856" i="1"/>
  <c r="L3856" i="1" s="1"/>
  <c r="J3857" i="1"/>
  <c r="L3857" i="1" s="1"/>
  <c r="J3859" i="1"/>
  <c r="L3859" i="1" s="1"/>
  <c r="J3861" i="1"/>
  <c r="L3861" i="1" s="1"/>
  <c r="J3862" i="1"/>
  <c r="L3862" i="1" s="1"/>
  <c r="J3863" i="1"/>
  <c r="L3863" i="1" s="1"/>
  <c r="P3863" i="1"/>
  <c r="J3864" i="1"/>
  <c r="L3864" i="1" s="1"/>
  <c r="P3864" i="1"/>
  <c r="J3865" i="1"/>
  <c r="L3865" i="1" s="1"/>
  <c r="P3865" i="1"/>
  <c r="P3866" i="1"/>
  <c r="J3867" i="1"/>
  <c r="L3867" i="1" s="1"/>
  <c r="P3867" i="1"/>
  <c r="P3868" i="1"/>
  <c r="J3869" i="1"/>
  <c r="L3869" i="1" s="1"/>
  <c r="P3869" i="1"/>
  <c r="J3870" i="1"/>
  <c r="L3870" i="1" s="1"/>
  <c r="P3870" i="1"/>
  <c r="J3871" i="1"/>
  <c r="L3871" i="1" s="1"/>
  <c r="P3871" i="1"/>
  <c r="J3872" i="1"/>
  <c r="L3872" i="1" s="1"/>
  <c r="P3872" i="1"/>
  <c r="J3873" i="1"/>
  <c r="L3873" i="1" s="1"/>
  <c r="P3873" i="1"/>
  <c r="P3874" i="1"/>
  <c r="J3875" i="1"/>
  <c r="L3875" i="1" s="1"/>
  <c r="P3875" i="1"/>
  <c r="P3876" i="1"/>
  <c r="J3877" i="1"/>
  <c r="L3877" i="1" s="1"/>
  <c r="P3877" i="1"/>
  <c r="J3878" i="1"/>
  <c r="L3878" i="1" s="1"/>
  <c r="P3878" i="1"/>
  <c r="J3879" i="1"/>
  <c r="L3879" i="1" s="1"/>
  <c r="P3879" i="1"/>
  <c r="J3880" i="1"/>
  <c r="L3880" i="1" s="1"/>
  <c r="P3880" i="1"/>
  <c r="J3881" i="1"/>
  <c r="L3881" i="1" s="1"/>
  <c r="P3881" i="1"/>
  <c r="P3882" i="1"/>
  <c r="J3883" i="1"/>
  <c r="L3883" i="1" s="1"/>
  <c r="P3883" i="1"/>
  <c r="P3884" i="1"/>
  <c r="J3885" i="1"/>
  <c r="L3885" i="1" s="1"/>
  <c r="P3885" i="1"/>
  <c r="J3886" i="1"/>
  <c r="L3886" i="1" s="1"/>
  <c r="P3886" i="1"/>
  <c r="J3887" i="1"/>
  <c r="L3887" i="1" s="1"/>
  <c r="P3887" i="1"/>
  <c r="J3888" i="1"/>
  <c r="L3888" i="1" s="1"/>
  <c r="P3888" i="1"/>
  <c r="J3889" i="1"/>
  <c r="L3889" i="1" s="1"/>
  <c r="P3889" i="1"/>
  <c r="P3890" i="1"/>
  <c r="J3891" i="1"/>
  <c r="L3891" i="1" s="1"/>
  <c r="P3891" i="1"/>
  <c r="P3892" i="1"/>
  <c r="J3893" i="1"/>
  <c r="L3893" i="1" s="1"/>
  <c r="P3893" i="1"/>
  <c r="J3894" i="1"/>
  <c r="L3894" i="1" s="1"/>
  <c r="P3894" i="1"/>
  <c r="J3895" i="1"/>
  <c r="L3895" i="1" s="1"/>
  <c r="P3895" i="1"/>
  <c r="J3896" i="1"/>
  <c r="L3896" i="1" s="1"/>
  <c r="P3896" i="1"/>
  <c r="J3897" i="1"/>
  <c r="L3897" i="1" s="1"/>
  <c r="P3897" i="1"/>
  <c r="P3898" i="1"/>
  <c r="J3899" i="1"/>
  <c r="L3899" i="1" s="1"/>
  <c r="P3899" i="1"/>
  <c r="P3900" i="1"/>
  <c r="J3901" i="1"/>
  <c r="L3901" i="1" s="1"/>
  <c r="P3901" i="1"/>
  <c r="J3902" i="1"/>
  <c r="L3902" i="1" s="1"/>
  <c r="P3902" i="1"/>
  <c r="J3903" i="1"/>
  <c r="L3903" i="1" s="1"/>
  <c r="P3903" i="1"/>
  <c r="J3904" i="1"/>
  <c r="L3904" i="1" s="1"/>
  <c r="P3904" i="1"/>
  <c r="J3905" i="1"/>
  <c r="L3905" i="1" s="1"/>
  <c r="P3905" i="1"/>
  <c r="J3906" i="1"/>
  <c r="L3906" i="1" s="1"/>
  <c r="P3906" i="1"/>
  <c r="J3907" i="1"/>
  <c r="L3907" i="1" s="1"/>
  <c r="P3907" i="1"/>
  <c r="P3908" i="1"/>
  <c r="J3909" i="1"/>
  <c r="L3909" i="1" s="1"/>
  <c r="P3909" i="1"/>
  <c r="J3910" i="1"/>
  <c r="L3910" i="1" s="1"/>
  <c r="P3910" i="1"/>
  <c r="J3911" i="1"/>
  <c r="L3911" i="1" s="1"/>
  <c r="P3911" i="1"/>
  <c r="J3912" i="1"/>
  <c r="L3912" i="1" s="1"/>
  <c r="P3912" i="1"/>
  <c r="J3913" i="1"/>
  <c r="L3913" i="1" s="1"/>
  <c r="P3913" i="1"/>
  <c r="P3914" i="1"/>
  <c r="J3915" i="1"/>
  <c r="L3915" i="1" s="1"/>
  <c r="P3915" i="1"/>
  <c r="P3916" i="1"/>
  <c r="J3917" i="1"/>
  <c r="L3917" i="1" s="1"/>
  <c r="P3917" i="1"/>
  <c r="J3918" i="1"/>
  <c r="L3918" i="1" s="1"/>
  <c r="P3918" i="1"/>
  <c r="J3919" i="1"/>
  <c r="L3919" i="1" s="1"/>
  <c r="P3919" i="1"/>
  <c r="J3920" i="1"/>
  <c r="L3920" i="1" s="1"/>
  <c r="P3920" i="1"/>
  <c r="J3921" i="1"/>
  <c r="L3921" i="1" s="1"/>
  <c r="P3921" i="1"/>
  <c r="P3922" i="1"/>
  <c r="J3923" i="1"/>
  <c r="L3923" i="1" s="1"/>
  <c r="J3925" i="1"/>
  <c r="L3925" i="1" s="1"/>
  <c r="J3926" i="1"/>
  <c r="L3926" i="1" s="1"/>
  <c r="J3927" i="1"/>
  <c r="L3927" i="1" s="1"/>
  <c r="J3928" i="1"/>
  <c r="L3928" i="1" s="1"/>
  <c r="J3929" i="1"/>
  <c r="L3929" i="1" s="1"/>
  <c r="J3931" i="1"/>
  <c r="L3931" i="1" s="1"/>
  <c r="J3933" i="1"/>
  <c r="L3933" i="1" s="1"/>
  <c r="J3934" i="1"/>
  <c r="L3934" i="1" s="1"/>
  <c r="J3935" i="1"/>
  <c r="L3935" i="1" s="1"/>
  <c r="P3935" i="1"/>
  <c r="J3936" i="1"/>
  <c r="L3936" i="1" s="1"/>
  <c r="P3936" i="1"/>
  <c r="J3937" i="1"/>
  <c r="L3937" i="1" s="1"/>
  <c r="P3937" i="1"/>
  <c r="P3938" i="1"/>
  <c r="J3939" i="1"/>
  <c r="L3939" i="1" s="1"/>
  <c r="P3939" i="1"/>
  <c r="P3940" i="1"/>
  <c r="J3941" i="1"/>
  <c r="L3941" i="1" s="1"/>
  <c r="P3941" i="1"/>
  <c r="J3942" i="1"/>
  <c r="L3942" i="1" s="1"/>
  <c r="P3942" i="1"/>
  <c r="J3943" i="1"/>
  <c r="L3943" i="1" s="1"/>
  <c r="P3943" i="1"/>
  <c r="J3944" i="1"/>
  <c r="L3944" i="1" s="1"/>
  <c r="P3944" i="1"/>
  <c r="J3945" i="1"/>
  <c r="L3945" i="1" s="1"/>
  <c r="P3945" i="1"/>
  <c r="P3946" i="1"/>
  <c r="J3947" i="1"/>
  <c r="L3947" i="1" s="1"/>
  <c r="J3949" i="1"/>
  <c r="L3949" i="1" s="1"/>
  <c r="J3950" i="1"/>
  <c r="L3950" i="1" s="1"/>
  <c r="J3951" i="1"/>
  <c r="L3951" i="1" s="1"/>
  <c r="J3952" i="1"/>
  <c r="L3952" i="1" s="1"/>
  <c r="J3953" i="1"/>
  <c r="L3953" i="1" s="1"/>
  <c r="J3955" i="1"/>
  <c r="L3955" i="1" s="1"/>
  <c r="J3957" i="1"/>
  <c r="L3957" i="1" s="1"/>
  <c r="J3958" i="1"/>
  <c r="L3958" i="1" s="1"/>
  <c r="J3959" i="1"/>
  <c r="L3959" i="1" s="1"/>
  <c r="P3959" i="1"/>
  <c r="J3960" i="1"/>
  <c r="L3960" i="1" s="1"/>
  <c r="P3960" i="1"/>
  <c r="J3961" i="1"/>
  <c r="L3961" i="1" s="1"/>
  <c r="P3961" i="1"/>
  <c r="P3962" i="1"/>
  <c r="J3963" i="1"/>
  <c r="L3963" i="1" s="1"/>
  <c r="P3963" i="1"/>
  <c r="P3964" i="1"/>
  <c r="J3965" i="1"/>
  <c r="L3965" i="1" s="1"/>
  <c r="P3965" i="1"/>
  <c r="J3966" i="1"/>
  <c r="L3966" i="1" s="1"/>
  <c r="P3966" i="1"/>
  <c r="J3967" i="1"/>
  <c r="L3967" i="1" s="1"/>
  <c r="P3967" i="1"/>
  <c r="J3968" i="1"/>
  <c r="L3968" i="1" s="1"/>
  <c r="P3968" i="1"/>
  <c r="J3969" i="1"/>
  <c r="L3969" i="1" s="1"/>
  <c r="P3969" i="1"/>
  <c r="P3970" i="1"/>
  <c r="J3971" i="1"/>
  <c r="L3971" i="1" s="1"/>
  <c r="J3973" i="1"/>
  <c r="L3973" i="1" s="1"/>
  <c r="J3974" i="1"/>
  <c r="L3974" i="1" s="1"/>
  <c r="J3975" i="1"/>
  <c r="L3975" i="1" s="1"/>
  <c r="J3976" i="1"/>
  <c r="L3976" i="1" s="1"/>
  <c r="J3977" i="1"/>
  <c r="L3977" i="1" s="1"/>
  <c r="J3979" i="1"/>
  <c r="L3979" i="1" s="1"/>
  <c r="J3981" i="1"/>
  <c r="L3981" i="1" s="1"/>
  <c r="J3982" i="1"/>
  <c r="L3982" i="1" s="1"/>
  <c r="J3983" i="1"/>
  <c r="L3983" i="1" s="1"/>
  <c r="P3983" i="1"/>
  <c r="J3984" i="1"/>
  <c r="L3984" i="1" s="1"/>
  <c r="P3984" i="1"/>
  <c r="J3985" i="1"/>
  <c r="L3985" i="1" s="1"/>
  <c r="P3985" i="1"/>
  <c r="P3986" i="1"/>
  <c r="J3987" i="1"/>
  <c r="L3987" i="1" s="1"/>
  <c r="P3987" i="1"/>
  <c r="P3988" i="1"/>
  <c r="J3989" i="1"/>
  <c r="L3989" i="1" s="1"/>
  <c r="P3989" i="1"/>
  <c r="J3990" i="1"/>
  <c r="L3990" i="1" s="1"/>
  <c r="P3990" i="1"/>
  <c r="J3991" i="1"/>
  <c r="L3991" i="1" s="1"/>
  <c r="P3991" i="1"/>
  <c r="J3992" i="1"/>
  <c r="L3992" i="1" s="1"/>
  <c r="P3992" i="1"/>
  <c r="J3993" i="1"/>
  <c r="L3993" i="1" s="1"/>
  <c r="P3993" i="1"/>
  <c r="P3994" i="1"/>
  <c r="J3995" i="1"/>
  <c r="L3995" i="1" s="1"/>
  <c r="J3997" i="1"/>
  <c r="L3997" i="1" s="1"/>
  <c r="J3998" i="1"/>
  <c r="L3998" i="1" s="1"/>
  <c r="J3999" i="1"/>
  <c r="L3999" i="1" s="1"/>
  <c r="J4000" i="1"/>
  <c r="L4000" i="1" s="1"/>
  <c r="J4001" i="1"/>
  <c r="L4001" i="1" s="1"/>
  <c r="J4003" i="1"/>
  <c r="L4003" i="1" s="1"/>
  <c r="J4005" i="1"/>
  <c r="L4005" i="1" s="1"/>
  <c r="J4006" i="1"/>
  <c r="L4006" i="1" s="1"/>
  <c r="J4007" i="1"/>
  <c r="L4007" i="1" s="1"/>
  <c r="P4007" i="1"/>
  <c r="J4008" i="1"/>
  <c r="L4008" i="1" s="1"/>
  <c r="P4008" i="1"/>
  <c r="J4009" i="1"/>
  <c r="L4009" i="1" s="1"/>
  <c r="P4009" i="1"/>
  <c r="P4010" i="1"/>
  <c r="J4011" i="1"/>
  <c r="L4011" i="1" s="1"/>
  <c r="P4011" i="1"/>
  <c r="P4012" i="1"/>
  <c r="J4013" i="1"/>
  <c r="L4013" i="1" s="1"/>
  <c r="P4013" i="1"/>
  <c r="J4014" i="1"/>
  <c r="L4014" i="1" s="1"/>
  <c r="P4014" i="1"/>
  <c r="J4015" i="1"/>
  <c r="L4015" i="1" s="1"/>
  <c r="P4015" i="1"/>
  <c r="J4016" i="1"/>
  <c r="L4016" i="1" s="1"/>
  <c r="P4016" i="1"/>
  <c r="J4017" i="1"/>
  <c r="L4017" i="1" s="1"/>
  <c r="P4017" i="1"/>
  <c r="P4018" i="1"/>
  <c r="J4019" i="1"/>
  <c r="L4019" i="1" s="1"/>
  <c r="J4021" i="1"/>
  <c r="L4021" i="1" s="1"/>
  <c r="J4022" i="1"/>
  <c r="L4022" i="1" s="1"/>
  <c r="J4023" i="1"/>
  <c r="L4023" i="1" s="1"/>
  <c r="J4024" i="1"/>
  <c r="L4024" i="1" s="1"/>
  <c r="J4025" i="1"/>
  <c r="L4025" i="1" s="1"/>
  <c r="J4027" i="1"/>
  <c r="L4027" i="1" s="1"/>
  <c r="J4029" i="1"/>
  <c r="L4029" i="1" s="1"/>
  <c r="J4030" i="1"/>
  <c r="L4030" i="1" s="1"/>
  <c r="J4031" i="1"/>
  <c r="L4031" i="1" s="1"/>
  <c r="P4031" i="1"/>
  <c r="J4032" i="1"/>
  <c r="L4032" i="1" s="1"/>
  <c r="P4032" i="1"/>
  <c r="J4033" i="1"/>
  <c r="L4033" i="1" s="1"/>
  <c r="P4033" i="1"/>
  <c r="P4034" i="1"/>
  <c r="J4035" i="1"/>
  <c r="L4035" i="1" s="1"/>
  <c r="P4035" i="1"/>
  <c r="P4036" i="1"/>
  <c r="J4037" i="1"/>
  <c r="L4037" i="1" s="1"/>
  <c r="P4037" i="1"/>
  <c r="J4038" i="1"/>
  <c r="L4038" i="1" s="1"/>
  <c r="P4038" i="1"/>
  <c r="J4039" i="1"/>
  <c r="L4039" i="1" s="1"/>
  <c r="P4039" i="1"/>
  <c r="J4040" i="1"/>
  <c r="L4040" i="1" s="1"/>
  <c r="P4040" i="1"/>
  <c r="J4041" i="1"/>
  <c r="L4041" i="1" s="1"/>
  <c r="P4041" i="1"/>
  <c r="P4042" i="1"/>
  <c r="J4043" i="1"/>
  <c r="L4043" i="1" s="1"/>
  <c r="P4043" i="1"/>
  <c r="P4044" i="1"/>
  <c r="J4045" i="1"/>
  <c r="L4045" i="1" s="1"/>
  <c r="P4045" i="1"/>
  <c r="J4046" i="1"/>
  <c r="L4046" i="1" s="1"/>
  <c r="P4046" i="1"/>
  <c r="J4047" i="1"/>
  <c r="L4047" i="1" s="1"/>
  <c r="P4047" i="1"/>
  <c r="J4048" i="1"/>
  <c r="L4048" i="1" s="1"/>
  <c r="P4048" i="1"/>
  <c r="J4049" i="1"/>
  <c r="L4049" i="1" s="1"/>
  <c r="P4049" i="1"/>
  <c r="P4050" i="1"/>
  <c r="J4051" i="1"/>
  <c r="L4051" i="1" s="1"/>
  <c r="P4051" i="1"/>
  <c r="P4052" i="1"/>
  <c r="J4053" i="1"/>
  <c r="L4053" i="1" s="1"/>
  <c r="P4053" i="1"/>
  <c r="J4054" i="1"/>
  <c r="L4054" i="1" s="1"/>
  <c r="P4054" i="1"/>
  <c r="J4055" i="1"/>
  <c r="L4055" i="1" s="1"/>
  <c r="P4055" i="1"/>
  <c r="J4056" i="1"/>
  <c r="L4056" i="1" s="1"/>
  <c r="P4056" i="1"/>
  <c r="J4057" i="1"/>
  <c r="L4057" i="1" s="1"/>
  <c r="P4057" i="1"/>
  <c r="P4058" i="1"/>
  <c r="J4059" i="1"/>
  <c r="L4059" i="1" s="1"/>
  <c r="P4059" i="1"/>
  <c r="P4060" i="1"/>
  <c r="J4061" i="1"/>
  <c r="L4061" i="1" s="1"/>
  <c r="P4061" i="1"/>
  <c r="J4062" i="1"/>
  <c r="L4062" i="1" s="1"/>
  <c r="P4062" i="1"/>
  <c r="J4063" i="1"/>
  <c r="L4063" i="1" s="1"/>
  <c r="P4063" i="1"/>
  <c r="J4064" i="1"/>
  <c r="L4064" i="1" s="1"/>
  <c r="P4064" i="1"/>
  <c r="J4065" i="1"/>
  <c r="L4065" i="1" s="1"/>
  <c r="P4065" i="1"/>
  <c r="P4066" i="1"/>
  <c r="J4067" i="1"/>
  <c r="L4067" i="1" s="1"/>
  <c r="P4067" i="1"/>
  <c r="P4068" i="1"/>
  <c r="J4069" i="1"/>
  <c r="L4069" i="1" s="1"/>
  <c r="P4069" i="1"/>
  <c r="J4070" i="1"/>
  <c r="L4070" i="1" s="1"/>
  <c r="P4070" i="1"/>
  <c r="J4071" i="1"/>
  <c r="L4071" i="1" s="1"/>
  <c r="P4071" i="1"/>
  <c r="J4072" i="1"/>
  <c r="L4072" i="1" s="1"/>
  <c r="P4072" i="1"/>
  <c r="J4073" i="1"/>
  <c r="L4073" i="1" s="1"/>
  <c r="P4073" i="1"/>
  <c r="P4074" i="1"/>
  <c r="J4075" i="1"/>
  <c r="L4075" i="1" s="1"/>
  <c r="P4075" i="1"/>
  <c r="P4076" i="1"/>
  <c r="J4077" i="1"/>
  <c r="L4077" i="1" s="1"/>
  <c r="P4077" i="1"/>
  <c r="J4078" i="1"/>
  <c r="L4078" i="1" s="1"/>
  <c r="P4078" i="1"/>
  <c r="J4079" i="1"/>
  <c r="L4079" i="1" s="1"/>
  <c r="P4079" i="1"/>
  <c r="J4080" i="1"/>
  <c r="L4080" i="1" s="1"/>
  <c r="P4080" i="1"/>
  <c r="J4081" i="1"/>
  <c r="L4081" i="1" s="1"/>
  <c r="P4081" i="1"/>
  <c r="P4082" i="1"/>
  <c r="J4083" i="1"/>
  <c r="L4083" i="1" s="1"/>
  <c r="P4083" i="1"/>
  <c r="P4084" i="1"/>
  <c r="J4085" i="1"/>
  <c r="L4085" i="1" s="1"/>
  <c r="P4085" i="1"/>
  <c r="J4086" i="1"/>
  <c r="L4086" i="1" s="1"/>
  <c r="P4086" i="1"/>
  <c r="J4087" i="1"/>
  <c r="L4087" i="1" s="1"/>
  <c r="P4087" i="1"/>
  <c r="J4088" i="1"/>
  <c r="L4088" i="1" s="1"/>
  <c r="P4088" i="1"/>
  <c r="J4089" i="1"/>
  <c r="L4089" i="1" s="1"/>
  <c r="P4089" i="1"/>
  <c r="P4090" i="1"/>
  <c r="J4091" i="1"/>
  <c r="L4091" i="1" s="1"/>
  <c r="J4093" i="1"/>
  <c r="L4093" i="1" s="1"/>
  <c r="J4094" i="1"/>
  <c r="L4094" i="1" s="1"/>
  <c r="J4095" i="1"/>
  <c r="L4095" i="1" s="1"/>
  <c r="J4096" i="1"/>
  <c r="L4096" i="1" s="1"/>
  <c r="J4097" i="1"/>
  <c r="L4097" i="1" s="1"/>
  <c r="J4099" i="1"/>
  <c r="L4099" i="1" s="1"/>
  <c r="J4101" i="1"/>
  <c r="L4101" i="1" s="1"/>
  <c r="J4102" i="1"/>
  <c r="L4102" i="1" s="1"/>
  <c r="J4103" i="1"/>
  <c r="L4103" i="1" s="1"/>
  <c r="P4103" i="1"/>
  <c r="J4104" i="1"/>
  <c r="L4104" i="1" s="1"/>
  <c r="P4104" i="1"/>
  <c r="J4105" i="1"/>
  <c r="L4105" i="1" s="1"/>
  <c r="P4105" i="1"/>
  <c r="P4106" i="1"/>
  <c r="J4107" i="1"/>
  <c r="L4107" i="1" s="1"/>
  <c r="P4107" i="1"/>
  <c r="P4108" i="1"/>
  <c r="J4109" i="1"/>
  <c r="L4109" i="1" s="1"/>
  <c r="P4109" i="1"/>
  <c r="J4110" i="1"/>
  <c r="L4110" i="1" s="1"/>
  <c r="P4110" i="1"/>
  <c r="J4111" i="1"/>
  <c r="L4111" i="1" s="1"/>
  <c r="P4111" i="1"/>
  <c r="J4112" i="1"/>
  <c r="L4112" i="1" s="1"/>
  <c r="P4112" i="1"/>
  <c r="J4113" i="1"/>
  <c r="L4113" i="1" s="1"/>
  <c r="P4113" i="1"/>
  <c r="P4114" i="1"/>
  <c r="J4115" i="1"/>
  <c r="L4115" i="1" s="1"/>
  <c r="J4117" i="1"/>
  <c r="L4117" i="1" s="1"/>
  <c r="J4118" i="1"/>
  <c r="L4118" i="1" s="1"/>
  <c r="J4119" i="1"/>
  <c r="L4119" i="1" s="1"/>
  <c r="J4120" i="1"/>
  <c r="L4120" i="1" s="1"/>
  <c r="J4121" i="1"/>
  <c r="L4121" i="1" s="1"/>
  <c r="J4123" i="1"/>
  <c r="L4123" i="1" s="1"/>
  <c r="J4125" i="1"/>
  <c r="L4125" i="1" s="1"/>
  <c r="J4126" i="1"/>
  <c r="L4126" i="1" s="1"/>
  <c r="J4127" i="1"/>
  <c r="L4127" i="1" s="1"/>
  <c r="P4127" i="1"/>
  <c r="J4128" i="1"/>
  <c r="L4128" i="1" s="1"/>
  <c r="P4128" i="1"/>
  <c r="J4129" i="1"/>
  <c r="L4129" i="1" s="1"/>
  <c r="P4129" i="1"/>
  <c r="P4130" i="1"/>
  <c r="J4131" i="1"/>
  <c r="L4131" i="1" s="1"/>
  <c r="P4131" i="1"/>
  <c r="P4132" i="1"/>
  <c r="J4133" i="1"/>
  <c r="L4133" i="1" s="1"/>
  <c r="P4133" i="1"/>
  <c r="J4134" i="1"/>
  <c r="L4134" i="1" s="1"/>
  <c r="P4134" i="1"/>
  <c r="J4135" i="1"/>
  <c r="L4135" i="1" s="1"/>
  <c r="P4135" i="1"/>
  <c r="J4136" i="1"/>
  <c r="L4136" i="1" s="1"/>
  <c r="P4136" i="1"/>
  <c r="J4137" i="1"/>
  <c r="L4137" i="1" s="1"/>
  <c r="P4137" i="1"/>
  <c r="P4138" i="1"/>
  <c r="J4139" i="1"/>
  <c r="L4139" i="1" s="1"/>
  <c r="J4141" i="1"/>
  <c r="L4141" i="1" s="1"/>
  <c r="J4142" i="1"/>
  <c r="L4142" i="1" s="1"/>
  <c r="J4143" i="1"/>
  <c r="L4143" i="1" s="1"/>
  <c r="J4144" i="1"/>
  <c r="L4144" i="1" s="1"/>
  <c r="J4145" i="1"/>
  <c r="L4145" i="1" s="1"/>
  <c r="J4147" i="1"/>
  <c r="L4147" i="1" s="1"/>
  <c r="J4149" i="1"/>
  <c r="L4149" i="1" s="1"/>
  <c r="J4150" i="1"/>
  <c r="L4150" i="1" s="1"/>
  <c r="J4151" i="1"/>
  <c r="L4151" i="1" s="1"/>
  <c r="P4151" i="1"/>
  <c r="J4152" i="1"/>
  <c r="L4152" i="1" s="1"/>
  <c r="P4152" i="1"/>
  <c r="J4153" i="1"/>
  <c r="L4153" i="1" s="1"/>
  <c r="P4153" i="1"/>
  <c r="P4154" i="1"/>
  <c r="J4155" i="1"/>
  <c r="L4155" i="1" s="1"/>
  <c r="P4155" i="1"/>
  <c r="P4156" i="1"/>
  <c r="J4157" i="1"/>
  <c r="L4157" i="1" s="1"/>
  <c r="P4157" i="1"/>
  <c r="J4158" i="1"/>
  <c r="L4158" i="1" s="1"/>
  <c r="P4158" i="1"/>
  <c r="J4159" i="1"/>
  <c r="L4159" i="1" s="1"/>
  <c r="P4159" i="1"/>
  <c r="J4160" i="1"/>
  <c r="L4160" i="1" s="1"/>
  <c r="P4160" i="1"/>
  <c r="J4161" i="1"/>
  <c r="L4161" i="1" s="1"/>
  <c r="P4161" i="1"/>
  <c r="P4162" i="1"/>
  <c r="J4163" i="1"/>
  <c r="L4163" i="1" s="1"/>
  <c r="J4165" i="1"/>
  <c r="L4165" i="1" s="1"/>
  <c r="J4166" i="1"/>
  <c r="L4166" i="1" s="1"/>
  <c r="J4167" i="1"/>
  <c r="L4167" i="1" s="1"/>
  <c r="J4168" i="1"/>
  <c r="L4168" i="1" s="1"/>
  <c r="J4169" i="1"/>
  <c r="L4169" i="1" s="1"/>
  <c r="J4171" i="1"/>
  <c r="L4171" i="1" s="1"/>
  <c r="J4173" i="1"/>
  <c r="L4173" i="1" s="1"/>
  <c r="J4174" i="1"/>
  <c r="L4174" i="1" s="1"/>
  <c r="J4175" i="1"/>
  <c r="L4175" i="1" s="1"/>
  <c r="P4175" i="1"/>
  <c r="J4176" i="1"/>
  <c r="L4176" i="1" s="1"/>
  <c r="P4176" i="1"/>
  <c r="J4177" i="1"/>
  <c r="L4177" i="1" s="1"/>
  <c r="P4177" i="1"/>
  <c r="P4178" i="1"/>
  <c r="J4179" i="1"/>
  <c r="L4179" i="1" s="1"/>
  <c r="P4179" i="1"/>
  <c r="P4180" i="1"/>
  <c r="J4181" i="1"/>
  <c r="L4181" i="1" s="1"/>
  <c r="P4181" i="1"/>
  <c r="J4182" i="1"/>
  <c r="L4182" i="1" s="1"/>
  <c r="P4182" i="1"/>
  <c r="J4183" i="1"/>
  <c r="L4183" i="1" s="1"/>
  <c r="P4183" i="1"/>
  <c r="J4184" i="1"/>
  <c r="L4184" i="1" s="1"/>
  <c r="P4184" i="1"/>
  <c r="J4185" i="1"/>
  <c r="L4185" i="1" s="1"/>
  <c r="P4185" i="1"/>
  <c r="P4186" i="1"/>
  <c r="J4187" i="1"/>
  <c r="L4187" i="1" s="1"/>
  <c r="J4189" i="1"/>
  <c r="L4189" i="1" s="1"/>
  <c r="J4190" i="1"/>
  <c r="L4190" i="1" s="1"/>
  <c r="J4191" i="1"/>
  <c r="L4191" i="1" s="1"/>
  <c r="J4192" i="1"/>
  <c r="L4192" i="1" s="1"/>
  <c r="J4193" i="1"/>
  <c r="L4193" i="1" s="1"/>
  <c r="J4195" i="1"/>
  <c r="L4195" i="1" s="1"/>
  <c r="J4197" i="1"/>
  <c r="L4197" i="1" s="1"/>
  <c r="J4198" i="1"/>
  <c r="L4198" i="1" s="1"/>
  <c r="J4199" i="1"/>
  <c r="L4199" i="1" s="1"/>
  <c r="P4199" i="1"/>
  <c r="J4200" i="1"/>
  <c r="L4200" i="1" s="1"/>
  <c r="P4200" i="1"/>
  <c r="J4201" i="1"/>
  <c r="L4201" i="1" s="1"/>
  <c r="P4201" i="1"/>
  <c r="P4202" i="1"/>
  <c r="J4203" i="1"/>
  <c r="L4203" i="1" s="1"/>
  <c r="P4203" i="1"/>
  <c r="P4204" i="1"/>
  <c r="J4205" i="1"/>
  <c r="L4205" i="1" s="1"/>
  <c r="P4205" i="1"/>
  <c r="J4206" i="1"/>
  <c r="L4206" i="1" s="1"/>
  <c r="P4206" i="1"/>
  <c r="J4207" i="1"/>
  <c r="L4207" i="1" s="1"/>
  <c r="P4207" i="1"/>
  <c r="J4208" i="1"/>
  <c r="L4208" i="1" s="1"/>
  <c r="P4208" i="1"/>
  <c r="J4209" i="1"/>
  <c r="L4209" i="1" s="1"/>
  <c r="P4209" i="1"/>
  <c r="P4210" i="1"/>
  <c r="J4211" i="1"/>
  <c r="L4211" i="1" s="1"/>
  <c r="P4211" i="1"/>
  <c r="P4212" i="1"/>
  <c r="J4213" i="1"/>
  <c r="L4213" i="1" s="1"/>
  <c r="P4213" i="1"/>
  <c r="J4214" i="1"/>
  <c r="L4214" i="1" s="1"/>
  <c r="P4214" i="1"/>
  <c r="J4215" i="1"/>
  <c r="L4215" i="1" s="1"/>
  <c r="P4215" i="1"/>
  <c r="J4216" i="1"/>
  <c r="L4216" i="1" s="1"/>
  <c r="P4216" i="1"/>
  <c r="J4217" i="1"/>
  <c r="L4217" i="1" s="1"/>
  <c r="P4217" i="1"/>
  <c r="P4218" i="1"/>
  <c r="J4219" i="1"/>
  <c r="L4219" i="1" s="1"/>
  <c r="P4219" i="1"/>
  <c r="P4220" i="1"/>
  <c r="J4221" i="1"/>
  <c r="L4221" i="1" s="1"/>
  <c r="P4221" i="1"/>
  <c r="J4222" i="1"/>
  <c r="L4222" i="1" s="1"/>
  <c r="P4222" i="1"/>
  <c r="J4223" i="1"/>
  <c r="L4223" i="1" s="1"/>
  <c r="P4223" i="1"/>
  <c r="J4224" i="1"/>
  <c r="L4224" i="1" s="1"/>
  <c r="P4224" i="1"/>
  <c r="J4225" i="1"/>
  <c r="L4225" i="1" s="1"/>
  <c r="P4225" i="1"/>
  <c r="P4226" i="1"/>
  <c r="J4227" i="1"/>
  <c r="L4227" i="1" s="1"/>
  <c r="P4227" i="1"/>
  <c r="P4228" i="1"/>
  <c r="J4229" i="1"/>
  <c r="L4229" i="1" s="1"/>
  <c r="P4229" i="1"/>
  <c r="J4230" i="1"/>
  <c r="L4230" i="1" s="1"/>
  <c r="P4230" i="1"/>
  <c r="J4231" i="1"/>
  <c r="L4231" i="1" s="1"/>
  <c r="P4231" i="1"/>
  <c r="J4232" i="1"/>
  <c r="L4232" i="1" s="1"/>
  <c r="P4232" i="1"/>
  <c r="J4233" i="1"/>
  <c r="L4233" i="1" s="1"/>
  <c r="P4233" i="1"/>
  <c r="P4234" i="1"/>
  <c r="J4235" i="1"/>
  <c r="L4235" i="1" s="1"/>
  <c r="P4235" i="1"/>
  <c r="P4236" i="1"/>
  <c r="J4237" i="1"/>
  <c r="L4237" i="1" s="1"/>
  <c r="P4237" i="1"/>
  <c r="J4238" i="1"/>
  <c r="L4238" i="1" s="1"/>
  <c r="P4238" i="1"/>
  <c r="J4239" i="1"/>
  <c r="L4239" i="1" s="1"/>
  <c r="P4239" i="1"/>
  <c r="J4240" i="1"/>
  <c r="L4240" i="1" s="1"/>
  <c r="P4240" i="1"/>
  <c r="J4241" i="1"/>
  <c r="L4241" i="1" s="1"/>
  <c r="P4241" i="1"/>
  <c r="P4242" i="1"/>
  <c r="J4243" i="1"/>
  <c r="L4243" i="1" s="1"/>
  <c r="P4243" i="1"/>
  <c r="P4244" i="1"/>
  <c r="J4245" i="1"/>
  <c r="L4245" i="1" s="1"/>
  <c r="P4245" i="1"/>
  <c r="J4246" i="1"/>
  <c r="L4246" i="1" s="1"/>
  <c r="P4246" i="1"/>
  <c r="J4247" i="1"/>
  <c r="L4247" i="1" s="1"/>
  <c r="P4247" i="1"/>
  <c r="J4248" i="1"/>
  <c r="L4248" i="1" s="1"/>
  <c r="P4248" i="1"/>
  <c r="J4249" i="1"/>
  <c r="L4249" i="1" s="1"/>
  <c r="P4249" i="1"/>
  <c r="P4250" i="1"/>
  <c r="J4251" i="1"/>
  <c r="L4251" i="1" s="1"/>
  <c r="P4251" i="1"/>
  <c r="P4252" i="1"/>
  <c r="J4253" i="1"/>
  <c r="L4253" i="1" s="1"/>
  <c r="P4253" i="1"/>
  <c r="J4254" i="1"/>
  <c r="L4254" i="1" s="1"/>
  <c r="P4254" i="1"/>
  <c r="J4255" i="1"/>
  <c r="L4255" i="1" s="1"/>
  <c r="P4255" i="1"/>
  <c r="J4256" i="1"/>
  <c r="L4256" i="1" s="1"/>
  <c r="P4256" i="1"/>
  <c r="J4257" i="1"/>
  <c r="L4257" i="1" s="1"/>
  <c r="P4257" i="1"/>
  <c r="P4258" i="1"/>
  <c r="J4259" i="1"/>
  <c r="L4259" i="1" s="1"/>
  <c r="J4261" i="1"/>
  <c r="L4261" i="1" s="1"/>
  <c r="J4262" i="1"/>
  <c r="L4262" i="1" s="1"/>
  <c r="J4263" i="1"/>
  <c r="L4263" i="1" s="1"/>
  <c r="J4264" i="1"/>
  <c r="L4264" i="1" s="1"/>
  <c r="J4265" i="1"/>
  <c r="L4265" i="1" s="1"/>
  <c r="J4267" i="1"/>
  <c r="L4267" i="1" s="1"/>
  <c r="J4269" i="1"/>
  <c r="L4269" i="1" s="1"/>
  <c r="J4270" i="1"/>
  <c r="L4270" i="1" s="1"/>
  <c r="J4271" i="1"/>
  <c r="L4271" i="1" s="1"/>
  <c r="P4271" i="1"/>
  <c r="J4272" i="1"/>
  <c r="L4272" i="1" s="1"/>
  <c r="P4272" i="1"/>
  <c r="J4273" i="1"/>
  <c r="L4273" i="1" s="1"/>
  <c r="P4273" i="1"/>
  <c r="P4274" i="1"/>
  <c r="J4275" i="1"/>
  <c r="L4275" i="1" s="1"/>
  <c r="P4275" i="1"/>
  <c r="P4276" i="1"/>
  <c r="J4277" i="1"/>
  <c r="L4277" i="1" s="1"/>
  <c r="P4277" i="1"/>
  <c r="J4278" i="1"/>
  <c r="L4278" i="1" s="1"/>
  <c r="P4278" i="1"/>
  <c r="J4279" i="1"/>
  <c r="L4279" i="1" s="1"/>
  <c r="P4279" i="1"/>
  <c r="J4280" i="1"/>
  <c r="L4280" i="1" s="1"/>
  <c r="P4280" i="1"/>
  <c r="J4281" i="1"/>
  <c r="L4281" i="1" s="1"/>
  <c r="P4281" i="1"/>
  <c r="P4282" i="1"/>
  <c r="J4283" i="1"/>
  <c r="L4283" i="1" s="1"/>
  <c r="J4285" i="1"/>
  <c r="L4285" i="1" s="1"/>
  <c r="J4286" i="1"/>
  <c r="L4286" i="1" s="1"/>
  <c r="J4287" i="1"/>
  <c r="L4287" i="1" s="1"/>
  <c r="J4288" i="1"/>
  <c r="L4288" i="1" s="1"/>
  <c r="J4289" i="1"/>
  <c r="L4289" i="1" s="1"/>
  <c r="J4291" i="1"/>
  <c r="L4291" i="1" s="1"/>
  <c r="J4293" i="1"/>
  <c r="L4293" i="1" s="1"/>
  <c r="J4294" i="1"/>
  <c r="L4294" i="1" s="1"/>
  <c r="J4295" i="1"/>
  <c r="L4295" i="1" s="1"/>
  <c r="P4295" i="1"/>
  <c r="J4296" i="1"/>
  <c r="L4296" i="1" s="1"/>
  <c r="P4296" i="1"/>
  <c r="J4297" i="1"/>
  <c r="L4297" i="1" s="1"/>
  <c r="P4297" i="1"/>
  <c r="P4298" i="1"/>
  <c r="J4299" i="1"/>
  <c r="L4299" i="1" s="1"/>
  <c r="P4299" i="1"/>
  <c r="P4300" i="1"/>
  <c r="J4301" i="1"/>
  <c r="L4301" i="1" s="1"/>
  <c r="P4301" i="1"/>
  <c r="J4302" i="1"/>
  <c r="L4302" i="1" s="1"/>
  <c r="P4302" i="1"/>
  <c r="J4303" i="1"/>
  <c r="L4303" i="1" s="1"/>
  <c r="P4303" i="1"/>
  <c r="J4304" i="1"/>
  <c r="L4304" i="1" s="1"/>
  <c r="P4304" i="1"/>
  <c r="J4305" i="1"/>
  <c r="L4305" i="1" s="1"/>
  <c r="P4305" i="1"/>
  <c r="P4306" i="1"/>
  <c r="J4307" i="1"/>
  <c r="L4307" i="1" s="1"/>
  <c r="J4309" i="1"/>
  <c r="L4309" i="1" s="1"/>
  <c r="J4310" i="1"/>
  <c r="L4310" i="1" s="1"/>
  <c r="J4311" i="1"/>
  <c r="L4311" i="1" s="1"/>
  <c r="J4312" i="1"/>
  <c r="L4312" i="1" s="1"/>
  <c r="J4313" i="1"/>
  <c r="L4313" i="1" s="1"/>
  <c r="J4315" i="1"/>
  <c r="L4315" i="1" s="1"/>
  <c r="J4317" i="1"/>
  <c r="L4317" i="1" s="1"/>
  <c r="J4318" i="1"/>
  <c r="L4318" i="1" s="1"/>
  <c r="J4319" i="1"/>
  <c r="L4319" i="1" s="1"/>
  <c r="P4319" i="1"/>
  <c r="J4320" i="1"/>
  <c r="L4320" i="1" s="1"/>
  <c r="P4320" i="1"/>
  <c r="J4321" i="1"/>
  <c r="L4321" i="1" s="1"/>
  <c r="P4321" i="1"/>
  <c r="P4322" i="1"/>
  <c r="J4323" i="1"/>
  <c r="L4323" i="1" s="1"/>
  <c r="P4323" i="1"/>
  <c r="P4324" i="1"/>
  <c r="J4325" i="1"/>
  <c r="L4325" i="1" s="1"/>
  <c r="P4325" i="1"/>
  <c r="J4326" i="1"/>
  <c r="L4326" i="1" s="1"/>
  <c r="P4326" i="1"/>
  <c r="J4327" i="1"/>
  <c r="L4327" i="1" s="1"/>
  <c r="P4327" i="1"/>
  <c r="J4328" i="1"/>
  <c r="L4328" i="1" s="1"/>
  <c r="P4328" i="1"/>
  <c r="J4329" i="1"/>
  <c r="L4329" i="1" s="1"/>
  <c r="P4329" i="1"/>
  <c r="P4330" i="1"/>
  <c r="J4331" i="1"/>
  <c r="L4331" i="1" s="1"/>
  <c r="J4333" i="1"/>
  <c r="L4333" i="1" s="1"/>
  <c r="J4334" i="1"/>
  <c r="L4334" i="1" s="1"/>
  <c r="J4335" i="1"/>
  <c r="L4335" i="1" s="1"/>
  <c r="J4336" i="1"/>
  <c r="L4336" i="1" s="1"/>
  <c r="J4337" i="1"/>
  <c r="L4337" i="1" s="1"/>
  <c r="J4339" i="1"/>
  <c r="L4339" i="1" s="1"/>
  <c r="J4341" i="1"/>
  <c r="L4341" i="1" s="1"/>
  <c r="J4342" i="1"/>
  <c r="L4342" i="1" s="1"/>
  <c r="J4343" i="1"/>
  <c r="L4343" i="1" s="1"/>
  <c r="P4343" i="1"/>
  <c r="J4344" i="1"/>
  <c r="L4344" i="1" s="1"/>
  <c r="P4344" i="1"/>
  <c r="J4345" i="1"/>
  <c r="L4345" i="1" s="1"/>
  <c r="P4345" i="1"/>
  <c r="P4346" i="1"/>
  <c r="J4347" i="1"/>
  <c r="L4347" i="1" s="1"/>
  <c r="P4347" i="1"/>
  <c r="P4348" i="1"/>
  <c r="J4349" i="1"/>
  <c r="L4349" i="1" s="1"/>
  <c r="P4349" i="1"/>
  <c r="J4350" i="1"/>
  <c r="L4350" i="1" s="1"/>
  <c r="P4350" i="1"/>
  <c r="J4351" i="1"/>
  <c r="L4351" i="1" s="1"/>
  <c r="P4351" i="1"/>
  <c r="J4352" i="1"/>
  <c r="L4352" i="1" s="1"/>
  <c r="P4352" i="1"/>
  <c r="J4353" i="1"/>
  <c r="L4353" i="1" s="1"/>
  <c r="P4353" i="1"/>
  <c r="P4354" i="1"/>
  <c r="J4355" i="1"/>
  <c r="L4355" i="1" s="1"/>
  <c r="J4357" i="1"/>
  <c r="L4357" i="1" s="1"/>
  <c r="J4358" i="1"/>
  <c r="L4358" i="1" s="1"/>
  <c r="J4359" i="1"/>
  <c r="L4359" i="1" s="1"/>
  <c r="J4360" i="1"/>
  <c r="L4360" i="1" s="1"/>
  <c r="J4361" i="1"/>
  <c r="L4361" i="1" s="1"/>
  <c r="J4363" i="1"/>
  <c r="L4363" i="1" s="1"/>
  <c r="J4365" i="1"/>
  <c r="L4365" i="1" s="1"/>
  <c r="J4366" i="1"/>
  <c r="L4366" i="1" s="1"/>
  <c r="J4367" i="1"/>
  <c r="L4367" i="1" s="1"/>
  <c r="P4367" i="1"/>
  <c r="J4368" i="1"/>
  <c r="L4368" i="1" s="1"/>
  <c r="P4368" i="1"/>
  <c r="J4369" i="1"/>
  <c r="L4369" i="1" s="1"/>
  <c r="P4369" i="1"/>
  <c r="P4370" i="1"/>
  <c r="J4371" i="1"/>
  <c r="L4371" i="1" s="1"/>
  <c r="P4371" i="1"/>
  <c r="P4372" i="1"/>
  <c r="J4373" i="1"/>
  <c r="L4373" i="1" s="1"/>
  <c r="P4373" i="1"/>
  <c r="J4374" i="1"/>
  <c r="L4374" i="1" s="1"/>
  <c r="P4374" i="1"/>
  <c r="J4375" i="1"/>
  <c r="L4375" i="1" s="1"/>
  <c r="P4375" i="1"/>
  <c r="J4376" i="1"/>
  <c r="L4376" i="1" s="1"/>
  <c r="P4376" i="1"/>
  <c r="J4377" i="1"/>
  <c r="L4377" i="1" s="1"/>
  <c r="P4377" i="1"/>
  <c r="P4378" i="1"/>
  <c r="J4379" i="1"/>
  <c r="L4379" i="1" s="1"/>
  <c r="P4379" i="1"/>
  <c r="P4380" i="1"/>
  <c r="J4381" i="1"/>
  <c r="L4381" i="1" s="1"/>
  <c r="P4381" i="1"/>
  <c r="J4382" i="1"/>
  <c r="L4382" i="1" s="1"/>
  <c r="P4382" i="1"/>
  <c r="J4383" i="1"/>
  <c r="L4383" i="1" s="1"/>
  <c r="P4383" i="1"/>
  <c r="J4384" i="1"/>
  <c r="L4384" i="1" s="1"/>
  <c r="P4384" i="1"/>
  <c r="J4385" i="1"/>
  <c r="L4385" i="1" s="1"/>
  <c r="P4385" i="1"/>
  <c r="P4386" i="1"/>
  <c r="J4387" i="1"/>
  <c r="L4387" i="1" s="1"/>
  <c r="P4387" i="1"/>
  <c r="P4388" i="1"/>
  <c r="J4389" i="1"/>
  <c r="L4389" i="1" s="1"/>
  <c r="P4389" i="1"/>
  <c r="J4390" i="1"/>
  <c r="L4390" i="1" s="1"/>
  <c r="P4390" i="1"/>
  <c r="J4391" i="1"/>
  <c r="L4391" i="1" s="1"/>
  <c r="P4391" i="1"/>
  <c r="J4392" i="1"/>
  <c r="L4392" i="1" s="1"/>
  <c r="P4392" i="1"/>
  <c r="J4393" i="1"/>
  <c r="L4393" i="1" s="1"/>
  <c r="P4393" i="1"/>
  <c r="P4394" i="1"/>
  <c r="J4395" i="1"/>
  <c r="L4395" i="1" s="1"/>
  <c r="P4395" i="1"/>
  <c r="P4396" i="1"/>
  <c r="J4397" i="1"/>
  <c r="L4397" i="1" s="1"/>
  <c r="P4397" i="1"/>
  <c r="J4398" i="1"/>
  <c r="L4398" i="1" s="1"/>
  <c r="P4398" i="1"/>
  <c r="J4399" i="1"/>
  <c r="L4399" i="1" s="1"/>
  <c r="P4399" i="1"/>
  <c r="J4400" i="1"/>
  <c r="L4400" i="1" s="1"/>
  <c r="P4400" i="1"/>
  <c r="J4401" i="1"/>
  <c r="L4401" i="1" s="1"/>
  <c r="P4401" i="1"/>
  <c r="P4402" i="1"/>
  <c r="J4403" i="1"/>
  <c r="L4403" i="1" s="1"/>
  <c r="P4403" i="1"/>
  <c r="P4404" i="1"/>
  <c r="J4405" i="1"/>
  <c r="L4405" i="1" s="1"/>
  <c r="P4405" i="1"/>
  <c r="J4406" i="1"/>
  <c r="L4406" i="1" s="1"/>
  <c r="P4406" i="1"/>
  <c r="J4407" i="1"/>
  <c r="L4407" i="1" s="1"/>
  <c r="P4407" i="1"/>
  <c r="J4408" i="1"/>
  <c r="L4408" i="1" s="1"/>
  <c r="P4408" i="1"/>
  <c r="J4409" i="1"/>
  <c r="L4409" i="1" s="1"/>
  <c r="P4409" i="1"/>
  <c r="P4410" i="1"/>
  <c r="J4411" i="1"/>
  <c r="L4411" i="1" s="1"/>
  <c r="P4411" i="1"/>
  <c r="P4412" i="1"/>
  <c r="J4413" i="1"/>
  <c r="L4413" i="1" s="1"/>
  <c r="P4413" i="1"/>
  <c r="J4414" i="1"/>
  <c r="L4414" i="1" s="1"/>
  <c r="P4414" i="1"/>
  <c r="J4415" i="1"/>
  <c r="L4415" i="1" s="1"/>
  <c r="P4415" i="1"/>
  <c r="J4416" i="1"/>
  <c r="L4416" i="1" s="1"/>
  <c r="P4416" i="1"/>
  <c r="J4417" i="1"/>
  <c r="L4417" i="1" s="1"/>
  <c r="P4417" i="1"/>
  <c r="P4418" i="1"/>
  <c r="J4419" i="1"/>
  <c r="L4419" i="1" s="1"/>
  <c r="P4419" i="1"/>
  <c r="P4420" i="1"/>
  <c r="J4421" i="1"/>
  <c r="L4421" i="1" s="1"/>
  <c r="P4421" i="1"/>
  <c r="J4422" i="1"/>
  <c r="L4422" i="1" s="1"/>
  <c r="P4422" i="1"/>
  <c r="J4423" i="1"/>
  <c r="L4423" i="1" s="1"/>
  <c r="P4423" i="1"/>
  <c r="J4424" i="1"/>
  <c r="L4424" i="1" s="1"/>
  <c r="P4424" i="1"/>
  <c r="J4425" i="1"/>
  <c r="L4425" i="1" s="1"/>
  <c r="P4425" i="1"/>
  <c r="P4426" i="1"/>
  <c r="J4427" i="1"/>
  <c r="L4427" i="1" s="1"/>
  <c r="J4429" i="1"/>
  <c r="L4429" i="1" s="1"/>
  <c r="J4430" i="1"/>
  <c r="L4430" i="1" s="1"/>
  <c r="J4431" i="1"/>
  <c r="L4431" i="1" s="1"/>
  <c r="J4432" i="1"/>
  <c r="L4432" i="1" s="1"/>
  <c r="J4433" i="1"/>
  <c r="L4433" i="1" s="1"/>
  <c r="J4435" i="1"/>
  <c r="L4435" i="1" s="1"/>
  <c r="J4437" i="1"/>
  <c r="L4437" i="1" s="1"/>
  <c r="J4438" i="1"/>
  <c r="L4438" i="1" s="1"/>
  <c r="J4439" i="1"/>
  <c r="L4439" i="1" s="1"/>
  <c r="P4439" i="1"/>
  <c r="J4440" i="1"/>
  <c r="L4440" i="1" s="1"/>
  <c r="P4440" i="1"/>
  <c r="J4441" i="1"/>
  <c r="L4441" i="1" s="1"/>
  <c r="P4441" i="1"/>
  <c r="P4442" i="1"/>
  <c r="J4443" i="1"/>
  <c r="L4443" i="1" s="1"/>
  <c r="P4443" i="1"/>
  <c r="P4444" i="1"/>
  <c r="J4445" i="1"/>
  <c r="L4445" i="1" s="1"/>
  <c r="P4445" i="1"/>
  <c r="J4446" i="1"/>
  <c r="L4446" i="1" s="1"/>
  <c r="P4446" i="1"/>
  <c r="J4447" i="1"/>
  <c r="L4447" i="1" s="1"/>
  <c r="P4447" i="1"/>
  <c r="J4448" i="1"/>
  <c r="L4448" i="1" s="1"/>
  <c r="P4448" i="1"/>
  <c r="J4449" i="1"/>
  <c r="L4449" i="1" s="1"/>
  <c r="P4449" i="1"/>
  <c r="P4450" i="1"/>
  <c r="J4451" i="1"/>
  <c r="L4451" i="1" s="1"/>
  <c r="J4453" i="1"/>
  <c r="L4453" i="1" s="1"/>
  <c r="J4454" i="1"/>
  <c r="L4454" i="1" s="1"/>
  <c r="J4455" i="1"/>
  <c r="L4455" i="1" s="1"/>
  <c r="J4456" i="1"/>
  <c r="L4456" i="1" s="1"/>
  <c r="J4457" i="1"/>
  <c r="L4457" i="1" s="1"/>
  <c r="J4459" i="1"/>
  <c r="L4459" i="1" s="1"/>
  <c r="J4461" i="1"/>
  <c r="L4461" i="1" s="1"/>
  <c r="J4462" i="1"/>
  <c r="L4462" i="1" s="1"/>
  <c r="J4463" i="1"/>
  <c r="L4463" i="1" s="1"/>
  <c r="P4463" i="1"/>
  <c r="J4464" i="1"/>
  <c r="L4464" i="1" s="1"/>
  <c r="P4464" i="1"/>
  <c r="J4465" i="1"/>
  <c r="L4465" i="1" s="1"/>
  <c r="P4465" i="1"/>
  <c r="P4466" i="1"/>
  <c r="J4467" i="1"/>
  <c r="L4467" i="1" s="1"/>
  <c r="P4467" i="1"/>
  <c r="P4468" i="1"/>
  <c r="J4469" i="1"/>
  <c r="L4469" i="1" s="1"/>
  <c r="P4469" i="1"/>
  <c r="J4470" i="1"/>
  <c r="L4470" i="1" s="1"/>
  <c r="P4470" i="1"/>
  <c r="J4471" i="1"/>
  <c r="L4471" i="1" s="1"/>
  <c r="P4471" i="1"/>
  <c r="J4472" i="1"/>
  <c r="L4472" i="1" s="1"/>
  <c r="P4472" i="1"/>
  <c r="J4473" i="1"/>
  <c r="L4473" i="1" s="1"/>
  <c r="P4473" i="1"/>
  <c r="P4474" i="1"/>
  <c r="J4475" i="1"/>
  <c r="L4475" i="1" s="1"/>
  <c r="J4477" i="1"/>
  <c r="L4477" i="1" s="1"/>
  <c r="J4478" i="1"/>
  <c r="L4478" i="1" s="1"/>
  <c r="J4479" i="1"/>
  <c r="L4479" i="1" s="1"/>
  <c r="J4480" i="1"/>
  <c r="L4480" i="1" s="1"/>
  <c r="J4481" i="1"/>
  <c r="L4481" i="1" s="1"/>
  <c r="J4483" i="1"/>
  <c r="L4483" i="1" s="1"/>
  <c r="J4485" i="1"/>
  <c r="L4485" i="1" s="1"/>
  <c r="J4486" i="1"/>
  <c r="L4486" i="1" s="1"/>
  <c r="J4487" i="1"/>
  <c r="L4487" i="1" s="1"/>
  <c r="P4487" i="1"/>
  <c r="J4488" i="1"/>
  <c r="L4488" i="1" s="1"/>
  <c r="P4488" i="1"/>
  <c r="J4489" i="1"/>
  <c r="L4489" i="1" s="1"/>
  <c r="P4489" i="1"/>
  <c r="P4490" i="1"/>
  <c r="J4491" i="1"/>
  <c r="L4491" i="1" s="1"/>
  <c r="P4491" i="1"/>
  <c r="P4492" i="1"/>
  <c r="J4493" i="1"/>
  <c r="L4493" i="1" s="1"/>
  <c r="P4493" i="1"/>
  <c r="J4494" i="1"/>
  <c r="L4494" i="1" s="1"/>
  <c r="P4494" i="1"/>
  <c r="J4495" i="1"/>
  <c r="L4495" i="1" s="1"/>
  <c r="P4495" i="1"/>
  <c r="J4496" i="1"/>
  <c r="L4496" i="1" s="1"/>
  <c r="P4496" i="1"/>
  <c r="J4497" i="1"/>
  <c r="L4497" i="1" s="1"/>
  <c r="P4497" i="1"/>
  <c r="P4498" i="1"/>
  <c r="J4499" i="1"/>
  <c r="L4499" i="1" s="1"/>
  <c r="J4501" i="1"/>
  <c r="L4501" i="1" s="1"/>
  <c r="J4502" i="1"/>
  <c r="L4502" i="1" s="1"/>
  <c r="J4503" i="1"/>
  <c r="L4503" i="1" s="1"/>
  <c r="J4504" i="1"/>
  <c r="L4504" i="1" s="1"/>
  <c r="J4505" i="1"/>
  <c r="L4505" i="1" s="1"/>
  <c r="J4507" i="1"/>
  <c r="L4507" i="1" s="1"/>
  <c r="J4509" i="1"/>
  <c r="L4509" i="1" s="1"/>
  <c r="J4510" i="1"/>
  <c r="L4510" i="1" s="1"/>
  <c r="J4511" i="1"/>
  <c r="L4511" i="1" s="1"/>
  <c r="P4511" i="1"/>
  <c r="J4512" i="1"/>
  <c r="L4512" i="1" s="1"/>
  <c r="P4512" i="1"/>
  <c r="J4513" i="1"/>
  <c r="L4513" i="1" s="1"/>
  <c r="P4513" i="1"/>
  <c r="P4514" i="1"/>
  <c r="J4515" i="1"/>
  <c r="L4515" i="1" s="1"/>
  <c r="P4515" i="1"/>
  <c r="P4516" i="1"/>
  <c r="J4517" i="1"/>
  <c r="L4517" i="1" s="1"/>
  <c r="P4517" i="1"/>
  <c r="J4518" i="1"/>
  <c r="L4518" i="1" s="1"/>
  <c r="P4518" i="1"/>
  <c r="J4519" i="1"/>
  <c r="L4519" i="1" s="1"/>
  <c r="P4519" i="1"/>
  <c r="J4520" i="1"/>
  <c r="L4520" i="1" s="1"/>
  <c r="P4520" i="1"/>
  <c r="J4521" i="1"/>
  <c r="L4521" i="1" s="1"/>
  <c r="P4521" i="1"/>
  <c r="P4522" i="1"/>
  <c r="J4523" i="1"/>
  <c r="L4523" i="1" s="1"/>
  <c r="J4525" i="1"/>
  <c r="L4525" i="1" s="1"/>
  <c r="J4526" i="1"/>
  <c r="L4526" i="1" s="1"/>
  <c r="J4527" i="1"/>
  <c r="L4527" i="1" s="1"/>
  <c r="J4528" i="1"/>
  <c r="L4528" i="1" s="1"/>
  <c r="J4529" i="1"/>
  <c r="L4529" i="1" s="1"/>
  <c r="J4531" i="1"/>
  <c r="L4531" i="1" s="1"/>
  <c r="J4533" i="1"/>
  <c r="L4533" i="1" s="1"/>
  <c r="J4534" i="1"/>
  <c r="L4534" i="1" s="1"/>
  <c r="J4535" i="1"/>
  <c r="L4535" i="1" s="1"/>
  <c r="P4535" i="1"/>
  <c r="J4536" i="1"/>
  <c r="L4536" i="1" s="1"/>
  <c r="P4536" i="1"/>
  <c r="J4537" i="1"/>
  <c r="L4537" i="1" s="1"/>
  <c r="P4537" i="1"/>
  <c r="P4538" i="1"/>
  <c r="J4539" i="1"/>
  <c r="L4539" i="1" s="1"/>
  <c r="P4539" i="1"/>
  <c r="P4540" i="1"/>
  <c r="J4541" i="1"/>
  <c r="L4541" i="1" s="1"/>
  <c r="P4541" i="1"/>
  <c r="J4542" i="1"/>
  <c r="L4542" i="1" s="1"/>
  <c r="P4542" i="1"/>
  <c r="J4543" i="1"/>
  <c r="L4543" i="1" s="1"/>
  <c r="P4543" i="1"/>
  <c r="J4544" i="1"/>
  <c r="L4544" i="1" s="1"/>
  <c r="P4544" i="1"/>
  <c r="J4545" i="1"/>
  <c r="L4545" i="1" s="1"/>
  <c r="P4545" i="1"/>
  <c r="J4546" i="1"/>
  <c r="L4546" i="1" s="1"/>
  <c r="P4546" i="1"/>
  <c r="J4547" i="1"/>
  <c r="L4547" i="1" s="1"/>
  <c r="P4547" i="1"/>
  <c r="P4548" i="1"/>
  <c r="J4549" i="1"/>
  <c r="L4549" i="1" s="1"/>
  <c r="P4549" i="1"/>
  <c r="J4550" i="1"/>
  <c r="L4550" i="1" s="1"/>
  <c r="P4550" i="1"/>
  <c r="J4551" i="1"/>
  <c r="L4551" i="1" s="1"/>
  <c r="P4551" i="1"/>
  <c r="J4552" i="1"/>
  <c r="L4552" i="1" s="1"/>
  <c r="P4552" i="1"/>
  <c r="J4553" i="1"/>
  <c r="L4553" i="1" s="1"/>
  <c r="P4553" i="1"/>
  <c r="P4554" i="1"/>
  <c r="J4555" i="1"/>
  <c r="L4555" i="1" s="1"/>
  <c r="P4555" i="1"/>
  <c r="P4556" i="1"/>
  <c r="J4557" i="1"/>
  <c r="L4557" i="1" s="1"/>
  <c r="P4557" i="1"/>
  <c r="J4558" i="1"/>
  <c r="L4558" i="1" s="1"/>
  <c r="P4558" i="1"/>
  <c r="J4559" i="1"/>
  <c r="L4559" i="1" s="1"/>
  <c r="P4559" i="1"/>
  <c r="J4560" i="1"/>
  <c r="L4560" i="1" s="1"/>
  <c r="P4560" i="1"/>
  <c r="J4561" i="1"/>
  <c r="L4561" i="1" s="1"/>
  <c r="P4561" i="1"/>
  <c r="P4562" i="1"/>
  <c r="J4563" i="1"/>
  <c r="L4563" i="1" s="1"/>
  <c r="P4563" i="1"/>
  <c r="P4564" i="1"/>
  <c r="J4565" i="1"/>
  <c r="L4565" i="1" s="1"/>
  <c r="P4565" i="1"/>
  <c r="J4566" i="1"/>
  <c r="L4566" i="1" s="1"/>
  <c r="P4566" i="1"/>
  <c r="J4567" i="1"/>
  <c r="L4567" i="1" s="1"/>
  <c r="P4567" i="1"/>
  <c r="J4568" i="1"/>
  <c r="L4568" i="1" s="1"/>
  <c r="P4568" i="1"/>
  <c r="J4569" i="1"/>
  <c r="L4569" i="1" s="1"/>
  <c r="P4569" i="1"/>
  <c r="P4570" i="1"/>
  <c r="J4571" i="1"/>
  <c r="L4571" i="1" s="1"/>
  <c r="P4571" i="1"/>
  <c r="P4572" i="1"/>
  <c r="J4573" i="1"/>
  <c r="L4573" i="1" s="1"/>
  <c r="P4573" i="1"/>
  <c r="J4574" i="1"/>
  <c r="L4574" i="1" s="1"/>
  <c r="P4574" i="1"/>
  <c r="J4575" i="1"/>
  <c r="L4575" i="1" s="1"/>
  <c r="P4575" i="1"/>
  <c r="J4576" i="1"/>
  <c r="L4576" i="1" s="1"/>
  <c r="P4576" i="1"/>
  <c r="J4577" i="1"/>
  <c r="L4577" i="1" s="1"/>
  <c r="P4577" i="1"/>
  <c r="P4578" i="1"/>
  <c r="J4579" i="1"/>
  <c r="L4579" i="1" s="1"/>
  <c r="P4579" i="1"/>
  <c r="P4580" i="1"/>
  <c r="J4581" i="1"/>
  <c r="L4581" i="1" s="1"/>
  <c r="P4581" i="1"/>
  <c r="J4582" i="1"/>
  <c r="L4582" i="1" s="1"/>
  <c r="P4582" i="1"/>
  <c r="J4583" i="1"/>
  <c r="L4583" i="1" s="1"/>
  <c r="P4583" i="1"/>
  <c r="J4584" i="1"/>
  <c r="L4584" i="1" s="1"/>
  <c r="P4584" i="1"/>
  <c r="J4585" i="1"/>
  <c r="L4585" i="1" s="1"/>
  <c r="P4585" i="1"/>
  <c r="P4586" i="1"/>
  <c r="J4587" i="1"/>
  <c r="L4587" i="1" s="1"/>
  <c r="P4587" i="1"/>
  <c r="P4588" i="1"/>
  <c r="J4589" i="1"/>
  <c r="L4589" i="1" s="1"/>
  <c r="P4589" i="1"/>
  <c r="J4590" i="1"/>
  <c r="L4590" i="1" s="1"/>
  <c r="P4590" i="1"/>
  <c r="J4591" i="1"/>
  <c r="L4591" i="1" s="1"/>
  <c r="P4591" i="1"/>
  <c r="J4592" i="1"/>
  <c r="L4592" i="1" s="1"/>
  <c r="P4592" i="1"/>
  <c r="J4593" i="1"/>
  <c r="L4593" i="1" s="1"/>
  <c r="P4593" i="1"/>
  <c r="P4594" i="1"/>
  <c r="J4595" i="1"/>
  <c r="L4595" i="1" s="1"/>
  <c r="J4597" i="1"/>
  <c r="L4597" i="1" s="1"/>
  <c r="J4598" i="1"/>
  <c r="L4598" i="1" s="1"/>
  <c r="J4599" i="1"/>
  <c r="L4599" i="1" s="1"/>
  <c r="J4600" i="1"/>
  <c r="L4600" i="1" s="1"/>
  <c r="J4601" i="1"/>
  <c r="L4601" i="1" s="1"/>
  <c r="J4603" i="1"/>
  <c r="L4603" i="1" s="1"/>
  <c r="J4605" i="1"/>
  <c r="L4605" i="1" s="1"/>
  <c r="J4606" i="1"/>
  <c r="L4606" i="1" s="1"/>
  <c r="J4607" i="1"/>
  <c r="L4607" i="1" s="1"/>
  <c r="P4607" i="1"/>
  <c r="J4608" i="1"/>
  <c r="L4608" i="1" s="1"/>
  <c r="P4608" i="1"/>
  <c r="J4609" i="1"/>
  <c r="L4609" i="1" s="1"/>
  <c r="P4609" i="1"/>
  <c r="P4610" i="1"/>
  <c r="J4611" i="1"/>
  <c r="L4611" i="1" s="1"/>
  <c r="P4611" i="1"/>
  <c r="P4612" i="1"/>
  <c r="J4613" i="1"/>
  <c r="L4613" i="1" s="1"/>
  <c r="P4613" i="1"/>
  <c r="J4614" i="1"/>
  <c r="L4614" i="1" s="1"/>
  <c r="P4614" i="1"/>
  <c r="J4615" i="1"/>
  <c r="L4615" i="1" s="1"/>
  <c r="P4615" i="1"/>
  <c r="J4616" i="1"/>
  <c r="L4616" i="1" s="1"/>
  <c r="P4616" i="1"/>
  <c r="J4617" i="1"/>
  <c r="L4617" i="1" s="1"/>
  <c r="P4617" i="1"/>
  <c r="P4618" i="1"/>
  <c r="J4619" i="1"/>
  <c r="L4619" i="1" s="1"/>
  <c r="J4621" i="1"/>
  <c r="L4621" i="1" s="1"/>
  <c r="J4622" i="1"/>
  <c r="L4622" i="1" s="1"/>
  <c r="J4623" i="1"/>
  <c r="L4623" i="1" s="1"/>
  <c r="J4624" i="1"/>
  <c r="L4624" i="1" s="1"/>
  <c r="J4625" i="1"/>
  <c r="L4625" i="1" s="1"/>
  <c r="J4627" i="1"/>
  <c r="L4627" i="1" s="1"/>
  <c r="J4629" i="1"/>
  <c r="L4629" i="1" s="1"/>
  <c r="J4630" i="1"/>
  <c r="L4630" i="1" s="1"/>
  <c r="J4631" i="1"/>
  <c r="L4631" i="1" s="1"/>
  <c r="P4631" i="1"/>
  <c r="J4632" i="1"/>
  <c r="L4632" i="1" s="1"/>
  <c r="P4632" i="1"/>
  <c r="J4633" i="1"/>
  <c r="L4633" i="1" s="1"/>
  <c r="P4633" i="1"/>
  <c r="P4634" i="1"/>
  <c r="J4635" i="1"/>
  <c r="L4635" i="1" s="1"/>
  <c r="P4635" i="1"/>
  <c r="P4636" i="1"/>
  <c r="J4637" i="1"/>
  <c r="L4637" i="1" s="1"/>
  <c r="P4637" i="1"/>
  <c r="J4638" i="1"/>
  <c r="L4638" i="1" s="1"/>
  <c r="P4638" i="1"/>
  <c r="J4639" i="1"/>
  <c r="L4639" i="1" s="1"/>
  <c r="P4639" i="1"/>
  <c r="J4640" i="1"/>
  <c r="L4640" i="1" s="1"/>
  <c r="P4640" i="1"/>
  <c r="J4641" i="1"/>
  <c r="L4641" i="1" s="1"/>
  <c r="P4641" i="1"/>
  <c r="P4642" i="1"/>
  <c r="J4643" i="1"/>
  <c r="L4643" i="1" s="1"/>
  <c r="J4645" i="1"/>
  <c r="L4645" i="1" s="1"/>
  <c r="J4646" i="1"/>
  <c r="L4646" i="1" s="1"/>
  <c r="J4647" i="1"/>
  <c r="L4647" i="1" s="1"/>
  <c r="J4648" i="1"/>
  <c r="L4648" i="1" s="1"/>
  <c r="J4649" i="1"/>
  <c r="L4649" i="1" s="1"/>
  <c r="J4651" i="1"/>
  <c r="L4651" i="1" s="1"/>
  <c r="J4653" i="1"/>
  <c r="L4653" i="1" s="1"/>
  <c r="J4654" i="1"/>
  <c r="L4654" i="1" s="1"/>
  <c r="J4655" i="1"/>
  <c r="L4655" i="1" s="1"/>
  <c r="P4655" i="1"/>
  <c r="J4656" i="1"/>
  <c r="L4656" i="1" s="1"/>
  <c r="P4656" i="1"/>
  <c r="J4657" i="1"/>
  <c r="L4657" i="1" s="1"/>
  <c r="P4657" i="1"/>
  <c r="P4658" i="1"/>
  <c r="J4659" i="1"/>
  <c r="L4659" i="1" s="1"/>
  <c r="P4659" i="1"/>
  <c r="P4660" i="1"/>
  <c r="J4661" i="1"/>
  <c r="L4661" i="1" s="1"/>
  <c r="P4661" i="1"/>
  <c r="J4662" i="1"/>
  <c r="L4662" i="1" s="1"/>
  <c r="P4662" i="1"/>
  <c r="J4663" i="1"/>
  <c r="L4663" i="1" s="1"/>
  <c r="P4663" i="1"/>
  <c r="J4664" i="1"/>
  <c r="L4664" i="1" s="1"/>
  <c r="P4664" i="1"/>
  <c r="J4665" i="1"/>
  <c r="L4665" i="1" s="1"/>
  <c r="P4665" i="1"/>
  <c r="P4666" i="1"/>
  <c r="J4667" i="1"/>
  <c r="L4667" i="1" s="1"/>
  <c r="J4669" i="1"/>
  <c r="L4669" i="1" s="1"/>
  <c r="J4670" i="1"/>
  <c r="L4670" i="1" s="1"/>
  <c r="J4671" i="1"/>
  <c r="L4671" i="1" s="1"/>
  <c r="J4672" i="1"/>
  <c r="L4672" i="1" s="1"/>
  <c r="J4673" i="1"/>
  <c r="L4673" i="1" s="1"/>
  <c r="J4675" i="1"/>
  <c r="L4675" i="1" s="1"/>
  <c r="J4677" i="1"/>
  <c r="L4677" i="1" s="1"/>
  <c r="J4678" i="1"/>
  <c r="L4678" i="1" s="1"/>
  <c r="J4679" i="1"/>
  <c r="L4679" i="1" s="1"/>
  <c r="P4679" i="1"/>
  <c r="J4680" i="1"/>
  <c r="L4680" i="1" s="1"/>
  <c r="P4680" i="1"/>
  <c r="J4681" i="1"/>
  <c r="L4681" i="1" s="1"/>
  <c r="P4681" i="1"/>
  <c r="P4682" i="1"/>
  <c r="J4683" i="1"/>
  <c r="L4683" i="1" s="1"/>
  <c r="P4683" i="1"/>
  <c r="P4684" i="1"/>
  <c r="J4685" i="1"/>
  <c r="L4685" i="1" s="1"/>
  <c r="P4685" i="1"/>
  <c r="J4686" i="1"/>
  <c r="L4686" i="1" s="1"/>
  <c r="P4686" i="1"/>
  <c r="J4687" i="1"/>
  <c r="L4687" i="1" s="1"/>
  <c r="P4687" i="1"/>
  <c r="J4688" i="1"/>
  <c r="L4688" i="1" s="1"/>
  <c r="P4688" i="1"/>
  <c r="J4689" i="1"/>
  <c r="L4689" i="1" s="1"/>
  <c r="P4689" i="1"/>
  <c r="P4690" i="1"/>
  <c r="J4691" i="1"/>
  <c r="L4691" i="1" s="1"/>
  <c r="J4693" i="1"/>
  <c r="L4693" i="1" s="1"/>
  <c r="J4694" i="1"/>
  <c r="L4694" i="1" s="1"/>
  <c r="J4695" i="1"/>
  <c r="L4695" i="1" s="1"/>
  <c r="J4696" i="1"/>
  <c r="L4696" i="1" s="1"/>
  <c r="J4697" i="1"/>
  <c r="L4697" i="1" s="1"/>
  <c r="J4699" i="1"/>
  <c r="L4699" i="1" s="1"/>
  <c r="J4701" i="1"/>
  <c r="L4701" i="1" s="1"/>
  <c r="J4702" i="1"/>
  <c r="L4702" i="1" s="1"/>
  <c r="J4703" i="1"/>
  <c r="L4703" i="1" s="1"/>
  <c r="P4703" i="1"/>
  <c r="J4704" i="1"/>
  <c r="L4704" i="1" s="1"/>
  <c r="P4704" i="1"/>
  <c r="J4705" i="1"/>
  <c r="L4705" i="1" s="1"/>
  <c r="P4705" i="1"/>
  <c r="P4706" i="1"/>
  <c r="J4707" i="1"/>
  <c r="L4707" i="1" s="1"/>
  <c r="P4707" i="1"/>
  <c r="P4708" i="1"/>
  <c r="J4709" i="1"/>
  <c r="L4709" i="1" s="1"/>
  <c r="P4709" i="1"/>
  <c r="J4710" i="1"/>
  <c r="L4710" i="1" s="1"/>
  <c r="P4710" i="1"/>
  <c r="J4711" i="1"/>
  <c r="L4711" i="1" s="1"/>
  <c r="P4711" i="1"/>
  <c r="J4712" i="1"/>
  <c r="L4712" i="1" s="1"/>
  <c r="P4712" i="1"/>
  <c r="J4713" i="1"/>
  <c r="L4713" i="1" s="1"/>
  <c r="P4713" i="1"/>
  <c r="P4714" i="1"/>
  <c r="J4715" i="1"/>
  <c r="L4715" i="1" s="1"/>
  <c r="P4715" i="1"/>
  <c r="P4716" i="1"/>
  <c r="J4717" i="1"/>
  <c r="L4717" i="1" s="1"/>
  <c r="P4717" i="1"/>
  <c r="J4718" i="1"/>
  <c r="L4718" i="1" s="1"/>
  <c r="P4718" i="1"/>
  <c r="J4719" i="1"/>
  <c r="L4719" i="1" s="1"/>
  <c r="P4719" i="1"/>
  <c r="J4720" i="1"/>
  <c r="L4720" i="1" s="1"/>
  <c r="P4720" i="1"/>
  <c r="J4721" i="1"/>
  <c r="L4721" i="1" s="1"/>
  <c r="P4721" i="1"/>
  <c r="P4722" i="1"/>
  <c r="J4723" i="1"/>
  <c r="L4723" i="1" s="1"/>
  <c r="P4723" i="1"/>
  <c r="P4724" i="1"/>
  <c r="J4725" i="1"/>
  <c r="L4725" i="1" s="1"/>
  <c r="P4725" i="1"/>
  <c r="J4726" i="1"/>
  <c r="L4726" i="1" s="1"/>
  <c r="P4726" i="1"/>
  <c r="J4727" i="1"/>
  <c r="L4727" i="1" s="1"/>
  <c r="P4727" i="1"/>
  <c r="J4728" i="1"/>
  <c r="L4728" i="1" s="1"/>
  <c r="P4728" i="1"/>
  <c r="J4729" i="1"/>
  <c r="L4729" i="1" s="1"/>
  <c r="P4729" i="1"/>
  <c r="P4730" i="1"/>
  <c r="J4731" i="1"/>
  <c r="L4731" i="1" s="1"/>
  <c r="P4731" i="1"/>
  <c r="P4732" i="1"/>
  <c r="J4733" i="1"/>
  <c r="L4733" i="1" s="1"/>
  <c r="P4733" i="1"/>
  <c r="J4734" i="1"/>
  <c r="L4734" i="1" s="1"/>
  <c r="P4734" i="1"/>
  <c r="J4735" i="1"/>
  <c r="L4735" i="1" s="1"/>
  <c r="P4735" i="1"/>
  <c r="J4736" i="1"/>
  <c r="L4736" i="1" s="1"/>
  <c r="P4736" i="1"/>
  <c r="J4737" i="1"/>
  <c r="L4737" i="1" s="1"/>
  <c r="P4737" i="1"/>
  <c r="P4738" i="1"/>
  <c r="J4739" i="1"/>
  <c r="L4739" i="1" s="1"/>
  <c r="P4739" i="1"/>
  <c r="P4740" i="1"/>
  <c r="J4741" i="1"/>
  <c r="L4741" i="1" s="1"/>
  <c r="P4741" i="1"/>
  <c r="J4742" i="1"/>
  <c r="L4742" i="1" s="1"/>
  <c r="P4742" i="1"/>
  <c r="J4743" i="1"/>
  <c r="L4743" i="1" s="1"/>
  <c r="P4743" i="1"/>
  <c r="J4744" i="1"/>
  <c r="L4744" i="1" s="1"/>
  <c r="P4744" i="1"/>
  <c r="J4745" i="1"/>
  <c r="L4745" i="1" s="1"/>
  <c r="P4745" i="1"/>
  <c r="P4746" i="1"/>
  <c r="J4747" i="1"/>
  <c r="L4747" i="1" s="1"/>
  <c r="P4747" i="1"/>
  <c r="P4748" i="1"/>
  <c r="J4749" i="1"/>
  <c r="L4749" i="1" s="1"/>
  <c r="P4749" i="1"/>
  <c r="J4750" i="1"/>
  <c r="L4750" i="1" s="1"/>
  <c r="P4750" i="1"/>
  <c r="J4751" i="1"/>
  <c r="L4751" i="1" s="1"/>
  <c r="P4751" i="1"/>
  <c r="J4752" i="1"/>
  <c r="L4752" i="1" s="1"/>
  <c r="P4752" i="1"/>
  <c r="J4753" i="1"/>
  <c r="L4753" i="1" s="1"/>
  <c r="P4753" i="1"/>
  <c r="P4754" i="1"/>
  <c r="J4755" i="1"/>
  <c r="L4755" i="1" s="1"/>
  <c r="P4755" i="1"/>
  <c r="P4756" i="1"/>
  <c r="J4757" i="1"/>
  <c r="L4757" i="1" s="1"/>
  <c r="P4757" i="1"/>
  <c r="J4758" i="1"/>
  <c r="L4758" i="1" s="1"/>
  <c r="P4758" i="1"/>
  <c r="J4759" i="1"/>
  <c r="L4759" i="1" s="1"/>
  <c r="P4759" i="1"/>
  <c r="J4760" i="1"/>
  <c r="L4760" i="1" s="1"/>
  <c r="P4760" i="1"/>
  <c r="J4761" i="1"/>
  <c r="L4761" i="1" s="1"/>
  <c r="P4761" i="1"/>
  <c r="L4762" i="1"/>
  <c r="P4762" i="1"/>
  <c r="J4763" i="1"/>
  <c r="L4763" i="1" s="1"/>
  <c r="J4765" i="1"/>
  <c r="L4765" i="1" s="1"/>
  <c r="J4766" i="1"/>
  <c r="L4766" i="1" s="1"/>
  <c r="J4767" i="1"/>
  <c r="L4767" i="1" s="1"/>
  <c r="J4768" i="1"/>
  <c r="L4768" i="1" s="1"/>
  <c r="J4769" i="1"/>
  <c r="L4769" i="1" s="1"/>
  <c r="J4770" i="1"/>
  <c r="L4770" i="1" s="1"/>
  <c r="J4771" i="1"/>
  <c r="L4771" i="1" s="1"/>
  <c r="J4773" i="1"/>
  <c r="L4773" i="1" s="1"/>
  <c r="J4774" i="1"/>
  <c r="L4774" i="1" s="1"/>
  <c r="J4775" i="1"/>
  <c r="L4775" i="1" s="1"/>
  <c r="P4775" i="1"/>
  <c r="J4776" i="1"/>
  <c r="L4776" i="1" s="1"/>
  <c r="P4776" i="1"/>
  <c r="J4777" i="1"/>
  <c r="L4777" i="1" s="1"/>
  <c r="P4777" i="1"/>
  <c r="P4778" i="1"/>
  <c r="J4779" i="1"/>
  <c r="L4779" i="1" s="1"/>
  <c r="P4779" i="1"/>
  <c r="P4780" i="1"/>
  <c r="J4781" i="1"/>
  <c r="L4781" i="1" s="1"/>
  <c r="P4781" i="1"/>
  <c r="J4782" i="1"/>
  <c r="L4782" i="1" s="1"/>
  <c r="P4782" i="1"/>
  <c r="J4783" i="1"/>
  <c r="L4783" i="1" s="1"/>
  <c r="P4783" i="1"/>
  <c r="J4784" i="1"/>
  <c r="L4784" i="1" s="1"/>
  <c r="P4784" i="1"/>
  <c r="J4785" i="1"/>
  <c r="L4785" i="1" s="1"/>
  <c r="P4785" i="1"/>
  <c r="P4786" i="1"/>
  <c r="J4787" i="1"/>
  <c r="L4787" i="1" s="1"/>
  <c r="J4789" i="1"/>
  <c r="L4789" i="1" s="1"/>
  <c r="J4790" i="1"/>
  <c r="L4790" i="1" s="1"/>
  <c r="J4791" i="1"/>
  <c r="L4791" i="1" s="1"/>
  <c r="J4792" i="1"/>
  <c r="L4792" i="1" s="1"/>
  <c r="J4793" i="1"/>
  <c r="L4793" i="1" s="1"/>
  <c r="J4795" i="1"/>
  <c r="L4795" i="1" s="1"/>
  <c r="J4797" i="1"/>
  <c r="L4797" i="1" s="1"/>
  <c r="J4798" i="1"/>
  <c r="L4798" i="1" s="1"/>
  <c r="J4799" i="1"/>
  <c r="L4799" i="1" s="1"/>
  <c r="P4799" i="1"/>
  <c r="J4800" i="1"/>
  <c r="L4800" i="1" s="1"/>
  <c r="P4800" i="1"/>
  <c r="J4801" i="1"/>
  <c r="L4801" i="1" s="1"/>
  <c r="P4801" i="1"/>
  <c r="P4802" i="1"/>
  <c r="J4803" i="1"/>
  <c r="L4803" i="1" s="1"/>
  <c r="P4803" i="1"/>
  <c r="P4804" i="1"/>
  <c r="J4805" i="1"/>
  <c r="L4805" i="1" s="1"/>
  <c r="P4805" i="1"/>
  <c r="J4806" i="1"/>
  <c r="L4806" i="1" s="1"/>
  <c r="P4806" i="1"/>
  <c r="J4807" i="1"/>
  <c r="L4807" i="1" s="1"/>
  <c r="P4807" i="1"/>
  <c r="J4808" i="1"/>
  <c r="L4808" i="1" s="1"/>
  <c r="P4808" i="1"/>
  <c r="J4809" i="1"/>
  <c r="L4809" i="1" s="1"/>
  <c r="P4809" i="1"/>
  <c r="P4810" i="1"/>
  <c r="J4811" i="1"/>
  <c r="L4811" i="1" s="1"/>
  <c r="J4813" i="1"/>
  <c r="L4813" i="1" s="1"/>
  <c r="J4814" i="1"/>
  <c r="L4814" i="1" s="1"/>
  <c r="J4815" i="1"/>
  <c r="L4815" i="1" s="1"/>
  <c r="J4816" i="1"/>
  <c r="L4816" i="1" s="1"/>
  <c r="J4817" i="1"/>
  <c r="L4817" i="1" s="1"/>
  <c r="J4819" i="1"/>
  <c r="L4819" i="1" s="1"/>
  <c r="J4821" i="1"/>
  <c r="L4821" i="1" s="1"/>
  <c r="J4822" i="1"/>
  <c r="L4822" i="1" s="1"/>
  <c r="J4823" i="1"/>
  <c r="L4823" i="1" s="1"/>
  <c r="P4823" i="1"/>
  <c r="J4824" i="1"/>
  <c r="L4824" i="1" s="1"/>
  <c r="P4824" i="1"/>
  <c r="J4825" i="1"/>
  <c r="L4825" i="1" s="1"/>
  <c r="P4825" i="1"/>
  <c r="P4826" i="1"/>
  <c r="J4827" i="1"/>
  <c r="L4827" i="1" s="1"/>
  <c r="P4827" i="1"/>
  <c r="P4828" i="1"/>
  <c r="J4829" i="1"/>
  <c r="L4829" i="1" s="1"/>
  <c r="P4829" i="1"/>
  <c r="J4830" i="1"/>
  <c r="L4830" i="1" s="1"/>
  <c r="P4830" i="1"/>
  <c r="J4831" i="1"/>
  <c r="L4831" i="1" s="1"/>
  <c r="P4831" i="1"/>
  <c r="J4832" i="1"/>
  <c r="L4832" i="1" s="1"/>
  <c r="P4832" i="1"/>
  <c r="J4833" i="1"/>
  <c r="L4833" i="1" s="1"/>
  <c r="P4833" i="1"/>
  <c r="P4834" i="1"/>
  <c r="J4835" i="1"/>
  <c r="L4835" i="1" s="1"/>
  <c r="J4837" i="1"/>
  <c r="L4837" i="1" s="1"/>
  <c r="J4838" i="1"/>
  <c r="L4838" i="1" s="1"/>
  <c r="J4839" i="1"/>
  <c r="L4839" i="1" s="1"/>
  <c r="J4840" i="1"/>
  <c r="L4840" i="1" s="1"/>
  <c r="J4841" i="1"/>
  <c r="L4841" i="1" s="1"/>
  <c r="J4843" i="1"/>
  <c r="L4843" i="1" s="1"/>
  <c r="J4845" i="1"/>
  <c r="L4845" i="1" s="1"/>
  <c r="J4846" i="1"/>
  <c r="L4846" i="1" s="1"/>
  <c r="J4847" i="1"/>
  <c r="L4847" i="1" s="1"/>
  <c r="P4847" i="1"/>
  <c r="J4848" i="1"/>
  <c r="L4848" i="1" s="1"/>
  <c r="P4848" i="1"/>
  <c r="J4849" i="1"/>
  <c r="L4849" i="1" s="1"/>
  <c r="P4849" i="1"/>
  <c r="P4850" i="1"/>
  <c r="J4851" i="1"/>
  <c r="L4851" i="1" s="1"/>
  <c r="P4851" i="1"/>
  <c r="P4852" i="1"/>
  <c r="J4853" i="1"/>
  <c r="L4853" i="1" s="1"/>
  <c r="P4853" i="1"/>
  <c r="J4854" i="1"/>
  <c r="L4854" i="1" s="1"/>
  <c r="P4854" i="1"/>
  <c r="J4855" i="1"/>
  <c r="L4855" i="1" s="1"/>
  <c r="P4855" i="1"/>
  <c r="J4856" i="1"/>
  <c r="L4856" i="1" s="1"/>
  <c r="P4856" i="1"/>
  <c r="J4857" i="1"/>
  <c r="L4857" i="1" s="1"/>
  <c r="P4857" i="1"/>
  <c r="P4858" i="1"/>
  <c r="J4859" i="1"/>
  <c r="L4859" i="1" s="1"/>
  <c r="J4861" i="1"/>
  <c r="L4861" i="1" s="1"/>
  <c r="J4862" i="1"/>
  <c r="L4862" i="1" s="1"/>
  <c r="J4863" i="1"/>
  <c r="L4863" i="1" s="1"/>
  <c r="J4864" i="1"/>
  <c r="L4864" i="1" s="1"/>
  <c r="J4865" i="1"/>
  <c r="L4865" i="1" s="1"/>
  <c r="J4867" i="1"/>
  <c r="L4867" i="1" s="1"/>
  <c r="J4869" i="1"/>
  <c r="L4869" i="1" s="1"/>
  <c r="J4870" i="1"/>
  <c r="L4870" i="1" s="1"/>
  <c r="J4871" i="1"/>
  <c r="L4871" i="1" s="1"/>
  <c r="P4871" i="1"/>
  <c r="J4872" i="1"/>
  <c r="L4872" i="1" s="1"/>
  <c r="P4872" i="1"/>
  <c r="J4873" i="1"/>
  <c r="L4873" i="1" s="1"/>
  <c r="P4873" i="1"/>
  <c r="P4874" i="1"/>
  <c r="J4875" i="1"/>
  <c r="L4875" i="1" s="1"/>
  <c r="P4875" i="1"/>
  <c r="P4876" i="1"/>
  <c r="J4877" i="1"/>
  <c r="L4877" i="1" s="1"/>
  <c r="P4877" i="1"/>
  <c r="J4878" i="1"/>
  <c r="L4878" i="1" s="1"/>
  <c r="P4878" i="1"/>
  <c r="J4879" i="1"/>
  <c r="L4879" i="1" s="1"/>
  <c r="P4879" i="1"/>
  <c r="J4880" i="1"/>
  <c r="L4880" i="1" s="1"/>
  <c r="P4880" i="1"/>
  <c r="J4881" i="1"/>
  <c r="L4881" i="1" s="1"/>
  <c r="P4881" i="1"/>
  <c r="P4882" i="1"/>
  <c r="J4883" i="1"/>
  <c r="L4883" i="1" s="1"/>
  <c r="P4883" i="1"/>
  <c r="P4884" i="1"/>
  <c r="J4885" i="1"/>
  <c r="L4885" i="1" s="1"/>
  <c r="P4885" i="1"/>
  <c r="J4886" i="1"/>
  <c r="L4886" i="1" s="1"/>
  <c r="P4886" i="1"/>
  <c r="J4887" i="1"/>
  <c r="L4887" i="1" s="1"/>
  <c r="P4887" i="1"/>
  <c r="J4888" i="1"/>
  <c r="L4888" i="1" s="1"/>
  <c r="P4888" i="1"/>
  <c r="J4889" i="1"/>
  <c r="L4889" i="1" s="1"/>
  <c r="P4889" i="1"/>
  <c r="P4890" i="1"/>
  <c r="J4891" i="1"/>
  <c r="L4891" i="1" s="1"/>
  <c r="P4891" i="1"/>
  <c r="P4892" i="1"/>
  <c r="J4893" i="1"/>
  <c r="L4893" i="1" s="1"/>
  <c r="P4893" i="1"/>
  <c r="J4894" i="1"/>
  <c r="L4894" i="1" s="1"/>
  <c r="P4894" i="1"/>
  <c r="J4895" i="1"/>
  <c r="L4895" i="1" s="1"/>
  <c r="P4895" i="1"/>
  <c r="J4896" i="1"/>
  <c r="L4896" i="1" s="1"/>
  <c r="P4896" i="1"/>
  <c r="J4897" i="1"/>
  <c r="L4897" i="1" s="1"/>
  <c r="P4897" i="1"/>
  <c r="P4898" i="1"/>
  <c r="J4899" i="1"/>
  <c r="L4899" i="1" s="1"/>
  <c r="P4899" i="1"/>
  <c r="P4900" i="1"/>
  <c r="J4901" i="1"/>
  <c r="L4901" i="1" s="1"/>
  <c r="P4901" i="1"/>
  <c r="J4902" i="1"/>
  <c r="L4902" i="1" s="1"/>
  <c r="P4902" i="1"/>
  <c r="J4903" i="1"/>
  <c r="L4903" i="1" s="1"/>
  <c r="P4903" i="1"/>
  <c r="J4904" i="1"/>
  <c r="L4904" i="1" s="1"/>
  <c r="P4904" i="1"/>
  <c r="J4905" i="1"/>
  <c r="L4905" i="1" s="1"/>
  <c r="P4905" i="1"/>
  <c r="P4906" i="1"/>
  <c r="J4907" i="1"/>
  <c r="L4907" i="1" s="1"/>
  <c r="P4907" i="1"/>
  <c r="P4908" i="1"/>
  <c r="J4909" i="1"/>
  <c r="L4909" i="1" s="1"/>
  <c r="P4909" i="1"/>
  <c r="J4910" i="1"/>
  <c r="L4910" i="1" s="1"/>
  <c r="P4910" i="1"/>
  <c r="J4911" i="1"/>
  <c r="L4911" i="1" s="1"/>
  <c r="P4911" i="1"/>
  <c r="J4912" i="1"/>
  <c r="L4912" i="1" s="1"/>
  <c r="P4912" i="1"/>
  <c r="J4913" i="1"/>
  <c r="L4913" i="1" s="1"/>
  <c r="P4913" i="1"/>
  <c r="P4914" i="1"/>
  <c r="J4915" i="1"/>
  <c r="L4915" i="1" s="1"/>
  <c r="P4915" i="1"/>
  <c r="P4916" i="1"/>
  <c r="J4917" i="1"/>
  <c r="L4917" i="1" s="1"/>
  <c r="P4917" i="1"/>
  <c r="J4918" i="1"/>
  <c r="L4918" i="1" s="1"/>
  <c r="P4918" i="1"/>
  <c r="J4919" i="1"/>
  <c r="L4919" i="1" s="1"/>
  <c r="P4919" i="1"/>
  <c r="J4920" i="1"/>
  <c r="L4920" i="1" s="1"/>
  <c r="P4920" i="1"/>
  <c r="J4921" i="1"/>
  <c r="L4921" i="1" s="1"/>
  <c r="P4921" i="1"/>
  <c r="P4922" i="1"/>
  <c r="J4923" i="1"/>
  <c r="L4923" i="1" s="1"/>
  <c r="P4923" i="1"/>
  <c r="P4924" i="1"/>
  <c r="J4925" i="1"/>
  <c r="L4925" i="1" s="1"/>
  <c r="P4925" i="1"/>
  <c r="J4926" i="1"/>
  <c r="L4926" i="1" s="1"/>
  <c r="P4926" i="1"/>
  <c r="J4927" i="1"/>
  <c r="L4927" i="1" s="1"/>
  <c r="P4927" i="1"/>
  <c r="J4928" i="1"/>
  <c r="L4928" i="1" s="1"/>
  <c r="P4928" i="1"/>
  <c r="J4929" i="1"/>
  <c r="L4929" i="1" s="1"/>
  <c r="P4929" i="1"/>
  <c r="P4930" i="1"/>
  <c r="J4931" i="1"/>
  <c r="L4931" i="1" s="1"/>
  <c r="J4933" i="1"/>
  <c r="L4933" i="1" s="1"/>
  <c r="J4934" i="1"/>
  <c r="L4934" i="1" s="1"/>
  <c r="J4935" i="1"/>
  <c r="L4935" i="1" s="1"/>
  <c r="J4936" i="1"/>
  <c r="L4936" i="1" s="1"/>
  <c r="J4937" i="1"/>
  <c r="L4937" i="1" s="1"/>
  <c r="J4939" i="1"/>
  <c r="L4939" i="1" s="1"/>
  <c r="J4941" i="1"/>
  <c r="L4941" i="1" s="1"/>
  <c r="J4942" i="1"/>
  <c r="L4942" i="1" s="1"/>
  <c r="J4943" i="1"/>
  <c r="L4943" i="1" s="1"/>
  <c r="P4943" i="1"/>
  <c r="J4944" i="1"/>
  <c r="L4944" i="1" s="1"/>
  <c r="P4944" i="1"/>
  <c r="J4945" i="1"/>
  <c r="L4945" i="1" s="1"/>
  <c r="P4945" i="1"/>
  <c r="P4946" i="1"/>
  <c r="J4947" i="1"/>
  <c r="L4947" i="1" s="1"/>
  <c r="P4947" i="1"/>
  <c r="P4948" i="1"/>
  <c r="J4949" i="1"/>
  <c r="L4949" i="1" s="1"/>
  <c r="P4949" i="1"/>
  <c r="J4950" i="1"/>
  <c r="L4950" i="1" s="1"/>
  <c r="P4950" i="1"/>
  <c r="J4951" i="1"/>
  <c r="L4951" i="1" s="1"/>
  <c r="P4951" i="1"/>
  <c r="J4952" i="1"/>
  <c r="L4952" i="1" s="1"/>
  <c r="P4952" i="1"/>
  <c r="J4953" i="1"/>
  <c r="L4953" i="1" s="1"/>
  <c r="P4953" i="1"/>
  <c r="P4954" i="1"/>
  <c r="J4955" i="1"/>
  <c r="L4955" i="1" s="1"/>
  <c r="J4957" i="1"/>
  <c r="L4957" i="1" s="1"/>
  <c r="J4958" i="1"/>
  <c r="L4958" i="1" s="1"/>
  <c r="J4959" i="1"/>
  <c r="L4959" i="1" s="1"/>
  <c r="J4960" i="1"/>
  <c r="L4960" i="1" s="1"/>
  <c r="J4961" i="1"/>
  <c r="L4961" i="1" s="1"/>
  <c r="J4963" i="1"/>
  <c r="L4963" i="1" s="1"/>
  <c r="J4965" i="1"/>
  <c r="L4965" i="1" s="1"/>
  <c r="J4966" i="1"/>
  <c r="L4966" i="1" s="1"/>
  <c r="J4967" i="1"/>
  <c r="L4967" i="1" s="1"/>
  <c r="P4967" i="1"/>
  <c r="J4968" i="1"/>
  <c r="L4968" i="1" s="1"/>
  <c r="P4968" i="1"/>
  <c r="J4969" i="1"/>
  <c r="L4969" i="1" s="1"/>
  <c r="P4969" i="1"/>
  <c r="P4970" i="1"/>
  <c r="J4971" i="1"/>
  <c r="L4971" i="1" s="1"/>
  <c r="P4971" i="1"/>
  <c r="P4972" i="1"/>
  <c r="J4973" i="1"/>
  <c r="L4973" i="1" s="1"/>
  <c r="P4973" i="1"/>
  <c r="J4974" i="1"/>
  <c r="L4974" i="1" s="1"/>
  <c r="P4974" i="1"/>
  <c r="J4975" i="1"/>
  <c r="L4975" i="1" s="1"/>
  <c r="P4975" i="1"/>
  <c r="J4976" i="1"/>
  <c r="L4976" i="1" s="1"/>
  <c r="P4976" i="1"/>
  <c r="J4977" i="1"/>
  <c r="L4977" i="1" s="1"/>
  <c r="P4977" i="1"/>
  <c r="P4978" i="1"/>
  <c r="J4979" i="1"/>
  <c r="L4979" i="1" s="1"/>
  <c r="J4981" i="1"/>
  <c r="L4981" i="1" s="1"/>
  <c r="J4982" i="1"/>
  <c r="L4982" i="1" s="1"/>
  <c r="J4983" i="1"/>
  <c r="L4983" i="1" s="1"/>
  <c r="J4984" i="1"/>
  <c r="L4984" i="1" s="1"/>
  <c r="J4985" i="1"/>
  <c r="L4985" i="1" s="1"/>
  <c r="J4987" i="1"/>
  <c r="L4987" i="1" s="1"/>
  <c r="J4989" i="1"/>
  <c r="L4989" i="1" s="1"/>
  <c r="J4990" i="1"/>
  <c r="L4990" i="1" s="1"/>
  <c r="J4991" i="1"/>
  <c r="L4991" i="1" s="1"/>
  <c r="P4991" i="1"/>
  <c r="J4992" i="1"/>
  <c r="L4992" i="1" s="1"/>
  <c r="P4992" i="1"/>
  <c r="J4993" i="1"/>
  <c r="L4993" i="1" s="1"/>
  <c r="P4993" i="1"/>
  <c r="P4994" i="1"/>
  <c r="J4995" i="1"/>
  <c r="L4995" i="1" s="1"/>
  <c r="P4995" i="1"/>
  <c r="P4996" i="1"/>
  <c r="J4997" i="1"/>
  <c r="L4997" i="1" s="1"/>
  <c r="P4997" i="1"/>
  <c r="J4998" i="1"/>
  <c r="L4998" i="1" s="1"/>
  <c r="P4998" i="1"/>
  <c r="J4999" i="1"/>
  <c r="L4999" i="1" s="1"/>
  <c r="P4999" i="1"/>
  <c r="J5000" i="1"/>
  <c r="L5000" i="1" s="1"/>
  <c r="P5000" i="1"/>
  <c r="J5001" i="1"/>
  <c r="L5001" i="1" s="1"/>
  <c r="P5001" i="1"/>
  <c r="P5002" i="1"/>
  <c r="J5003" i="1"/>
  <c r="L5003" i="1" s="1"/>
  <c r="J5005" i="1"/>
  <c r="L5005" i="1" s="1"/>
  <c r="J5006" i="1"/>
  <c r="L5006" i="1" s="1"/>
  <c r="J5007" i="1"/>
  <c r="L5007" i="1" s="1"/>
  <c r="J5008" i="1"/>
  <c r="L5008" i="1" s="1"/>
  <c r="J5009" i="1"/>
  <c r="L5009" i="1" s="1"/>
  <c r="J5011" i="1"/>
  <c r="L5011" i="1" s="1"/>
  <c r="J5013" i="1"/>
  <c r="L5013" i="1" s="1"/>
  <c r="J5014" i="1"/>
  <c r="L5014" i="1" s="1"/>
  <c r="J5015" i="1"/>
  <c r="L5015" i="1" s="1"/>
  <c r="P5015" i="1"/>
  <c r="J5016" i="1"/>
  <c r="L5016" i="1" s="1"/>
  <c r="P5016" i="1"/>
  <c r="J5017" i="1"/>
  <c r="L5017" i="1" s="1"/>
  <c r="P5017" i="1"/>
  <c r="J5018" i="1"/>
  <c r="L5018" i="1" s="1"/>
  <c r="P5018" i="1"/>
  <c r="J5019" i="1"/>
  <c r="L5019" i="1" s="1"/>
  <c r="P5019" i="1"/>
  <c r="P5020" i="1"/>
  <c r="J5021" i="1"/>
  <c r="L5021" i="1" s="1"/>
  <c r="P5021" i="1"/>
  <c r="J5022" i="1"/>
  <c r="L5022" i="1" s="1"/>
  <c r="P5022" i="1"/>
  <c r="J5023" i="1"/>
  <c r="L5023" i="1" s="1"/>
  <c r="P5023" i="1"/>
  <c r="J5024" i="1"/>
  <c r="L5024" i="1" s="1"/>
  <c r="P5024" i="1"/>
  <c r="J5025" i="1"/>
  <c r="L5025" i="1" s="1"/>
  <c r="P5025" i="1"/>
  <c r="J5026" i="1"/>
  <c r="L5026" i="1" s="1"/>
  <c r="P5026" i="1"/>
  <c r="J5027" i="1"/>
  <c r="L5027" i="1" s="1"/>
  <c r="J5029" i="1"/>
  <c r="L5029" i="1" s="1"/>
  <c r="J5030" i="1"/>
  <c r="L5030" i="1" s="1"/>
  <c r="J5031" i="1"/>
  <c r="L5031" i="1" s="1"/>
  <c r="J5032" i="1"/>
  <c r="L5032" i="1" s="1"/>
  <c r="J5033" i="1"/>
  <c r="L5033" i="1" s="1"/>
  <c r="J5034" i="1"/>
  <c r="L5034" i="1" s="1"/>
  <c r="J5035" i="1"/>
  <c r="L5035" i="1" s="1"/>
  <c r="J5037" i="1"/>
  <c r="L5037" i="1" s="1"/>
  <c r="J5038" i="1"/>
  <c r="L5038" i="1" s="1"/>
  <c r="J5039" i="1"/>
  <c r="L5039" i="1" s="1"/>
  <c r="P5039" i="1"/>
  <c r="J5040" i="1"/>
  <c r="L5040" i="1" s="1"/>
  <c r="P5040" i="1"/>
  <c r="J5041" i="1"/>
  <c r="L5041" i="1" s="1"/>
  <c r="P5041" i="1"/>
  <c r="P5042" i="1"/>
  <c r="J5043" i="1"/>
  <c r="L5043" i="1" s="1"/>
  <c r="P5043" i="1"/>
  <c r="P5044" i="1"/>
  <c r="J5045" i="1"/>
  <c r="L5045" i="1" s="1"/>
  <c r="P5045" i="1"/>
  <c r="J5046" i="1"/>
  <c r="L5046" i="1" s="1"/>
  <c r="P5046" i="1"/>
  <c r="J5047" i="1"/>
  <c r="L5047" i="1" s="1"/>
  <c r="P5047" i="1"/>
  <c r="J5048" i="1"/>
  <c r="L5048" i="1" s="1"/>
  <c r="P5048" i="1"/>
  <c r="J5049" i="1"/>
  <c r="L5049" i="1" s="1"/>
  <c r="P5049" i="1"/>
  <c r="P5050" i="1"/>
  <c r="J5051" i="1"/>
  <c r="L5051" i="1" s="1"/>
  <c r="P5051" i="1"/>
  <c r="P5052" i="1"/>
  <c r="J5053" i="1"/>
  <c r="L5053" i="1" s="1"/>
  <c r="P5053" i="1"/>
  <c r="J5054" i="1"/>
  <c r="L5054" i="1" s="1"/>
  <c r="P5054" i="1"/>
  <c r="J5055" i="1"/>
  <c r="L5055" i="1" s="1"/>
  <c r="P5055" i="1"/>
  <c r="J5056" i="1"/>
  <c r="L5056" i="1" s="1"/>
  <c r="P5056" i="1"/>
  <c r="J5057" i="1"/>
  <c r="L5057" i="1" s="1"/>
  <c r="P5057" i="1"/>
  <c r="P5058" i="1"/>
  <c r="J5059" i="1"/>
  <c r="L5059" i="1" s="1"/>
  <c r="P5059" i="1"/>
  <c r="P5060" i="1"/>
  <c r="J5061" i="1"/>
  <c r="L5061" i="1" s="1"/>
  <c r="P5061" i="1"/>
  <c r="J5062" i="1"/>
  <c r="L5062" i="1" s="1"/>
  <c r="P5062" i="1"/>
  <c r="J5063" i="1"/>
  <c r="L5063" i="1" s="1"/>
  <c r="P5063" i="1"/>
  <c r="J5064" i="1"/>
  <c r="L5064" i="1" s="1"/>
  <c r="P5064" i="1"/>
  <c r="J5065" i="1"/>
  <c r="L5065" i="1" s="1"/>
  <c r="P5065" i="1"/>
  <c r="P5066" i="1"/>
  <c r="J5067" i="1"/>
  <c r="L5067" i="1" s="1"/>
  <c r="P5067" i="1"/>
  <c r="P5068" i="1"/>
  <c r="J5069" i="1"/>
  <c r="L5069" i="1" s="1"/>
  <c r="P5069" i="1"/>
  <c r="J5070" i="1"/>
  <c r="L5070" i="1" s="1"/>
  <c r="P5070" i="1"/>
  <c r="J5071" i="1"/>
  <c r="L5071" i="1" s="1"/>
  <c r="P5071" i="1"/>
  <c r="J5072" i="1"/>
  <c r="L5072" i="1" s="1"/>
  <c r="P5072" i="1"/>
  <c r="J5073" i="1"/>
  <c r="L5073" i="1" s="1"/>
  <c r="P5073" i="1"/>
  <c r="P5074" i="1"/>
  <c r="J5075" i="1"/>
  <c r="L5075" i="1" s="1"/>
  <c r="P5075" i="1"/>
  <c r="P5076" i="1"/>
  <c r="J5077" i="1"/>
  <c r="L5077" i="1" s="1"/>
  <c r="P5077" i="1"/>
  <c r="J5078" i="1"/>
  <c r="L5078" i="1" s="1"/>
  <c r="P5078" i="1"/>
  <c r="J5079" i="1"/>
  <c r="L5079" i="1" s="1"/>
  <c r="P5079" i="1"/>
  <c r="J5080" i="1"/>
  <c r="L5080" i="1" s="1"/>
  <c r="P5080" i="1"/>
  <c r="J5081" i="1"/>
  <c r="L5081" i="1" s="1"/>
  <c r="P5081" i="1"/>
  <c r="P5082" i="1"/>
  <c r="J5083" i="1"/>
  <c r="L5083" i="1" s="1"/>
  <c r="P5083" i="1"/>
  <c r="P5084" i="1"/>
  <c r="J5085" i="1"/>
  <c r="L5085" i="1" s="1"/>
  <c r="P5085" i="1"/>
  <c r="J5086" i="1"/>
  <c r="L5086" i="1" s="1"/>
  <c r="P5086" i="1"/>
  <c r="J5087" i="1"/>
  <c r="L5087" i="1" s="1"/>
  <c r="P5087" i="1"/>
  <c r="J5088" i="1"/>
  <c r="L5088" i="1" s="1"/>
  <c r="P5088" i="1"/>
  <c r="J5089" i="1"/>
  <c r="L5089" i="1" s="1"/>
  <c r="P5089" i="1"/>
  <c r="J5090" i="1"/>
  <c r="L5090" i="1" s="1"/>
  <c r="P5090" i="1"/>
  <c r="J5091" i="1"/>
  <c r="L5091" i="1" s="1"/>
  <c r="P5091" i="1"/>
  <c r="P5092" i="1"/>
  <c r="J5093" i="1"/>
  <c r="L5093" i="1" s="1"/>
  <c r="P5093" i="1"/>
  <c r="J5094" i="1"/>
  <c r="L5094" i="1" s="1"/>
  <c r="P5094" i="1"/>
  <c r="J5095" i="1"/>
  <c r="L5095" i="1" s="1"/>
  <c r="P5095" i="1"/>
  <c r="J5096" i="1"/>
  <c r="L5096" i="1" s="1"/>
  <c r="P5096" i="1"/>
  <c r="J5097" i="1"/>
  <c r="L5097" i="1" s="1"/>
  <c r="P5097" i="1"/>
  <c r="P5098" i="1"/>
  <c r="J5099" i="1"/>
  <c r="L5099" i="1" s="1"/>
  <c r="J5101" i="1"/>
  <c r="L5101" i="1" s="1"/>
  <c r="J5102" i="1"/>
  <c r="L5102" i="1" s="1"/>
  <c r="J5103" i="1"/>
  <c r="L5103" i="1" s="1"/>
  <c r="J5104" i="1"/>
  <c r="L5104" i="1" s="1"/>
  <c r="J5105" i="1"/>
  <c r="L5105" i="1" s="1"/>
  <c r="J5107" i="1"/>
  <c r="L5107" i="1" s="1"/>
  <c r="J5109" i="1"/>
  <c r="L5109" i="1" s="1"/>
  <c r="J5110" i="1"/>
  <c r="L5110" i="1" s="1"/>
  <c r="J5111" i="1"/>
  <c r="L5111" i="1" s="1"/>
  <c r="P5111" i="1"/>
  <c r="J5112" i="1"/>
  <c r="L5112" i="1" s="1"/>
  <c r="P5112" i="1"/>
  <c r="J5113" i="1"/>
  <c r="L5113" i="1" s="1"/>
  <c r="P5113" i="1"/>
  <c r="P5114" i="1"/>
  <c r="J5115" i="1"/>
  <c r="L5115" i="1" s="1"/>
  <c r="P5115" i="1"/>
  <c r="P5116" i="1"/>
  <c r="J5117" i="1"/>
  <c r="L5117" i="1" s="1"/>
  <c r="P5117" i="1"/>
  <c r="J5118" i="1"/>
  <c r="L5118" i="1" s="1"/>
  <c r="P5118" i="1"/>
  <c r="J5119" i="1"/>
  <c r="L5119" i="1" s="1"/>
  <c r="P5119" i="1"/>
  <c r="J5120" i="1"/>
  <c r="L5120" i="1" s="1"/>
  <c r="P5120" i="1"/>
  <c r="J5121" i="1"/>
  <c r="L5121" i="1" s="1"/>
  <c r="P5121" i="1"/>
  <c r="P5122" i="1"/>
  <c r="J5123" i="1"/>
  <c r="L5123" i="1" s="1"/>
  <c r="J5125" i="1"/>
  <c r="L5125" i="1" s="1"/>
  <c r="J5126" i="1"/>
  <c r="L5126" i="1" s="1"/>
  <c r="J5127" i="1"/>
  <c r="L5127" i="1" s="1"/>
  <c r="J5128" i="1"/>
  <c r="L5128" i="1" s="1"/>
  <c r="J5129" i="1"/>
  <c r="L5129" i="1" s="1"/>
  <c r="J5131" i="1"/>
  <c r="L5131" i="1" s="1"/>
  <c r="J5133" i="1"/>
  <c r="L5133" i="1" s="1"/>
  <c r="J5134" i="1"/>
  <c r="L5134" i="1" s="1"/>
  <c r="J5135" i="1"/>
  <c r="L5135" i="1" s="1"/>
  <c r="P5135" i="1"/>
  <c r="J5136" i="1"/>
  <c r="L5136" i="1" s="1"/>
  <c r="P5136" i="1"/>
  <c r="J5137" i="1"/>
  <c r="L5137" i="1" s="1"/>
  <c r="P5137" i="1"/>
  <c r="P5138" i="1"/>
  <c r="J5139" i="1"/>
  <c r="L5139" i="1" s="1"/>
  <c r="P5139" i="1"/>
  <c r="P5140" i="1"/>
  <c r="J5141" i="1"/>
  <c r="L5141" i="1" s="1"/>
  <c r="P5141" i="1"/>
  <c r="J5142" i="1"/>
  <c r="L5142" i="1" s="1"/>
  <c r="P5142" i="1"/>
  <c r="J5143" i="1"/>
  <c r="L5143" i="1" s="1"/>
  <c r="P5143" i="1"/>
  <c r="J5144" i="1"/>
  <c r="L5144" i="1" s="1"/>
  <c r="P5144" i="1"/>
  <c r="J5145" i="1"/>
  <c r="L5145" i="1" s="1"/>
  <c r="P5145" i="1"/>
  <c r="P5146" i="1"/>
  <c r="J5147" i="1"/>
  <c r="L5147" i="1" s="1"/>
  <c r="J5149" i="1"/>
  <c r="L5149" i="1" s="1"/>
  <c r="J5150" i="1"/>
  <c r="L5150" i="1" s="1"/>
  <c r="J5151" i="1"/>
  <c r="L5151" i="1" s="1"/>
  <c r="J5152" i="1"/>
  <c r="L5152" i="1" s="1"/>
  <c r="J5153" i="1"/>
  <c r="L5153" i="1" s="1"/>
  <c r="J5155" i="1"/>
  <c r="L5155" i="1" s="1"/>
  <c r="J5157" i="1"/>
  <c r="L5157" i="1" s="1"/>
  <c r="J5158" i="1"/>
  <c r="L5158" i="1" s="1"/>
  <c r="J5159" i="1"/>
  <c r="L5159" i="1" s="1"/>
  <c r="P5159" i="1"/>
  <c r="J5160" i="1"/>
  <c r="L5160" i="1" s="1"/>
  <c r="P5160" i="1"/>
  <c r="J5161" i="1"/>
  <c r="L5161" i="1" s="1"/>
  <c r="P5161" i="1"/>
  <c r="P5162" i="1"/>
  <c r="J5163" i="1"/>
  <c r="L5163" i="1" s="1"/>
  <c r="P5163" i="1"/>
  <c r="P5164" i="1"/>
  <c r="J5165" i="1"/>
  <c r="L5165" i="1" s="1"/>
  <c r="P5165" i="1"/>
  <c r="J5166" i="1"/>
  <c r="L5166" i="1" s="1"/>
  <c r="P5166" i="1"/>
  <c r="J5167" i="1"/>
  <c r="L5167" i="1" s="1"/>
  <c r="P5167" i="1"/>
  <c r="J5168" i="1"/>
  <c r="L5168" i="1" s="1"/>
  <c r="P5168" i="1"/>
  <c r="J5169" i="1"/>
  <c r="L5169" i="1" s="1"/>
  <c r="P5169" i="1"/>
  <c r="P5170" i="1"/>
  <c r="J5171" i="1"/>
  <c r="L5171" i="1" s="1"/>
  <c r="J5173" i="1"/>
  <c r="L5173" i="1" s="1"/>
  <c r="J5174" i="1"/>
  <c r="L5174" i="1" s="1"/>
  <c r="J5175" i="1"/>
  <c r="L5175" i="1" s="1"/>
  <c r="J5176" i="1"/>
  <c r="L5176" i="1" s="1"/>
  <c r="J5177" i="1"/>
  <c r="L5177" i="1" s="1"/>
  <c r="J5179" i="1"/>
  <c r="L5179" i="1" s="1"/>
  <c r="J5181" i="1"/>
  <c r="L5181" i="1" s="1"/>
  <c r="J5182" i="1"/>
  <c r="L5182" i="1" s="1"/>
  <c r="J5183" i="1"/>
  <c r="L5183" i="1" s="1"/>
  <c r="P5183" i="1"/>
  <c r="J5184" i="1"/>
  <c r="L5184" i="1" s="1"/>
  <c r="P5184" i="1"/>
  <c r="J5185" i="1"/>
  <c r="L5185" i="1" s="1"/>
  <c r="P5185" i="1"/>
  <c r="P5186" i="1"/>
  <c r="J5187" i="1"/>
  <c r="L5187" i="1" s="1"/>
  <c r="P5187" i="1"/>
  <c r="P5188" i="1"/>
  <c r="J5189" i="1"/>
  <c r="L5189" i="1" s="1"/>
  <c r="P5189" i="1"/>
  <c r="J5190" i="1"/>
  <c r="L5190" i="1" s="1"/>
  <c r="P5190" i="1"/>
  <c r="J5191" i="1"/>
  <c r="L5191" i="1" s="1"/>
  <c r="P5191" i="1"/>
  <c r="J5192" i="1"/>
  <c r="L5192" i="1" s="1"/>
  <c r="P5192" i="1"/>
  <c r="J5193" i="1"/>
  <c r="L5193" i="1" s="1"/>
  <c r="P5193" i="1"/>
  <c r="P5194" i="1"/>
  <c r="J5195" i="1"/>
  <c r="L5195" i="1" s="1"/>
  <c r="J5197" i="1"/>
  <c r="L5197" i="1" s="1"/>
  <c r="J5198" i="1"/>
  <c r="L5198" i="1" s="1"/>
  <c r="J5199" i="1"/>
  <c r="L5199" i="1" s="1"/>
  <c r="J5200" i="1"/>
  <c r="L5200" i="1" s="1"/>
  <c r="J5201" i="1"/>
  <c r="L5201" i="1" s="1"/>
  <c r="J5203" i="1"/>
  <c r="L5203" i="1" s="1"/>
  <c r="J5205" i="1"/>
  <c r="L5205" i="1" s="1"/>
  <c r="J5206" i="1"/>
  <c r="L5206" i="1" s="1"/>
  <c r="J5207" i="1"/>
  <c r="L5207" i="1" s="1"/>
  <c r="P5207" i="1"/>
  <c r="J5208" i="1"/>
  <c r="L5208" i="1" s="1"/>
  <c r="P5208" i="1"/>
  <c r="J5209" i="1"/>
  <c r="L5209" i="1" s="1"/>
  <c r="P5209" i="1"/>
  <c r="P5210" i="1"/>
  <c r="J5211" i="1"/>
  <c r="L5211" i="1" s="1"/>
  <c r="P5211" i="1"/>
  <c r="P5212" i="1"/>
  <c r="J5213" i="1"/>
  <c r="L5213" i="1" s="1"/>
  <c r="P5213" i="1"/>
  <c r="J5214" i="1"/>
  <c r="L5214" i="1" s="1"/>
  <c r="P5214" i="1"/>
  <c r="J5215" i="1"/>
  <c r="L5215" i="1" s="1"/>
  <c r="P5215" i="1"/>
  <c r="J5216" i="1"/>
  <c r="L5216" i="1" s="1"/>
  <c r="P5216" i="1"/>
  <c r="J5217" i="1"/>
  <c r="L5217" i="1" s="1"/>
  <c r="P5217" i="1"/>
  <c r="P5218" i="1"/>
  <c r="J5219" i="1"/>
  <c r="L5219" i="1" s="1"/>
  <c r="P5219" i="1"/>
  <c r="P5220" i="1"/>
  <c r="J5221" i="1"/>
  <c r="L5221" i="1" s="1"/>
  <c r="P5221" i="1"/>
  <c r="J5222" i="1"/>
  <c r="L5222" i="1" s="1"/>
  <c r="P5222" i="1"/>
  <c r="J5223" i="1"/>
  <c r="L5223" i="1" s="1"/>
  <c r="P5223" i="1"/>
  <c r="J5224" i="1"/>
  <c r="L5224" i="1" s="1"/>
  <c r="P5224" i="1"/>
  <c r="J5225" i="1"/>
  <c r="L5225" i="1" s="1"/>
  <c r="P5225" i="1"/>
  <c r="P5226" i="1"/>
  <c r="J5227" i="1"/>
  <c r="L5227" i="1" s="1"/>
  <c r="P5227" i="1"/>
  <c r="P5228" i="1"/>
  <c r="J5229" i="1"/>
  <c r="L5229" i="1" s="1"/>
  <c r="P5229" i="1"/>
  <c r="J5230" i="1"/>
  <c r="L5230" i="1" s="1"/>
  <c r="P5230" i="1"/>
  <c r="J5231" i="1"/>
  <c r="L5231" i="1" s="1"/>
  <c r="P5231" i="1"/>
  <c r="J5232" i="1"/>
  <c r="L5232" i="1" s="1"/>
  <c r="P5232" i="1"/>
  <c r="J5233" i="1"/>
  <c r="L5233" i="1" s="1"/>
  <c r="P5233" i="1"/>
  <c r="P5234" i="1"/>
  <c r="J5235" i="1"/>
  <c r="L5235" i="1" s="1"/>
  <c r="P5235" i="1"/>
  <c r="P5236" i="1"/>
  <c r="J5237" i="1"/>
  <c r="L5237" i="1" s="1"/>
  <c r="P5237" i="1"/>
  <c r="J5238" i="1"/>
  <c r="L5238" i="1" s="1"/>
  <c r="P5238" i="1"/>
  <c r="J5239" i="1"/>
  <c r="L5239" i="1" s="1"/>
  <c r="P5239" i="1"/>
  <c r="J5240" i="1"/>
  <c r="L5240" i="1" s="1"/>
  <c r="P5240" i="1"/>
  <c r="J5241" i="1"/>
  <c r="L5241" i="1" s="1"/>
  <c r="P5241" i="1"/>
  <c r="P5242" i="1"/>
  <c r="J5243" i="1"/>
  <c r="L5243" i="1" s="1"/>
  <c r="P5243" i="1"/>
  <c r="P5244" i="1"/>
  <c r="J5245" i="1"/>
  <c r="L5245" i="1" s="1"/>
  <c r="P5245" i="1"/>
  <c r="J5246" i="1"/>
  <c r="L5246" i="1" s="1"/>
  <c r="P5246" i="1"/>
  <c r="J5247" i="1"/>
  <c r="L5247" i="1" s="1"/>
  <c r="P5247" i="1"/>
  <c r="J5248" i="1"/>
  <c r="L5248" i="1" s="1"/>
  <c r="P5248" i="1"/>
  <c r="J5249" i="1"/>
  <c r="L5249" i="1" s="1"/>
  <c r="P5249" i="1"/>
  <c r="P5250" i="1"/>
  <c r="J5251" i="1"/>
  <c r="L5251" i="1" s="1"/>
  <c r="P5251" i="1"/>
  <c r="P5252" i="1"/>
  <c r="J5253" i="1"/>
  <c r="L5253" i="1" s="1"/>
  <c r="P5253" i="1"/>
  <c r="J5254" i="1"/>
  <c r="L5254" i="1" s="1"/>
  <c r="P5254" i="1"/>
  <c r="J5255" i="1"/>
  <c r="L5255" i="1" s="1"/>
  <c r="P5255" i="1"/>
  <c r="J5256" i="1"/>
  <c r="L5256" i="1" s="1"/>
  <c r="P5256" i="1"/>
  <c r="J5257" i="1"/>
  <c r="L5257" i="1" s="1"/>
  <c r="P5257" i="1"/>
  <c r="P5258" i="1"/>
  <c r="J5259" i="1"/>
  <c r="L5259" i="1" s="1"/>
  <c r="P5259" i="1"/>
  <c r="P5260" i="1"/>
  <c r="J5261" i="1"/>
  <c r="L5261" i="1" s="1"/>
  <c r="P5261" i="1"/>
  <c r="J5262" i="1"/>
  <c r="L5262" i="1" s="1"/>
  <c r="P5262" i="1"/>
  <c r="J5263" i="1"/>
  <c r="L5263" i="1" s="1"/>
  <c r="P5263" i="1"/>
  <c r="J5264" i="1"/>
  <c r="L5264" i="1" s="1"/>
  <c r="P5264" i="1"/>
  <c r="J5265" i="1"/>
  <c r="L5265" i="1" s="1"/>
  <c r="P5265" i="1"/>
  <c r="P5266" i="1"/>
  <c r="J5267" i="1"/>
  <c r="L5267" i="1" s="1"/>
  <c r="J5269" i="1"/>
  <c r="L5269" i="1" s="1"/>
  <c r="J5270" i="1"/>
  <c r="L5270" i="1" s="1"/>
  <c r="J5271" i="1"/>
  <c r="L5271" i="1" s="1"/>
  <c r="J5272" i="1"/>
  <c r="L5272" i="1" s="1"/>
  <c r="J5273" i="1"/>
  <c r="L5273" i="1" s="1"/>
  <c r="J5275" i="1"/>
  <c r="L5275" i="1" s="1"/>
  <c r="J5277" i="1"/>
  <c r="L5277" i="1" s="1"/>
  <c r="J5278" i="1"/>
  <c r="L5278" i="1" s="1"/>
  <c r="J5279" i="1"/>
  <c r="L5279" i="1" s="1"/>
  <c r="P5279" i="1"/>
  <c r="J5280" i="1"/>
  <c r="L5280" i="1" s="1"/>
  <c r="P5280" i="1"/>
  <c r="J5281" i="1"/>
  <c r="L5281" i="1" s="1"/>
  <c r="P5281" i="1"/>
  <c r="P5282" i="1"/>
  <c r="J5283" i="1"/>
  <c r="L5283" i="1" s="1"/>
  <c r="P5283" i="1"/>
  <c r="P5284" i="1"/>
  <c r="J5285" i="1"/>
  <c r="L5285" i="1" s="1"/>
  <c r="P5285" i="1"/>
  <c r="J5286" i="1"/>
  <c r="L5286" i="1" s="1"/>
  <c r="P5286" i="1"/>
  <c r="J5287" i="1"/>
  <c r="L5287" i="1" s="1"/>
  <c r="P5287" i="1"/>
  <c r="J5288" i="1"/>
  <c r="L5288" i="1" s="1"/>
  <c r="P5288" i="1"/>
  <c r="J5289" i="1"/>
  <c r="L5289" i="1" s="1"/>
  <c r="P5289" i="1"/>
  <c r="P5290" i="1"/>
  <c r="J5291" i="1"/>
  <c r="L5291" i="1" s="1"/>
  <c r="J5293" i="1"/>
  <c r="L5293" i="1" s="1"/>
  <c r="J5294" i="1"/>
  <c r="L5294" i="1" s="1"/>
  <c r="J5295" i="1"/>
  <c r="L5295" i="1" s="1"/>
  <c r="J5296" i="1"/>
  <c r="L5296" i="1" s="1"/>
  <c r="J5297" i="1"/>
  <c r="L5297" i="1" s="1"/>
  <c r="J5299" i="1"/>
  <c r="L5299" i="1" s="1"/>
  <c r="J5301" i="1"/>
  <c r="L5301" i="1" s="1"/>
  <c r="J5302" i="1"/>
  <c r="L5302" i="1" s="1"/>
  <c r="J5303" i="1"/>
  <c r="L5303" i="1" s="1"/>
  <c r="P5303" i="1"/>
  <c r="J5304" i="1"/>
  <c r="L5304" i="1" s="1"/>
  <c r="P5304" i="1"/>
  <c r="J5305" i="1"/>
  <c r="L5305" i="1" s="1"/>
  <c r="P5305" i="1"/>
  <c r="P5306" i="1"/>
  <c r="J5307" i="1"/>
  <c r="L5307" i="1" s="1"/>
  <c r="P5307" i="1"/>
  <c r="P5308" i="1"/>
  <c r="J5309" i="1"/>
  <c r="L5309" i="1" s="1"/>
  <c r="P5309" i="1"/>
  <c r="J5310" i="1"/>
  <c r="L5310" i="1" s="1"/>
  <c r="P5310" i="1"/>
  <c r="J5311" i="1"/>
  <c r="L5311" i="1" s="1"/>
  <c r="P5311" i="1"/>
  <c r="J5312" i="1"/>
  <c r="L5312" i="1" s="1"/>
  <c r="P5312" i="1"/>
  <c r="J5313" i="1"/>
  <c r="L5313" i="1" s="1"/>
  <c r="P5313" i="1"/>
  <c r="P5314" i="1"/>
  <c r="J5315" i="1"/>
  <c r="L5315" i="1" s="1"/>
  <c r="J5317" i="1"/>
  <c r="L5317" i="1" s="1"/>
  <c r="J5318" i="1"/>
  <c r="L5318" i="1" s="1"/>
  <c r="J5319" i="1"/>
  <c r="L5319" i="1" s="1"/>
  <c r="J5320" i="1"/>
  <c r="L5320" i="1" s="1"/>
  <c r="J5321" i="1"/>
  <c r="L5321" i="1" s="1"/>
  <c r="J5323" i="1"/>
  <c r="L5323" i="1" s="1"/>
  <c r="J5325" i="1"/>
  <c r="L5325" i="1" s="1"/>
  <c r="J5326" i="1"/>
  <c r="L5326" i="1" s="1"/>
  <c r="J5327" i="1"/>
  <c r="L5327" i="1" s="1"/>
  <c r="P5327" i="1"/>
  <c r="J5328" i="1"/>
  <c r="L5328" i="1" s="1"/>
  <c r="P5328" i="1"/>
  <c r="J5329" i="1"/>
  <c r="L5329" i="1" s="1"/>
  <c r="P5329" i="1"/>
  <c r="P5330" i="1"/>
  <c r="J5331" i="1"/>
  <c r="L5331" i="1" s="1"/>
  <c r="P5331" i="1"/>
  <c r="P5332" i="1"/>
  <c r="J5333" i="1"/>
  <c r="L5333" i="1" s="1"/>
  <c r="P5333" i="1"/>
  <c r="J5334" i="1"/>
  <c r="L5334" i="1" s="1"/>
  <c r="P5334" i="1"/>
  <c r="J5335" i="1"/>
  <c r="L5335" i="1" s="1"/>
  <c r="P5335" i="1"/>
  <c r="J5336" i="1"/>
  <c r="L5336" i="1" s="1"/>
  <c r="P5336" i="1"/>
  <c r="J5337" i="1"/>
  <c r="L5337" i="1" s="1"/>
  <c r="P5337" i="1"/>
  <c r="P5338" i="1"/>
  <c r="J5339" i="1"/>
  <c r="L5339" i="1" s="1"/>
  <c r="J5341" i="1"/>
  <c r="L5341" i="1" s="1"/>
  <c r="J5342" i="1"/>
  <c r="L5342" i="1" s="1"/>
  <c r="J5343" i="1"/>
  <c r="L5343" i="1" s="1"/>
  <c r="J5344" i="1"/>
  <c r="L5344" i="1" s="1"/>
  <c r="J5345" i="1"/>
  <c r="L5345" i="1" s="1"/>
  <c r="J5346" i="1"/>
  <c r="L5346" i="1" s="1"/>
  <c r="J5347" i="1"/>
  <c r="L5347" i="1" s="1"/>
  <c r="J5349" i="1"/>
  <c r="L5349" i="1" s="1"/>
  <c r="J5350" i="1"/>
  <c r="L5350" i="1" s="1"/>
  <c r="J5351" i="1"/>
  <c r="L5351" i="1" s="1"/>
  <c r="P5351" i="1"/>
  <c r="J5352" i="1"/>
  <c r="L5352" i="1" s="1"/>
  <c r="P5352" i="1"/>
  <c r="J5353" i="1"/>
  <c r="L5353" i="1" s="1"/>
  <c r="P5353" i="1"/>
  <c r="P5354" i="1"/>
  <c r="J5355" i="1"/>
  <c r="L5355" i="1" s="1"/>
  <c r="P5355" i="1"/>
  <c r="P5356" i="1"/>
  <c r="J5357" i="1"/>
  <c r="L5357" i="1" s="1"/>
  <c r="P5357" i="1"/>
  <c r="J5358" i="1"/>
  <c r="L5358" i="1" s="1"/>
  <c r="P5358" i="1"/>
  <c r="J5359" i="1"/>
  <c r="L5359" i="1" s="1"/>
  <c r="P5359" i="1"/>
  <c r="J5360" i="1"/>
  <c r="L5360" i="1" s="1"/>
  <c r="P5360" i="1"/>
  <c r="J5361" i="1"/>
  <c r="L5361" i="1" s="1"/>
  <c r="P5361" i="1"/>
  <c r="P5362" i="1"/>
  <c r="J5363" i="1"/>
  <c r="L5363" i="1" s="1"/>
  <c r="J5365" i="1"/>
  <c r="L5365" i="1" s="1"/>
  <c r="J5366" i="1"/>
  <c r="L5366" i="1" s="1"/>
  <c r="J5367" i="1"/>
  <c r="L5367" i="1" s="1"/>
  <c r="J5368" i="1"/>
  <c r="L5368" i="1" s="1"/>
  <c r="J5369" i="1"/>
  <c r="L5369" i="1" s="1"/>
  <c r="J5371" i="1"/>
  <c r="L5371" i="1" s="1"/>
  <c r="J5373" i="1"/>
  <c r="L5373" i="1" s="1"/>
  <c r="J5374" i="1"/>
  <c r="L5374" i="1" s="1"/>
  <c r="J5375" i="1"/>
  <c r="L5375" i="1" s="1"/>
  <c r="P5375" i="1"/>
  <c r="J5376" i="1"/>
  <c r="L5376" i="1" s="1"/>
  <c r="P5376" i="1"/>
  <c r="J5377" i="1"/>
  <c r="L5377" i="1" s="1"/>
  <c r="P5377" i="1"/>
  <c r="P5378" i="1"/>
  <c r="J5379" i="1"/>
  <c r="L5379" i="1" s="1"/>
  <c r="P5379" i="1"/>
  <c r="P5380" i="1"/>
  <c r="J5381" i="1"/>
  <c r="L5381" i="1" s="1"/>
  <c r="P5381" i="1"/>
  <c r="J5382" i="1"/>
  <c r="L5382" i="1" s="1"/>
  <c r="P5382" i="1"/>
  <c r="J5383" i="1"/>
  <c r="L5383" i="1" s="1"/>
  <c r="P5383" i="1"/>
  <c r="J5384" i="1"/>
  <c r="L5384" i="1" s="1"/>
  <c r="P5384" i="1"/>
  <c r="J5385" i="1"/>
  <c r="L5385" i="1" s="1"/>
  <c r="P5385" i="1"/>
  <c r="P5386" i="1"/>
  <c r="J5387" i="1"/>
  <c r="L5387" i="1" s="1"/>
  <c r="P5387" i="1"/>
  <c r="P5388" i="1"/>
  <c r="J5389" i="1"/>
  <c r="L5389" i="1" s="1"/>
  <c r="P5389" i="1"/>
  <c r="J5390" i="1"/>
  <c r="L5390" i="1" s="1"/>
  <c r="P5390" i="1"/>
  <c r="J5391" i="1"/>
  <c r="L5391" i="1" s="1"/>
  <c r="P5391" i="1"/>
  <c r="J5392" i="1"/>
  <c r="L5392" i="1" s="1"/>
  <c r="P5392" i="1"/>
  <c r="J5393" i="1"/>
  <c r="L5393" i="1" s="1"/>
  <c r="P5393" i="1"/>
  <c r="P5394" i="1"/>
  <c r="J5395" i="1"/>
  <c r="L5395" i="1" s="1"/>
  <c r="P5395" i="1"/>
  <c r="P5396" i="1"/>
  <c r="J5397" i="1"/>
  <c r="L5397" i="1" s="1"/>
  <c r="P5397" i="1"/>
  <c r="J5398" i="1"/>
  <c r="L5398" i="1" s="1"/>
  <c r="P5398" i="1"/>
  <c r="J5399" i="1"/>
  <c r="L5399" i="1" s="1"/>
  <c r="P5399" i="1"/>
  <c r="J5400" i="1"/>
  <c r="L5400" i="1" s="1"/>
  <c r="P5400" i="1"/>
  <c r="J5401" i="1"/>
  <c r="L5401" i="1" s="1"/>
  <c r="P5401" i="1"/>
  <c r="P5402" i="1"/>
  <c r="J5403" i="1"/>
  <c r="L5403" i="1" s="1"/>
  <c r="P5403" i="1"/>
  <c r="P5404" i="1"/>
  <c r="J5405" i="1"/>
  <c r="L5405" i="1" s="1"/>
  <c r="P5405" i="1"/>
  <c r="J5406" i="1"/>
  <c r="L5406" i="1" s="1"/>
  <c r="P5406" i="1"/>
  <c r="J5407" i="1"/>
  <c r="L5407" i="1" s="1"/>
  <c r="P5407" i="1"/>
  <c r="J5408" i="1"/>
  <c r="L5408" i="1" s="1"/>
  <c r="P5408" i="1"/>
  <c r="J5409" i="1"/>
  <c r="L5409" i="1" s="1"/>
  <c r="P5409" i="1"/>
  <c r="P5410" i="1"/>
  <c r="J5411" i="1"/>
  <c r="L5411" i="1" s="1"/>
  <c r="P5411" i="1"/>
  <c r="P5412" i="1"/>
  <c r="J5413" i="1"/>
  <c r="L5413" i="1" s="1"/>
  <c r="P5413" i="1"/>
  <c r="J5414" i="1"/>
  <c r="L5414" i="1" s="1"/>
  <c r="P5414" i="1"/>
  <c r="J5415" i="1"/>
  <c r="L5415" i="1" s="1"/>
  <c r="P5415" i="1"/>
  <c r="J5416" i="1"/>
  <c r="L5416" i="1" s="1"/>
  <c r="P5416" i="1"/>
  <c r="J5417" i="1"/>
  <c r="L5417" i="1" s="1"/>
  <c r="P5417" i="1"/>
  <c r="P5418" i="1"/>
  <c r="J5419" i="1"/>
  <c r="L5419" i="1" s="1"/>
  <c r="P5419" i="1"/>
  <c r="P5420" i="1"/>
  <c r="J5421" i="1"/>
  <c r="L5421" i="1" s="1"/>
  <c r="P5421" i="1"/>
  <c r="J5422" i="1"/>
  <c r="L5422" i="1" s="1"/>
  <c r="P5422" i="1"/>
  <c r="J5423" i="1"/>
  <c r="L5423" i="1" s="1"/>
  <c r="P5423" i="1"/>
  <c r="J5424" i="1"/>
  <c r="L5424" i="1" s="1"/>
  <c r="P5424" i="1"/>
  <c r="J5425" i="1"/>
  <c r="L5425" i="1" s="1"/>
  <c r="P5425" i="1"/>
  <c r="P5426" i="1"/>
  <c r="J5427" i="1"/>
  <c r="L5427" i="1" s="1"/>
  <c r="P5427" i="1"/>
  <c r="P5428" i="1"/>
  <c r="J5429" i="1"/>
  <c r="L5429" i="1" s="1"/>
  <c r="P5429" i="1"/>
  <c r="J5430" i="1"/>
  <c r="L5430" i="1" s="1"/>
  <c r="P5430" i="1"/>
  <c r="J5431" i="1"/>
  <c r="L5431" i="1" s="1"/>
  <c r="P5431" i="1"/>
  <c r="J5432" i="1"/>
  <c r="L5432" i="1" s="1"/>
  <c r="P5432" i="1"/>
  <c r="J5433" i="1"/>
  <c r="L5433" i="1" s="1"/>
  <c r="P5433" i="1"/>
  <c r="P5434" i="1"/>
  <c r="J5435" i="1"/>
  <c r="L5435" i="1" s="1"/>
  <c r="J5437" i="1"/>
  <c r="L5437" i="1" s="1"/>
  <c r="J5438" i="1"/>
  <c r="L5438" i="1" s="1"/>
  <c r="J5439" i="1"/>
  <c r="L5439" i="1" s="1"/>
  <c r="J5440" i="1"/>
  <c r="L5440" i="1" s="1"/>
  <c r="J5441" i="1"/>
  <c r="L5441" i="1" s="1"/>
  <c r="J5443" i="1"/>
  <c r="L5443" i="1" s="1"/>
  <c r="J5445" i="1"/>
  <c r="L5445" i="1" s="1"/>
  <c r="J5446" i="1"/>
  <c r="L5446" i="1" s="1"/>
  <c r="J5447" i="1"/>
  <c r="L5447" i="1" s="1"/>
  <c r="P5447" i="1"/>
  <c r="J5448" i="1"/>
  <c r="L5448" i="1" s="1"/>
  <c r="P5448" i="1"/>
  <c r="J5449" i="1"/>
  <c r="L5449" i="1" s="1"/>
  <c r="P5449" i="1"/>
  <c r="P5450" i="1"/>
  <c r="J5451" i="1"/>
  <c r="L5451" i="1" s="1"/>
  <c r="P5451" i="1"/>
  <c r="P5452" i="1"/>
  <c r="J5453" i="1"/>
  <c r="L5453" i="1" s="1"/>
  <c r="P5453" i="1"/>
  <c r="J5454" i="1"/>
  <c r="L5454" i="1" s="1"/>
  <c r="P5454" i="1"/>
  <c r="J5455" i="1"/>
  <c r="L5455" i="1" s="1"/>
  <c r="P5455" i="1"/>
  <c r="J5456" i="1"/>
  <c r="L5456" i="1" s="1"/>
  <c r="P5456" i="1"/>
  <c r="J5457" i="1"/>
  <c r="L5457" i="1" s="1"/>
  <c r="P5457" i="1"/>
  <c r="P5458" i="1"/>
  <c r="J5459" i="1"/>
  <c r="L5459" i="1" s="1"/>
  <c r="J5461" i="1"/>
  <c r="L5461" i="1" s="1"/>
  <c r="J5462" i="1"/>
  <c r="L5462" i="1" s="1"/>
  <c r="J5463" i="1"/>
  <c r="L5463" i="1" s="1"/>
  <c r="J5464" i="1"/>
  <c r="L5464" i="1" s="1"/>
  <c r="J5465" i="1"/>
  <c r="L5465" i="1" s="1"/>
  <c r="J5467" i="1"/>
  <c r="L5467" i="1" s="1"/>
  <c r="J5469" i="1"/>
  <c r="L5469" i="1" s="1"/>
  <c r="J5470" i="1"/>
  <c r="L5470" i="1" s="1"/>
  <c r="J5471" i="1"/>
  <c r="L5471" i="1" s="1"/>
  <c r="P5471" i="1"/>
  <c r="J5472" i="1"/>
  <c r="L5472" i="1" s="1"/>
  <c r="P5472" i="1"/>
  <c r="J5473" i="1"/>
  <c r="L5473" i="1" s="1"/>
  <c r="P5473" i="1"/>
  <c r="P5474" i="1"/>
  <c r="J5475" i="1"/>
  <c r="L5475" i="1" s="1"/>
  <c r="P5475" i="1"/>
  <c r="P5476" i="1"/>
  <c r="J5477" i="1"/>
  <c r="L5477" i="1" s="1"/>
  <c r="P5477" i="1"/>
  <c r="J5478" i="1"/>
  <c r="L5478" i="1" s="1"/>
  <c r="P5478" i="1"/>
  <c r="J5479" i="1"/>
  <c r="L5479" i="1" s="1"/>
  <c r="P5479" i="1"/>
  <c r="J5480" i="1"/>
  <c r="L5480" i="1" s="1"/>
  <c r="P5480" i="1"/>
  <c r="J5481" i="1"/>
  <c r="L5481" i="1" s="1"/>
  <c r="P5481" i="1"/>
  <c r="P5482" i="1"/>
  <c r="J5483" i="1"/>
  <c r="L5483" i="1" s="1"/>
  <c r="J5485" i="1"/>
  <c r="L5485" i="1" s="1"/>
  <c r="J5486" i="1"/>
  <c r="L5486" i="1" s="1"/>
  <c r="J5487" i="1"/>
  <c r="L5487" i="1" s="1"/>
  <c r="J5488" i="1"/>
  <c r="L5488" i="1" s="1"/>
  <c r="J5489" i="1"/>
  <c r="L5489" i="1" s="1"/>
  <c r="J5491" i="1"/>
  <c r="L5491" i="1" s="1"/>
  <c r="J5493" i="1"/>
  <c r="L5493" i="1" s="1"/>
  <c r="J5494" i="1"/>
  <c r="L5494" i="1" s="1"/>
  <c r="J5495" i="1"/>
  <c r="L5495" i="1" s="1"/>
  <c r="P5495" i="1"/>
  <c r="J5496" i="1"/>
  <c r="L5496" i="1" s="1"/>
  <c r="P5496" i="1"/>
  <c r="J5497" i="1"/>
  <c r="L5497" i="1" s="1"/>
  <c r="P5497" i="1"/>
  <c r="P5498" i="1"/>
  <c r="J5499" i="1"/>
  <c r="L5499" i="1" s="1"/>
  <c r="P5499" i="1"/>
  <c r="P5500" i="1"/>
  <c r="J5501" i="1"/>
  <c r="L5501" i="1" s="1"/>
  <c r="P5501" i="1"/>
  <c r="J5502" i="1"/>
  <c r="L5502" i="1" s="1"/>
  <c r="P5502" i="1"/>
  <c r="J5503" i="1"/>
  <c r="L5503" i="1" s="1"/>
  <c r="P5503" i="1"/>
  <c r="J5504" i="1"/>
  <c r="L5504" i="1" s="1"/>
  <c r="P5504" i="1"/>
  <c r="J5505" i="1"/>
  <c r="L5505" i="1" s="1"/>
  <c r="P5505" i="1"/>
  <c r="P5506" i="1"/>
  <c r="J5507" i="1"/>
  <c r="L5507" i="1" s="1"/>
  <c r="J5509" i="1"/>
  <c r="L5509" i="1" s="1"/>
  <c r="J5510" i="1"/>
  <c r="L5510" i="1" s="1"/>
  <c r="J5511" i="1"/>
  <c r="L5511" i="1" s="1"/>
  <c r="J5512" i="1"/>
  <c r="L5512" i="1" s="1"/>
  <c r="J5513" i="1"/>
  <c r="L5513" i="1" s="1"/>
  <c r="J5515" i="1"/>
  <c r="L5515" i="1" s="1"/>
  <c r="J5517" i="1"/>
  <c r="L5517" i="1" s="1"/>
  <c r="J5518" i="1"/>
  <c r="L5518" i="1" s="1"/>
  <c r="J5519" i="1"/>
  <c r="L5519" i="1" s="1"/>
  <c r="P5519" i="1"/>
  <c r="J5520" i="1"/>
  <c r="L5520" i="1" s="1"/>
  <c r="P5520" i="1"/>
  <c r="J5521" i="1"/>
  <c r="L5521" i="1" s="1"/>
  <c r="P5521" i="1"/>
  <c r="P5522" i="1"/>
  <c r="J5523" i="1"/>
  <c r="L5523" i="1" s="1"/>
  <c r="P5523" i="1"/>
  <c r="P5524" i="1"/>
  <c r="J5525" i="1"/>
  <c r="L5525" i="1" s="1"/>
  <c r="P5525" i="1"/>
  <c r="J5526" i="1"/>
  <c r="L5526" i="1" s="1"/>
  <c r="P5526" i="1"/>
  <c r="J5527" i="1"/>
  <c r="L5527" i="1" s="1"/>
  <c r="P5527" i="1"/>
  <c r="J5528" i="1"/>
  <c r="L5528" i="1" s="1"/>
  <c r="P5528" i="1"/>
  <c r="J5529" i="1"/>
  <c r="L5529" i="1" s="1"/>
  <c r="P5529" i="1"/>
  <c r="P5530" i="1"/>
  <c r="J5531" i="1"/>
  <c r="L5531" i="1" s="1"/>
  <c r="J5533" i="1"/>
  <c r="L5533" i="1" s="1"/>
  <c r="J5534" i="1"/>
  <c r="L5534" i="1" s="1"/>
  <c r="J5535" i="1"/>
  <c r="L5535" i="1" s="1"/>
  <c r="J5536" i="1"/>
  <c r="L5536" i="1" s="1"/>
  <c r="J5537" i="1"/>
  <c r="L5537" i="1" s="1"/>
  <c r="J5539" i="1"/>
  <c r="L5539" i="1" s="1"/>
  <c r="J5541" i="1"/>
  <c r="L5541" i="1" s="1"/>
  <c r="J5542" i="1"/>
  <c r="L5542" i="1" s="1"/>
  <c r="J5543" i="1"/>
  <c r="L5543" i="1" s="1"/>
  <c r="P5543" i="1"/>
  <c r="J5544" i="1"/>
  <c r="L5544" i="1" s="1"/>
  <c r="P5544" i="1"/>
  <c r="J5545" i="1"/>
  <c r="L5545" i="1" s="1"/>
  <c r="P5545" i="1"/>
  <c r="P5546" i="1"/>
  <c r="J5547" i="1"/>
  <c r="L5547" i="1" s="1"/>
  <c r="P5547" i="1"/>
  <c r="P5548" i="1"/>
  <c r="J5549" i="1"/>
  <c r="L5549" i="1" s="1"/>
  <c r="P5549" i="1"/>
  <c r="J5550" i="1"/>
  <c r="L5550" i="1" s="1"/>
  <c r="P5550" i="1"/>
  <c r="J5551" i="1"/>
  <c r="L5551" i="1" s="1"/>
  <c r="P5551" i="1"/>
  <c r="J5552" i="1"/>
  <c r="L5552" i="1" s="1"/>
  <c r="P5552" i="1"/>
  <c r="J5553" i="1"/>
  <c r="L5553" i="1" s="1"/>
  <c r="P5553" i="1"/>
  <c r="P5554" i="1"/>
  <c r="J5555" i="1"/>
  <c r="L5555" i="1" s="1"/>
  <c r="P5555" i="1"/>
  <c r="P5556" i="1"/>
  <c r="J5557" i="1"/>
  <c r="L5557" i="1" s="1"/>
  <c r="P5557" i="1"/>
  <c r="J5558" i="1"/>
  <c r="L5558" i="1" s="1"/>
  <c r="P5558" i="1"/>
  <c r="J5559" i="1"/>
  <c r="L5559" i="1" s="1"/>
  <c r="P5559" i="1"/>
  <c r="J5560" i="1"/>
  <c r="L5560" i="1" s="1"/>
  <c r="P5560" i="1"/>
  <c r="J5561" i="1"/>
  <c r="L5561" i="1" s="1"/>
  <c r="P5561" i="1"/>
  <c r="P5562" i="1"/>
  <c r="J5563" i="1"/>
  <c r="L5563" i="1" s="1"/>
  <c r="P5563" i="1"/>
  <c r="P5564" i="1"/>
  <c r="J5565" i="1"/>
  <c r="L5565" i="1" s="1"/>
  <c r="P5565" i="1"/>
  <c r="J5566" i="1"/>
  <c r="L5566" i="1" s="1"/>
  <c r="P5566" i="1"/>
  <c r="J5567" i="1"/>
  <c r="L5567" i="1" s="1"/>
  <c r="P5567" i="1"/>
  <c r="J5568" i="1"/>
  <c r="L5568" i="1" s="1"/>
  <c r="P5568" i="1"/>
  <c r="J5569" i="1"/>
  <c r="L5569" i="1" s="1"/>
  <c r="P5569" i="1"/>
  <c r="P5570" i="1"/>
  <c r="J5571" i="1"/>
  <c r="L5571" i="1" s="1"/>
  <c r="P5571" i="1"/>
  <c r="P5572" i="1"/>
  <c r="J5573" i="1"/>
  <c r="L5573" i="1" s="1"/>
  <c r="P5573" i="1"/>
  <c r="J5574" i="1"/>
  <c r="L5574" i="1" s="1"/>
  <c r="P5574" i="1"/>
  <c r="J5575" i="1"/>
  <c r="L5575" i="1" s="1"/>
  <c r="P5575" i="1"/>
  <c r="J5576" i="1"/>
  <c r="L5576" i="1" s="1"/>
  <c r="P5576" i="1"/>
  <c r="J5577" i="1"/>
  <c r="L5577" i="1" s="1"/>
  <c r="P5577" i="1"/>
  <c r="P5578" i="1"/>
  <c r="J5579" i="1"/>
  <c r="L5579" i="1" s="1"/>
  <c r="P5579" i="1"/>
  <c r="P5580" i="1"/>
  <c r="J5581" i="1"/>
  <c r="L5581" i="1" s="1"/>
  <c r="P5581" i="1"/>
  <c r="J5582" i="1"/>
  <c r="L5582" i="1" s="1"/>
  <c r="P5582" i="1"/>
  <c r="J5583" i="1"/>
  <c r="L5583" i="1" s="1"/>
  <c r="P5583" i="1"/>
  <c r="J5584" i="1"/>
  <c r="L5584" i="1" s="1"/>
  <c r="P5584" i="1"/>
  <c r="J5585" i="1"/>
  <c r="L5585" i="1" s="1"/>
  <c r="P5585" i="1"/>
  <c r="P5586" i="1"/>
  <c r="J5587" i="1"/>
  <c r="L5587" i="1" s="1"/>
  <c r="P5587" i="1"/>
  <c r="P5588" i="1"/>
  <c r="J5589" i="1"/>
  <c r="L5589" i="1" s="1"/>
  <c r="P5589" i="1"/>
  <c r="J5590" i="1"/>
  <c r="L5590" i="1" s="1"/>
  <c r="P5590" i="1"/>
  <c r="J5591" i="1"/>
  <c r="L5591" i="1" s="1"/>
  <c r="P5591" i="1"/>
  <c r="J5592" i="1"/>
  <c r="L5592" i="1" s="1"/>
  <c r="P5592" i="1"/>
  <c r="J5593" i="1"/>
  <c r="L5593" i="1" s="1"/>
  <c r="P5593" i="1"/>
  <c r="P5594" i="1"/>
  <c r="J5595" i="1"/>
  <c r="L5595" i="1" s="1"/>
  <c r="P5595" i="1"/>
  <c r="P5596" i="1"/>
  <c r="J5597" i="1"/>
  <c r="L5597" i="1" s="1"/>
  <c r="P5597" i="1"/>
  <c r="J5598" i="1"/>
  <c r="L5598" i="1" s="1"/>
  <c r="P5598" i="1"/>
  <c r="J5599" i="1"/>
  <c r="L5599" i="1" s="1"/>
  <c r="P5599" i="1"/>
  <c r="J5600" i="1"/>
  <c r="L5600" i="1" s="1"/>
  <c r="P5600" i="1"/>
  <c r="J5601" i="1"/>
  <c r="L5601" i="1" s="1"/>
  <c r="P5601" i="1"/>
  <c r="P5602" i="1"/>
  <c r="J5603" i="1"/>
  <c r="L5603" i="1" s="1"/>
  <c r="J5605" i="1"/>
  <c r="L5605" i="1" s="1"/>
  <c r="J5606" i="1"/>
  <c r="L5606" i="1" s="1"/>
  <c r="J5607" i="1"/>
  <c r="L5607" i="1" s="1"/>
  <c r="J5608" i="1"/>
  <c r="L5608" i="1" s="1"/>
  <c r="J5609" i="1"/>
  <c r="L5609" i="1" s="1"/>
  <c r="J5611" i="1"/>
  <c r="L5611" i="1" s="1"/>
  <c r="J5613" i="1"/>
  <c r="L5613" i="1" s="1"/>
  <c r="J5614" i="1"/>
  <c r="L5614" i="1" s="1"/>
  <c r="J5615" i="1"/>
  <c r="L5615" i="1" s="1"/>
  <c r="P5615" i="1"/>
  <c r="J5616" i="1"/>
  <c r="L5616" i="1" s="1"/>
  <c r="P5616" i="1"/>
  <c r="J5617" i="1"/>
  <c r="L5617" i="1" s="1"/>
  <c r="P5617" i="1"/>
  <c r="P5618" i="1"/>
  <c r="J5619" i="1"/>
  <c r="L5619" i="1" s="1"/>
  <c r="P5619" i="1"/>
  <c r="P5620" i="1"/>
  <c r="J5621" i="1"/>
  <c r="L5621" i="1" s="1"/>
  <c r="P5621" i="1"/>
  <c r="J5622" i="1"/>
  <c r="L5622" i="1" s="1"/>
  <c r="P5622" i="1"/>
  <c r="J5623" i="1"/>
  <c r="L5623" i="1" s="1"/>
  <c r="P5623" i="1"/>
  <c r="J5624" i="1"/>
  <c r="L5624" i="1" s="1"/>
  <c r="P5624" i="1"/>
  <c r="J5625" i="1"/>
  <c r="L5625" i="1" s="1"/>
  <c r="P5625" i="1"/>
  <c r="P5626" i="1"/>
  <c r="J5627" i="1"/>
  <c r="L5627" i="1" s="1"/>
  <c r="J5629" i="1"/>
  <c r="L5629" i="1" s="1"/>
  <c r="J5630" i="1"/>
  <c r="L5630" i="1" s="1"/>
  <c r="J5631" i="1"/>
  <c r="L5631" i="1" s="1"/>
  <c r="J5632" i="1"/>
  <c r="L5632" i="1" s="1"/>
  <c r="J5633" i="1"/>
  <c r="L5633" i="1" s="1"/>
  <c r="J5635" i="1"/>
  <c r="L5635" i="1" s="1"/>
  <c r="J5637" i="1"/>
  <c r="L5637" i="1" s="1"/>
  <c r="J5638" i="1"/>
  <c r="L5638" i="1" s="1"/>
  <c r="J5639" i="1"/>
  <c r="L5639" i="1" s="1"/>
  <c r="P5639" i="1"/>
  <c r="J5640" i="1"/>
  <c r="L5640" i="1" s="1"/>
  <c r="P5640" i="1"/>
  <c r="J5641" i="1"/>
  <c r="L5641" i="1" s="1"/>
  <c r="P5641" i="1"/>
  <c r="P5642" i="1"/>
  <c r="J5643" i="1"/>
  <c r="L5643" i="1" s="1"/>
  <c r="P5643" i="1"/>
  <c r="P5644" i="1"/>
  <c r="J5645" i="1"/>
  <c r="L5645" i="1" s="1"/>
  <c r="P5645" i="1"/>
  <c r="J5646" i="1"/>
  <c r="L5646" i="1" s="1"/>
  <c r="P5646" i="1"/>
  <c r="J5647" i="1"/>
  <c r="L5647" i="1" s="1"/>
  <c r="P5647" i="1"/>
  <c r="J5648" i="1"/>
  <c r="L5648" i="1" s="1"/>
  <c r="P5648" i="1"/>
  <c r="J5649" i="1"/>
  <c r="L5649" i="1" s="1"/>
  <c r="P5649" i="1"/>
  <c r="P5650" i="1"/>
  <c r="J5651" i="1"/>
  <c r="L5651" i="1" s="1"/>
  <c r="J5653" i="1"/>
  <c r="L5653" i="1" s="1"/>
  <c r="J5654" i="1"/>
  <c r="L5654" i="1" s="1"/>
  <c r="J5655" i="1"/>
  <c r="L5655" i="1" s="1"/>
  <c r="J5656" i="1"/>
  <c r="L5656" i="1" s="1"/>
  <c r="J5657" i="1"/>
  <c r="L5657" i="1" s="1"/>
  <c r="J5659" i="1"/>
  <c r="L5659" i="1" s="1"/>
  <c r="J5661" i="1"/>
  <c r="L5661" i="1" s="1"/>
  <c r="J5662" i="1"/>
  <c r="L5662" i="1" s="1"/>
  <c r="J5663" i="1"/>
  <c r="L5663" i="1" s="1"/>
  <c r="P5663" i="1"/>
  <c r="J5664" i="1"/>
  <c r="L5664" i="1" s="1"/>
  <c r="P5664" i="1"/>
  <c r="J5665" i="1"/>
  <c r="L5665" i="1" s="1"/>
  <c r="P5665" i="1"/>
  <c r="P5666" i="1"/>
  <c r="J5667" i="1"/>
  <c r="L5667" i="1" s="1"/>
  <c r="P5667" i="1"/>
  <c r="P5668" i="1"/>
  <c r="J5669" i="1"/>
  <c r="L5669" i="1" s="1"/>
  <c r="P5669" i="1"/>
  <c r="J5670" i="1"/>
  <c r="L5670" i="1" s="1"/>
  <c r="P5670" i="1"/>
  <c r="J5671" i="1"/>
  <c r="L5671" i="1" s="1"/>
  <c r="P5671" i="1"/>
  <c r="J5672" i="1"/>
  <c r="L5672" i="1" s="1"/>
  <c r="P5672" i="1"/>
  <c r="J5673" i="1"/>
  <c r="L5673" i="1" s="1"/>
  <c r="P5673" i="1"/>
  <c r="P5674" i="1"/>
  <c r="J5675" i="1"/>
  <c r="L5675" i="1" s="1"/>
  <c r="J5677" i="1"/>
  <c r="L5677" i="1" s="1"/>
  <c r="J5678" i="1"/>
  <c r="L5678" i="1" s="1"/>
  <c r="J5679" i="1"/>
  <c r="L5679" i="1" s="1"/>
  <c r="J5680" i="1"/>
  <c r="L5680" i="1" s="1"/>
  <c r="J5681" i="1"/>
  <c r="L5681" i="1" s="1"/>
  <c r="J5683" i="1"/>
  <c r="L5683" i="1" s="1"/>
  <c r="J5685" i="1"/>
  <c r="L5685" i="1" s="1"/>
  <c r="J5686" i="1"/>
  <c r="L5686" i="1" s="1"/>
  <c r="J5687" i="1"/>
  <c r="L5687" i="1" s="1"/>
  <c r="P5687" i="1"/>
  <c r="J5688" i="1"/>
  <c r="L5688" i="1" s="1"/>
  <c r="P5688" i="1"/>
  <c r="J5689" i="1"/>
  <c r="L5689" i="1" s="1"/>
  <c r="P5689" i="1"/>
  <c r="P5690" i="1"/>
  <c r="J5691" i="1"/>
  <c r="L5691" i="1" s="1"/>
  <c r="P5691" i="1"/>
  <c r="P5692" i="1"/>
  <c r="J5693" i="1"/>
  <c r="L5693" i="1" s="1"/>
  <c r="P5693" i="1"/>
  <c r="J5694" i="1"/>
  <c r="L5694" i="1" s="1"/>
  <c r="P5694" i="1"/>
  <c r="J5695" i="1"/>
  <c r="L5695" i="1" s="1"/>
  <c r="P5695" i="1"/>
  <c r="J5696" i="1"/>
  <c r="L5696" i="1" s="1"/>
  <c r="P5696" i="1"/>
  <c r="J5697" i="1"/>
  <c r="L5697" i="1" s="1"/>
  <c r="P5697" i="1"/>
  <c r="P5698" i="1"/>
  <c r="J5699" i="1"/>
  <c r="L5699" i="1" s="1"/>
  <c r="J5701" i="1"/>
  <c r="L5701" i="1" s="1"/>
  <c r="J5702" i="1"/>
  <c r="L5702" i="1" s="1"/>
  <c r="J5703" i="1"/>
  <c r="L5703" i="1" s="1"/>
  <c r="J5704" i="1"/>
  <c r="L5704" i="1" s="1"/>
  <c r="J5705" i="1"/>
  <c r="L5705" i="1" s="1"/>
  <c r="J5707" i="1"/>
  <c r="L5707" i="1" s="1"/>
  <c r="J5709" i="1"/>
  <c r="L5709" i="1" s="1"/>
  <c r="J5710" i="1"/>
  <c r="L5710" i="1" s="1"/>
  <c r="J5711" i="1"/>
  <c r="L5711" i="1" s="1"/>
  <c r="P5711" i="1"/>
  <c r="J5712" i="1"/>
  <c r="L5712" i="1" s="1"/>
  <c r="P5712" i="1"/>
  <c r="J5713" i="1"/>
  <c r="L5713" i="1" s="1"/>
  <c r="P5713" i="1"/>
  <c r="P5714" i="1"/>
  <c r="J5715" i="1"/>
  <c r="L5715" i="1" s="1"/>
  <c r="P5715" i="1"/>
  <c r="P5716" i="1"/>
  <c r="J5717" i="1"/>
  <c r="L5717" i="1" s="1"/>
  <c r="P5717" i="1"/>
  <c r="J5718" i="1"/>
  <c r="L5718" i="1" s="1"/>
  <c r="P5718" i="1"/>
  <c r="J5719" i="1"/>
  <c r="L5719" i="1" s="1"/>
  <c r="P5719" i="1"/>
  <c r="J5720" i="1"/>
  <c r="L5720" i="1" s="1"/>
  <c r="P5720" i="1"/>
  <c r="J5721" i="1"/>
  <c r="L5721" i="1" s="1"/>
  <c r="P5721" i="1"/>
  <c r="P5722" i="1"/>
  <c r="J5723" i="1"/>
  <c r="L5723" i="1" s="1"/>
  <c r="P5723" i="1"/>
  <c r="P5724" i="1"/>
  <c r="J5725" i="1"/>
  <c r="L5725" i="1" s="1"/>
  <c r="P5725" i="1"/>
  <c r="J5726" i="1"/>
  <c r="L5726" i="1" s="1"/>
  <c r="P5726" i="1"/>
  <c r="J5727" i="1"/>
  <c r="L5727" i="1" s="1"/>
  <c r="P5727" i="1"/>
  <c r="J5728" i="1"/>
  <c r="L5728" i="1" s="1"/>
  <c r="P5728" i="1"/>
  <c r="J5729" i="1"/>
  <c r="L5729" i="1" s="1"/>
  <c r="P5729" i="1"/>
  <c r="P5730" i="1"/>
  <c r="J5731" i="1"/>
  <c r="L5731" i="1" s="1"/>
  <c r="P5731" i="1"/>
  <c r="P5732" i="1"/>
  <c r="J5733" i="1"/>
  <c r="L5733" i="1" s="1"/>
  <c r="P5733" i="1"/>
  <c r="J5734" i="1"/>
  <c r="L5734" i="1" s="1"/>
  <c r="P5734" i="1"/>
  <c r="J5735" i="1"/>
  <c r="L5735" i="1" s="1"/>
  <c r="P5735" i="1"/>
  <c r="J5736" i="1"/>
  <c r="L5736" i="1" s="1"/>
  <c r="P5736" i="1"/>
  <c r="J5737" i="1"/>
  <c r="L5737" i="1" s="1"/>
  <c r="P5737" i="1"/>
  <c r="P5738" i="1"/>
  <c r="J5739" i="1"/>
  <c r="L5739" i="1" s="1"/>
  <c r="P5739" i="1"/>
  <c r="P5740" i="1"/>
  <c r="J5741" i="1"/>
  <c r="L5741" i="1" s="1"/>
  <c r="P5741" i="1"/>
  <c r="J5742" i="1"/>
  <c r="L5742" i="1" s="1"/>
  <c r="P5742" i="1"/>
  <c r="J5743" i="1"/>
  <c r="L5743" i="1" s="1"/>
  <c r="P5743" i="1"/>
  <c r="J5744" i="1"/>
  <c r="L5744" i="1" s="1"/>
  <c r="P5744" i="1"/>
  <c r="J5745" i="1"/>
  <c r="L5745" i="1" s="1"/>
  <c r="P5745" i="1"/>
  <c r="P5746" i="1"/>
  <c r="J5747" i="1"/>
  <c r="L5747" i="1" s="1"/>
  <c r="P5747" i="1"/>
  <c r="P5748" i="1"/>
  <c r="J5749" i="1"/>
  <c r="L5749" i="1" s="1"/>
  <c r="P5749" i="1"/>
  <c r="J5750" i="1"/>
  <c r="L5750" i="1" s="1"/>
  <c r="P5750" i="1"/>
  <c r="J5751" i="1"/>
  <c r="L5751" i="1" s="1"/>
  <c r="P5751" i="1"/>
  <c r="J5752" i="1"/>
  <c r="L5752" i="1" s="1"/>
  <c r="P5752" i="1"/>
  <c r="J5753" i="1"/>
  <c r="L5753" i="1" s="1"/>
  <c r="P5753" i="1"/>
  <c r="P5754" i="1"/>
  <c r="J5755" i="1"/>
  <c r="L5755" i="1" s="1"/>
  <c r="P5755" i="1"/>
  <c r="P5756" i="1"/>
  <c r="J5757" i="1"/>
  <c r="L5757" i="1" s="1"/>
  <c r="P5757" i="1"/>
  <c r="J5758" i="1"/>
  <c r="L5758" i="1" s="1"/>
  <c r="P5758" i="1"/>
  <c r="J5759" i="1"/>
  <c r="L5759" i="1" s="1"/>
  <c r="P5759" i="1"/>
  <c r="J5760" i="1"/>
  <c r="L5760" i="1" s="1"/>
  <c r="P5760" i="1"/>
  <c r="J5761" i="1"/>
  <c r="L5761" i="1" s="1"/>
  <c r="P5761" i="1"/>
  <c r="P5762" i="1"/>
  <c r="J5763" i="1"/>
  <c r="L5763" i="1" s="1"/>
  <c r="P5763" i="1"/>
  <c r="P5764" i="1"/>
  <c r="J5765" i="1"/>
  <c r="L5765" i="1" s="1"/>
  <c r="P5765" i="1"/>
  <c r="J5766" i="1"/>
  <c r="L5766" i="1" s="1"/>
  <c r="P5766" i="1"/>
  <c r="J5767" i="1"/>
  <c r="L5767" i="1" s="1"/>
  <c r="P5767" i="1"/>
  <c r="J5768" i="1"/>
  <c r="L5768" i="1" s="1"/>
  <c r="P5768" i="1"/>
  <c r="J5769" i="1"/>
  <c r="L5769" i="1" s="1"/>
  <c r="P5769" i="1"/>
  <c r="J5770" i="1"/>
  <c r="L5770" i="1" s="1"/>
  <c r="P5770" i="1"/>
  <c r="J5771" i="1"/>
  <c r="L5771" i="1" s="1"/>
  <c r="J5773" i="1"/>
  <c r="L5773" i="1" s="1"/>
  <c r="J5774" i="1"/>
  <c r="L5774" i="1" s="1"/>
  <c r="J5775" i="1"/>
  <c r="L5775" i="1" s="1"/>
  <c r="J5776" i="1"/>
  <c r="L5776" i="1" s="1"/>
  <c r="J5777" i="1"/>
  <c r="L5777" i="1" s="1"/>
  <c r="J5778" i="1"/>
  <c r="L5778" i="1" s="1"/>
  <c r="J5779" i="1"/>
  <c r="L5779" i="1" s="1"/>
  <c r="J5781" i="1"/>
  <c r="L5781" i="1" s="1"/>
  <c r="J5782" i="1"/>
  <c r="L5782" i="1" s="1"/>
  <c r="J5783" i="1"/>
  <c r="L5783" i="1" s="1"/>
  <c r="P5783" i="1"/>
  <c r="J5784" i="1"/>
  <c r="L5784" i="1" s="1"/>
  <c r="P5784" i="1"/>
  <c r="J5785" i="1"/>
  <c r="L5785" i="1" s="1"/>
  <c r="P5785" i="1"/>
  <c r="P5786" i="1"/>
  <c r="J5787" i="1"/>
  <c r="L5787" i="1" s="1"/>
  <c r="P5787" i="1"/>
  <c r="P5788" i="1"/>
  <c r="J5789" i="1"/>
  <c r="L5789" i="1" s="1"/>
  <c r="P5789" i="1"/>
  <c r="J5790" i="1"/>
  <c r="L5790" i="1" s="1"/>
  <c r="P5790" i="1"/>
  <c r="J5791" i="1"/>
  <c r="L5791" i="1" s="1"/>
  <c r="P5791" i="1"/>
  <c r="J5792" i="1"/>
  <c r="L5792" i="1" s="1"/>
  <c r="P5792" i="1"/>
  <c r="J5793" i="1"/>
  <c r="L5793" i="1" s="1"/>
  <c r="P5793" i="1"/>
  <c r="P5794" i="1"/>
  <c r="J5795" i="1"/>
  <c r="L5795" i="1" s="1"/>
  <c r="J5797" i="1"/>
  <c r="L5797" i="1" s="1"/>
  <c r="J5798" i="1"/>
  <c r="L5798" i="1" s="1"/>
  <c r="J5799" i="1"/>
  <c r="L5799" i="1" s="1"/>
  <c r="J5800" i="1"/>
  <c r="L5800" i="1" s="1"/>
  <c r="J5801" i="1"/>
  <c r="L5801" i="1" s="1"/>
  <c r="J5803" i="1"/>
  <c r="L5803" i="1" s="1"/>
  <c r="J5805" i="1"/>
  <c r="L5805" i="1" s="1"/>
  <c r="J5806" i="1"/>
  <c r="L5806" i="1" s="1"/>
  <c r="J5807" i="1"/>
  <c r="L5807" i="1" s="1"/>
  <c r="P5807" i="1"/>
  <c r="J5808" i="1"/>
  <c r="L5808" i="1" s="1"/>
  <c r="P5808" i="1"/>
  <c r="J5809" i="1"/>
  <c r="L5809" i="1" s="1"/>
  <c r="P5809" i="1"/>
  <c r="P5810" i="1"/>
  <c r="J5811" i="1"/>
  <c r="L5811" i="1" s="1"/>
  <c r="P5811" i="1"/>
  <c r="P5812" i="1"/>
  <c r="J5813" i="1"/>
  <c r="L5813" i="1" s="1"/>
  <c r="P5813" i="1"/>
  <c r="J5814" i="1"/>
  <c r="L5814" i="1" s="1"/>
  <c r="P5814" i="1"/>
  <c r="J5815" i="1"/>
  <c r="L5815" i="1" s="1"/>
  <c r="P5815" i="1"/>
  <c r="J5816" i="1"/>
  <c r="L5816" i="1" s="1"/>
  <c r="P5816" i="1"/>
  <c r="J5817" i="1"/>
  <c r="L5817" i="1" s="1"/>
  <c r="P5817" i="1"/>
  <c r="P5818" i="1"/>
  <c r="J5819" i="1"/>
  <c r="L5819" i="1" s="1"/>
  <c r="J5821" i="1"/>
  <c r="L5821" i="1" s="1"/>
  <c r="J5822" i="1"/>
  <c r="L5822" i="1" s="1"/>
  <c r="J5823" i="1"/>
  <c r="L5823" i="1" s="1"/>
  <c r="J5824" i="1"/>
  <c r="L5824" i="1" s="1"/>
  <c r="J5825" i="1"/>
  <c r="L5825" i="1" s="1"/>
  <c r="J5827" i="1"/>
  <c r="L5827" i="1" s="1"/>
  <c r="J5829" i="1"/>
  <c r="L5829" i="1" s="1"/>
  <c r="J5830" i="1"/>
  <c r="L5830" i="1" s="1"/>
  <c r="J5831" i="1"/>
  <c r="L5831" i="1" s="1"/>
  <c r="P5831" i="1"/>
  <c r="J5832" i="1"/>
  <c r="L5832" i="1" s="1"/>
  <c r="P5832" i="1"/>
  <c r="J5833" i="1"/>
  <c r="L5833" i="1" s="1"/>
  <c r="P5833" i="1"/>
  <c r="P5834" i="1"/>
  <c r="J5835" i="1"/>
  <c r="L5835" i="1" s="1"/>
  <c r="P5835" i="1"/>
  <c r="P5836" i="1"/>
  <c r="J5837" i="1"/>
  <c r="L5837" i="1" s="1"/>
  <c r="P5837" i="1"/>
  <c r="J5838" i="1"/>
  <c r="L5838" i="1" s="1"/>
  <c r="P5838" i="1"/>
  <c r="J5839" i="1"/>
  <c r="L5839" i="1" s="1"/>
  <c r="P5839" i="1"/>
  <c r="J5840" i="1"/>
  <c r="L5840" i="1" s="1"/>
  <c r="P5840" i="1"/>
  <c r="J5841" i="1"/>
  <c r="L5841" i="1" s="1"/>
  <c r="P5841" i="1"/>
  <c r="P5842" i="1"/>
  <c r="J5843" i="1"/>
  <c r="L5843" i="1" s="1"/>
  <c r="J5845" i="1"/>
  <c r="L5845" i="1" s="1"/>
  <c r="J5846" i="1"/>
  <c r="L5846" i="1" s="1"/>
  <c r="J5847" i="1"/>
  <c r="L5847" i="1" s="1"/>
  <c r="J5848" i="1"/>
  <c r="L5848" i="1" s="1"/>
  <c r="J5849" i="1"/>
  <c r="L5849" i="1" s="1"/>
  <c r="J5851" i="1"/>
  <c r="L5851" i="1" s="1"/>
  <c r="J5853" i="1"/>
  <c r="L5853" i="1" s="1"/>
  <c r="J5854" i="1"/>
  <c r="L5854" i="1" s="1"/>
  <c r="J5855" i="1"/>
  <c r="L5855" i="1" s="1"/>
  <c r="P5855" i="1"/>
  <c r="J5856" i="1"/>
  <c r="L5856" i="1" s="1"/>
  <c r="P5856" i="1"/>
  <c r="J5857" i="1"/>
  <c r="L5857" i="1" s="1"/>
  <c r="P5857" i="1"/>
  <c r="P5858" i="1"/>
  <c r="J5859" i="1"/>
  <c r="L5859" i="1" s="1"/>
  <c r="P5859" i="1"/>
  <c r="P5860" i="1"/>
  <c r="J5861" i="1"/>
  <c r="L5861" i="1" s="1"/>
  <c r="P5861" i="1"/>
  <c r="J5862" i="1"/>
  <c r="L5862" i="1" s="1"/>
  <c r="P5862" i="1"/>
  <c r="J5863" i="1"/>
  <c r="L5863" i="1" s="1"/>
  <c r="P5863" i="1"/>
  <c r="J5864" i="1"/>
  <c r="L5864" i="1" s="1"/>
  <c r="P5864" i="1"/>
  <c r="J5865" i="1"/>
  <c r="L5865" i="1" s="1"/>
  <c r="P5865" i="1"/>
  <c r="P5866" i="1"/>
  <c r="J5867" i="1"/>
  <c r="L5867" i="1" s="1"/>
  <c r="J5869" i="1"/>
  <c r="L5869" i="1" s="1"/>
  <c r="J5870" i="1"/>
  <c r="L5870" i="1" s="1"/>
  <c r="J5871" i="1"/>
  <c r="L5871" i="1" s="1"/>
  <c r="J5872" i="1"/>
  <c r="L5872" i="1" s="1"/>
  <c r="J5873" i="1"/>
  <c r="L5873" i="1" s="1"/>
  <c r="J5875" i="1"/>
  <c r="L5875" i="1" s="1"/>
  <c r="J5877" i="1"/>
  <c r="L5877" i="1" s="1"/>
  <c r="J5878" i="1"/>
  <c r="L5878" i="1" s="1"/>
  <c r="J5879" i="1"/>
  <c r="L5879" i="1" s="1"/>
  <c r="P5879" i="1"/>
  <c r="J5880" i="1"/>
  <c r="L5880" i="1" s="1"/>
  <c r="P5880" i="1"/>
  <c r="J5881" i="1"/>
  <c r="L5881" i="1" s="1"/>
  <c r="P5881" i="1"/>
  <c r="P5882" i="1"/>
  <c r="J5883" i="1"/>
  <c r="L5883" i="1" s="1"/>
  <c r="P5883" i="1"/>
  <c r="P5884" i="1"/>
  <c r="J5885" i="1"/>
  <c r="L5885" i="1" s="1"/>
  <c r="P5885" i="1"/>
  <c r="J5886" i="1"/>
  <c r="L5886" i="1" s="1"/>
  <c r="P5886" i="1"/>
  <c r="J5887" i="1"/>
  <c r="L5887" i="1" s="1"/>
  <c r="P5887" i="1"/>
  <c r="J5888" i="1"/>
  <c r="L5888" i="1" s="1"/>
  <c r="P5888" i="1"/>
  <c r="J5889" i="1"/>
  <c r="L5889" i="1" s="1"/>
  <c r="P5889" i="1"/>
  <c r="J5890" i="1"/>
  <c r="L5890" i="1" s="1"/>
  <c r="P5890" i="1"/>
  <c r="J5891" i="1"/>
  <c r="L5891" i="1" s="1"/>
  <c r="P5891" i="1"/>
  <c r="P5892" i="1"/>
  <c r="J5893" i="1"/>
  <c r="L5893" i="1" s="1"/>
  <c r="P5893" i="1"/>
  <c r="J5894" i="1"/>
  <c r="L5894" i="1" s="1"/>
  <c r="P5894" i="1"/>
  <c r="J5895" i="1"/>
  <c r="L5895" i="1" s="1"/>
  <c r="P5895" i="1"/>
  <c r="J5896" i="1"/>
  <c r="L5896" i="1" s="1"/>
  <c r="P5896" i="1"/>
  <c r="J5897" i="1"/>
  <c r="L5897" i="1" s="1"/>
  <c r="P5897" i="1"/>
  <c r="P5898" i="1"/>
  <c r="J5899" i="1"/>
  <c r="L5899" i="1" s="1"/>
  <c r="P5899" i="1"/>
  <c r="P5900" i="1"/>
  <c r="J5901" i="1"/>
  <c r="L5901" i="1" s="1"/>
  <c r="P5901" i="1"/>
  <c r="J5902" i="1"/>
  <c r="L5902" i="1" s="1"/>
  <c r="P5902" i="1"/>
  <c r="J5903" i="1"/>
  <c r="L5903" i="1" s="1"/>
  <c r="P5903" i="1"/>
  <c r="J5904" i="1"/>
  <c r="L5904" i="1" s="1"/>
  <c r="P5904" i="1"/>
  <c r="J5905" i="1"/>
  <c r="L5905" i="1" s="1"/>
  <c r="P5905" i="1"/>
  <c r="P5906" i="1"/>
  <c r="J5907" i="1"/>
  <c r="L5907" i="1" s="1"/>
  <c r="P5907" i="1"/>
  <c r="P5908" i="1"/>
  <c r="J5909" i="1"/>
  <c r="L5909" i="1" s="1"/>
  <c r="P5909" i="1"/>
  <c r="J5910" i="1"/>
  <c r="L5910" i="1" s="1"/>
  <c r="P5910" i="1"/>
  <c r="J5911" i="1"/>
  <c r="L5911" i="1" s="1"/>
  <c r="P5911" i="1"/>
  <c r="J5912" i="1"/>
  <c r="L5912" i="1" s="1"/>
  <c r="P5912" i="1"/>
  <c r="J5913" i="1"/>
  <c r="L5913" i="1" s="1"/>
  <c r="P5913" i="1"/>
  <c r="P5914" i="1"/>
  <c r="J5915" i="1"/>
  <c r="L5915" i="1" s="1"/>
  <c r="P5915" i="1"/>
  <c r="P5916" i="1"/>
  <c r="J5917" i="1"/>
  <c r="L5917" i="1" s="1"/>
  <c r="P5917" i="1"/>
  <c r="J5918" i="1"/>
  <c r="L5918" i="1" s="1"/>
  <c r="P5918" i="1"/>
  <c r="J5919" i="1"/>
  <c r="L5919" i="1" s="1"/>
  <c r="P5919" i="1"/>
  <c r="J5920" i="1"/>
  <c r="L5920" i="1" s="1"/>
  <c r="P5920" i="1"/>
  <c r="J5921" i="1"/>
  <c r="L5921" i="1" s="1"/>
  <c r="P5921" i="1"/>
  <c r="P5922" i="1"/>
  <c r="J5923" i="1"/>
  <c r="L5923" i="1" s="1"/>
  <c r="P5923" i="1"/>
  <c r="P5924" i="1"/>
  <c r="J5925" i="1"/>
  <c r="L5925" i="1" s="1"/>
  <c r="P5925" i="1"/>
  <c r="J5926" i="1"/>
  <c r="L5926" i="1" s="1"/>
  <c r="P5926" i="1"/>
  <c r="J5927" i="1"/>
  <c r="L5927" i="1" s="1"/>
  <c r="P5927" i="1"/>
  <c r="J5928" i="1"/>
  <c r="L5928" i="1" s="1"/>
  <c r="P5928" i="1"/>
  <c r="J5929" i="1"/>
  <c r="L5929" i="1" s="1"/>
  <c r="P5929" i="1"/>
  <c r="P5930" i="1"/>
  <c r="J5931" i="1"/>
  <c r="L5931" i="1" s="1"/>
  <c r="P5931" i="1"/>
  <c r="P5932" i="1"/>
  <c r="J5933" i="1"/>
  <c r="L5933" i="1" s="1"/>
  <c r="P5933" i="1"/>
  <c r="J5934" i="1"/>
  <c r="L5934" i="1" s="1"/>
  <c r="P5934" i="1"/>
  <c r="J5935" i="1"/>
  <c r="L5935" i="1" s="1"/>
  <c r="P5935" i="1"/>
  <c r="J5936" i="1"/>
  <c r="L5936" i="1" s="1"/>
  <c r="P5936" i="1"/>
  <c r="J5937" i="1"/>
  <c r="L5937" i="1" s="1"/>
  <c r="P5937" i="1"/>
  <c r="P5938" i="1"/>
  <c r="J5939" i="1"/>
  <c r="L5939" i="1" s="1"/>
  <c r="J5941" i="1"/>
  <c r="L5941" i="1" s="1"/>
  <c r="J5942" i="1"/>
  <c r="L5942" i="1" s="1"/>
  <c r="J5943" i="1"/>
  <c r="L5943" i="1" s="1"/>
  <c r="J5944" i="1"/>
  <c r="L5944" i="1" s="1"/>
  <c r="J5945" i="1"/>
  <c r="L5945" i="1" s="1"/>
  <c r="J5947" i="1"/>
  <c r="L5947" i="1" s="1"/>
  <c r="J5949" i="1"/>
  <c r="L5949" i="1" s="1"/>
  <c r="J5950" i="1"/>
  <c r="L5950" i="1" s="1"/>
  <c r="J5951" i="1"/>
  <c r="L5951" i="1" s="1"/>
  <c r="P5951" i="1"/>
  <c r="J5952" i="1"/>
  <c r="L5952" i="1" s="1"/>
  <c r="P5952" i="1"/>
  <c r="J5953" i="1"/>
  <c r="L5953" i="1" s="1"/>
  <c r="P5953" i="1"/>
  <c r="P5954" i="1"/>
  <c r="J5955" i="1"/>
  <c r="L5955" i="1" s="1"/>
  <c r="P5955" i="1"/>
  <c r="P5956" i="1"/>
  <c r="J5957" i="1"/>
  <c r="L5957" i="1" s="1"/>
  <c r="P5957" i="1"/>
  <c r="J5958" i="1"/>
  <c r="L5958" i="1" s="1"/>
  <c r="P5958" i="1"/>
  <c r="J5959" i="1"/>
  <c r="L5959" i="1" s="1"/>
  <c r="P5959" i="1"/>
  <c r="J5960" i="1"/>
  <c r="L5960" i="1" s="1"/>
  <c r="P5960" i="1"/>
  <c r="J5961" i="1"/>
  <c r="L5961" i="1" s="1"/>
  <c r="P5961" i="1"/>
  <c r="P5962" i="1"/>
  <c r="J5963" i="1"/>
  <c r="L5963" i="1" s="1"/>
  <c r="J5965" i="1"/>
  <c r="L5965" i="1" s="1"/>
  <c r="J5966" i="1"/>
  <c r="L5966" i="1" s="1"/>
  <c r="J5967" i="1"/>
  <c r="L5967" i="1" s="1"/>
  <c r="J5968" i="1"/>
  <c r="L5968" i="1" s="1"/>
  <c r="J5969" i="1"/>
  <c r="L5969" i="1" s="1"/>
  <c r="J5971" i="1"/>
  <c r="L5971" i="1" s="1"/>
  <c r="J5973" i="1"/>
  <c r="L5973" i="1" s="1"/>
  <c r="J5974" i="1"/>
  <c r="L5974" i="1" s="1"/>
  <c r="J5975" i="1"/>
  <c r="L5975" i="1" s="1"/>
  <c r="P5975" i="1"/>
  <c r="J5976" i="1"/>
  <c r="L5976" i="1" s="1"/>
  <c r="P5976" i="1"/>
  <c r="J5977" i="1"/>
  <c r="L5977" i="1" s="1"/>
  <c r="P5977" i="1"/>
  <c r="P5978" i="1"/>
  <c r="J5979" i="1"/>
  <c r="L5979" i="1" s="1"/>
  <c r="P5979" i="1"/>
  <c r="P5980" i="1"/>
  <c r="J5981" i="1"/>
  <c r="L5981" i="1" s="1"/>
  <c r="P5981" i="1"/>
  <c r="J5982" i="1"/>
  <c r="L5982" i="1" s="1"/>
  <c r="P5982" i="1"/>
  <c r="J5983" i="1"/>
  <c r="L5983" i="1" s="1"/>
  <c r="P5983" i="1"/>
  <c r="J5984" i="1"/>
  <c r="L5984" i="1" s="1"/>
  <c r="P5984" i="1"/>
  <c r="J5985" i="1"/>
  <c r="L5985" i="1" s="1"/>
  <c r="P5985" i="1"/>
  <c r="P5986" i="1"/>
  <c r="J5987" i="1"/>
  <c r="L5987" i="1" s="1"/>
  <c r="J5989" i="1"/>
  <c r="L5989" i="1" s="1"/>
  <c r="J5990" i="1"/>
  <c r="L5990" i="1" s="1"/>
  <c r="J5991" i="1"/>
  <c r="L5991" i="1" s="1"/>
  <c r="J5992" i="1"/>
  <c r="L5992" i="1" s="1"/>
  <c r="J5993" i="1"/>
  <c r="L5993" i="1" s="1"/>
  <c r="J5995" i="1"/>
  <c r="L5995" i="1" s="1"/>
  <c r="J5997" i="1"/>
  <c r="L5997" i="1" s="1"/>
  <c r="J5998" i="1"/>
  <c r="L5998" i="1" s="1"/>
  <c r="J5999" i="1"/>
  <c r="L5999" i="1" s="1"/>
  <c r="P5999" i="1"/>
  <c r="J6000" i="1"/>
  <c r="L6000" i="1" s="1"/>
  <c r="P6000" i="1"/>
  <c r="J6001" i="1"/>
  <c r="L6001" i="1" s="1"/>
  <c r="P6001" i="1"/>
  <c r="P6002" i="1"/>
  <c r="J6003" i="1"/>
  <c r="L6003" i="1" s="1"/>
  <c r="P6003" i="1"/>
  <c r="P6004" i="1"/>
  <c r="J6005" i="1"/>
  <c r="L6005" i="1" s="1"/>
  <c r="P6005" i="1"/>
  <c r="J6006" i="1"/>
  <c r="L6006" i="1" s="1"/>
  <c r="P6006" i="1"/>
  <c r="J6007" i="1"/>
  <c r="L6007" i="1" s="1"/>
  <c r="P6007" i="1"/>
  <c r="J6008" i="1"/>
  <c r="L6008" i="1" s="1"/>
  <c r="P6008" i="1"/>
  <c r="J6009" i="1"/>
  <c r="L6009" i="1" s="1"/>
  <c r="P6009" i="1"/>
  <c r="P6010" i="1"/>
  <c r="J6011" i="1"/>
  <c r="L6011" i="1" s="1"/>
  <c r="J6013" i="1"/>
  <c r="L6013" i="1" s="1"/>
  <c r="J6014" i="1"/>
  <c r="L6014" i="1" s="1"/>
  <c r="J6015" i="1"/>
  <c r="L6015" i="1" s="1"/>
  <c r="J6016" i="1"/>
  <c r="L6016" i="1" s="1"/>
  <c r="J6017" i="1"/>
  <c r="L6017" i="1" s="1"/>
  <c r="J6019" i="1"/>
  <c r="L6019" i="1" s="1"/>
  <c r="J6021" i="1"/>
  <c r="L6021" i="1" s="1"/>
  <c r="J6022" i="1"/>
  <c r="L6022" i="1" s="1"/>
  <c r="J6023" i="1"/>
  <c r="L6023" i="1" s="1"/>
  <c r="P6023" i="1"/>
  <c r="J6024" i="1"/>
  <c r="L6024" i="1" s="1"/>
  <c r="P6024" i="1"/>
  <c r="J6025" i="1"/>
  <c r="L6025" i="1" s="1"/>
  <c r="P6025" i="1"/>
  <c r="J6026" i="1"/>
  <c r="L6026" i="1" s="1"/>
  <c r="P6026" i="1"/>
  <c r="J6027" i="1"/>
  <c r="L6027" i="1" s="1"/>
  <c r="P6027" i="1"/>
  <c r="P6028" i="1"/>
  <c r="J6029" i="1"/>
  <c r="L6029" i="1" s="1"/>
  <c r="P6029" i="1"/>
  <c r="J6030" i="1"/>
  <c r="L6030" i="1" s="1"/>
  <c r="P6030" i="1"/>
  <c r="J6031" i="1"/>
  <c r="L6031" i="1" s="1"/>
  <c r="P6031" i="1"/>
  <c r="J6032" i="1"/>
  <c r="L6032" i="1" s="1"/>
  <c r="P6032" i="1"/>
  <c r="J6033" i="1"/>
  <c r="L6033" i="1" s="1"/>
  <c r="P6033" i="1"/>
  <c r="P6034" i="1"/>
  <c r="J6035" i="1"/>
  <c r="L6035" i="1" s="1"/>
  <c r="J6037" i="1"/>
  <c r="L6037" i="1" s="1"/>
  <c r="J6038" i="1"/>
  <c r="L6038" i="1" s="1"/>
  <c r="J6039" i="1"/>
  <c r="L6039" i="1" s="1"/>
  <c r="J6040" i="1"/>
  <c r="L6040" i="1" s="1"/>
  <c r="J6041" i="1"/>
  <c r="L6041" i="1" s="1"/>
  <c r="J6043" i="1"/>
  <c r="L6043" i="1" s="1"/>
  <c r="J6045" i="1"/>
  <c r="L6045" i="1" s="1"/>
  <c r="J6046" i="1"/>
  <c r="L6046" i="1" s="1"/>
  <c r="J6047" i="1"/>
  <c r="L6047" i="1" s="1"/>
  <c r="P6047" i="1"/>
  <c r="J6048" i="1"/>
  <c r="L6048" i="1" s="1"/>
  <c r="P6048" i="1"/>
  <c r="J6049" i="1"/>
  <c r="L6049" i="1" s="1"/>
  <c r="P6049" i="1"/>
  <c r="P6050" i="1"/>
  <c r="J6051" i="1"/>
  <c r="L6051" i="1" s="1"/>
  <c r="P6051" i="1"/>
  <c r="P6052" i="1"/>
  <c r="J6053" i="1"/>
  <c r="L6053" i="1" s="1"/>
  <c r="P6053" i="1"/>
  <c r="J6054" i="1"/>
  <c r="L6054" i="1" s="1"/>
  <c r="P6054" i="1"/>
  <c r="J6055" i="1"/>
  <c r="L6055" i="1" s="1"/>
  <c r="P6055" i="1"/>
  <c r="J6056" i="1"/>
  <c r="L6056" i="1" s="1"/>
  <c r="P6056" i="1"/>
  <c r="J6057" i="1"/>
  <c r="L6057" i="1" s="1"/>
  <c r="P6057" i="1"/>
  <c r="J6058" i="1"/>
  <c r="L6058" i="1" s="1"/>
  <c r="P6058" i="1"/>
  <c r="J6059" i="1"/>
  <c r="L6059" i="1" s="1"/>
  <c r="P6059" i="1"/>
  <c r="P6060" i="1"/>
  <c r="J6061" i="1"/>
  <c r="L6061" i="1" s="1"/>
  <c r="P6061" i="1"/>
  <c r="J6062" i="1"/>
  <c r="L6062" i="1" s="1"/>
  <c r="P6062" i="1"/>
  <c r="J6063" i="1"/>
  <c r="L6063" i="1" s="1"/>
  <c r="P6063" i="1"/>
  <c r="J6064" i="1"/>
  <c r="L6064" i="1" s="1"/>
  <c r="P6064" i="1"/>
  <c r="J6065" i="1"/>
  <c r="L6065" i="1" s="1"/>
  <c r="P6065" i="1"/>
  <c r="J6066" i="1"/>
  <c r="L6066" i="1" s="1"/>
  <c r="P6066" i="1"/>
  <c r="J6067" i="1"/>
  <c r="L6067" i="1" s="1"/>
  <c r="P6067" i="1"/>
  <c r="P6068" i="1"/>
  <c r="J6069" i="1"/>
  <c r="L6069" i="1" s="1"/>
  <c r="P6069" i="1"/>
  <c r="J6070" i="1"/>
  <c r="L6070" i="1" s="1"/>
  <c r="P6070" i="1"/>
  <c r="J6071" i="1"/>
  <c r="L6071" i="1" s="1"/>
  <c r="P6071" i="1"/>
  <c r="J6072" i="1"/>
  <c r="L6072" i="1" s="1"/>
  <c r="P6072" i="1"/>
  <c r="J6073" i="1"/>
  <c r="L6073" i="1" s="1"/>
  <c r="P6073" i="1"/>
  <c r="P6074" i="1"/>
  <c r="J6075" i="1"/>
  <c r="L6075" i="1" s="1"/>
  <c r="P6075" i="1"/>
  <c r="P6076" i="1"/>
  <c r="J6077" i="1"/>
  <c r="L6077" i="1" s="1"/>
  <c r="P6077" i="1"/>
  <c r="J6078" i="1"/>
  <c r="L6078" i="1" s="1"/>
  <c r="P6078" i="1"/>
  <c r="J6079" i="1"/>
  <c r="L6079" i="1" s="1"/>
  <c r="P6079" i="1"/>
  <c r="J6080" i="1"/>
  <c r="L6080" i="1" s="1"/>
  <c r="P6080" i="1"/>
  <c r="J6081" i="1"/>
  <c r="L6081" i="1" s="1"/>
  <c r="P6081" i="1"/>
  <c r="P6082" i="1"/>
  <c r="J6083" i="1"/>
  <c r="L6083" i="1" s="1"/>
  <c r="P6083" i="1"/>
  <c r="P6084" i="1"/>
  <c r="J6085" i="1"/>
  <c r="L6085" i="1" s="1"/>
  <c r="P6085" i="1"/>
  <c r="J6086" i="1"/>
  <c r="L6086" i="1" s="1"/>
  <c r="P6086" i="1"/>
  <c r="J6087" i="1"/>
  <c r="L6087" i="1" s="1"/>
  <c r="P6087" i="1"/>
  <c r="J6088" i="1"/>
  <c r="L6088" i="1" s="1"/>
  <c r="P6088" i="1"/>
  <c r="J6089" i="1"/>
  <c r="L6089" i="1" s="1"/>
  <c r="P6089" i="1"/>
  <c r="P6090" i="1"/>
  <c r="J6091" i="1"/>
  <c r="L6091" i="1" s="1"/>
  <c r="P6091" i="1"/>
  <c r="P6092" i="1"/>
  <c r="J6093" i="1"/>
  <c r="L6093" i="1" s="1"/>
  <c r="P6093" i="1"/>
  <c r="J6094" i="1"/>
  <c r="L6094" i="1" s="1"/>
  <c r="P6094" i="1"/>
  <c r="J6095" i="1"/>
  <c r="L6095" i="1" s="1"/>
  <c r="P6095" i="1"/>
  <c r="J6096" i="1"/>
  <c r="L6096" i="1" s="1"/>
  <c r="P6096" i="1"/>
  <c r="J6097" i="1"/>
  <c r="L6097" i="1" s="1"/>
  <c r="P6097" i="1"/>
  <c r="P6098" i="1"/>
  <c r="J6099" i="1"/>
  <c r="L6099" i="1" s="1"/>
  <c r="P6099" i="1"/>
  <c r="P6100" i="1"/>
  <c r="J6101" i="1"/>
  <c r="L6101" i="1" s="1"/>
  <c r="P6101" i="1"/>
  <c r="J6102" i="1"/>
  <c r="L6102" i="1" s="1"/>
  <c r="P6102" i="1"/>
  <c r="J6103" i="1"/>
  <c r="L6103" i="1" s="1"/>
  <c r="P6103" i="1"/>
  <c r="J6104" i="1"/>
  <c r="L6104" i="1" s="1"/>
  <c r="P6104" i="1"/>
  <c r="J6105" i="1"/>
  <c r="L6105" i="1" s="1"/>
  <c r="P6105" i="1"/>
  <c r="P6106" i="1"/>
  <c r="J6107" i="1"/>
  <c r="L6107" i="1" s="1"/>
  <c r="J6109" i="1"/>
  <c r="L6109" i="1" s="1"/>
  <c r="J6110" i="1"/>
  <c r="L6110" i="1" s="1"/>
  <c r="J6111" i="1"/>
  <c r="L6111" i="1" s="1"/>
  <c r="J6112" i="1"/>
  <c r="L6112" i="1" s="1"/>
  <c r="J6113" i="1"/>
  <c r="L6113" i="1" s="1"/>
  <c r="J6115" i="1"/>
  <c r="L6115" i="1" s="1"/>
  <c r="J6117" i="1"/>
  <c r="L6117" i="1" s="1"/>
  <c r="J6118" i="1"/>
  <c r="L6118" i="1" s="1"/>
  <c r="J6119" i="1"/>
  <c r="L6119" i="1" s="1"/>
  <c r="P6119" i="1"/>
  <c r="J6120" i="1"/>
  <c r="L6120" i="1" s="1"/>
  <c r="P6120" i="1"/>
  <c r="J6121" i="1"/>
  <c r="L6121" i="1" s="1"/>
  <c r="P6121" i="1"/>
  <c r="P6122" i="1"/>
  <c r="J6123" i="1"/>
  <c r="L6123" i="1" s="1"/>
  <c r="P6123" i="1"/>
  <c r="P6124" i="1"/>
  <c r="J6125" i="1"/>
  <c r="L6125" i="1" s="1"/>
  <c r="P6125" i="1"/>
  <c r="J6126" i="1"/>
  <c r="L6126" i="1" s="1"/>
  <c r="P6126" i="1"/>
  <c r="J6127" i="1"/>
  <c r="L6127" i="1" s="1"/>
  <c r="P6127" i="1"/>
  <c r="J6128" i="1"/>
  <c r="L6128" i="1" s="1"/>
  <c r="P6128" i="1"/>
  <c r="J6129" i="1"/>
  <c r="L6129" i="1" s="1"/>
  <c r="P6129" i="1"/>
  <c r="J6130" i="1"/>
  <c r="L6130" i="1" s="1"/>
  <c r="P6130" i="1"/>
  <c r="J6131" i="1"/>
  <c r="L6131" i="1" s="1"/>
  <c r="J6133" i="1"/>
  <c r="L6133" i="1" s="1"/>
  <c r="J6134" i="1"/>
  <c r="L6134" i="1" s="1"/>
  <c r="J6135" i="1"/>
  <c r="L6135" i="1" s="1"/>
  <c r="J6136" i="1"/>
  <c r="L6136" i="1" s="1"/>
  <c r="J6137" i="1"/>
  <c r="L6137" i="1" s="1"/>
  <c r="J6138" i="1"/>
  <c r="L6138" i="1" s="1"/>
  <c r="J6139" i="1"/>
  <c r="L6139" i="1" s="1"/>
  <c r="J6141" i="1"/>
  <c r="L6141" i="1" s="1"/>
  <c r="J6142" i="1"/>
  <c r="L6142" i="1" s="1"/>
  <c r="J6143" i="1"/>
  <c r="L6143" i="1" s="1"/>
  <c r="P6143" i="1"/>
  <c r="J6144" i="1"/>
  <c r="L6144" i="1" s="1"/>
  <c r="P6144" i="1"/>
  <c r="J6145" i="1"/>
  <c r="L6145" i="1" s="1"/>
  <c r="P6145" i="1"/>
  <c r="P6146" i="1"/>
  <c r="J6147" i="1"/>
  <c r="L6147" i="1" s="1"/>
  <c r="P6147" i="1"/>
  <c r="P6148" i="1"/>
  <c r="J6149" i="1"/>
  <c r="L6149" i="1" s="1"/>
  <c r="P6149" i="1"/>
  <c r="J6150" i="1"/>
  <c r="L6150" i="1" s="1"/>
  <c r="P6150" i="1"/>
  <c r="J6151" i="1"/>
  <c r="L6151" i="1" s="1"/>
  <c r="P6151" i="1"/>
  <c r="J6152" i="1"/>
  <c r="L6152" i="1" s="1"/>
  <c r="P6152" i="1"/>
  <c r="J6153" i="1"/>
  <c r="L6153" i="1" s="1"/>
  <c r="P6153" i="1"/>
  <c r="P6154" i="1"/>
  <c r="J6155" i="1"/>
  <c r="L6155" i="1" s="1"/>
  <c r="J6157" i="1"/>
  <c r="L6157" i="1" s="1"/>
  <c r="J6158" i="1"/>
  <c r="L6158" i="1" s="1"/>
  <c r="J6159" i="1"/>
  <c r="L6159" i="1" s="1"/>
  <c r="J6160" i="1"/>
  <c r="L6160" i="1" s="1"/>
  <c r="J6161" i="1"/>
  <c r="L6161" i="1" s="1"/>
  <c r="J6163" i="1"/>
  <c r="L6163" i="1" s="1"/>
  <c r="J6165" i="1"/>
  <c r="L6165" i="1" s="1"/>
  <c r="J6166" i="1"/>
  <c r="L6166" i="1" s="1"/>
  <c r="J6167" i="1"/>
  <c r="L6167" i="1" s="1"/>
  <c r="P6167" i="1"/>
  <c r="J6168" i="1"/>
  <c r="L6168" i="1" s="1"/>
  <c r="P6168" i="1"/>
  <c r="J6169" i="1"/>
  <c r="L6169" i="1" s="1"/>
  <c r="P6169" i="1"/>
  <c r="P6170" i="1"/>
  <c r="J6171" i="1"/>
  <c r="L6171" i="1" s="1"/>
  <c r="P6171" i="1"/>
  <c r="P6172" i="1"/>
  <c r="J6173" i="1"/>
  <c r="L6173" i="1" s="1"/>
  <c r="P6173" i="1"/>
  <c r="J6174" i="1"/>
  <c r="L6174" i="1" s="1"/>
  <c r="P6174" i="1"/>
  <c r="J6175" i="1"/>
  <c r="L6175" i="1" s="1"/>
  <c r="P6175" i="1"/>
  <c r="J6176" i="1"/>
  <c r="L6176" i="1" s="1"/>
  <c r="P6176" i="1"/>
  <c r="J6177" i="1"/>
  <c r="L6177" i="1" s="1"/>
  <c r="P6177" i="1"/>
  <c r="P6178" i="1"/>
  <c r="J6179" i="1"/>
  <c r="L6179" i="1" s="1"/>
  <c r="J6181" i="1"/>
  <c r="L6181" i="1" s="1"/>
  <c r="J6182" i="1"/>
  <c r="L6182" i="1" s="1"/>
  <c r="J6183" i="1"/>
  <c r="L6183" i="1" s="1"/>
  <c r="J6184" i="1"/>
  <c r="L6184" i="1" s="1"/>
  <c r="J6185" i="1"/>
  <c r="L6185" i="1" s="1"/>
  <c r="J6187" i="1"/>
  <c r="L6187" i="1" s="1"/>
  <c r="J6189" i="1"/>
  <c r="L6189" i="1" s="1"/>
  <c r="J6190" i="1"/>
  <c r="L6190" i="1" s="1"/>
  <c r="J6191" i="1"/>
  <c r="L6191" i="1" s="1"/>
  <c r="P6191" i="1"/>
  <c r="J6192" i="1"/>
  <c r="L6192" i="1" s="1"/>
  <c r="P6192" i="1"/>
  <c r="J6193" i="1"/>
  <c r="L6193" i="1" s="1"/>
  <c r="P6193" i="1"/>
  <c r="P6194" i="1"/>
  <c r="J6195" i="1"/>
  <c r="L6195" i="1" s="1"/>
  <c r="P6195" i="1"/>
  <c r="P6196" i="1"/>
  <c r="J6197" i="1"/>
  <c r="L6197" i="1" s="1"/>
  <c r="P6197" i="1"/>
  <c r="J6198" i="1"/>
  <c r="L6198" i="1" s="1"/>
  <c r="P6198" i="1"/>
  <c r="J6199" i="1"/>
  <c r="L6199" i="1" s="1"/>
  <c r="P6199" i="1"/>
  <c r="J6200" i="1"/>
  <c r="L6200" i="1" s="1"/>
  <c r="P6200" i="1"/>
  <c r="J6201" i="1"/>
  <c r="L6201" i="1" s="1"/>
  <c r="P6201" i="1"/>
  <c r="P6202" i="1"/>
  <c r="J6203" i="1"/>
  <c r="L6203" i="1" s="1"/>
  <c r="J6205" i="1"/>
  <c r="L6205" i="1" s="1"/>
  <c r="J6206" i="1"/>
  <c r="L6206" i="1" s="1"/>
  <c r="J6207" i="1"/>
  <c r="L6207" i="1" s="1"/>
  <c r="J6208" i="1"/>
  <c r="L6208" i="1" s="1"/>
  <c r="J6209" i="1"/>
  <c r="L6209" i="1" s="1"/>
  <c r="J6211" i="1"/>
  <c r="L6211" i="1" s="1"/>
  <c r="J6213" i="1"/>
  <c r="L6213" i="1" s="1"/>
  <c r="J6214" i="1"/>
  <c r="L6214" i="1" s="1"/>
  <c r="J6215" i="1"/>
  <c r="L6215" i="1" s="1"/>
  <c r="P6215" i="1"/>
  <c r="J6216" i="1"/>
  <c r="L6216" i="1" s="1"/>
  <c r="P6216" i="1"/>
  <c r="J6217" i="1"/>
  <c r="L6217" i="1" s="1"/>
  <c r="P6217" i="1"/>
  <c r="P6218" i="1"/>
  <c r="J6219" i="1"/>
  <c r="L6219" i="1" s="1"/>
  <c r="P6219" i="1"/>
  <c r="P6220" i="1"/>
  <c r="J6221" i="1"/>
  <c r="L6221" i="1" s="1"/>
  <c r="P6221" i="1"/>
  <c r="J6222" i="1"/>
  <c r="L6222" i="1" s="1"/>
  <c r="P6222" i="1"/>
  <c r="J6223" i="1"/>
  <c r="L6223" i="1" s="1"/>
  <c r="P6223" i="1"/>
  <c r="J6224" i="1"/>
  <c r="L6224" i="1" s="1"/>
  <c r="P6224" i="1"/>
  <c r="J6225" i="1"/>
  <c r="L6225" i="1" s="1"/>
  <c r="P6225" i="1"/>
  <c r="P6226" i="1"/>
  <c r="J6227" i="1"/>
  <c r="L6227" i="1" s="1"/>
  <c r="P6227" i="1"/>
  <c r="P6228" i="1"/>
  <c r="J6229" i="1"/>
  <c r="L6229" i="1" s="1"/>
  <c r="P6229" i="1"/>
  <c r="J6230" i="1"/>
  <c r="L6230" i="1" s="1"/>
  <c r="P6230" i="1"/>
  <c r="J6231" i="1"/>
  <c r="L6231" i="1" s="1"/>
  <c r="P6231" i="1"/>
  <c r="J6232" i="1"/>
  <c r="L6232" i="1" s="1"/>
  <c r="P6232" i="1"/>
  <c r="J6233" i="1"/>
  <c r="L6233" i="1" s="1"/>
  <c r="P6233" i="1"/>
  <c r="P6234" i="1"/>
  <c r="J6235" i="1"/>
  <c r="L6235" i="1" s="1"/>
  <c r="P6235" i="1"/>
  <c r="P6236" i="1"/>
  <c r="J6237" i="1"/>
  <c r="L6237" i="1" s="1"/>
  <c r="P6237" i="1"/>
  <c r="J6238" i="1"/>
  <c r="L6238" i="1" s="1"/>
  <c r="P6238" i="1"/>
  <c r="J6239" i="1"/>
  <c r="L6239" i="1" s="1"/>
  <c r="P6239" i="1"/>
  <c r="J6240" i="1"/>
  <c r="L6240" i="1" s="1"/>
  <c r="P6240" i="1"/>
  <c r="J6241" i="1"/>
  <c r="L6241" i="1" s="1"/>
  <c r="P6241" i="1"/>
  <c r="P6242" i="1"/>
  <c r="J6243" i="1"/>
  <c r="L6243" i="1" s="1"/>
  <c r="P6243" i="1"/>
  <c r="P6244" i="1"/>
  <c r="J6245" i="1"/>
  <c r="L6245" i="1" s="1"/>
  <c r="P6245" i="1"/>
  <c r="J6246" i="1"/>
  <c r="L6246" i="1" s="1"/>
  <c r="P6246" i="1"/>
  <c r="J6247" i="1"/>
  <c r="L6247" i="1" s="1"/>
  <c r="P6247" i="1"/>
  <c r="J6248" i="1"/>
  <c r="L6248" i="1" s="1"/>
  <c r="P6248" i="1"/>
  <c r="J6249" i="1"/>
  <c r="L6249" i="1" s="1"/>
  <c r="P6249" i="1"/>
  <c r="P6250" i="1"/>
  <c r="J6251" i="1"/>
  <c r="L6251" i="1" s="1"/>
  <c r="P6251" i="1"/>
  <c r="P6252" i="1"/>
  <c r="J6253" i="1"/>
  <c r="L6253" i="1" s="1"/>
  <c r="P6253" i="1"/>
  <c r="J6254" i="1"/>
  <c r="L6254" i="1" s="1"/>
  <c r="P6254" i="1"/>
  <c r="J6255" i="1"/>
  <c r="L6255" i="1" s="1"/>
  <c r="P6255" i="1"/>
  <c r="J6256" i="1"/>
  <c r="L6256" i="1" s="1"/>
  <c r="P6256" i="1"/>
  <c r="J6257" i="1"/>
  <c r="L6257" i="1" s="1"/>
  <c r="P6257" i="1"/>
  <c r="P6258" i="1"/>
  <c r="J6259" i="1"/>
  <c r="L6259" i="1" s="1"/>
  <c r="P6259" i="1"/>
  <c r="P6260" i="1"/>
  <c r="J6261" i="1"/>
  <c r="L6261" i="1" s="1"/>
  <c r="P6261" i="1"/>
  <c r="J6262" i="1"/>
  <c r="L6262" i="1" s="1"/>
  <c r="P6262" i="1"/>
  <c r="J6263" i="1"/>
  <c r="L6263" i="1" s="1"/>
  <c r="P6263" i="1"/>
  <c r="J6264" i="1"/>
  <c r="L6264" i="1" s="1"/>
  <c r="P6264" i="1"/>
  <c r="J6265" i="1"/>
  <c r="L6265" i="1" s="1"/>
  <c r="P6265" i="1"/>
  <c r="P6266" i="1"/>
  <c r="J6267" i="1"/>
  <c r="L6267" i="1" s="1"/>
  <c r="P6267" i="1"/>
  <c r="P6268" i="1"/>
  <c r="J6269" i="1"/>
  <c r="L6269" i="1" s="1"/>
  <c r="P6269" i="1"/>
  <c r="J6270" i="1"/>
  <c r="L6270" i="1" s="1"/>
  <c r="P6270" i="1"/>
  <c r="J6271" i="1"/>
  <c r="L6271" i="1" s="1"/>
  <c r="P6271" i="1"/>
  <c r="J6272" i="1"/>
  <c r="L6272" i="1" s="1"/>
  <c r="P6272" i="1"/>
  <c r="J6273" i="1"/>
  <c r="L6273" i="1" s="1"/>
  <c r="P6273" i="1"/>
  <c r="P6274" i="1"/>
  <c r="J6275" i="1"/>
  <c r="L6275" i="1" s="1"/>
  <c r="J6277" i="1"/>
  <c r="L6277" i="1" s="1"/>
  <c r="J6278" i="1"/>
  <c r="L6278" i="1" s="1"/>
  <c r="J6279" i="1"/>
  <c r="L6279" i="1" s="1"/>
  <c r="J6280" i="1"/>
  <c r="L6280" i="1" s="1"/>
  <c r="J6281" i="1"/>
  <c r="L6281" i="1" s="1"/>
  <c r="J6283" i="1"/>
  <c r="L6283" i="1" s="1"/>
  <c r="J6285" i="1"/>
  <c r="L6285" i="1" s="1"/>
  <c r="J6286" i="1"/>
  <c r="L6286" i="1" s="1"/>
  <c r="J6287" i="1"/>
  <c r="L6287" i="1" s="1"/>
  <c r="P6287" i="1"/>
  <c r="J6288" i="1"/>
  <c r="L6288" i="1" s="1"/>
  <c r="P6288" i="1"/>
  <c r="J6289" i="1"/>
  <c r="L6289" i="1" s="1"/>
  <c r="P6289" i="1"/>
  <c r="P6290" i="1"/>
  <c r="J6291" i="1"/>
  <c r="L6291" i="1" s="1"/>
  <c r="P6291" i="1"/>
  <c r="P6292" i="1"/>
  <c r="J6293" i="1"/>
  <c r="L6293" i="1" s="1"/>
  <c r="P6293" i="1"/>
  <c r="J6294" i="1"/>
  <c r="L6294" i="1" s="1"/>
  <c r="P6294" i="1"/>
  <c r="J6295" i="1"/>
  <c r="L6295" i="1" s="1"/>
  <c r="P6295" i="1"/>
  <c r="J6296" i="1"/>
  <c r="L6296" i="1" s="1"/>
  <c r="P6296" i="1"/>
  <c r="J6297" i="1"/>
  <c r="L6297" i="1" s="1"/>
  <c r="P6297" i="1"/>
  <c r="P6298" i="1"/>
  <c r="J6299" i="1"/>
  <c r="L6299" i="1" s="1"/>
  <c r="J6301" i="1"/>
  <c r="L6301" i="1" s="1"/>
  <c r="J6302" i="1"/>
  <c r="L6302" i="1" s="1"/>
  <c r="J6303" i="1"/>
  <c r="L6303" i="1" s="1"/>
  <c r="J6304" i="1"/>
  <c r="L6304" i="1" s="1"/>
  <c r="J6305" i="1"/>
  <c r="L6305" i="1" s="1"/>
  <c r="J6307" i="1"/>
  <c r="L6307" i="1" s="1"/>
  <c r="J6309" i="1"/>
  <c r="L6309" i="1" s="1"/>
  <c r="J6310" i="1"/>
  <c r="L6310" i="1" s="1"/>
  <c r="J6311" i="1"/>
  <c r="L6311" i="1" s="1"/>
  <c r="P6311" i="1"/>
  <c r="J6312" i="1"/>
  <c r="L6312" i="1" s="1"/>
  <c r="P6312" i="1"/>
  <c r="J6313" i="1"/>
  <c r="L6313" i="1" s="1"/>
  <c r="P6313" i="1"/>
  <c r="P6314" i="1"/>
  <c r="J6315" i="1"/>
  <c r="L6315" i="1" s="1"/>
  <c r="P6315" i="1"/>
  <c r="P6316" i="1"/>
  <c r="J6317" i="1"/>
  <c r="L6317" i="1" s="1"/>
  <c r="P6317" i="1"/>
  <c r="J6318" i="1"/>
  <c r="L6318" i="1" s="1"/>
  <c r="P6318" i="1"/>
  <c r="J6319" i="1"/>
  <c r="L6319" i="1" s="1"/>
  <c r="P6319" i="1"/>
  <c r="J6320" i="1"/>
  <c r="L6320" i="1" s="1"/>
  <c r="P6320" i="1"/>
  <c r="J6321" i="1"/>
  <c r="L6321" i="1" s="1"/>
  <c r="P6321" i="1"/>
  <c r="P6322" i="1"/>
  <c r="J6323" i="1"/>
  <c r="L6323" i="1" s="1"/>
  <c r="J6325" i="1"/>
  <c r="L6325" i="1" s="1"/>
  <c r="J6326" i="1"/>
  <c r="L6326" i="1" s="1"/>
  <c r="J6327" i="1"/>
  <c r="L6327" i="1" s="1"/>
  <c r="J6328" i="1"/>
  <c r="L6328" i="1" s="1"/>
  <c r="J6329" i="1"/>
  <c r="L6329" i="1" s="1"/>
  <c r="J6331" i="1"/>
  <c r="L6331" i="1" s="1"/>
  <c r="J6333" i="1"/>
  <c r="L6333" i="1" s="1"/>
  <c r="J6334" i="1"/>
  <c r="L6334" i="1" s="1"/>
  <c r="J6335" i="1"/>
  <c r="L6335" i="1" s="1"/>
  <c r="P6335" i="1"/>
  <c r="J6336" i="1"/>
  <c r="L6336" i="1" s="1"/>
  <c r="P6336" i="1"/>
  <c r="J6337" i="1"/>
  <c r="L6337" i="1" s="1"/>
  <c r="P6337" i="1"/>
  <c r="P6338" i="1"/>
  <c r="J6339" i="1"/>
  <c r="L6339" i="1" s="1"/>
  <c r="P6339" i="1"/>
  <c r="P6340" i="1"/>
  <c r="J6341" i="1"/>
  <c r="L6341" i="1" s="1"/>
  <c r="P6341" i="1"/>
  <c r="J6342" i="1"/>
  <c r="L6342" i="1" s="1"/>
  <c r="P6342" i="1"/>
  <c r="J6343" i="1"/>
  <c r="L6343" i="1" s="1"/>
  <c r="P6343" i="1"/>
  <c r="J6344" i="1"/>
  <c r="L6344" i="1" s="1"/>
  <c r="P6344" i="1"/>
  <c r="J6345" i="1"/>
  <c r="L6345" i="1" s="1"/>
  <c r="P6345" i="1"/>
  <c r="P6346" i="1"/>
  <c r="J6347" i="1"/>
  <c r="L6347" i="1" s="1"/>
  <c r="J6349" i="1"/>
  <c r="L6349" i="1" s="1"/>
  <c r="J6350" i="1"/>
  <c r="L6350" i="1" s="1"/>
  <c r="J6351" i="1"/>
  <c r="L6351" i="1" s="1"/>
  <c r="J6352" i="1"/>
  <c r="L6352" i="1" s="1"/>
  <c r="J6353" i="1"/>
  <c r="L6353" i="1" s="1"/>
  <c r="J6355" i="1"/>
  <c r="L6355" i="1" s="1"/>
  <c r="J6357" i="1"/>
  <c r="L6357" i="1" s="1"/>
  <c r="J6358" i="1"/>
  <c r="L6358" i="1" s="1"/>
  <c r="J6359" i="1"/>
  <c r="L6359" i="1" s="1"/>
  <c r="P6359" i="1"/>
  <c r="J6360" i="1"/>
  <c r="L6360" i="1" s="1"/>
  <c r="P6360" i="1"/>
  <c r="J6361" i="1"/>
  <c r="L6361" i="1" s="1"/>
  <c r="P6361" i="1"/>
  <c r="P6362" i="1"/>
  <c r="J6363" i="1"/>
  <c r="L6363" i="1" s="1"/>
  <c r="P6363" i="1"/>
  <c r="P6364" i="1"/>
  <c r="J6365" i="1"/>
  <c r="L6365" i="1" s="1"/>
  <c r="P6365" i="1"/>
  <c r="J6366" i="1"/>
  <c r="L6366" i="1" s="1"/>
  <c r="P6366" i="1"/>
  <c r="J6367" i="1"/>
  <c r="L6367" i="1" s="1"/>
  <c r="P6367" i="1"/>
  <c r="J6368" i="1"/>
  <c r="L6368" i="1" s="1"/>
  <c r="P6368" i="1"/>
  <c r="J6369" i="1"/>
  <c r="L6369" i="1" s="1"/>
  <c r="P6369" i="1"/>
  <c r="P6370" i="1"/>
  <c r="J6371" i="1"/>
  <c r="L6371" i="1" s="1"/>
  <c r="J6373" i="1"/>
  <c r="L6373" i="1" s="1"/>
  <c r="J6374" i="1"/>
  <c r="L6374" i="1" s="1"/>
  <c r="J6375" i="1"/>
  <c r="L6375" i="1" s="1"/>
  <c r="J6376" i="1"/>
  <c r="L6376" i="1" s="1"/>
  <c r="J6377" i="1"/>
  <c r="L6377" i="1" s="1"/>
  <c r="J6379" i="1"/>
  <c r="L6379" i="1" s="1"/>
  <c r="J6381" i="1"/>
  <c r="L6381" i="1" s="1"/>
  <c r="J6382" i="1"/>
  <c r="L6382" i="1" s="1"/>
  <c r="J6383" i="1"/>
  <c r="L6383" i="1" s="1"/>
  <c r="P6383" i="1"/>
  <c r="J6384" i="1"/>
  <c r="L6384" i="1" s="1"/>
  <c r="P6384" i="1"/>
  <c r="J6385" i="1"/>
  <c r="L6385" i="1" s="1"/>
  <c r="P6385" i="1"/>
  <c r="P6386" i="1"/>
  <c r="J6387" i="1"/>
  <c r="L6387" i="1" s="1"/>
  <c r="P6387" i="1"/>
  <c r="P6388" i="1"/>
  <c r="J6389" i="1"/>
  <c r="L6389" i="1" s="1"/>
  <c r="P6389" i="1"/>
  <c r="J6390" i="1"/>
  <c r="L6390" i="1" s="1"/>
  <c r="P6390" i="1"/>
  <c r="J6391" i="1"/>
  <c r="L6391" i="1" s="1"/>
  <c r="P6391" i="1"/>
  <c r="J6392" i="1"/>
  <c r="L6392" i="1" s="1"/>
  <c r="P6392" i="1"/>
  <c r="J6393" i="1"/>
  <c r="L6393" i="1" s="1"/>
  <c r="P6393" i="1"/>
  <c r="P6394" i="1"/>
  <c r="J6395" i="1"/>
  <c r="L6395" i="1" s="1"/>
  <c r="P6395" i="1"/>
  <c r="P6396" i="1"/>
  <c r="J6397" i="1"/>
  <c r="L6397" i="1" s="1"/>
  <c r="P6397" i="1"/>
  <c r="J6398" i="1"/>
  <c r="L6398" i="1" s="1"/>
  <c r="P6398" i="1"/>
  <c r="J6399" i="1"/>
  <c r="L6399" i="1" s="1"/>
  <c r="P6399" i="1"/>
  <c r="J6400" i="1"/>
  <c r="L6400" i="1" s="1"/>
  <c r="P6400" i="1"/>
  <c r="J6401" i="1"/>
  <c r="L6401" i="1" s="1"/>
  <c r="P6401" i="1"/>
  <c r="P6402" i="1"/>
  <c r="J6403" i="1"/>
  <c r="L6403" i="1" s="1"/>
  <c r="P6403" i="1"/>
  <c r="P6404" i="1"/>
  <c r="J6405" i="1"/>
  <c r="L6405" i="1" s="1"/>
  <c r="P6405" i="1"/>
  <c r="J6406" i="1"/>
  <c r="L6406" i="1" s="1"/>
  <c r="P6406" i="1"/>
  <c r="J6407" i="1"/>
  <c r="L6407" i="1" s="1"/>
  <c r="P6407" i="1"/>
  <c r="J6408" i="1"/>
  <c r="L6408" i="1" s="1"/>
  <c r="P6408" i="1"/>
  <c r="J6409" i="1"/>
  <c r="L6409" i="1" s="1"/>
  <c r="P6409" i="1"/>
  <c r="P6410" i="1"/>
  <c r="J6411" i="1"/>
  <c r="L6411" i="1" s="1"/>
  <c r="P6411" i="1"/>
  <c r="P6412" i="1"/>
  <c r="J6413" i="1"/>
  <c r="L6413" i="1" s="1"/>
  <c r="P6413" i="1"/>
  <c r="J6414" i="1"/>
  <c r="L6414" i="1" s="1"/>
  <c r="P6414" i="1"/>
  <c r="J6415" i="1"/>
  <c r="L6415" i="1" s="1"/>
  <c r="P6415" i="1"/>
  <c r="J6416" i="1"/>
  <c r="L6416" i="1" s="1"/>
  <c r="P6416" i="1"/>
  <c r="J6417" i="1"/>
  <c r="L6417" i="1" s="1"/>
  <c r="P6417" i="1"/>
  <c r="J6418" i="1"/>
  <c r="L6418" i="1" s="1"/>
  <c r="P6418" i="1"/>
  <c r="J6419" i="1"/>
  <c r="L6419" i="1" s="1"/>
  <c r="P6419" i="1"/>
  <c r="P6420" i="1"/>
  <c r="J6421" i="1"/>
  <c r="L6421" i="1" s="1"/>
  <c r="P6421" i="1"/>
  <c r="J6422" i="1"/>
  <c r="L6422" i="1" s="1"/>
  <c r="P6422" i="1"/>
  <c r="J6423" i="1"/>
  <c r="L6423" i="1" s="1"/>
  <c r="P6423" i="1"/>
  <c r="J6424" i="1"/>
  <c r="L6424" i="1" s="1"/>
  <c r="P6424" i="1"/>
  <c r="J6425" i="1"/>
  <c r="L6425" i="1" s="1"/>
  <c r="P6425" i="1"/>
  <c r="J6426" i="1"/>
  <c r="L6426" i="1" s="1"/>
  <c r="P6426" i="1"/>
  <c r="J6427" i="1"/>
  <c r="L6427" i="1" s="1"/>
  <c r="P6427" i="1"/>
  <c r="P6428" i="1"/>
  <c r="J6429" i="1"/>
  <c r="L6429" i="1" s="1"/>
  <c r="P6429" i="1"/>
  <c r="J6430" i="1"/>
  <c r="L6430" i="1" s="1"/>
  <c r="P6430" i="1"/>
  <c r="J6431" i="1"/>
  <c r="L6431" i="1" s="1"/>
  <c r="P6431" i="1"/>
  <c r="J6432" i="1"/>
  <c r="L6432" i="1" s="1"/>
  <c r="P6432" i="1"/>
  <c r="J6433" i="1"/>
  <c r="L6433" i="1" s="1"/>
  <c r="P6433" i="1"/>
  <c r="P6434" i="1"/>
  <c r="J6435" i="1"/>
  <c r="L6435" i="1" s="1"/>
  <c r="P6435" i="1"/>
  <c r="P6436" i="1"/>
  <c r="J6437" i="1"/>
  <c r="L6437" i="1" s="1"/>
  <c r="P6437" i="1"/>
  <c r="J6438" i="1"/>
  <c r="L6438" i="1" s="1"/>
  <c r="P6438" i="1"/>
  <c r="J6439" i="1"/>
  <c r="L6439" i="1" s="1"/>
  <c r="P6439" i="1"/>
  <c r="J6440" i="1"/>
  <c r="L6440" i="1" s="1"/>
  <c r="P6440" i="1"/>
  <c r="J6441" i="1"/>
  <c r="L6441" i="1" s="1"/>
  <c r="P6441" i="1"/>
  <c r="J6442" i="1"/>
  <c r="L6442" i="1" s="1"/>
  <c r="P6442" i="1"/>
  <c r="J6443" i="1"/>
  <c r="L6443" i="1" s="1"/>
  <c r="J6445" i="1"/>
  <c r="L6445" i="1" s="1"/>
  <c r="J6446" i="1"/>
  <c r="L6446" i="1" s="1"/>
  <c r="J6447" i="1"/>
  <c r="L6447" i="1" s="1"/>
  <c r="J6448" i="1"/>
  <c r="L6448" i="1" s="1"/>
  <c r="J6449" i="1"/>
  <c r="L6449" i="1" s="1"/>
  <c r="J6450" i="1"/>
  <c r="L6450" i="1" s="1"/>
  <c r="J6451" i="1"/>
  <c r="L6451" i="1" s="1"/>
  <c r="J6453" i="1"/>
  <c r="L6453" i="1" s="1"/>
  <c r="J6454" i="1"/>
  <c r="L6454" i="1" s="1"/>
  <c r="J6455" i="1"/>
  <c r="L6455" i="1" s="1"/>
  <c r="P6455" i="1"/>
  <c r="J6456" i="1"/>
  <c r="L6456" i="1" s="1"/>
  <c r="P6456" i="1"/>
  <c r="J6457" i="1"/>
  <c r="L6457" i="1" s="1"/>
  <c r="P6457" i="1"/>
  <c r="P6458" i="1"/>
  <c r="J6459" i="1"/>
  <c r="L6459" i="1" s="1"/>
  <c r="P6459" i="1"/>
  <c r="P6460" i="1"/>
  <c r="J6461" i="1"/>
  <c r="L6461" i="1" s="1"/>
  <c r="P6461" i="1"/>
  <c r="J6462" i="1"/>
  <c r="L6462" i="1" s="1"/>
  <c r="P6462" i="1"/>
  <c r="J6463" i="1"/>
  <c r="L6463" i="1" s="1"/>
  <c r="P6463" i="1"/>
  <c r="J6464" i="1"/>
  <c r="L6464" i="1" s="1"/>
  <c r="P6464" i="1"/>
  <c r="J6465" i="1"/>
  <c r="L6465" i="1" s="1"/>
  <c r="P6465" i="1"/>
  <c r="P6466" i="1"/>
  <c r="J6467" i="1"/>
  <c r="L6467" i="1" s="1"/>
  <c r="J6469" i="1"/>
  <c r="L6469" i="1" s="1"/>
  <c r="J6470" i="1"/>
  <c r="L6470" i="1" s="1"/>
  <c r="J6471" i="1"/>
  <c r="L6471" i="1" s="1"/>
  <c r="J6472" i="1"/>
  <c r="L6472" i="1" s="1"/>
  <c r="J6473" i="1"/>
  <c r="L6473" i="1" s="1"/>
  <c r="J6475" i="1"/>
  <c r="L6475" i="1" s="1"/>
  <c r="J6477" i="1"/>
  <c r="L6477" i="1" s="1"/>
  <c r="J6478" i="1"/>
  <c r="L6478" i="1" s="1"/>
  <c r="J6479" i="1"/>
  <c r="L6479" i="1" s="1"/>
  <c r="P6479" i="1"/>
  <c r="J6480" i="1"/>
  <c r="L6480" i="1" s="1"/>
  <c r="P6480" i="1"/>
  <c r="J6481" i="1"/>
  <c r="L6481" i="1" s="1"/>
  <c r="P6481" i="1"/>
  <c r="P6482" i="1"/>
  <c r="J6483" i="1"/>
  <c r="L6483" i="1" s="1"/>
  <c r="P6483" i="1"/>
  <c r="P6484" i="1"/>
  <c r="J6485" i="1"/>
  <c r="L6485" i="1" s="1"/>
  <c r="P6485" i="1"/>
  <c r="J6486" i="1"/>
  <c r="L6486" i="1" s="1"/>
  <c r="P6486" i="1"/>
  <c r="J6487" i="1"/>
  <c r="L6487" i="1" s="1"/>
  <c r="P6487" i="1"/>
  <c r="J6488" i="1"/>
  <c r="L6488" i="1" s="1"/>
  <c r="P6488" i="1"/>
  <c r="J6489" i="1"/>
  <c r="L6489" i="1" s="1"/>
  <c r="P6489" i="1"/>
  <c r="P6490" i="1"/>
  <c r="J6491" i="1"/>
  <c r="L6491" i="1" s="1"/>
  <c r="J6493" i="1"/>
  <c r="L6493" i="1" s="1"/>
  <c r="J6494" i="1"/>
  <c r="L6494" i="1" s="1"/>
  <c r="J6495" i="1"/>
  <c r="L6495" i="1" s="1"/>
  <c r="J6496" i="1"/>
  <c r="L6496" i="1" s="1"/>
  <c r="J6497" i="1"/>
  <c r="L6497" i="1" s="1"/>
  <c r="J6499" i="1"/>
  <c r="L6499" i="1" s="1"/>
  <c r="J6501" i="1"/>
  <c r="L6501" i="1" s="1"/>
  <c r="J6502" i="1"/>
  <c r="L6502" i="1" s="1"/>
  <c r="J6503" i="1"/>
  <c r="L6503" i="1" s="1"/>
  <c r="P6503" i="1"/>
  <c r="J6504" i="1"/>
  <c r="L6504" i="1" s="1"/>
  <c r="P6504" i="1"/>
  <c r="J6505" i="1"/>
  <c r="L6505" i="1" s="1"/>
  <c r="P6505" i="1"/>
  <c r="P6506" i="1"/>
  <c r="J6507" i="1"/>
  <c r="L6507" i="1" s="1"/>
  <c r="P6507" i="1"/>
  <c r="P6508" i="1"/>
  <c r="J6509" i="1"/>
  <c r="L6509" i="1" s="1"/>
  <c r="P6509" i="1"/>
  <c r="J6510" i="1"/>
  <c r="L6510" i="1" s="1"/>
  <c r="P6510" i="1"/>
  <c r="J6511" i="1"/>
  <c r="L6511" i="1" s="1"/>
  <c r="P6511" i="1"/>
  <c r="J6512" i="1"/>
  <c r="L6512" i="1" s="1"/>
  <c r="P6512" i="1"/>
  <c r="J6513" i="1"/>
  <c r="L6513" i="1" s="1"/>
  <c r="P6513" i="1"/>
  <c r="P6514" i="1"/>
  <c r="J6515" i="1"/>
  <c r="L6515" i="1" s="1"/>
  <c r="J6517" i="1"/>
  <c r="L6517" i="1" s="1"/>
  <c r="J6518" i="1"/>
  <c r="L6518" i="1" s="1"/>
  <c r="J6519" i="1"/>
  <c r="L6519" i="1" s="1"/>
  <c r="J6520" i="1"/>
  <c r="L6520" i="1" s="1"/>
  <c r="J6521" i="1"/>
  <c r="L6521" i="1" s="1"/>
  <c r="J6523" i="1"/>
  <c r="L6523" i="1" s="1"/>
  <c r="J6525" i="1"/>
  <c r="L6525" i="1" s="1"/>
  <c r="J6526" i="1"/>
  <c r="L6526" i="1" s="1"/>
  <c r="J6527" i="1"/>
  <c r="L6527" i="1" s="1"/>
  <c r="P6527" i="1"/>
  <c r="J6528" i="1"/>
  <c r="L6528" i="1" s="1"/>
  <c r="P6528" i="1"/>
  <c r="J6529" i="1"/>
  <c r="L6529" i="1" s="1"/>
  <c r="P6529" i="1"/>
  <c r="P6530" i="1"/>
  <c r="J6531" i="1"/>
  <c r="L6531" i="1" s="1"/>
  <c r="P6531" i="1"/>
  <c r="P6532" i="1"/>
  <c r="J6533" i="1"/>
  <c r="L6533" i="1" s="1"/>
  <c r="P6533" i="1"/>
  <c r="J6534" i="1"/>
  <c r="L6534" i="1" s="1"/>
  <c r="P6534" i="1"/>
  <c r="J6535" i="1"/>
  <c r="L6535" i="1" s="1"/>
  <c r="P6535" i="1"/>
  <c r="J6536" i="1"/>
  <c r="L6536" i="1" s="1"/>
  <c r="P6536" i="1"/>
  <c r="J6537" i="1"/>
  <c r="L6537" i="1" s="1"/>
  <c r="P6537" i="1"/>
  <c r="P6538" i="1"/>
  <c r="J6539" i="1"/>
  <c r="L6539" i="1" s="1"/>
  <c r="J6541" i="1"/>
  <c r="L6541" i="1" s="1"/>
  <c r="J6542" i="1"/>
  <c r="L6542" i="1" s="1"/>
  <c r="J6543" i="1"/>
  <c r="L6543" i="1" s="1"/>
  <c r="J6544" i="1"/>
  <c r="L6544" i="1" s="1"/>
  <c r="J6545" i="1"/>
  <c r="L6545" i="1" s="1"/>
  <c r="J6547" i="1"/>
  <c r="L6547" i="1" s="1"/>
  <c r="J6549" i="1"/>
  <c r="L6549" i="1" s="1"/>
  <c r="J6550" i="1"/>
  <c r="L6550" i="1" s="1"/>
  <c r="J6551" i="1"/>
  <c r="L6551" i="1" s="1"/>
  <c r="P6551" i="1"/>
  <c r="J6552" i="1"/>
  <c r="L6552" i="1" s="1"/>
  <c r="P6552" i="1"/>
  <c r="J6553" i="1"/>
  <c r="L6553" i="1" s="1"/>
  <c r="P6553" i="1"/>
  <c r="P6554" i="1"/>
  <c r="J6555" i="1"/>
  <c r="L6555" i="1" s="1"/>
  <c r="P6555" i="1"/>
  <c r="P6556" i="1"/>
  <c r="J6557" i="1"/>
  <c r="L6557" i="1" s="1"/>
  <c r="P6557" i="1"/>
  <c r="J6558" i="1"/>
  <c r="L6558" i="1" s="1"/>
  <c r="P6558" i="1"/>
  <c r="J6559" i="1"/>
  <c r="L6559" i="1" s="1"/>
  <c r="P6559" i="1"/>
  <c r="J6560" i="1"/>
  <c r="L6560" i="1" s="1"/>
  <c r="P6560" i="1"/>
  <c r="J6561" i="1"/>
  <c r="L6561" i="1" s="1"/>
  <c r="P6561" i="1"/>
  <c r="P6562" i="1"/>
  <c r="J6563" i="1"/>
  <c r="L6563" i="1" s="1"/>
  <c r="P6563" i="1"/>
  <c r="P6564" i="1"/>
  <c r="J6565" i="1"/>
  <c r="L6565" i="1" s="1"/>
  <c r="P6565" i="1"/>
  <c r="J6566" i="1"/>
  <c r="L6566" i="1" s="1"/>
  <c r="P6566" i="1"/>
  <c r="J6567" i="1"/>
  <c r="L6567" i="1" s="1"/>
  <c r="P6567" i="1"/>
  <c r="J6568" i="1"/>
  <c r="L6568" i="1" s="1"/>
  <c r="P6568" i="1"/>
  <c r="J6569" i="1"/>
  <c r="L6569" i="1" s="1"/>
  <c r="P6569" i="1"/>
  <c r="P6570" i="1"/>
  <c r="J6571" i="1"/>
  <c r="L6571" i="1" s="1"/>
  <c r="P6571" i="1"/>
  <c r="P6572" i="1"/>
  <c r="J6573" i="1"/>
  <c r="L6573" i="1" s="1"/>
  <c r="P6573" i="1"/>
  <c r="J6574" i="1"/>
  <c r="L6574" i="1" s="1"/>
  <c r="P6574" i="1"/>
  <c r="J6575" i="1"/>
  <c r="L6575" i="1" s="1"/>
  <c r="P6575" i="1"/>
  <c r="J6576" i="1"/>
  <c r="L6576" i="1" s="1"/>
  <c r="P6576" i="1"/>
  <c r="J6577" i="1"/>
  <c r="L6577" i="1" s="1"/>
  <c r="P6577" i="1"/>
  <c r="P6578" i="1"/>
  <c r="J6579" i="1"/>
  <c r="L6579" i="1" s="1"/>
  <c r="P6579" i="1"/>
  <c r="P6580" i="1"/>
  <c r="J6581" i="1"/>
  <c r="L6581" i="1" s="1"/>
  <c r="P6581" i="1"/>
  <c r="J6582" i="1"/>
  <c r="L6582" i="1" s="1"/>
  <c r="P6582" i="1"/>
  <c r="J6583" i="1"/>
  <c r="L6583" i="1" s="1"/>
  <c r="P6583" i="1"/>
  <c r="J6584" i="1"/>
  <c r="L6584" i="1" s="1"/>
  <c r="P6584" i="1"/>
  <c r="J6585" i="1"/>
  <c r="L6585" i="1" s="1"/>
  <c r="P6585" i="1"/>
  <c r="J6586" i="1"/>
  <c r="L6586" i="1" s="1"/>
  <c r="P6586" i="1"/>
  <c r="J6587" i="1"/>
  <c r="L6587" i="1" s="1"/>
  <c r="P6587" i="1"/>
  <c r="P6588" i="1"/>
  <c r="J6589" i="1"/>
  <c r="L6589" i="1" s="1"/>
  <c r="P6589" i="1"/>
  <c r="J6590" i="1"/>
  <c r="L6590" i="1" s="1"/>
  <c r="P6590" i="1"/>
  <c r="J6591" i="1"/>
  <c r="L6591" i="1" s="1"/>
  <c r="P6591" i="1"/>
  <c r="J6592" i="1"/>
  <c r="L6592" i="1" s="1"/>
  <c r="P6592" i="1"/>
  <c r="J6593" i="1"/>
  <c r="L6593" i="1" s="1"/>
  <c r="P6593" i="1"/>
  <c r="J6594" i="1"/>
  <c r="L6594" i="1" s="1"/>
  <c r="P6594" i="1"/>
  <c r="J6595" i="1"/>
  <c r="L6595" i="1" s="1"/>
  <c r="P6595" i="1"/>
  <c r="P6596" i="1"/>
  <c r="J6597" i="1"/>
  <c r="L6597" i="1" s="1"/>
  <c r="P6597" i="1"/>
  <c r="J6598" i="1"/>
  <c r="L6598" i="1" s="1"/>
  <c r="P6598" i="1"/>
  <c r="J6599" i="1"/>
  <c r="L6599" i="1" s="1"/>
  <c r="P6599" i="1"/>
  <c r="J6600" i="1"/>
  <c r="L6600" i="1" s="1"/>
  <c r="P6600" i="1"/>
  <c r="J6601" i="1"/>
  <c r="L6601" i="1" s="1"/>
  <c r="P6601" i="1"/>
  <c r="P6602" i="1"/>
  <c r="J6603" i="1"/>
  <c r="L6603" i="1" s="1"/>
  <c r="P6603" i="1"/>
  <c r="P6604" i="1"/>
  <c r="J6605" i="1"/>
  <c r="L6605" i="1" s="1"/>
  <c r="P6605" i="1"/>
  <c r="J6606" i="1"/>
  <c r="L6606" i="1" s="1"/>
  <c r="P6606" i="1"/>
  <c r="J6607" i="1"/>
  <c r="L6607" i="1" s="1"/>
  <c r="P6607" i="1"/>
  <c r="J6608" i="1"/>
  <c r="L6608" i="1" s="1"/>
  <c r="P6608" i="1"/>
  <c r="J6609" i="1"/>
  <c r="L6609" i="1" s="1"/>
  <c r="P6609" i="1"/>
  <c r="P6610" i="1"/>
  <c r="J6611" i="1"/>
  <c r="L6611" i="1" s="1"/>
  <c r="J6613" i="1"/>
  <c r="L6613" i="1" s="1"/>
  <c r="J6614" i="1"/>
  <c r="L6614" i="1" s="1"/>
  <c r="J6615" i="1"/>
  <c r="L6615" i="1" s="1"/>
  <c r="J6616" i="1"/>
  <c r="L6616" i="1" s="1"/>
  <c r="J6617" i="1"/>
  <c r="L6617" i="1" s="1"/>
  <c r="J6619" i="1"/>
  <c r="L6619" i="1" s="1"/>
  <c r="J6621" i="1"/>
  <c r="L6621" i="1" s="1"/>
  <c r="J6622" i="1"/>
  <c r="L6622" i="1" s="1"/>
  <c r="J6623" i="1"/>
  <c r="L6623" i="1" s="1"/>
  <c r="P6623" i="1"/>
  <c r="J6624" i="1"/>
  <c r="L6624" i="1" s="1"/>
  <c r="P6624" i="1"/>
  <c r="J6625" i="1"/>
  <c r="L6625" i="1" s="1"/>
  <c r="P6625" i="1"/>
  <c r="P6626" i="1"/>
  <c r="J6627" i="1"/>
  <c r="L6627" i="1" s="1"/>
  <c r="P6627" i="1"/>
  <c r="P6628" i="1"/>
  <c r="J6629" i="1"/>
  <c r="L6629" i="1" s="1"/>
  <c r="P6629" i="1"/>
  <c r="J6630" i="1"/>
  <c r="L6630" i="1" s="1"/>
  <c r="P6630" i="1"/>
  <c r="J6631" i="1"/>
  <c r="L6631" i="1" s="1"/>
  <c r="P6631" i="1"/>
  <c r="J6632" i="1"/>
  <c r="L6632" i="1" s="1"/>
  <c r="P6632" i="1"/>
  <c r="J6633" i="1"/>
  <c r="L6633" i="1" s="1"/>
  <c r="P6633" i="1"/>
  <c r="J6634" i="1"/>
  <c r="L6634" i="1" s="1"/>
  <c r="P6634" i="1"/>
  <c r="J6635" i="1"/>
  <c r="L6635" i="1" s="1"/>
  <c r="J6637" i="1"/>
  <c r="L6637" i="1" s="1"/>
  <c r="J6638" i="1"/>
  <c r="L6638" i="1" s="1"/>
  <c r="J6639" i="1"/>
  <c r="L6639" i="1" s="1"/>
  <c r="J6640" i="1"/>
  <c r="L6640" i="1" s="1"/>
  <c r="J6641" i="1"/>
  <c r="L6641" i="1" s="1"/>
  <c r="J6642" i="1"/>
  <c r="L6642" i="1" s="1"/>
  <c r="J6643" i="1"/>
  <c r="L6643" i="1" s="1"/>
  <c r="J6645" i="1"/>
  <c r="L6645" i="1" s="1"/>
  <c r="J6646" i="1"/>
  <c r="L6646" i="1" s="1"/>
  <c r="J6647" i="1"/>
  <c r="L6647" i="1" s="1"/>
  <c r="P6647" i="1"/>
  <c r="J6648" i="1"/>
  <c r="L6648" i="1" s="1"/>
  <c r="P6648" i="1"/>
  <c r="J6649" i="1"/>
  <c r="L6649" i="1" s="1"/>
  <c r="P6649" i="1"/>
  <c r="P6650" i="1"/>
  <c r="J6651" i="1"/>
  <c r="L6651" i="1" s="1"/>
  <c r="P6651" i="1"/>
  <c r="P6652" i="1"/>
  <c r="J6653" i="1"/>
  <c r="L6653" i="1" s="1"/>
  <c r="P6653" i="1"/>
  <c r="J6654" i="1"/>
  <c r="L6654" i="1" s="1"/>
  <c r="P6654" i="1"/>
  <c r="J6655" i="1"/>
  <c r="L6655" i="1" s="1"/>
  <c r="P6655" i="1"/>
  <c r="J6656" i="1"/>
  <c r="L6656" i="1" s="1"/>
  <c r="P6656" i="1"/>
  <c r="J6657" i="1"/>
  <c r="L6657" i="1" s="1"/>
  <c r="P6657" i="1"/>
  <c r="P6658" i="1"/>
  <c r="J6659" i="1"/>
  <c r="L6659" i="1" s="1"/>
  <c r="J6661" i="1"/>
  <c r="L6661" i="1" s="1"/>
  <c r="J6662" i="1"/>
  <c r="L6662" i="1" s="1"/>
  <c r="J6663" i="1"/>
  <c r="L6663" i="1" s="1"/>
  <c r="J6664" i="1"/>
  <c r="L6664" i="1" s="1"/>
  <c r="J6665" i="1"/>
  <c r="L6665" i="1" s="1"/>
  <c r="J6667" i="1"/>
  <c r="L6667" i="1" s="1"/>
  <c r="J6669" i="1"/>
  <c r="L6669" i="1" s="1"/>
  <c r="J6670" i="1"/>
  <c r="L6670" i="1" s="1"/>
  <c r="J6671" i="1"/>
  <c r="L6671" i="1" s="1"/>
  <c r="P6671" i="1"/>
  <c r="J6672" i="1"/>
  <c r="L6672" i="1" s="1"/>
  <c r="P6672" i="1"/>
  <c r="J6673" i="1"/>
  <c r="L6673" i="1" s="1"/>
  <c r="P6673" i="1"/>
  <c r="P6674" i="1"/>
  <c r="J6675" i="1"/>
  <c r="L6675" i="1" s="1"/>
  <c r="P6675" i="1"/>
  <c r="P6676" i="1"/>
  <c r="J6677" i="1"/>
  <c r="L6677" i="1" s="1"/>
  <c r="P6677" i="1"/>
  <c r="J6678" i="1"/>
  <c r="L6678" i="1" s="1"/>
  <c r="P6678" i="1"/>
  <c r="J6679" i="1"/>
  <c r="L6679" i="1" s="1"/>
  <c r="P6679" i="1"/>
  <c r="J6680" i="1"/>
  <c r="L6680" i="1" s="1"/>
  <c r="P6680" i="1"/>
  <c r="J6681" i="1"/>
  <c r="L6681" i="1" s="1"/>
  <c r="P6681" i="1"/>
  <c r="P6682" i="1"/>
  <c r="J6683" i="1"/>
  <c r="L6683" i="1" s="1"/>
  <c r="J6685" i="1"/>
  <c r="L6685" i="1" s="1"/>
  <c r="J6686" i="1"/>
  <c r="L6686" i="1" s="1"/>
  <c r="J6687" i="1"/>
  <c r="L6687" i="1" s="1"/>
  <c r="J6688" i="1"/>
  <c r="L6688" i="1" s="1"/>
  <c r="J6689" i="1"/>
  <c r="L6689" i="1" s="1"/>
  <c r="J6691" i="1"/>
  <c r="L6691" i="1" s="1"/>
  <c r="J6693" i="1"/>
  <c r="L6693" i="1" s="1"/>
  <c r="J6694" i="1"/>
  <c r="L6694" i="1" s="1"/>
  <c r="J6695" i="1"/>
  <c r="L6695" i="1" s="1"/>
  <c r="P6695" i="1"/>
  <c r="J6696" i="1"/>
  <c r="L6696" i="1" s="1"/>
  <c r="P6696" i="1"/>
  <c r="J6697" i="1"/>
  <c r="L6697" i="1" s="1"/>
  <c r="P6697" i="1"/>
  <c r="P6698" i="1"/>
  <c r="J6699" i="1"/>
  <c r="L6699" i="1" s="1"/>
  <c r="P6699" i="1"/>
  <c r="P6700" i="1"/>
  <c r="J6701" i="1"/>
  <c r="L6701" i="1" s="1"/>
  <c r="P6701" i="1"/>
  <c r="J6702" i="1"/>
  <c r="L6702" i="1" s="1"/>
  <c r="P6702" i="1"/>
  <c r="J6703" i="1"/>
  <c r="L6703" i="1" s="1"/>
  <c r="P6703" i="1"/>
  <c r="J6704" i="1"/>
  <c r="L6704" i="1" s="1"/>
  <c r="P6704" i="1"/>
  <c r="J6705" i="1"/>
  <c r="L6705" i="1" s="1"/>
  <c r="P6705" i="1"/>
  <c r="J6706" i="1"/>
  <c r="L6706" i="1" s="1"/>
  <c r="P6706" i="1"/>
  <c r="J6707" i="1"/>
  <c r="L6707" i="1" s="1"/>
  <c r="J6709" i="1"/>
  <c r="L6709" i="1" s="1"/>
  <c r="J6710" i="1"/>
  <c r="L6710" i="1" s="1"/>
  <c r="J6711" i="1"/>
  <c r="L6711" i="1" s="1"/>
  <c r="J6712" i="1"/>
  <c r="L6712" i="1" s="1"/>
  <c r="J6713" i="1"/>
  <c r="L6713" i="1" s="1"/>
  <c r="J6714" i="1"/>
  <c r="L6714" i="1" s="1"/>
  <c r="J6715" i="1"/>
  <c r="L6715" i="1" s="1"/>
  <c r="J6717" i="1"/>
  <c r="L6717" i="1" s="1"/>
  <c r="J6718" i="1"/>
  <c r="L6718" i="1" s="1"/>
  <c r="J6719" i="1"/>
  <c r="L6719" i="1" s="1"/>
  <c r="P6719" i="1"/>
  <c r="J6720" i="1"/>
  <c r="L6720" i="1" s="1"/>
  <c r="P6720" i="1"/>
  <c r="J6721" i="1"/>
  <c r="L6721" i="1" s="1"/>
  <c r="P6721" i="1"/>
  <c r="P6722" i="1"/>
  <c r="J6723" i="1"/>
  <c r="L6723" i="1" s="1"/>
  <c r="P6723" i="1"/>
  <c r="P6724" i="1"/>
  <c r="J6725" i="1"/>
  <c r="L6725" i="1" s="1"/>
  <c r="P6725" i="1"/>
  <c r="J6726" i="1"/>
  <c r="L6726" i="1" s="1"/>
  <c r="P6726" i="1"/>
  <c r="J6727" i="1"/>
  <c r="L6727" i="1" s="1"/>
  <c r="P6727" i="1"/>
  <c r="J6728" i="1"/>
  <c r="L6728" i="1" s="1"/>
  <c r="P6728" i="1"/>
  <c r="J6729" i="1"/>
  <c r="L6729" i="1" s="1"/>
  <c r="P6729" i="1"/>
  <c r="P6730" i="1"/>
  <c r="J6731" i="1"/>
  <c r="L6731" i="1" s="1"/>
  <c r="P6731" i="1"/>
  <c r="P6732" i="1"/>
  <c r="J6733" i="1"/>
  <c r="L6733" i="1" s="1"/>
  <c r="P6733" i="1"/>
  <c r="J6734" i="1"/>
  <c r="L6734" i="1" s="1"/>
  <c r="P6734" i="1"/>
  <c r="J6735" i="1"/>
  <c r="L6735" i="1" s="1"/>
  <c r="P6735" i="1"/>
  <c r="J6736" i="1"/>
  <c r="L6736" i="1" s="1"/>
  <c r="P6736" i="1"/>
  <c r="J6737" i="1"/>
  <c r="L6737" i="1" s="1"/>
  <c r="P6737" i="1"/>
  <c r="J6738" i="1"/>
  <c r="L6738" i="1" s="1"/>
  <c r="P6738" i="1"/>
  <c r="J6739" i="1"/>
  <c r="L6739" i="1" s="1"/>
  <c r="P6739" i="1"/>
  <c r="P6740" i="1"/>
  <c r="J6741" i="1"/>
  <c r="L6741" i="1" s="1"/>
  <c r="P6741" i="1"/>
  <c r="J6742" i="1"/>
  <c r="L6742" i="1" s="1"/>
  <c r="P6742" i="1"/>
  <c r="J6743" i="1"/>
  <c r="L6743" i="1" s="1"/>
  <c r="P6743" i="1"/>
  <c r="J6744" i="1"/>
  <c r="L6744" i="1" s="1"/>
  <c r="P6744" i="1"/>
  <c r="J6745" i="1"/>
  <c r="L6745" i="1" s="1"/>
  <c r="P6745" i="1"/>
  <c r="P6746" i="1"/>
  <c r="J6747" i="1"/>
  <c r="L6747" i="1" s="1"/>
  <c r="P6747" i="1"/>
  <c r="P6748" i="1"/>
  <c r="J6749" i="1"/>
  <c r="L6749" i="1" s="1"/>
  <c r="P6749" i="1"/>
  <c r="J6750" i="1"/>
  <c r="L6750" i="1" s="1"/>
  <c r="P6750" i="1"/>
  <c r="J6751" i="1"/>
  <c r="L6751" i="1" s="1"/>
  <c r="P6751" i="1"/>
  <c r="J6752" i="1"/>
  <c r="L6752" i="1" s="1"/>
  <c r="P6752" i="1"/>
  <c r="J6753" i="1"/>
  <c r="L6753" i="1" s="1"/>
  <c r="P6753" i="1"/>
  <c r="P6754" i="1"/>
  <c r="J6755" i="1"/>
  <c r="L6755" i="1" s="1"/>
  <c r="P6755" i="1"/>
  <c r="P6756" i="1"/>
  <c r="J6757" i="1"/>
  <c r="L6757" i="1" s="1"/>
  <c r="P6757" i="1"/>
  <c r="J6758" i="1"/>
  <c r="L6758" i="1" s="1"/>
  <c r="P6758" i="1"/>
  <c r="J6759" i="1"/>
  <c r="L6759" i="1" s="1"/>
  <c r="P6759" i="1"/>
  <c r="J6760" i="1"/>
  <c r="L6760" i="1" s="1"/>
  <c r="P6760" i="1"/>
  <c r="J6761" i="1"/>
  <c r="L6761" i="1" s="1"/>
  <c r="P6761" i="1"/>
  <c r="P6762" i="1"/>
  <c r="J6763" i="1"/>
  <c r="L6763" i="1" s="1"/>
  <c r="P6763" i="1"/>
  <c r="P6764" i="1"/>
  <c r="J6765" i="1"/>
  <c r="L6765" i="1" s="1"/>
  <c r="P6765" i="1"/>
  <c r="J6766" i="1"/>
  <c r="L6766" i="1" s="1"/>
  <c r="P6766" i="1"/>
  <c r="J6767" i="1"/>
  <c r="L6767" i="1" s="1"/>
  <c r="P6767" i="1"/>
  <c r="J6768" i="1"/>
  <c r="L6768" i="1" s="1"/>
  <c r="P6768" i="1"/>
  <c r="J6769" i="1"/>
  <c r="L6769" i="1" s="1"/>
  <c r="P6769" i="1"/>
  <c r="P6770" i="1"/>
  <c r="J6771" i="1"/>
  <c r="L6771" i="1" s="1"/>
  <c r="P6771" i="1"/>
  <c r="P6772" i="1"/>
  <c r="J6773" i="1"/>
  <c r="L6773" i="1" s="1"/>
  <c r="P6773" i="1"/>
  <c r="J6774" i="1"/>
  <c r="L6774" i="1" s="1"/>
  <c r="P6774" i="1"/>
  <c r="J6775" i="1"/>
  <c r="L6775" i="1" s="1"/>
  <c r="P6775" i="1"/>
  <c r="J6776" i="1"/>
  <c r="L6776" i="1" s="1"/>
  <c r="P6776" i="1"/>
  <c r="J6777" i="1"/>
  <c r="L6777" i="1" s="1"/>
  <c r="P6777" i="1"/>
  <c r="P6778" i="1"/>
  <c r="J6779" i="1"/>
  <c r="L6779" i="1" s="1"/>
  <c r="J6781" i="1"/>
  <c r="L6781" i="1" s="1"/>
  <c r="J6782" i="1"/>
  <c r="L6782" i="1" s="1"/>
  <c r="J6783" i="1"/>
  <c r="L6783" i="1" s="1"/>
  <c r="J6784" i="1"/>
  <c r="L6784" i="1" s="1"/>
  <c r="J6785" i="1"/>
  <c r="L6785" i="1" s="1"/>
  <c r="J6787" i="1"/>
  <c r="L6787" i="1" s="1"/>
  <c r="J6789" i="1"/>
  <c r="L6789" i="1" s="1"/>
  <c r="J6790" i="1"/>
  <c r="L6790" i="1" s="1"/>
  <c r="J6791" i="1"/>
  <c r="L6791" i="1" s="1"/>
  <c r="P6791" i="1"/>
  <c r="J6792" i="1"/>
  <c r="L6792" i="1" s="1"/>
  <c r="P6792" i="1"/>
  <c r="J6793" i="1"/>
  <c r="L6793" i="1" s="1"/>
  <c r="P6793" i="1"/>
  <c r="P6794" i="1"/>
  <c r="J6795" i="1"/>
  <c r="L6795" i="1" s="1"/>
  <c r="P6795" i="1"/>
  <c r="P6796" i="1"/>
  <c r="J6797" i="1"/>
  <c r="L6797" i="1" s="1"/>
  <c r="P6797" i="1"/>
  <c r="J6798" i="1"/>
  <c r="L6798" i="1" s="1"/>
  <c r="P6798" i="1"/>
  <c r="J6799" i="1"/>
  <c r="L6799" i="1" s="1"/>
  <c r="P6799" i="1"/>
  <c r="J6800" i="1"/>
  <c r="L6800" i="1" s="1"/>
  <c r="P6800" i="1"/>
  <c r="J6801" i="1"/>
  <c r="L6801" i="1" s="1"/>
  <c r="P6801" i="1"/>
  <c r="P6802" i="1"/>
  <c r="J6803" i="1"/>
  <c r="L6803" i="1" s="1"/>
  <c r="J6805" i="1"/>
  <c r="L6805" i="1" s="1"/>
  <c r="J6806" i="1"/>
  <c r="L6806" i="1" s="1"/>
  <c r="J6807" i="1"/>
  <c r="L6807" i="1" s="1"/>
  <c r="J6808" i="1"/>
  <c r="L6808" i="1" s="1"/>
  <c r="J6809" i="1"/>
  <c r="L6809" i="1" s="1"/>
  <c r="J6811" i="1"/>
  <c r="L6811" i="1" s="1"/>
  <c r="J6813" i="1"/>
  <c r="L6813" i="1" s="1"/>
  <c r="J6814" i="1"/>
  <c r="L6814" i="1" s="1"/>
  <c r="J6815" i="1"/>
  <c r="L6815" i="1" s="1"/>
  <c r="P6815" i="1"/>
  <c r="J6816" i="1"/>
  <c r="L6816" i="1" s="1"/>
  <c r="P6816" i="1"/>
  <c r="J6817" i="1"/>
  <c r="L6817" i="1" s="1"/>
  <c r="P6817" i="1"/>
  <c r="P6818" i="1"/>
  <c r="J6819" i="1"/>
  <c r="L6819" i="1" s="1"/>
  <c r="P6819" i="1"/>
  <c r="P6820" i="1"/>
  <c r="J6821" i="1"/>
  <c r="L6821" i="1" s="1"/>
  <c r="P6821" i="1"/>
  <c r="J6822" i="1"/>
  <c r="L6822" i="1" s="1"/>
  <c r="P6822" i="1"/>
  <c r="J6823" i="1"/>
  <c r="L6823" i="1" s="1"/>
  <c r="P6823" i="1"/>
  <c r="J6824" i="1"/>
  <c r="L6824" i="1" s="1"/>
  <c r="P6824" i="1"/>
  <c r="J6825" i="1"/>
  <c r="L6825" i="1" s="1"/>
  <c r="P6825" i="1"/>
  <c r="P6826" i="1"/>
  <c r="J6827" i="1"/>
  <c r="L6827" i="1" s="1"/>
  <c r="J6829" i="1"/>
  <c r="L6829" i="1" s="1"/>
  <c r="J6830" i="1"/>
  <c r="L6830" i="1" s="1"/>
  <c r="J6831" i="1"/>
  <c r="L6831" i="1" s="1"/>
  <c r="J6832" i="1"/>
  <c r="L6832" i="1" s="1"/>
  <c r="J6833" i="1"/>
  <c r="L6833" i="1" s="1"/>
  <c r="J6835" i="1"/>
  <c r="L6835" i="1" s="1"/>
  <c r="J6837" i="1"/>
  <c r="L6837" i="1" s="1"/>
  <c r="J6838" i="1"/>
  <c r="L6838" i="1" s="1"/>
  <c r="J6839" i="1"/>
  <c r="L6839" i="1" s="1"/>
  <c r="P6839" i="1"/>
  <c r="J6840" i="1"/>
  <c r="L6840" i="1" s="1"/>
  <c r="P6840" i="1"/>
  <c r="J6841" i="1"/>
  <c r="L6841" i="1" s="1"/>
  <c r="P6841" i="1"/>
  <c r="J6842" i="1"/>
  <c r="L6842" i="1" s="1"/>
  <c r="P6842" i="1"/>
  <c r="J6843" i="1"/>
  <c r="L6843" i="1" s="1"/>
  <c r="P6843" i="1"/>
  <c r="P6844" i="1"/>
  <c r="J6845" i="1"/>
  <c r="L6845" i="1" s="1"/>
  <c r="P6845" i="1"/>
  <c r="J6846" i="1"/>
  <c r="L6846" i="1" s="1"/>
  <c r="P6846" i="1"/>
  <c r="J6847" i="1"/>
  <c r="L6847" i="1" s="1"/>
  <c r="P6847" i="1"/>
  <c r="J6848" i="1"/>
  <c r="L6848" i="1" s="1"/>
  <c r="P6848" i="1"/>
  <c r="J6849" i="1"/>
  <c r="L6849" i="1" s="1"/>
  <c r="P6849" i="1"/>
  <c r="J6850" i="1"/>
  <c r="L6850" i="1" s="1"/>
  <c r="P6850" i="1"/>
  <c r="J6851" i="1"/>
  <c r="L6851" i="1" s="1"/>
  <c r="J6853" i="1"/>
  <c r="L6853" i="1" s="1"/>
  <c r="J6854" i="1"/>
  <c r="L6854" i="1" s="1"/>
  <c r="J6855" i="1"/>
  <c r="L6855" i="1" s="1"/>
  <c r="J6856" i="1"/>
  <c r="L6856" i="1" s="1"/>
  <c r="J6857" i="1"/>
  <c r="L6857" i="1" s="1"/>
  <c r="J6858" i="1"/>
  <c r="L6858" i="1" s="1"/>
  <c r="J6859" i="1"/>
  <c r="L6859" i="1" s="1"/>
  <c r="J6861" i="1"/>
  <c r="L6861" i="1" s="1"/>
  <c r="J6862" i="1"/>
  <c r="L6862" i="1" s="1"/>
  <c r="J6863" i="1"/>
  <c r="L6863" i="1" s="1"/>
  <c r="P6863" i="1"/>
  <c r="J6864" i="1"/>
  <c r="L6864" i="1" s="1"/>
  <c r="P6864" i="1"/>
  <c r="J6865" i="1"/>
  <c r="L6865" i="1" s="1"/>
  <c r="P6865" i="1"/>
  <c r="P6866" i="1"/>
  <c r="J6867" i="1"/>
  <c r="L6867" i="1" s="1"/>
  <c r="P6867" i="1"/>
  <c r="P6868" i="1"/>
  <c r="J6869" i="1"/>
  <c r="L6869" i="1" s="1"/>
  <c r="P6869" i="1"/>
  <c r="J6870" i="1"/>
  <c r="L6870" i="1" s="1"/>
  <c r="P6870" i="1"/>
  <c r="J6871" i="1"/>
  <c r="L6871" i="1" s="1"/>
  <c r="P6871" i="1"/>
  <c r="J6872" i="1"/>
  <c r="L6872" i="1" s="1"/>
  <c r="P6872" i="1"/>
  <c r="J6873" i="1"/>
  <c r="L6873" i="1" s="1"/>
  <c r="P6873" i="1"/>
  <c r="P6874" i="1"/>
  <c r="J6875" i="1"/>
  <c r="L6875" i="1" s="1"/>
  <c r="J6877" i="1"/>
  <c r="L6877" i="1" s="1"/>
  <c r="J6878" i="1"/>
  <c r="L6878" i="1" s="1"/>
  <c r="J6879" i="1"/>
  <c r="L6879" i="1" s="1"/>
  <c r="J6880" i="1"/>
  <c r="L6880" i="1" s="1"/>
  <c r="J6881" i="1"/>
  <c r="L6881" i="1" s="1"/>
  <c r="J6883" i="1"/>
  <c r="L6883" i="1" s="1"/>
  <c r="J6885" i="1"/>
  <c r="L6885" i="1" s="1"/>
  <c r="J6886" i="1"/>
  <c r="L6886" i="1" s="1"/>
  <c r="J6887" i="1"/>
  <c r="L6887" i="1" s="1"/>
  <c r="P6887" i="1"/>
  <c r="J6888" i="1"/>
  <c r="L6888" i="1" s="1"/>
  <c r="P6888" i="1"/>
  <c r="J6889" i="1"/>
  <c r="L6889" i="1" s="1"/>
  <c r="P6889" i="1"/>
  <c r="P6890" i="1"/>
  <c r="J6891" i="1"/>
  <c r="L6891" i="1" s="1"/>
  <c r="P6891" i="1"/>
  <c r="P6892" i="1"/>
  <c r="J6893" i="1"/>
  <c r="L6893" i="1" s="1"/>
  <c r="P6893" i="1"/>
  <c r="J6894" i="1"/>
  <c r="L6894" i="1" s="1"/>
  <c r="P6894" i="1"/>
  <c r="J6895" i="1"/>
  <c r="L6895" i="1" s="1"/>
  <c r="P6895" i="1"/>
  <c r="J6896" i="1"/>
  <c r="L6896" i="1" s="1"/>
  <c r="P6896" i="1"/>
  <c r="J6897" i="1"/>
  <c r="L6897" i="1" s="1"/>
  <c r="P6897" i="1"/>
  <c r="P6898" i="1"/>
  <c r="J6899" i="1"/>
  <c r="L6899" i="1" s="1"/>
  <c r="P6899" i="1"/>
  <c r="P6900" i="1"/>
  <c r="J6901" i="1"/>
  <c r="L6901" i="1" s="1"/>
  <c r="P6901" i="1"/>
  <c r="J6902" i="1"/>
  <c r="L6902" i="1" s="1"/>
  <c r="P6902" i="1"/>
  <c r="J6903" i="1"/>
  <c r="L6903" i="1" s="1"/>
  <c r="P6903" i="1"/>
  <c r="J6904" i="1"/>
  <c r="L6904" i="1" s="1"/>
  <c r="P6904" i="1"/>
  <c r="J6905" i="1"/>
  <c r="L6905" i="1" s="1"/>
  <c r="P6905" i="1"/>
  <c r="P6906" i="1"/>
  <c r="J6907" i="1"/>
  <c r="L6907" i="1" s="1"/>
  <c r="P6907" i="1"/>
  <c r="P6908" i="1"/>
  <c r="J6909" i="1"/>
  <c r="L6909" i="1" s="1"/>
  <c r="P6909" i="1"/>
  <c r="J6910" i="1"/>
  <c r="L6910" i="1" s="1"/>
  <c r="P6910" i="1"/>
  <c r="J6911" i="1"/>
  <c r="L6911" i="1" s="1"/>
  <c r="P6911" i="1"/>
  <c r="J6912" i="1"/>
  <c r="L6912" i="1" s="1"/>
  <c r="P6912" i="1"/>
  <c r="J6913" i="1"/>
  <c r="L6913" i="1" s="1"/>
  <c r="P6913" i="1"/>
  <c r="P6914" i="1"/>
  <c r="J6915" i="1"/>
  <c r="L6915" i="1" s="1"/>
  <c r="P6915" i="1"/>
  <c r="P6916" i="1"/>
  <c r="J6917" i="1"/>
  <c r="L6917" i="1" s="1"/>
  <c r="P6917" i="1"/>
  <c r="J6918" i="1"/>
  <c r="L6918" i="1" s="1"/>
  <c r="P6918" i="1"/>
  <c r="J6919" i="1"/>
  <c r="L6919" i="1" s="1"/>
  <c r="P6919" i="1"/>
  <c r="J6920" i="1"/>
  <c r="L6920" i="1" s="1"/>
  <c r="P6920" i="1"/>
  <c r="J6921" i="1"/>
  <c r="L6921" i="1" s="1"/>
  <c r="P6921" i="1"/>
  <c r="J6922" i="1"/>
  <c r="L6922" i="1" s="1"/>
  <c r="P6922" i="1"/>
  <c r="J6923" i="1"/>
  <c r="L6923" i="1" s="1"/>
  <c r="P6923" i="1"/>
  <c r="P6924" i="1"/>
  <c r="J6925" i="1"/>
  <c r="L6925" i="1" s="1"/>
  <c r="P6925" i="1"/>
  <c r="J6926" i="1"/>
  <c r="L6926" i="1" s="1"/>
  <c r="P6926" i="1"/>
  <c r="J6927" i="1"/>
  <c r="L6927" i="1" s="1"/>
  <c r="P6927" i="1"/>
  <c r="J6928" i="1"/>
  <c r="L6928" i="1" s="1"/>
  <c r="P6928" i="1"/>
  <c r="J6929" i="1"/>
  <c r="L6929" i="1" s="1"/>
  <c r="P6929" i="1"/>
  <c r="P6930" i="1"/>
  <c r="J6931" i="1"/>
  <c r="L6931" i="1" s="1"/>
  <c r="P6931" i="1"/>
  <c r="P6932" i="1"/>
  <c r="J6933" i="1"/>
  <c r="L6933" i="1" s="1"/>
  <c r="P6933" i="1"/>
  <c r="J6934" i="1"/>
  <c r="L6934" i="1" s="1"/>
  <c r="P6934" i="1"/>
  <c r="J6935" i="1"/>
  <c r="L6935" i="1" s="1"/>
  <c r="P6935" i="1"/>
  <c r="J6936" i="1"/>
  <c r="L6936" i="1" s="1"/>
  <c r="P6936" i="1"/>
  <c r="J6937" i="1"/>
  <c r="L6937" i="1" s="1"/>
  <c r="P6937" i="1"/>
  <c r="P6938" i="1"/>
  <c r="J6939" i="1"/>
  <c r="L6939" i="1" s="1"/>
  <c r="P6939" i="1"/>
  <c r="P6940" i="1"/>
  <c r="J6941" i="1"/>
  <c r="L6941" i="1" s="1"/>
  <c r="P6941" i="1"/>
  <c r="J6942" i="1"/>
  <c r="L6942" i="1" s="1"/>
  <c r="P6942" i="1"/>
  <c r="J6943" i="1"/>
  <c r="L6943" i="1" s="1"/>
  <c r="P6943" i="1"/>
  <c r="J6944" i="1"/>
  <c r="L6944" i="1" s="1"/>
  <c r="P6944" i="1"/>
  <c r="J6945" i="1"/>
  <c r="L6945" i="1" s="1"/>
  <c r="P6945" i="1"/>
  <c r="P6946" i="1"/>
  <c r="J6947" i="1"/>
  <c r="L6947" i="1" s="1"/>
  <c r="J6949" i="1"/>
  <c r="L6949" i="1" s="1"/>
  <c r="J6950" i="1"/>
  <c r="L6950" i="1" s="1"/>
  <c r="J6951" i="1"/>
  <c r="L6951" i="1" s="1"/>
  <c r="J6952" i="1"/>
  <c r="L6952" i="1" s="1"/>
  <c r="J6953" i="1"/>
  <c r="L6953" i="1" s="1"/>
  <c r="J6955" i="1"/>
  <c r="L6955" i="1" s="1"/>
  <c r="J6957" i="1"/>
  <c r="L6957" i="1" s="1"/>
  <c r="J6958" i="1"/>
  <c r="L6958" i="1" s="1"/>
  <c r="J6959" i="1"/>
  <c r="L6959" i="1" s="1"/>
  <c r="P6959" i="1"/>
  <c r="J6960" i="1"/>
  <c r="L6960" i="1" s="1"/>
  <c r="P6960" i="1"/>
  <c r="J6961" i="1"/>
  <c r="L6961" i="1" s="1"/>
  <c r="P6961" i="1"/>
  <c r="J6962" i="1"/>
  <c r="L6962" i="1" s="1"/>
  <c r="P6962" i="1"/>
  <c r="J6963" i="1"/>
  <c r="L6963" i="1" s="1"/>
  <c r="P6963" i="1"/>
  <c r="P6964" i="1"/>
  <c r="J6965" i="1"/>
  <c r="L6965" i="1" s="1"/>
  <c r="P6965" i="1"/>
  <c r="J6966" i="1"/>
  <c r="L6966" i="1" s="1"/>
  <c r="P6966" i="1"/>
  <c r="J6967" i="1"/>
  <c r="L6967" i="1" s="1"/>
  <c r="P6967" i="1"/>
  <c r="J6968" i="1"/>
  <c r="L6968" i="1" s="1"/>
  <c r="P6968" i="1"/>
  <c r="J6969" i="1"/>
  <c r="L6969" i="1" s="1"/>
  <c r="P6969" i="1"/>
  <c r="P6970" i="1"/>
  <c r="J6971" i="1"/>
  <c r="L6971" i="1" s="1"/>
  <c r="J6973" i="1"/>
  <c r="L6973" i="1" s="1"/>
  <c r="J6974" i="1"/>
  <c r="L6974" i="1" s="1"/>
  <c r="J6975" i="1"/>
  <c r="L6975" i="1" s="1"/>
  <c r="J6976" i="1"/>
  <c r="L6976" i="1" s="1"/>
  <c r="J6977" i="1"/>
  <c r="L6977" i="1" s="1"/>
  <c r="J6979" i="1"/>
  <c r="L6979" i="1" s="1"/>
  <c r="J6981" i="1"/>
  <c r="L6981" i="1" s="1"/>
  <c r="J6982" i="1"/>
  <c r="L6982" i="1" s="1"/>
  <c r="J6983" i="1"/>
  <c r="L6983" i="1" s="1"/>
  <c r="P6983" i="1"/>
  <c r="J6984" i="1"/>
  <c r="L6984" i="1" s="1"/>
  <c r="P6984" i="1"/>
  <c r="J6985" i="1"/>
  <c r="L6985" i="1" s="1"/>
  <c r="P6985" i="1"/>
  <c r="P6986" i="1"/>
  <c r="J6987" i="1"/>
  <c r="L6987" i="1" s="1"/>
  <c r="P6987" i="1"/>
  <c r="P6988" i="1"/>
  <c r="J6989" i="1"/>
  <c r="L6989" i="1" s="1"/>
  <c r="P6989" i="1"/>
  <c r="J6990" i="1"/>
  <c r="L6990" i="1" s="1"/>
  <c r="P6990" i="1"/>
  <c r="J6991" i="1"/>
  <c r="L6991" i="1" s="1"/>
  <c r="P6991" i="1"/>
  <c r="J6992" i="1"/>
  <c r="L6992" i="1" s="1"/>
  <c r="P6992" i="1"/>
  <c r="J6993" i="1"/>
  <c r="L6993" i="1" s="1"/>
  <c r="P6993" i="1"/>
  <c r="J6994" i="1"/>
  <c r="L6994" i="1" s="1"/>
  <c r="P6994" i="1"/>
  <c r="J6995" i="1"/>
  <c r="L6995" i="1" s="1"/>
  <c r="J6997" i="1"/>
  <c r="L6997" i="1" s="1"/>
  <c r="J6998" i="1"/>
  <c r="L6998" i="1" s="1"/>
  <c r="J6999" i="1"/>
  <c r="L6999" i="1" s="1"/>
  <c r="J7000" i="1"/>
  <c r="L7000" i="1" s="1"/>
  <c r="J7001" i="1"/>
  <c r="L7001" i="1" s="1"/>
  <c r="J7002" i="1"/>
  <c r="L7002" i="1" s="1"/>
  <c r="J7003" i="1"/>
  <c r="L7003" i="1" s="1"/>
  <c r="J7005" i="1"/>
  <c r="L7005" i="1" s="1"/>
  <c r="J7006" i="1"/>
  <c r="L7006" i="1" s="1"/>
  <c r="J7007" i="1"/>
  <c r="L7007" i="1" s="1"/>
  <c r="P7007" i="1"/>
  <c r="J7008" i="1"/>
  <c r="L7008" i="1" s="1"/>
  <c r="P7008" i="1"/>
  <c r="J7009" i="1"/>
  <c r="L7009" i="1" s="1"/>
  <c r="P7009" i="1"/>
  <c r="P7010" i="1"/>
  <c r="J7011" i="1"/>
  <c r="L7011" i="1" s="1"/>
  <c r="P7011" i="1"/>
  <c r="P7012" i="1"/>
  <c r="J7013" i="1"/>
  <c r="L7013" i="1" s="1"/>
  <c r="P7013" i="1"/>
  <c r="J7014" i="1"/>
  <c r="L7014" i="1" s="1"/>
  <c r="P7014" i="1"/>
  <c r="J7015" i="1"/>
  <c r="L7015" i="1" s="1"/>
  <c r="P7015" i="1"/>
  <c r="J7016" i="1"/>
  <c r="L7016" i="1" s="1"/>
  <c r="P7016" i="1"/>
  <c r="J7017" i="1"/>
  <c r="L7017" i="1" s="1"/>
  <c r="P7017" i="1"/>
  <c r="P7018" i="1"/>
  <c r="J7019" i="1"/>
  <c r="L7019" i="1" s="1"/>
  <c r="J7021" i="1"/>
  <c r="L7021" i="1" s="1"/>
  <c r="J7022" i="1"/>
  <c r="L7022" i="1" s="1"/>
  <c r="J7023" i="1"/>
  <c r="L7023" i="1" s="1"/>
  <c r="J7024" i="1"/>
  <c r="L7024" i="1" s="1"/>
  <c r="J7025" i="1"/>
  <c r="L7025" i="1" s="1"/>
  <c r="J7027" i="1"/>
  <c r="L7027" i="1" s="1"/>
  <c r="J7029" i="1"/>
  <c r="L7029" i="1" s="1"/>
  <c r="J7030" i="1"/>
  <c r="L7030" i="1" s="1"/>
  <c r="J7031" i="1"/>
  <c r="L7031" i="1" s="1"/>
  <c r="P7031" i="1"/>
  <c r="J7032" i="1"/>
  <c r="L7032" i="1" s="1"/>
  <c r="P7032" i="1"/>
  <c r="J7033" i="1"/>
  <c r="L7033" i="1" s="1"/>
  <c r="P7033" i="1"/>
  <c r="P7034" i="1"/>
  <c r="J7035" i="1"/>
  <c r="L7035" i="1" s="1"/>
  <c r="P7035" i="1"/>
  <c r="P7036" i="1"/>
  <c r="J7037" i="1"/>
  <c r="L7037" i="1" s="1"/>
  <c r="P7037" i="1"/>
  <c r="J7038" i="1"/>
  <c r="L7038" i="1" s="1"/>
  <c r="P7038" i="1"/>
  <c r="J7039" i="1"/>
  <c r="L7039" i="1" s="1"/>
  <c r="P7039" i="1"/>
  <c r="J7040" i="1"/>
  <c r="L7040" i="1" s="1"/>
  <c r="P7040" i="1"/>
  <c r="J7041" i="1"/>
  <c r="L7041" i="1" s="1"/>
  <c r="P7041" i="1"/>
  <c r="P7042" i="1"/>
  <c r="J7043" i="1"/>
  <c r="L7043" i="1" s="1"/>
  <c r="J7045" i="1"/>
  <c r="L7045" i="1" s="1"/>
  <c r="J7046" i="1"/>
  <c r="L7046" i="1" s="1"/>
  <c r="J7047" i="1"/>
  <c r="L7047" i="1" s="1"/>
  <c r="J7048" i="1"/>
  <c r="L7048" i="1" s="1"/>
  <c r="J7049" i="1"/>
  <c r="L7049" i="1" s="1"/>
  <c r="J7051" i="1"/>
  <c r="L7051" i="1" s="1"/>
  <c r="J7053" i="1"/>
  <c r="L7053" i="1" s="1"/>
  <c r="J7054" i="1"/>
  <c r="L7054" i="1" s="1"/>
  <c r="J7055" i="1"/>
  <c r="L7055" i="1" s="1"/>
  <c r="P7055" i="1"/>
  <c r="J7056" i="1"/>
  <c r="L7056" i="1" s="1"/>
  <c r="P7056" i="1"/>
  <c r="J7057" i="1"/>
  <c r="L7057" i="1" s="1"/>
  <c r="P7057" i="1"/>
  <c r="J7058" i="1"/>
  <c r="L7058" i="1" s="1"/>
  <c r="P7058" i="1"/>
  <c r="J7059" i="1"/>
  <c r="L7059" i="1" s="1"/>
  <c r="P7059" i="1"/>
  <c r="P7060" i="1"/>
  <c r="J7061" i="1"/>
  <c r="L7061" i="1" s="1"/>
  <c r="P7061" i="1"/>
  <c r="J7062" i="1"/>
  <c r="L7062" i="1" s="1"/>
  <c r="P7062" i="1"/>
  <c r="J7063" i="1"/>
  <c r="L7063" i="1" s="1"/>
  <c r="P7063" i="1"/>
  <c r="J7064" i="1"/>
  <c r="L7064" i="1" s="1"/>
  <c r="P7064" i="1"/>
  <c r="J7065" i="1"/>
  <c r="L7065" i="1" s="1"/>
  <c r="P7065" i="1"/>
  <c r="P7066" i="1"/>
  <c r="J7067" i="1"/>
  <c r="L7067" i="1" s="1"/>
  <c r="P7067" i="1"/>
  <c r="P7068" i="1"/>
  <c r="J7069" i="1"/>
  <c r="L7069" i="1" s="1"/>
  <c r="P7069" i="1"/>
  <c r="J7070" i="1"/>
  <c r="L7070" i="1" s="1"/>
  <c r="P7070" i="1"/>
  <c r="J7071" i="1"/>
  <c r="L7071" i="1" s="1"/>
  <c r="P7071" i="1"/>
  <c r="J7072" i="1"/>
  <c r="L7072" i="1" s="1"/>
  <c r="P7072" i="1"/>
  <c r="J7073" i="1"/>
  <c r="L7073" i="1" s="1"/>
  <c r="P7073" i="1"/>
  <c r="P7074" i="1"/>
  <c r="J7075" i="1"/>
  <c r="L7075" i="1" s="1"/>
  <c r="P7075" i="1"/>
  <c r="P7076" i="1"/>
  <c r="J7077" i="1"/>
  <c r="L7077" i="1" s="1"/>
  <c r="P7077" i="1"/>
  <c r="J7078" i="1"/>
  <c r="L7078" i="1" s="1"/>
  <c r="P7078" i="1"/>
  <c r="J7079" i="1"/>
  <c r="L7079" i="1" s="1"/>
  <c r="P7079" i="1"/>
  <c r="J7080" i="1"/>
  <c r="L7080" i="1" s="1"/>
  <c r="P7080" i="1"/>
  <c r="J7081" i="1"/>
  <c r="L7081" i="1" s="1"/>
  <c r="P7081" i="1"/>
  <c r="P7082" i="1"/>
  <c r="J7083" i="1"/>
  <c r="L7083" i="1" s="1"/>
  <c r="P7083" i="1"/>
  <c r="P7084" i="1"/>
  <c r="J7085" i="1"/>
  <c r="L7085" i="1" s="1"/>
  <c r="P7085" i="1"/>
  <c r="J7086" i="1"/>
  <c r="L7086" i="1" s="1"/>
  <c r="P7086" i="1"/>
  <c r="J7087" i="1"/>
  <c r="L7087" i="1" s="1"/>
  <c r="P7087" i="1"/>
  <c r="J7088" i="1"/>
  <c r="L7088" i="1" s="1"/>
  <c r="P7088" i="1"/>
  <c r="J7089" i="1"/>
  <c r="L7089" i="1" s="1"/>
  <c r="P7089" i="1"/>
  <c r="P7090" i="1"/>
  <c r="J7091" i="1"/>
  <c r="L7091" i="1" s="1"/>
  <c r="P7091" i="1"/>
  <c r="P7092" i="1"/>
  <c r="J7093" i="1"/>
  <c r="L7093" i="1" s="1"/>
  <c r="P7093" i="1"/>
  <c r="J7094" i="1"/>
  <c r="L7094" i="1" s="1"/>
  <c r="P7094" i="1"/>
  <c r="J7095" i="1"/>
  <c r="L7095" i="1" s="1"/>
  <c r="P7095" i="1"/>
  <c r="J7096" i="1"/>
  <c r="L7096" i="1" s="1"/>
  <c r="P7096" i="1"/>
  <c r="J7097" i="1"/>
  <c r="L7097" i="1" s="1"/>
  <c r="P7097" i="1"/>
  <c r="P7098" i="1"/>
  <c r="J7099" i="1"/>
  <c r="L7099" i="1" s="1"/>
  <c r="P7099" i="1"/>
  <c r="P7100" i="1"/>
  <c r="J7101" i="1"/>
  <c r="L7101" i="1" s="1"/>
  <c r="P7101" i="1"/>
  <c r="J7102" i="1"/>
  <c r="L7102" i="1" s="1"/>
  <c r="P7102" i="1"/>
  <c r="J7103" i="1"/>
  <c r="L7103" i="1" s="1"/>
  <c r="P7103" i="1"/>
  <c r="J7104" i="1"/>
  <c r="L7104" i="1" s="1"/>
  <c r="P7104" i="1"/>
  <c r="J7105" i="1"/>
  <c r="L7105" i="1" s="1"/>
  <c r="P7105" i="1"/>
  <c r="P7106" i="1"/>
  <c r="J7107" i="1"/>
  <c r="L7107" i="1" s="1"/>
  <c r="P7107" i="1"/>
  <c r="J7109" i="1"/>
  <c r="L7109" i="1" s="1"/>
  <c r="P7109" i="1"/>
  <c r="J7110" i="1"/>
  <c r="L7110" i="1" s="1"/>
  <c r="J7111" i="1"/>
  <c r="L7111" i="1" s="1"/>
  <c r="J7112" i="1"/>
  <c r="L7112" i="1" s="1"/>
  <c r="J7113" i="1"/>
  <c r="L7113" i="1" s="1"/>
  <c r="P7113" i="1"/>
  <c r="J7115" i="1"/>
  <c r="L7115" i="1" s="1"/>
  <c r="J7117" i="1"/>
  <c r="L7117" i="1" s="1"/>
  <c r="J7118" i="1"/>
  <c r="L7118" i="1" s="1"/>
  <c r="J7119" i="1"/>
  <c r="L7119" i="1" s="1"/>
  <c r="J7120" i="1"/>
  <c r="L7120" i="1" s="1"/>
  <c r="J7121" i="1"/>
  <c r="L7121" i="1" s="1"/>
  <c r="J7123" i="1"/>
  <c r="L7123" i="1" s="1"/>
  <c r="J7125" i="1"/>
  <c r="L7125" i="1" s="1"/>
  <c r="J7126" i="1"/>
  <c r="L7126" i="1" s="1"/>
  <c r="J7127" i="1"/>
  <c r="L7127" i="1" s="1"/>
  <c r="J7128" i="1"/>
  <c r="L7128" i="1" s="1"/>
  <c r="J7129" i="1"/>
  <c r="L7129" i="1" s="1"/>
  <c r="P7129" i="1"/>
  <c r="J7130" i="1"/>
  <c r="L7130" i="1" s="1"/>
  <c r="J7131" i="1"/>
  <c r="L7131" i="1" s="1"/>
  <c r="J7133" i="1"/>
  <c r="L7133" i="1" s="1"/>
  <c r="J7134" i="1"/>
  <c r="L7134" i="1" s="1"/>
  <c r="J7135" i="1"/>
  <c r="L7135" i="1" s="1"/>
  <c r="J7136" i="1"/>
  <c r="L7136" i="1" s="1"/>
  <c r="J7137" i="1"/>
  <c r="L7137" i="1" s="1"/>
  <c r="P7137" i="1"/>
  <c r="J7138" i="1"/>
  <c r="L7138" i="1" s="1"/>
  <c r="J7139" i="1"/>
  <c r="L7139" i="1" s="1"/>
  <c r="J7141" i="1"/>
  <c r="L7141" i="1" s="1"/>
  <c r="J7142" i="1"/>
  <c r="L7142" i="1" s="1"/>
  <c r="J7143" i="1"/>
  <c r="L7143" i="1" s="1"/>
  <c r="J7144" i="1"/>
  <c r="L7144" i="1" s="1"/>
  <c r="J7145" i="1"/>
  <c r="L7145" i="1" s="1"/>
  <c r="J7147" i="1"/>
  <c r="L7147" i="1" s="1"/>
  <c r="J7149" i="1"/>
  <c r="L7149" i="1" s="1"/>
  <c r="J7150" i="1"/>
  <c r="L7150" i="1" s="1"/>
  <c r="J7151" i="1"/>
  <c r="L7151" i="1" s="1"/>
  <c r="J7152" i="1"/>
  <c r="L7152" i="1" s="1"/>
  <c r="J7153" i="1"/>
  <c r="L7153" i="1" s="1"/>
  <c r="J7155" i="1"/>
  <c r="L7155" i="1" s="1"/>
  <c r="J7157" i="1"/>
  <c r="L7157" i="1" s="1"/>
  <c r="J7158" i="1"/>
  <c r="L7158" i="1" s="1"/>
  <c r="J7159" i="1"/>
  <c r="L7159" i="1" s="1"/>
  <c r="J7160" i="1"/>
  <c r="L7160" i="1" s="1"/>
  <c r="J7161" i="1"/>
  <c r="L7161" i="1" s="1"/>
  <c r="P7162" i="1"/>
  <c r="J7163" i="1"/>
  <c r="L7163" i="1" s="1"/>
  <c r="J7165" i="1"/>
  <c r="L7165" i="1" s="1"/>
  <c r="J7166" i="1"/>
  <c r="L7166" i="1" s="1"/>
  <c r="J7167" i="1"/>
  <c r="L7167" i="1" s="1"/>
  <c r="J7168" i="1"/>
  <c r="L7168" i="1" s="1"/>
  <c r="J7169" i="1"/>
  <c r="L7169" i="1" s="1"/>
  <c r="J7171" i="1"/>
  <c r="L7171" i="1" s="1"/>
  <c r="J7173" i="1"/>
  <c r="L7173" i="1" s="1"/>
  <c r="J7174" i="1"/>
  <c r="L7174" i="1" s="1"/>
  <c r="J7175" i="1"/>
  <c r="L7175" i="1" s="1"/>
  <c r="J7176" i="1"/>
  <c r="L7176" i="1" s="1"/>
  <c r="J7177" i="1"/>
  <c r="L7177" i="1" s="1"/>
  <c r="P7178" i="1"/>
  <c r="J7179" i="1"/>
  <c r="L7179" i="1" s="1"/>
  <c r="J7181" i="1"/>
  <c r="L7181" i="1" s="1"/>
  <c r="J7182" i="1"/>
  <c r="L7182" i="1" s="1"/>
  <c r="J7183" i="1"/>
  <c r="L7183" i="1" s="1"/>
  <c r="J7184" i="1"/>
  <c r="L7184" i="1" s="1"/>
  <c r="J7185" i="1"/>
  <c r="L7185" i="1" s="1"/>
  <c r="J7187" i="1"/>
  <c r="L7187" i="1" s="1"/>
  <c r="J7189" i="1"/>
  <c r="L7189" i="1" s="1"/>
  <c r="J7190" i="1"/>
  <c r="L7190" i="1" s="1"/>
  <c r="J7191" i="1"/>
  <c r="L7191" i="1" s="1"/>
  <c r="J7192" i="1"/>
  <c r="L7192" i="1"/>
  <c r="J7193" i="1"/>
  <c r="L7193" i="1" s="1"/>
  <c r="J7195" i="1"/>
  <c r="L7195" i="1" s="1"/>
  <c r="J7197" i="1"/>
  <c r="L7197" i="1" s="1"/>
  <c r="J7198" i="1"/>
  <c r="L7198" i="1" s="1"/>
  <c r="J7199" i="1"/>
  <c r="L7199" i="1" s="1"/>
  <c r="J7200" i="1"/>
  <c r="L7200" i="1" s="1"/>
  <c r="J7201" i="1"/>
  <c r="L7201" i="1" s="1"/>
  <c r="J7203" i="1"/>
  <c r="L7203" i="1" s="1"/>
  <c r="J7205" i="1"/>
  <c r="L7205" i="1" s="1"/>
  <c r="J7206" i="1"/>
  <c r="L7206" i="1" s="1"/>
  <c r="J7207" i="1"/>
  <c r="L7207" i="1" s="1"/>
  <c r="P7207" i="1"/>
  <c r="J7208" i="1"/>
  <c r="L7208" i="1" s="1"/>
  <c r="J7209" i="1"/>
  <c r="L7209" i="1" s="1"/>
  <c r="J7211" i="1"/>
  <c r="L7211" i="1" s="1"/>
  <c r="J7213" i="1"/>
  <c r="L7213" i="1" s="1"/>
  <c r="J7214" i="1"/>
  <c r="L7214" i="1" s="1"/>
  <c r="J7215" i="1"/>
  <c r="L7215" i="1" s="1"/>
  <c r="J7216" i="1"/>
  <c r="L7216" i="1" s="1"/>
  <c r="J7217" i="1"/>
  <c r="L7217" i="1" s="1"/>
  <c r="J7219" i="1"/>
  <c r="L7219" i="1" s="1"/>
  <c r="J7221" i="1"/>
  <c r="L7221" i="1" s="1"/>
  <c r="J7222" i="1"/>
  <c r="L7222" i="1" s="1"/>
  <c r="J7223" i="1"/>
  <c r="L7223" i="1" s="1"/>
  <c r="P7223" i="1"/>
  <c r="J7224" i="1"/>
  <c r="L7224" i="1" s="1"/>
  <c r="J7225" i="1"/>
  <c r="L7225" i="1" s="1"/>
  <c r="J7227" i="1"/>
  <c r="L7227" i="1" s="1"/>
  <c r="P7228" i="1"/>
  <c r="J7229" i="1"/>
  <c r="L7229" i="1" s="1"/>
  <c r="P7229" i="1"/>
  <c r="J7230" i="1"/>
  <c r="L7230" i="1" s="1"/>
  <c r="P7230" i="1"/>
  <c r="J7231" i="1"/>
  <c r="L7231" i="1" s="1"/>
  <c r="P7231" i="1"/>
  <c r="J7232" i="1"/>
  <c r="L7232" i="1" s="1"/>
  <c r="P7232" i="1"/>
  <c r="J7233" i="1"/>
  <c r="L7233" i="1" s="1"/>
  <c r="P7233" i="1"/>
  <c r="P7234" i="1"/>
  <c r="J7235" i="1"/>
  <c r="L7235" i="1" s="1"/>
  <c r="P7235" i="1"/>
  <c r="P7236" i="1"/>
  <c r="J7237" i="1"/>
  <c r="L7237" i="1" s="1"/>
  <c r="P7237" i="1"/>
  <c r="J7238" i="1"/>
  <c r="L7238" i="1" s="1"/>
  <c r="P7238" i="1"/>
  <c r="J7239" i="1"/>
  <c r="L7239" i="1" s="1"/>
  <c r="P7239" i="1"/>
  <c r="J7240" i="1"/>
  <c r="L7240" i="1" s="1"/>
  <c r="P7240" i="1"/>
  <c r="J7241" i="1"/>
  <c r="L7241" i="1" s="1"/>
  <c r="P7241" i="1"/>
  <c r="P7242" i="1"/>
  <c r="J7243" i="1"/>
  <c r="L7243" i="1" s="1"/>
  <c r="P7243" i="1"/>
  <c r="P7244" i="1"/>
  <c r="J7245" i="1"/>
  <c r="L7245" i="1" s="1"/>
  <c r="P7245" i="1"/>
  <c r="J7246" i="1"/>
  <c r="L7246" i="1" s="1"/>
  <c r="P7246" i="1"/>
  <c r="J7247" i="1"/>
  <c r="L7247" i="1" s="1"/>
  <c r="P7247" i="1"/>
  <c r="J7248" i="1"/>
  <c r="L7248" i="1" s="1"/>
  <c r="P7248" i="1"/>
  <c r="J7249" i="1"/>
  <c r="L7249" i="1" s="1"/>
  <c r="P7249" i="1"/>
  <c r="P7250" i="1"/>
  <c r="J7251" i="1"/>
  <c r="L7251" i="1" s="1"/>
  <c r="P7251" i="1"/>
  <c r="P7252" i="1"/>
  <c r="J7253" i="1"/>
  <c r="L7253" i="1" s="1"/>
  <c r="P7253" i="1"/>
  <c r="J7254" i="1"/>
  <c r="L7254" i="1" s="1"/>
  <c r="P7254" i="1"/>
  <c r="J7255" i="1"/>
  <c r="L7255" i="1" s="1"/>
  <c r="P7255" i="1"/>
  <c r="J7256" i="1"/>
  <c r="L7256" i="1" s="1"/>
  <c r="P7256" i="1"/>
  <c r="J7257" i="1"/>
  <c r="L7257" i="1" s="1"/>
  <c r="P7257" i="1"/>
  <c r="P7258" i="1"/>
  <c r="J7259" i="1"/>
  <c r="L7259" i="1" s="1"/>
  <c r="P7259" i="1"/>
  <c r="P7260" i="1"/>
  <c r="J7261" i="1"/>
  <c r="L7261" i="1" s="1"/>
  <c r="P7261" i="1"/>
  <c r="J7262" i="1"/>
  <c r="L7262" i="1" s="1"/>
  <c r="P7262" i="1"/>
  <c r="J7263" i="1"/>
  <c r="L7263" i="1" s="1"/>
  <c r="P7263" i="1"/>
  <c r="J7264" i="1"/>
  <c r="L7264" i="1" s="1"/>
  <c r="P7264" i="1"/>
  <c r="J7265" i="1"/>
  <c r="L7265" i="1" s="1"/>
  <c r="P7265" i="1"/>
  <c r="P7266" i="1"/>
  <c r="J7267" i="1"/>
  <c r="L7267" i="1" s="1"/>
  <c r="P7267" i="1"/>
  <c r="P7268" i="1"/>
  <c r="J7269" i="1"/>
  <c r="L7269" i="1" s="1"/>
  <c r="P7269" i="1"/>
  <c r="J7270" i="1"/>
  <c r="L7270" i="1" s="1"/>
  <c r="P7270" i="1"/>
  <c r="J7271" i="1"/>
  <c r="L7271" i="1" s="1"/>
  <c r="P7271" i="1"/>
  <c r="J7272" i="1"/>
  <c r="L7272" i="1" s="1"/>
  <c r="P7272" i="1"/>
  <c r="J7273" i="1"/>
  <c r="L7273" i="1" s="1"/>
  <c r="P7273" i="1"/>
  <c r="P7274" i="1"/>
  <c r="J7275" i="1"/>
  <c r="L7275" i="1" s="1"/>
  <c r="P7275" i="1"/>
  <c r="P7276" i="1"/>
  <c r="J7277" i="1"/>
  <c r="L7277" i="1" s="1"/>
  <c r="P7277" i="1"/>
  <c r="J7278" i="1"/>
  <c r="L7278" i="1" s="1"/>
  <c r="P7278" i="1"/>
  <c r="J7279" i="1"/>
  <c r="L7279" i="1" s="1"/>
  <c r="P7279" i="1"/>
  <c r="J7280" i="1"/>
  <c r="L7280" i="1" s="1"/>
  <c r="P7280" i="1"/>
  <c r="J7281" i="1"/>
  <c r="L7281" i="1" s="1"/>
  <c r="P7281" i="1"/>
  <c r="P7282" i="1"/>
  <c r="J7283" i="1"/>
  <c r="L7283" i="1" s="1"/>
  <c r="J7285" i="1"/>
  <c r="L7285" i="1" s="1"/>
  <c r="J7286" i="1"/>
  <c r="L7286" i="1" s="1"/>
  <c r="J7287" i="1"/>
  <c r="L7287" i="1" s="1"/>
  <c r="J7288" i="1"/>
  <c r="L7288" i="1" s="1"/>
  <c r="J7289" i="1"/>
  <c r="L7289" i="1" s="1"/>
  <c r="J7291" i="1"/>
  <c r="L7291" i="1" s="1"/>
  <c r="J7293" i="1"/>
  <c r="L7293" i="1" s="1"/>
  <c r="J7294" i="1"/>
  <c r="L7294" i="1" s="1"/>
  <c r="J7295" i="1"/>
  <c r="L7295" i="1" s="1"/>
  <c r="P7295" i="1"/>
  <c r="J7296" i="1"/>
  <c r="L7296" i="1" s="1"/>
  <c r="P7296" i="1"/>
  <c r="J7297" i="1"/>
  <c r="L7297" i="1" s="1"/>
  <c r="P7297" i="1"/>
  <c r="P7298" i="1"/>
  <c r="J7299" i="1"/>
  <c r="L7299" i="1" s="1"/>
  <c r="P7299" i="1"/>
  <c r="P7300" i="1"/>
  <c r="J7301" i="1"/>
  <c r="L7301" i="1" s="1"/>
  <c r="P7301" i="1"/>
  <c r="J7302" i="1"/>
  <c r="L7302" i="1" s="1"/>
  <c r="P7302" i="1"/>
  <c r="J7303" i="1"/>
  <c r="L7303" i="1" s="1"/>
  <c r="P7303" i="1"/>
  <c r="J7304" i="1"/>
  <c r="L7304" i="1" s="1"/>
  <c r="P7304" i="1"/>
  <c r="J7305" i="1"/>
  <c r="L7305" i="1" s="1"/>
  <c r="P7305" i="1"/>
  <c r="P7306" i="1"/>
  <c r="J7307" i="1"/>
  <c r="L7307" i="1" s="1"/>
  <c r="J7309" i="1"/>
  <c r="L7309" i="1" s="1"/>
  <c r="J7310" i="1"/>
  <c r="L7310" i="1" s="1"/>
  <c r="J7311" i="1"/>
  <c r="L7311" i="1" s="1"/>
  <c r="J7312" i="1"/>
  <c r="L7312" i="1" s="1"/>
  <c r="J7313" i="1"/>
  <c r="L7313" i="1" s="1"/>
  <c r="J7315" i="1"/>
  <c r="L7315" i="1" s="1"/>
  <c r="J7317" i="1"/>
  <c r="L7317" i="1" s="1"/>
  <c r="J7318" i="1"/>
  <c r="L7318" i="1" s="1"/>
  <c r="J7319" i="1"/>
  <c r="L7319" i="1" s="1"/>
  <c r="P7319" i="1"/>
  <c r="J7320" i="1"/>
  <c r="L7320" i="1" s="1"/>
  <c r="P7320" i="1"/>
  <c r="J7321" i="1"/>
  <c r="L7321" i="1" s="1"/>
  <c r="P7321" i="1"/>
  <c r="P7322" i="1"/>
  <c r="J7323" i="1"/>
  <c r="L7323" i="1" s="1"/>
  <c r="P7323" i="1"/>
  <c r="P7324" i="1"/>
  <c r="J7325" i="1"/>
  <c r="L7325" i="1" s="1"/>
  <c r="P7325" i="1"/>
  <c r="J7326" i="1"/>
  <c r="L7326" i="1" s="1"/>
  <c r="P7326" i="1"/>
  <c r="J7327" i="1"/>
  <c r="L7327" i="1" s="1"/>
  <c r="P7327" i="1"/>
  <c r="J7328" i="1"/>
  <c r="L7328" i="1" s="1"/>
  <c r="P7328" i="1"/>
  <c r="J7329" i="1"/>
  <c r="L7329" i="1" s="1"/>
  <c r="P7329" i="1"/>
  <c r="P7330" i="1"/>
  <c r="J7331" i="1"/>
  <c r="L7331" i="1" s="1"/>
  <c r="J7333" i="1"/>
  <c r="L7333" i="1" s="1"/>
  <c r="J7334" i="1"/>
  <c r="L7334" i="1" s="1"/>
  <c r="J7335" i="1"/>
  <c r="L7335" i="1" s="1"/>
  <c r="J7336" i="1"/>
  <c r="L7336" i="1" s="1"/>
  <c r="J7337" i="1"/>
  <c r="L7337" i="1" s="1"/>
  <c r="J7339" i="1"/>
  <c r="L7339" i="1" s="1"/>
  <c r="J7341" i="1"/>
  <c r="L7341" i="1" s="1"/>
  <c r="J7342" i="1"/>
  <c r="L7342" i="1" s="1"/>
  <c r="J7343" i="1"/>
  <c r="L7343" i="1" s="1"/>
  <c r="P7343" i="1"/>
  <c r="J7344" i="1"/>
  <c r="L7344" i="1" s="1"/>
  <c r="P7344" i="1"/>
  <c r="J7345" i="1"/>
  <c r="L7345" i="1" s="1"/>
  <c r="P7345" i="1"/>
  <c r="P7346" i="1"/>
  <c r="J7347" i="1"/>
  <c r="L7347" i="1" s="1"/>
  <c r="P7347" i="1"/>
  <c r="P7348" i="1"/>
  <c r="J7349" i="1"/>
  <c r="L7349" i="1" s="1"/>
  <c r="P7349" i="1"/>
  <c r="J7350" i="1"/>
  <c r="L7350" i="1" s="1"/>
  <c r="P7350" i="1"/>
  <c r="J7351" i="1"/>
  <c r="L7351" i="1" s="1"/>
  <c r="P7351" i="1"/>
  <c r="J7352" i="1"/>
  <c r="L7352" i="1" s="1"/>
  <c r="P7352" i="1"/>
  <c r="J7353" i="1"/>
  <c r="L7353" i="1" s="1"/>
  <c r="P7353" i="1"/>
  <c r="P7354" i="1"/>
  <c r="J7355" i="1"/>
  <c r="L7355" i="1" s="1"/>
  <c r="J7357" i="1"/>
  <c r="L7357" i="1" s="1"/>
  <c r="J7358" i="1"/>
  <c r="L7358" i="1" s="1"/>
  <c r="J7359" i="1"/>
  <c r="L7359" i="1" s="1"/>
  <c r="J7360" i="1"/>
  <c r="L7360" i="1" s="1"/>
  <c r="J7361" i="1"/>
  <c r="L7361" i="1" s="1"/>
  <c r="J7363" i="1"/>
  <c r="L7363" i="1" s="1"/>
  <c r="J7365" i="1"/>
  <c r="L7365" i="1" s="1"/>
  <c r="J7366" i="1"/>
  <c r="L7366" i="1" s="1"/>
  <c r="J7367" i="1"/>
  <c r="L7367" i="1" s="1"/>
  <c r="P7367" i="1"/>
  <c r="J7368" i="1"/>
  <c r="L7368" i="1" s="1"/>
  <c r="P7368" i="1"/>
  <c r="J7369" i="1"/>
  <c r="L7369" i="1" s="1"/>
  <c r="P7369" i="1"/>
  <c r="J7370" i="1"/>
  <c r="L7370" i="1" s="1"/>
  <c r="P7370" i="1"/>
  <c r="J7371" i="1"/>
  <c r="L7371" i="1" s="1"/>
  <c r="P7371" i="1"/>
  <c r="P7372" i="1"/>
  <c r="J7373" i="1"/>
  <c r="L7373" i="1" s="1"/>
  <c r="P7373" i="1"/>
  <c r="J7374" i="1"/>
  <c r="L7374" i="1" s="1"/>
  <c r="P7374" i="1"/>
  <c r="J7375" i="1"/>
  <c r="L7375" i="1" s="1"/>
  <c r="P7375" i="1"/>
  <c r="J7376" i="1"/>
  <c r="L7376" i="1" s="1"/>
  <c r="P7376" i="1"/>
  <c r="J7377" i="1"/>
  <c r="L7377" i="1" s="1"/>
  <c r="P7377" i="1"/>
  <c r="P7378" i="1"/>
  <c r="J7379" i="1"/>
  <c r="L7379" i="1" s="1"/>
  <c r="J7381" i="1"/>
  <c r="L7381" i="1" s="1"/>
  <c r="J7382" i="1"/>
  <c r="L7382" i="1" s="1"/>
  <c r="J7383" i="1"/>
  <c r="L7383" i="1" s="1"/>
  <c r="J7384" i="1"/>
  <c r="L7384" i="1" s="1"/>
  <c r="J7385" i="1"/>
  <c r="L7385" i="1" s="1"/>
  <c r="J7387" i="1"/>
  <c r="L7387" i="1" s="1"/>
  <c r="J7389" i="1"/>
  <c r="L7389" i="1" s="1"/>
  <c r="J7390" i="1"/>
  <c r="L7390" i="1" s="1"/>
  <c r="J7391" i="1"/>
  <c r="L7391" i="1" s="1"/>
  <c r="P7391" i="1"/>
  <c r="J7392" i="1"/>
  <c r="L7392" i="1" s="1"/>
  <c r="P7392" i="1"/>
  <c r="J7393" i="1"/>
  <c r="L7393" i="1" s="1"/>
  <c r="P7393" i="1"/>
  <c r="P7394" i="1"/>
  <c r="J7395" i="1"/>
  <c r="L7395" i="1" s="1"/>
  <c r="P7395" i="1"/>
  <c r="P7396" i="1"/>
  <c r="J7397" i="1"/>
  <c r="L7397" i="1" s="1"/>
  <c r="P7397" i="1"/>
  <c r="J7398" i="1"/>
  <c r="L7398" i="1" s="1"/>
  <c r="P7398" i="1"/>
  <c r="J7399" i="1"/>
  <c r="L7399" i="1" s="1"/>
  <c r="P7399" i="1"/>
  <c r="J7400" i="1"/>
  <c r="L7400" i="1" s="1"/>
  <c r="P7400" i="1"/>
  <c r="J7401" i="1"/>
  <c r="L7401" i="1" s="1"/>
  <c r="P7401" i="1"/>
  <c r="P7402" i="1"/>
  <c r="J7403" i="1"/>
  <c r="L7403" i="1" s="1"/>
  <c r="P7403" i="1"/>
  <c r="P7404" i="1"/>
  <c r="J7405" i="1"/>
  <c r="L7405" i="1" s="1"/>
  <c r="P7405" i="1"/>
  <c r="J7406" i="1"/>
  <c r="L7406" i="1" s="1"/>
  <c r="P7406" i="1"/>
  <c r="J7407" i="1"/>
  <c r="L7407" i="1" s="1"/>
  <c r="P7407" i="1"/>
  <c r="J7408" i="1"/>
  <c r="L7408" i="1" s="1"/>
  <c r="P7408" i="1"/>
  <c r="J7409" i="1"/>
  <c r="L7409" i="1" s="1"/>
  <c r="P7409" i="1"/>
  <c r="P7410" i="1"/>
  <c r="J7411" i="1"/>
  <c r="L7411" i="1" s="1"/>
  <c r="P7411" i="1"/>
  <c r="P7412" i="1"/>
  <c r="J7413" i="1"/>
  <c r="L7413" i="1" s="1"/>
  <c r="P7413" i="1"/>
  <c r="J7414" i="1"/>
  <c r="L7414" i="1" s="1"/>
  <c r="P7414" i="1"/>
  <c r="J7415" i="1"/>
  <c r="L7415" i="1" s="1"/>
  <c r="P7415" i="1"/>
  <c r="J7416" i="1"/>
  <c r="L7416" i="1" s="1"/>
  <c r="P7416" i="1"/>
  <c r="J7417" i="1"/>
  <c r="L7417" i="1" s="1"/>
  <c r="P7417" i="1"/>
  <c r="P7418" i="1"/>
  <c r="J7419" i="1"/>
  <c r="L7419" i="1" s="1"/>
  <c r="P7419" i="1"/>
  <c r="P7420" i="1"/>
  <c r="J7421" i="1"/>
  <c r="L7421" i="1" s="1"/>
  <c r="P7421" i="1"/>
  <c r="J7422" i="1"/>
  <c r="L7422" i="1" s="1"/>
  <c r="P7422" i="1"/>
  <c r="J7423" i="1"/>
  <c r="L7423" i="1" s="1"/>
  <c r="P7423" i="1"/>
  <c r="J7424" i="1"/>
  <c r="L7424" i="1" s="1"/>
  <c r="P7424" i="1"/>
  <c r="J7425" i="1"/>
  <c r="L7425" i="1" s="1"/>
  <c r="P7425" i="1"/>
  <c r="P7426" i="1"/>
  <c r="J7427" i="1"/>
  <c r="L7427" i="1" s="1"/>
  <c r="P7427" i="1"/>
  <c r="P7428" i="1"/>
  <c r="J7429" i="1"/>
  <c r="L7429" i="1" s="1"/>
  <c r="P7429" i="1"/>
  <c r="J7430" i="1"/>
  <c r="L7430" i="1" s="1"/>
  <c r="P7430" i="1"/>
  <c r="J7431" i="1"/>
  <c r="L7431" i="1" s="1"/>
  <c r="P7431" i="1"/>
  <c r="J7432" i="1"/>
  <c r="L7432" i="1" s="1"/>
  <c r="P7432" i="1"/>
  <c r="J7433" i="1"/>
  <c r="L7433" i="1" s="1"/>
  <c r="P7433" i="1"/>
  <c r="P7434" i="1"/>
  <c r="J7435" i="1"/>
  <c r="L7435" i="1" s="1"/>
  <c r="P7435" i="1"/>
  <c r="P7436" i="1"/>
  <c r="J7437" i="1"/>
  <c r="L7437" i="1" s="1"/>
  <c r="P7437" i="1"/>
  <c r="J7438" i="1"/>
  <c r="L7438" i="1" s="1"/>
  <c r="P7438" i="1"/>
  <c r="J7439" i="1"/>
  <c r="L7439" i="1" s="1"/>
  <c r="P7439" i="1"/>
  <c r="J7440" i="1"/>
  <c r="L7440" i="1" s="1"/>
  <c r="P7440" i="1"/>
  <c r="J7441" i="1"/>
  <c r="L7441" i="1" s="1"/>
  <c r="P7441" i="1"/>
  <c r="J7442" i="1"/>
  <c r="L7442" i="1" s="1"/>
  <c r="P7442" i="1"/>
  <c r="J7443" i="1"/>
  <c r="L7443" i="1" s="1"/>
  <c r="P7443" i="1"/>
  <c r="P7444" i="1"/>
  <c r="J7445" i="1"/>
  <c r="L7445" i="1" s="1"/>
  <c r="P7445" i="1"/>
  <c r="J7446" i="1"/>
  <c r="L7446" i="1" s="1"/>
  <c r="P7446" i="1"/>
  <c r="J7447" i="1"/>
  <c r="L7447" i="1" s="1"/>
  <c r="P7447" i="1"/>
  <c r="J7448" i="1"/>
  <c r="L7448" i="1" s="1"/>
  <c r="P7448" i="1"/>
  <c r="J7449" i="1"/>
  <c r="L7449" i="1" s="1"/>
  <c r="P7449" i="1"/>
  <c r="J7450" i="1"/>
  <c r="L7450" i="1" s="1"/>
  <c r="P7450" i="1"/>
  <c r="J7451" i="1"/>
  <c r="L7451" i="1" s="1"/>
  <c r="J7453" i="1"/>
  <c r="L7453" i="1" s="1"/>
  <c r="J7454" i="1"/>
  <c r="L7454" i="1" s="1"/>
  <c r="J7455" i="1"/>
  <c r="L7455" i="1" s="1"/>
  <c r="J7456" i="1"/>
  <c r="L7456" i="1" s="1"/>
  <c r="J7457" i="1"/>
  <c r="L7457" i="1" s="1"/>
  <c r="J7459" i="1"/>
  <c r="L7459" i="1" s="1"/>
  <c r="J7461" i="1"/>
  <c r="L7461" i="1" s="1"/>
  <c r="J7462" i="1"/>
  <c r="L7462" i="1" s="1"/>
  <c r="J7463" i="1"/>
  <c r="L7463" i="1" s="1"/>
  <c r="P7463" i="1"/>
  <c r="J7464" i="1"/>
  <c r="L7464" i="1" s="1"/>
  <c r="P7464" i="1"/>
  <c r="J7465" i="1"/>
  <c r="L7465" i="1" s="1"/>
  <c r="P7465" i="1"/>
  <c r="P7466" i="1"/>
  <c r="J7467" i="1"/>
  <c r="L7467" i="1" s="1"/>
  <c r="P7467" i="1"/>
  <c r="P7468" i="1"/>
  <c r="J7469" i="1"/>
  <c r="L7469" i="1" s="1"/>
  <c r="P7469" i="1"/>
  <c r="J7470" i="1"/>
  <c r="L7470" i="1" s="1"/>
  <c r="P7470" i="1"/>
  <c r="J7471" i="1"/>
  <c r="L7471" i="1" s="1"/>
  <c r="P7471" i="1"/>
  <c r="J7472" i="1"/>
  <c r="L7472" i="1" s="1"/>
  <c r="P7472" i="1"/>
  <c r="J7473" i="1"/>
  <c r="L7473" i="1" s="1"/>
  <c r="P7473" i="1"/>
  <c r="P7474" i="1"/>
  <c r="J7475" i="1"/>
  <c r="L7475" i="1" s="1"/>
  <c r="J7477" i="1"/>
  <c r="L7477" i="1" s="1"/>
  <c r="J7478" i="1"/>
  <c r="L7478" i="1" s="1"/>
  <c r="J7479" i="1"/>
  <c r="L7479" i="1" s="1"/>
  <c r="J7480" i="1"/>
  <c r="L7480" i="1" s="1"/>
  <c r="J7481" i="1"/>
  <c r="L7481" i="1" s="1"/>
  <c r="J7483" i="1"/>
  <c r="L7483" i="1" s="1"/>
  <c r="J7485" i="1"/>
  <c r="L7485" i="1" s="1"/>
  <c r="J7486" i="1"/>
  <c r="L7486" i="1" s="1"/>
  <c r="J7487" i="1"/>
  <c r="L7487" i="1" s="1"/>
  <c r="P7487" i="1"/>
  <c r="J7488" i="1"/>
  <c r="L7488" i="1" s="1"/>
  <c r="P7488" i="1"/>
  <c r="J7489" i="1"/>
  <c r="L7489" i="1" s="1"/>
  <c r="P7489" i="1"/>
  <c r="P7490" i="1"/>
  <c r="J7491" i="1"/>
  <c r="L7491" i="1" s="1"/>
  <c r="P7491" i="1"/>
  <c r="P7492" i="1"/>
  <c r="J7493" i="1"/>
  <c r="L7493" i="1" s="1"/>
  <c r="P7493" i="1"/>
  <c r="J7494" i="1"/>
  <c r="L7494" i="1" s="1"/>
  <c r="P7494" i="1"/>
  <c r="J7495" i="1"/>
  <c r="L7495" i="1" s="1"/>
  <c r="P7495" i="1"/>
  <c r="J7496" i="1"/>
  <c r="L7496" i="1" s="1"/>
  <c r="P7496" i="1"/>
  <c r="J7497" i="1"/>
  <c r="L7497" i="1" s="1"/>
  <c r="P7497" i="1"/>
  <c r="P7498" i="1"/>
  <c r="J7499" i="1"/>
  <c r="L7499" i="1" s="1"/>
  <c r="J7501" i="1"/>
  <c r="L7501" i="1" s="1"/>
  <c r="J7502" i="1"/>
  <c r="L7502" i="1" s="1"/>
  <c r="J7503" i="1"/>
  <c r="L7503" i="1" s="1"/>
  <c r="J7504" i="1"/>
  <c r="L7504" i="1" s="1"/>
  <c r="J7505" i="1"/>
  <c r="L7505" i="1" s="1"/>
  <c r="J7507" i="1"/>
  <c r="L7507" i="1" s="1"/>
  <c r="J7509" i="1"/>
  <c r="L7509" i="1" s="1"/>
  <c r="J7510" i="1"/>
  <c r="L7510" i="1" s="1"/>
  <c r="J7511" i="1"/>
  <c r="L7511" i="1" s="1"/>
  <c r="P7511" i="1"/>
  <c r="J7512" i="1"/>
  <c r="L7512" i="1" s="1"/>
  <c r="P7512" i="1"/>
  <c r="J7513" i="1"/>
  <c r="L7513" i="1" s="1"/>
  <c r="P7513" i="1"/>
  <c r="P7514" i="1"/>
  <c r="J7515" i="1"/>
  <c r="L7515" i="1" s="1"/>
  <c r="P7515" i="1"/>
  <c r="P7516" i="1"/>
  <c r="J7517" i="1"/>
  <c r="L7517" i="1" s="1"/>
  <c r="P7517" i="1"/>
  <c r="J7518" i="1"/>
  <c r="L7518" i="1" s="1"/>
  <c r="P7518" i="1"/>
  <c r="J7519" i="1"/>
  <c r="L7519" i="1" s="1"/>
  <c r="P7519" i="1"/>
  <c r="J7520" i="1"/>
  <c r="L7520" i="1" s="1"/>
  <c r="P7520" i="1"/>
  <c r="J7521" i="1"/>
  <c r="L7521" i="1" s="1"/>
  <c r="P7521" i="1"/>
  <c r="P7522" i="1"/>
  <c r="J7523" i="1"/>
  <c r="L7523" i="1" s="1"/>
  <c r="J7525" i="1"/>
  <c r="L7525" i="1" s="1"/>
  <c r="J7526" i="1"/>
  <c r="L7526" i="1" s="1"/>
  <c r="J7527" i="1"/>
  <c r="L7527" i="1" s="1"/>
  <c r="J7528" i="1"/>
  <c r="L7528" i="1" s="1"/>
  <c r="J7529" i="1"/>
  <c r="L7529" i="1" s="1"/>
  <c r="J7530" i="1"/>
  <c r="L7530" i="1" s="1"/>
  <c r="J7531" i="1"/>
  <c r="L7531" i="1" s="1"/>
  <c r="J7533" i="1"/>
  <c r="L7533" i="1" s="1"/>
  <c r="J7534" i="1"/>
  <c r="L7534" i="1" s="1"/>
  <c r="J7535" i="1"/>
  <c r="L7535" i="1" s="1"/>
  <c r="P7535" i="1"/>
  <c r="J7536" i="1"/>
  <c r="L7536" i="1" s="1"/>
  <c r="P7536" i="1"/>
  <c r="J7537" i="1"/>
  <c r="L7537" i="1" s="1"/>
  <c r="P7537" i="1"/>
  <c r="P7538" i="1"/>
  <c r="J7539" i="1"/>
  <c r="L7539" i="1" s="1"/>
  <c r="P7539" i="1"/>
  <c r="P7540" i="1"/>
  <c r="J7541" i="1"/>
  <c r="L7541" i="1" s="1"/>
  <c r="P7541" i="1"/>
  <c r="J7542" i="1"/>
  <c r="L7542" i="1" s="1"/>
  <c r="P7542" i="1"/>
  <c r="J7543" i="1"/>
  <c r="L7543" i="1" s="1"/>
  <c r="P7543" i="1"/>
  <c r="J7544" i="1"/>
  <c r="L7544" i="1" s="1"/>
  <c r="P7544" i="1"/>
  <c r="J7545" i="1"/>
  <c r="L7545" i="1" s="1"/>
  <c r="P7545" i="1"/>
  <c r="P7546" i="1"/>
  <c r="J7547" i="1"/>
  <c r="L7547" i="1" s="1"/>
  <c r="J7549" i="1"/>
  <c r="L7549" i="1" s="1"/>
  <c r="J7550" i="1"/>
  <c r="L7550" i="1" s="1"/>
  <c r="J7551" i="1"/>
  <c r="L7551" i="1" s="1"/>
  <c r="J7552" i="1"/>
  <c r="L7552" i="1" s="1"/>
  <c r="J7553" i="1"/>
  <c r="L7553" i="1" s="1"/>
  <c r="J7555" i="1"/>
  <c r="L7555" i="1" s="1"/>
  <c r="J7557" i="1"/>
  <c r="L7557" i="1" s="1"/>
  <c r="J7558" i="1"/>
  <c r="L7558" i="1" s="1"/>
  <c r="J7559" i="1"/>
  <c r="L7559" i="1" s="1"/>
  <c r="P7559" i="1"/>
  <c r="J7560" i="1"/>
  <c r="L7560" i="1" s="1"/>
  <c r="P7560" i="1"/>
  <c r="J7561" i="1"/>
  <c r="L7561" i="1" s="1"/>
  <c r="P7561" i="1"/>
  <c r="P7562" i="1"/>
  <c r="J7563" i="1"/>
  <c r="L7563" i="1" s="1"/>
  <c r="P7563" i="1"/>
  <c r="P7564" i="1"/>
  <c r="J7565" i="1"/>
  <c r="L7565" i="1" s="1"/>
  <c r="P7565" i="1"/>
  <c r="J7566" i="1"/>
  <c r="L7566" i="1" s="1"/>
  <c r="P7566" i="1"/>
  <c r="J7567" i="1"/>
  <c r="L7567" i="1" s="1"/>
  <c r="P7567" i="1"/>
  <c r="J7568" i="1"/>
  <c r="L7568" i="1" s="1"/>
  <c r="P7568" i="1"/>
  <c r="J7569" i="1"/>
  <c r="L7569" i="1" s="1"/>
  <c r="P7569" i="1"/>
  <c r="P7570" i="1"/>
  <c r="J7571" i="1"/>
  <c r="L7571" i="1" s="1"/>
  <c r="P7571" i="1"/>
  <c r="P7572" i="1"/>
  <c r="J7573" i="1"/>
  <c r="L7573" i="1" s="1"/>
  <c r="P7573" i="1"/>
  <c r="J7574" i="1"/>
  <c r="L7574" i="1" s="1"/>
  <c r="P7574" i="1"/>
  <c r="J7575" i="1"/>
  <c r="L7575" i="1" s="1"/>
  <c r="P7575" i="1"/>
  <c r="J7576" i="1"/>
  <c r="L7576" i="1" s="1"/>
  <c r="P7576" i="1"/>
  <c r="J7577" i="1"/>
  <c r="L7577" i="1" s="1"/>
  <c r="P7577" i="1"/>
  <c r="P7578" i="1"/>
  <c r="J7579" i="1"/>
  <c r="L7579" i="1" s="1"/>
  <c r="P7579" i="1"/>
  <c r="P7580" i="1"/>
  <c r="J7581" i="1"/>
  <c r="L7581" i="1" s="1"/>
  <c r="P7581" i="1"/>
  <c r="J7582" i="1"/>
  <c r="L7582" i="1" s="1"/>
  <c r="P7582" i="1"/>
  <c r="J7583" i="1"/>
  <c r="L7583" i="1" s="1"/>
  <c r="P7583" i="1"/>
  <c r="J7584" i="1"/>
  <c r="L7584" i="1" s="1"/>
  <c r="P7584" i="1"/>
  <c r="J7585" i="1"/>
  <c r="L7585" i="1" s="1"/>
  <c r="P7585" i="1"/>
  <c r="P7586" i="1"/>
  <c r="J7587" i="1"/>
  <c r="L7587" i="1" s="1"/>
  <c r="P7587" i="1"/>
  <c r="P7588" i="1"/>
  <c r="J7589" i="1"/>
  <c r="L7589" i="1" s="1"/>
  <c r="P7589" i="1"/>
  <c r="J7590" i="1"/>
  <c r="L7590" i="1" s="1"/>
  <c r="P7590" i="1"/>
  <c r="J7591" i="1"/>
  <c r="L7591" i="1" s="1"/>
  <c r="P7591" i="1"/>
  <c r="J7592" i="1"/>
  <c r="L7592" i="1" s="1"/>
  <c r="P7592" i="1"/>
  <c r="J7593" i="1"/>
  <c r="L7593" i="1" s="1"/>
  <c r="P7593" i="1"/>
  <c r="P7594" i="1"/>
  <c r="J7595" i="1"/>
  <c r="L7595" i="1" s="1"/>
  <c r="P7595" i="1"/>
  <c r="P7596" i="1"/>
  <c r="J7597" i="1"/>
  <c r="L7597" i="1" s="1"/>
  <c r="P7597" i="1"/>
  <c r="J7598" i="1"/>
  <c r="L7598" i="1" s="1"/>
  <c r="P7598" i="1"/>
  <c r="J7599" i="1"/>
  <c r="L7599" i="1" s="1"/>
  <c r="P7599" i="1"/>
  <c r="J7600" i="1"/>
  <c r="L7600" i="1" s="1"/>
  <c r="P7600" i="1"/>
  <c r="J7601" i="1"/>
  <c r="L7601" i="1" s="1"/>
  <c r="P7601" i="1"/>
  <c r="P7602" i="1"/>
  <c r="J7603" i="1"/>
  <c r="L7603" i="1" s="1"/>
  <c r="P7603" i="1"/>
  <c r="P7604" i="1"/>
  <c r="J7605" i="1"/>
  <c r="L7605" i="1" s="1"/>
  <c r="P7605" i="1"/>
  <c r="J7606" i="1"/>
  <c r="L7606" i="1" s="1"/>
  <c r="P7606" i="1"/>
  <c r="J7607" i="1"/>
  <c r="L7607" i="1" s="1"/>
  <c r="P7607" i="1"/>
  <c r="J7608" i="1"/>
  <c r="L7608" i="1" s="1"/>
  <c r="P7608" i="1"/>
  <c r="J7609" i="1"/>
  <c r="L7609" i="1" s="1"/>
  <c r="P7609" i="1"/>
  <c r="P7610" i="1"/>
  <c r="J7611" i="1"/>
  <c r="L7611" i="1" s="1"/>
  <c r="P7611" i="1"/>
  <c r="P7612" i="1"/>
  <c r="J7613" i="1"/>
  <c r="L7613" i="1" s="1"/>
  <c r="P7613" i="1"/>
  <c r="J7614" i="1"/>
  <c r="L7614" i="1" s="1"/>
  <c r="P7614" i="1"/>
  <c r="J7615" i="1"/>
  <c r="L7615" i="1" s="1"/>
  <c r="P7615" i="1"/>
  <c r="J7616" i="1"/>
  <c r="L7616" i="1" s="1"/>
  <c r="P7616" i="1"/>
  <c r="J7617" i="1"/>
  <c r="L7617" i="1" s="1"/>
  <c r="P7617" i="1"/>
  <c r="P7618" i="1"/>
  <c r="J7619" i="1"/>
  <c r="L7619" i="1" s="1"/>
  <c r="J7621" i="1"/>
  <c r="L7621" i="1" s="1"/>
  <c r="J7622" i="1"/>
  <c r="L7622" i="1" s="1"/>
  <c r="J7623" i="1"/>
  <c r="L7623" i="1" s="1"/>
  <c r="J7624" i="1"/>
  <c r="L7624" i="1" s="1"/>
  <c r="J7625" i="1"/>
  <c r="L7625" i="1" s="1"/>
  <c r="J7627" i="1"/>
  <c r="L7627" i="1" s="1"/>
  <c r="J7629" i="1"/>
  <c r="L7629" i="1" s="1"/>
  <c r="J7630" i="1"/>
  <c r="L7630" i="1" s="1"/>
  <c r="J7631" i="1"/>
  <c r="L7631" i="1" s="1"/>
  <c r="P7631" i="1"/>
  <c r="J7632" i="1"/>
  <c r="L7632" i="1" s="1"/>
  <c r="P7632" i="1"/>
  <c r="J7633" i="1"/>
  <c r="L7633" i="1" s="1"/>
  <c r="P7633" i="1"/>
  <c r="P7634" i="1"/>
  <c r="J7635" i="1"/>
  <c r="L7635" i="1" s="1"/>
  <c r="P7635" i="1"/>
  <c r="P7636" i="1"/>
  <c r="J7637" i="1"/>
  <c r="L7637" i="1" s="1"/>
  <c r="P7637" i="1"/>
  <c r="J7638" i="1"/>
  <c r="L7638" i="1" s="1"/>
  <c r="P7638" i="1"/>
  <c r="J7639" i="1"/>
  <c r="L7639" i="1" s="1"/>
  <c r="P7639" i="1"/>
  <c r="J7640" i="1"/>
  <c r="L7640" i="1" s="1"/>
  <c r="P7640" i="1"/>
  <c r="J7641" i="1"/>
  <c r="L7641" i="1" s="1"/>
  <c r="P7641" i="1"/>
  <c r="J7642" i="1"/>
  <c r="L7642" i="1" s="1"/>
  <c r="P7642" i="1"/>
  <c r="J7643" i="1"/>
  <c r="L7643" i="1" s="1"/>
  <c r="J7645" i="1"/>
  <c r="L7645" i="1" s="1"/>
  <c r="J7646" i="1"/>
  <c r="L7646" i="1" s="1"/>
  <c r="J7647" i="1"/>
  <c r="L7647" i="1" s="1"/>
  <c r="J7648" i="1"/>
  <c r="L7648" i="1" s="1"/>
  <c r="J7649" i="1"/>
  <c r="L7649" i="1" s="1"/>
  <c r="J7650" i="1"/>
  <c r="L7650" i="1" s="1"/>
  <c r="J7651" i="1"/>
  <c r="L7651" i="1" s="1"/>
  <c r="J7653" i="1"/>
  <c r="L7653" i="1" s="1"/>
  <c r="J7654" i="1"/>
  <c r="L7654" i="1" s="1"/>
  <c r="J7655" i="1"/>
  <c r="L7655" i="1" s="1"/>
  <c r="P7655" i="1"/>
  <c r="J7656" i="1"/>
  <c r="L7656" i="1" s="1"/>
  <c r="P7656" i="1"/>
  <c r="J7657" i="1"/>
  <c r="L7657" i="1" s="1"/>
  <c r="P7657" i="1"/>
  <c r="P7658" i="1"/>
  <c r="J7659" i="1"/>
  <c r="L7659" i="1" s="1"/>
  <c r="P7659" i="1"/>
  <c r="P7660" i="1"/>
  <c r="J7661" i="1"/>
  <c r="L7661" i="1" s="1"/>
  <c r="P7661" i="1"/>
  <c r="J7662" i="1"/>
  <c r="L7662" i="1" s="1"/>
  <c r="P7662" i="1"/>
  <c r="J7663" i="1"/>
  <c r="L7663" i="1" s="1"/>
  <c r="P7663" i="1"/>
  <c r="J7664" i="1"/>
  <c r="L7664" i="1" s="1"/>
  <c r="P7664" i="1"/>
  <c r="J7665" i="1"/>
  <c r="L7665" i="1" s="1"/>
  <c r="P7665" i="1"/>
  <c r="P7666" i="1"/>
  <c r="J7667" i="1"/>
  <c r="L7667" i="1" s="1"/>
  <c r="J7669" i="1"/>
  <c r="L7669" i="1" s="1"/>
  <c r="J7670" i="1"/>
  <c r="L7670" i="1" s="1"/>
  <c r="J7671" i="1"/>
  <c r="L7671" i="1" s="1"/>
  <c r="J7672" i="1"/>
  <c r="L7672" i="1"/>
  <c r="J7673" i="1"/>
  <c r="L7673" i="1" s="1"/>
  <c r="J7675" i="1"/>
  <c r="L7675" i="1" s="1"/>
  <c r="J7677" i="1"/>
  <c r="L7677" i="1" s="1"/>
  <c r="J7678" i="1"/>
  <c r="L7678" i="1" s="1"/>
  <c r="J7679" i="1"/>
  <c r="L7679" i="1" s="1"/>
  <c r="P7679" i="1"/>
  <c r="J7680" i="1"/>
  <c r="L7680" i="1" s="1"/>
  <c r="P7680" i="1"/>
  <c r="J7681" i="1"/>
  <c r="L7681" i="1" s="1"/>
  <c r="P7681" i="1"/>
  <c r="P7682" i="1"/>
  <c r="J7683" i="1"/>
  <c r="L7683" i="1" s="1"/>
  <c r="P7683" i="1"/>
  <c r="P7684" i="1"/>
  <c r="J7685" i="1"/>
  <c r="L7685" i="1" s="1"/>
  <c r="P7685" i="1"/>
  <c r="J7686" i="1"/>
  <c r="L7686" i="1" s="1"/>
  <c r="P7686" i="1"/>
  <c r="J7687" i="1"/>
  <c r="L7687" i="1" s="1"/>
  <c r="P7687" i="1"/>
  <c r="J7688" i="1"/>
  <c r="L7688" i="1" s="1"/>
  <c r="P7688" i="1"/>
  <c r="J7689" i="1"/>
  <c r="L7689" i="1" s="1"/>
  <c r="P7689" i="1"/>
  <c r="P7690" i="1"/>
  <c r="J7691" i="1"/>
  <c r="L7691" i="1" s="1"/>
  <c r="J7693" i="1"/>
  <c r="L7693" i="1" s="1"/>
  <c r="J7694" i="1"/>
  <c r="L7694" i="1" s="1"/>
  <c r="J7695" i="1"/>
  <c r="L7695" i="1" s="1"/>
  <c r="J7696" i="1"/>
  <c r="L7696" i="1" s="1"/>
  <c r="J7697" i="1"/>
  <c r="L7697" i="1" s="1"/>
  <c r="J7699" i="1"/>
  <c r="L7699" i="1" s="1"/>
  <c r="J7701" i="1"/>
  <c r="L7701" i="1" s="1"/>
  <c r="J7702" i="1"/>
  <c r="L7702" i="1" s="1"/>
  <c r="J7703" i="1"/>
  <c r="L7703" i="1" s="1"/>
  <c r="P7703" i="1"/>
  <c r="J7704" i="1"/>
  <c r="L7704" i="1" s="1"/>
  <c r="P7704" i="1"/>
  <c r="J7705" i="1"/>
  <c r="L7705" i="1" s="1"/>
  <c r="P7705" i="1"/>
  <c r="P7706" i="1"/>
  <c r="J7707" i="1"/>
  <c r="L7707" i="1" s="1"/>
  <c r="P7707" i="1"/>
  <c r="P7708" i="1"/>
  <c r="J7709" i="1"/>
  <c r="L7709" i="1" s="1"/>
  <c r="P7709" i="1"/>
  <c r="J7710" i="1"/>
  <c r="L7710" i="1" s="1"/>
  <c r="P7710" i="1"/>
  <c r="J7711" i="1"/>
  <c r="L7711" i="1" s="1"/>
  <c r="P7711" i="1"/>
  <c r="J7712" i="1"/>
  <c r="L7712" i="1" s="1"/>
  <c r="P7712" i="1"/>
  <c r="J7713" i="1"/>
  <c r="L7713" i="1" s="1"/>
  <c r="P7713" i="1"/>
  <c r="P7714" i="1"/>
  <c r="J7715" i="1"/>
  <c r="L7715" i="1" s="1"/>
  <c r="J7717" i="1"/>
  <c r="L7717" i="1" s="1"/>
  <c r="J7718" i="1"/>
  <c r="L7718" i="1" s="1"/>
  <c r="J7719" i="1"/>
  <c r="L7719" i="1" s="1"/>
  <c r="J7720" i="1"/>
  <c r="L7720" i="1" s="1"/>
  <c r="J7721" i="1"/>
  <c r="L7721" i="1" s="1"/>
  <c r="J7723" i="1"/>
  <c r="L7723" i="1" s="1"/>
  <c r="J7725" i="1"/>
  <c r="L7725" i="1" s="1"/>
  <c r="J7726" i="1"/>
  <c r="L7726" i="1" s="1"/>
  <c r="J7727" i="1"/>
  <c r="L7727" i="1" s="1"/>
  <c r="P7727" i="1"/>
  <c r="J7728" i="1"/>
  <c r="L7728" i="1" s="1"/>
  <c r="P7728" i="1"/>
  <c r="J7729" i="1"/>
  <c r="L7729" i="1" s="1"/>
  <c r="P7729" i="1"/>
  <c r="P7730" i="1"/>
  <c r="J7731" i="1"/>
  <c r="L7731" i="1" s="1"/>
  <c r="P7731" i="1"/>
  <c r="P7732" i="1"/>
  <c r="J7733" i="1"/>
  <c r="L7733" i="1" s="1"/>
  <c r="P7733" i="1"/>
  <c r="J7734" i="1"/>
  <c r="L7734" i="1" s="1"/>
  <c r="P7734" i="1"/>
  <c r="J7735" i="1"/>
  <c r="L7735" i="1" s="1"/>
  <c r="P7735" i="1"/>
  <c r="J7736" i="1"/>
  <c r="L7736" i="1" s="1"/>
  <c r="P7736" i="1"/>
  <c r="J7737" i="1"/>
  <c r="L7737" i="1" s="1"/>
  <c r="P7737" i="1"/>
  <c r="P7738" i="1"/>
  <c r="J7739" i="1"/>
  <c r="L7739" i="1" s="1"/>
  <c r="P7739" i="1"/>
  <c r="P7740" i="1"/>
  <c r="J7741" i="1"/>
  <c r="L7741" i="1" s="1"/>
  <c r="P7741" i="1"/>
  <c r="J7742" i="1"/>
  <c r="L7742" i="1" s="1"/>
  <c r="P7742" i="1"/>
  <c r="J7743" i="1"/>
  <c r="L7743" i="1" s="1"/>
  <c r="P7743" i="1"/>
  <c r="J7744" i="1"/>
  <c r="L7744" i="1" s="1"/>
  <c r="P7744" i="1"/>
  <c r="J7745" i="1"/>
  <c r="L7745" i="1" s="1"/>
  <c r="P7745" i="1"/>
  <c r="P7746" i="1"/>
  <c r="J7747" i="1"/>
  <c r="L7747" i="1" s="1"/>
  <c r="P7747" i="1"/>
  <c r="P7748" i="1"/>
  <c r="J7749" i="1"/>
  <c r="L7749" i="1" s="1"/>
  <c r="P7749" i="1"/>
  <c r="J7750" i="1"/>
  <c r="L7750" i="1" s="1"/>
  <c r="P7750" i="1"/>
  <c r="J7751" i="1"/>
  <c r="L7751" i="1" s="1"/>
  <c r="P7751" i="1"/>
  <c r="J7752" i="1"/>
  <c r="L7752" i="1" s="1"/>
  <c r="P7752" i="1"/>
  <c r="J7753" i="1"/>
  <c r="L7753" i="1" s="1"/>
  <c r="P7753" i="1"/>
  <c r="P7754" i="1"/>
  <c r="J7755" i="1"/>
  <c r="L7755" i="1" s="1"/>
  <c r="P7755" i="1"/>
  <c r="P7756" i="1"/>
  <c r="J7757" i="1"/>
  <c r="L7757" i="1" s="1"/>
  <c r="P7757" i="1"/>
  <c r="J7758" i="1"/>
  <c r="L7758" i="1" s="1"/>
  <c r="P7758" i="1"/>
  <c r="J7759" i="1"/>
  <c r="L7759" i="1" s="1"/>
  <c r="P7759" i="1"/>
  <c r="J7760" i="1"/>
  <c r="L7760" i="1" s="1"/>
  <c r="P7760" i="1"/>
  <c r="J7761" i="1"/>
  <c r="L7761" i="1" s="1"/>
  <c r="P7761" i="1"/>
  <c r="J7762" i="1"/>
  <c r="L7762" i="1" s="1"/>
  <c r="P7762" i="1"/>
  <c r="J7763" i="1"/>
  <c r="L7763" i="1" s="1"/>
  <c r="P7763" i="1"/>
  <c r="P7764" i="1"/>
  <c r="J7765" i="1"/>
  <c r="L7765" i="1" s="1"/>
  <c r="P7765" i="1"/>
  <c r="J7766" i="1"/>
  <c r="L7766" i="1" s="1"/>
  <c r="P7766" i="1"/>
  <c r="J7767" i="1"/>
  <c r="L7767" i="1" s="1"/>
  <c r="P7767" i="1"/>
  <c r="J7768" i="1"/>
  <c r="L7768" i="1" s="1"/>
  <c r="P7768" i="1"/>
  <c r="J7769" i="1"/>
  <c r="L7769" i="1" s="1"/>
  <c r="P7769" i="1"/>
  <c r="P7770" i="1"/>
  <c r="J7771" i="1"/>
  <c r="L7771" i="1" s="1"/>
  <c r="P7771" i="1"/>
  <c r="P7772" i="1"/>
  <c r="J7773" i="1"/>
  <c r="L7773" i="1" s="1"/>
  <c r="P7773" i="1"/>
  <c r="J7774" i="1"/>
  <c r="L7774" i="1" s="1"/>
  <c r="P7774" i="1"/>
  <c r="J7775" i="1"/>
  <c r="L7775" i="1" s="1"/>
  <c r="P7775" i="1"/>
  <c r="J7776" i="1"/>
  <c r="L7776" i="1" s="1"/>
  <c r="P7776" i="1"/>
  <c r="J7777" i="1"/>
  <c r="L7777" i="1" s="1"/>
  <c r="P7777" i="1"/>
  <c r="P7778" i="1"/>
  <c r="J7779" i="1"/>
  <c r="L7779" i="1" s="1"/>
  <c r="P7779" i="1"/>
  <c r="P7780" i="1"/>
  <c r="J7781" i="1"/>
  <c r="L7781" i="1" s="1"/>
  <c r="P7781" i="1"/>
  <c r="J7782" i="1"/>
  <c r="L7782" i="1" s="1"/>
  <c r="P7782" i="1"/>
  <c r="J7783" i="1"/>
  <c r="L7783" i="1" s="1"/>
  <c r="P7783" i="1"/>
  <c r="J7784" i="1"/>
  <c r="L7784" i="1" s="1"/>
  <c r="P7784" i="1"/>
  <c r="J7785" i="1"/>
  <c r="L7785" i="1" s="1"/>
  <c r="P7785" i="1"/>
  <c r="P7786" i="1"/>
  <c r="J7787" i="1"/>
  <c r="L7787" i="1" s="1"/>
  <c r="J7789" i="1"/>
  <c r="L7789" i="1" s="1"/>
  <c r="J7790" i="1"/>
  <c r="L7790" i="1" s="1"/>
  <c r="J7791" i="1"/>
  <c r="L7791" i="1" s="1"/>
  <c r="J7792" i="1"/>
  <c r="L7792" i="1" s="1"/>
  <c r="J7793" i="1"/>
  <c r="L7793" i="1" s="1"/>
  <c r="J7795" i="1"/>
  <c r="L7795" i="1" s="1"/>
  <c r="J7797" i="1"/>
  <c r="L7797" i="1" s="1"/>
  <c r="J7798" i="1"/>
  <c r="L7798" i="1" s="1"/>
  <c r="J7799" i="1"/>
  <c r="L7799" i="1" s="1"/>
  <c r="P7799" i="1"/>
  <c r="J7800" i="1"/>
  <c r="L7800" i="1" s="1"/>
  <c r="P7800" i="1"/>
  <c r="J7801" i="1"/>
  <c r="L7801" i="1" s="1"/>
  <c r="P7801" i="1"/>
  <c r="P7802" i="1"/>
  <c r="J7803" i="1"/>
  <c r="L7803" i="1" s="1"/>
  <c r="P7803" i="1"/>
  <c r="P7804" i="1"/>
  <c r="J7805" i="1"/>
  <c r="L7805" i="1" s="1"/>
  <c r="P7805" i="1"/>
  <c r="J7806" i="1"/>
  <c r="L7806" i="1" s="1"/>
  <c r="P7806" i="1"/>
  <c r="J7807" i="1"/>
  <c r="L7807" i="1" s="1"/>
  <c r="P7807" i="1"/>
  <c r="J7808" i="1"/>
  <c r="L7808" i="1" s="1"/>
  <c r="P7808" i="1"/>
  <c r="J7809" i="1"/>
  <c r="L7809" i="1" s="1"/>
  <c r="P7809" i="1"/>
  <c r="P7810" i="1"/>
  <c r="J7811" i="1"/>
  <c r="L7811" i="1" s="1"/>
  <c r="J7813" i="1"/>
  <c r="L7813" i="1" s="1"/>
  <c r="J7814" i="1"/>
  <c r="L7814" i="1" s="1"/>
  <c r="J7815" i="1"/>
  <c r="L7815" i="1" s="1"/>
  <c r="J7816" i="1"/>
  <c r="L7816" i="1" s="1"/>
  <c r="J7817" i="1"/>
  <c r="L7817" i="1" s="1"/>
  <c r="J7819" i="1"/>
  <c r="L7819" i="1" s="1"/>
  <c r="J7821" i="1"/>
  <c r="L7821" i="1" s="1"/>
  <c r="J7822" i="1"/>
  <c r="L7822" i="1" s="1"/>
  <c r="J7823" i="1"/>
  <c r="L7823" i="1" s="1"/>
  <c r="P7823" i="1"/>
  <c r="J7824" i="1"/>
  <c r="L7824" i="1" s="1"/>
  <c r="P7824" i="1"/>
  <c r="J7825" i="1"/>
  <c r="L7825" i="1" s="1"/>
  <c r="P7825" i="1"/>
  <c r="P7826" i="1"/>
  <c r="J7827" i="1"/>
  <c r="L7827" i="1" s="1"/>
  <c r="P7827" i="1"/>
  <c r="P7828" i="1"/>
  <c r="J7829" i="1"/>
  <c r="L7829" i="1" s="1"/>
  <c r="P7829" i="1"/>
  <c r="J7830" i="1"/>
  <c r="L7830" i="1" s="1"/>
  <c r="P7830" i="1"/>
  <c r="J7831" i="1"/>
  <c r="L7831" i="1" s="1"/>
  <c r="P7831" i="1"/>
  <c r="J7832" i="1"/>
  <c r="L7832" i="1" s="1"/>
  <c r="P7832" i="1"/>
  <c r="J7833" i="1"/>
  <c r="L7833" i="1" s="1"/>
  <c r="P7833" i="1"/>
  <c r="P7834" i="1"/>
  <c r="J7835" i="1"/>
  <c r="L7835" i="1" s="1"/>
  <c r="J7837" i="1"/>
  <c r="L7837" i="1" s="1"/>
  <c r="J7838" i="1"/>
  <c r="L7838" i="1" s="1"/>
  <c r="J7839" i="1"/>
  <c r="L7839" i="1" s="1"/>
  <c r="J7840" i="1"/>
  <c r="L7840" i="1" s="1"/>
  <c r="J7841" i="1"/>
  <c r="L7841" i="1" s="1"/>
  <c r="J7843" i="1"/>
  <c r="L7843" i="1" s="1"/>
  <c r="J7845" i="1"/>
  <c r="L7845" i="1" s="1"/>
  <c r="J7846" i="1"/>
  <c r="L7846" i="1" s="1"/>
  <c r="J7847" i="1"/>
  <c r="L7847" i="1" s="1"/>
  <c r="P7847" i="1"/>
  <c r="J7848" i="1"/>
  <c r="L7848" i="1" s="1"/>
  <c r="P7848" i="1"/>
  <c r="J7849" i="1"/>
  <c r="L7849" i="1" s="1"/>
  <c r="P7849" i="1"/>
  <c r="P7850" i="1"/>
  <c r="J7851" i="1"/>
  <c r="L7851" i="1" s="1"/>
  <c r="P7851" i="1"/>
  <c r="P7852" i="1"/>
  <c r="J7853" i="1"/>
  <c r="L7853" i="1" s="1"/>
  <c r="P7853" i="1"/>
  <c r="J7854" i="1"/>
  <c r="L7854" i="1" s="1"/>
  <c r="P7854" i="1"/>
  <c r="J7855" i="1"/>
  <c r="L7855" i="1" s="1"/>
  <c r="P7855" i="1"/>
  <c r="J7856" i="1"/>
  <c r="L7856" i="1" s="1"/>
  <c r="P7856" i="1"/>
  <c r="J7857" i="1"/>
  <c r="L7857" i="1" s="1"/>
  <c r="P7857" i="1"/>
  <c r="P7858" i="1"/>
  <c r="J7859" i="1"/>
  <c r="L7859" i="1" s="1"/>
  <c r="J7861" i="1"/>
  <c r="L7861" i="1" s="1"/>
  <c r="J7862" i="1"/>
  <c r="L7862" i="1" s="1"/>
  <c r="J7863" i="1"/>
  <c r="L7863" i="1" s="1"/>
  <c r="J7864" i="1"/>
  <c r="L7864" i="1" s="1"/>
  <c r="J7865" i="1"/>
  <c r="L7865" i="1" s="1"/>
  <c r="J7867" i="1"/>
  <c r="L7867" i="1" s="1"/>
  <c r="J7869" i="1"/>
  <c r="L7869" i="1" s="1"/>
  <c r="J7870" i="1"/>
  <c r="L7870" i="1" s="1"/>
  <c r="J7871" i="1"/>
  <c r="L7871" i="1" s="1"/>
  <c r="P7871" i="1"/>
  <c r="J7872" i="1"/>
  <c r="L7872" i="1" s="1"/>
  <c r="P7872" i="1"/>
  <c r="J7873" i="1"/>
  <c r="L7873" i="1" s="1"/>
  <c r="P7873" i="1"/>
  <c r="J7874" i="1"/>
  <c r="L7874" i="1" s="1"/>
  <c r="P7874" i="1"/>
  <c r="J7875" i="1"/>
  <c r="L7875" i="1" s="1"/>
  <c r="P7875" i="1"/>
  <c r="P7876" i="1"/>
  <c r="J7877" i="1"/>
  <c r="L7877" i="1" s="1"/>
  <c r="P7877" i="1"/>
  <c r="J7878" i="1"/>
  <c r="L7878" i="1" s="1"/>
  <c r="P7878" i="1"/>
  <c r="J7879" i="1"/>
  <c r="L7879" i="1" s="1"/>
  <c r="P7879" i="1"/>
  <c r="J7880" i="1"/>
  <c r="L7880" i="1" s="1"/>
  <c r="P7880" i="1"/>
  <c r="J7881" i="1"/>
  <c r="L7881" i="1" s="1"/>
  <c r="P7881" i="1"/>
  <c r="J7882" i="1"/>
  <c r="L7882" i="1" s="1"/>
  <c r="P7882" i="1"/>
  <c r="J7883" i="1"/>
  <c r="L7883" i="1" s="1"/>
  <c r="J7885" i="1"/>
  <c r="L7885" i="1" s="1"/>
  <c r="J7886" i="1"/>
  <c r="L7886" i="1" s="1"/>
  <c r="J7887" i="1"/>
  <c r="L7887" i="1" s="1"/>
  <c r="J7888" i="1"/>
  <c r="L7888" i="1" s="1"/>
  <c r="J7889" i="1"/>
  <c r="L7889" i="1" s="1"/>
  <c r="J7890" i="1"/>
  <c r="L7890" i="1" s="1"/>
  <c r="J7891" i="1"/>
  <c r="L7891" i="1" s="1"/>
  <c r="J7893" i="1"/>
  <c r="L7893" i="1" s="1"/>
  <c r="J7894" i="1"/>
  <c r="L7894" i="1" s="1"/>
  <c r="J7895" i="1"/>
  <c r="L7895" i="1" s="1"/>
  <c r="P7895" i="1"/>
  <c r="J7896" i="1"/>
  <c r="L7896" i="1" s="1"/>
  <c r="P7896" i="1"/>
  <c r="J7897" i="1"/>
  <c r="L7897" i="1" s="1"/>
  <c r="P7897" i="1"/>
  <c r="P7898" i="1"/>
  <c r="J7899" i="1"/>
  <c r="L7899" i="1" s="1"/>
  <c r="P7899" i="1"/>
  <c r="P7900" i="1"/>
  <c r="J7901" i="1"/>
  <c r="L7901" i="1" s="1"/>
  <c r="P7901" i="1"/>
  <c r="J7902" i="1"/>
  <c r="L7902" i="1" s="1"/>
  <c r="P7902" i="1"/>
  <c r="J7903" i="1"/>
  <c r="L7903" i="1" s="1"/>
  <c r="P7903" i="1"/>
  <c r="J7904" i="1"/>
  <c r="L7904" i="1" s="1"/>
  <c r="P7904" i="1"/>
  <c r="J7905" i="1"/>
  <c r="L7905" i="1" s="1"/>
  <c r="P7905" i="1"/>
  <c r="P7906" i="1"/>
  <c r="J7907" i="1"/>
  <c r="L7907" i="1" s="1"/>
  <c r="P7907" i="1"/>
  <c r="P7908" i="1"/>
  <c r="J7909" i="1"/>
  <c r="L7909" i="1" s="1"/>
  <c r="P7909" i="1"/>
  <c r="J7910" i="1"/>
  <c r="L7910" i="1" s="1"/>
  <c r="P7910" i="1"/>
  <c r="J7911" i="1"/>
  <c r="L7911" i="1" s="1"/>
  <c r="P7911" i="1"/>
  <c r="J7912" i="1"/>
  <c r="L7912" i="1" s="1"/>
  <c r="P7912" i="1"/>
  <c r="J7913" i="1"/>
  <c r="L7913" i="1" s="1"/>
  <c r="P7913" i="1"/>
  <c r="P7914" i="1"/>
  <c r="J7915" i="1"/>
  <c r="L7915" i="1" s="1"/>
  <c r="P7915" i="1"/>
  <c r="P7916" i="1"/>
  <c r="J7917" i="1"/>
  <c r="L7917" i="1" s="1"/>
  <c r="P7917" i="1"/>
  <c r="J7918" i="1"/>
  <c r="L7918" i="1" s="1"/>
  <c r="P7918" i="1"/>
  <c r="J7919" i="1"/>
  <c r="L7919" i="1" s="1"/>
  <c r="P7919" i="1"/>
  <c r="J7920" i="1"/>
  <c r="L7920" i="1" s="1"/>
  <c r="P7920" i="1"/>
  <c r="J7921" i="1"/>
  <c r="L7921" i="1" s="1"/>
  <c r="P7921" i="1"/>
  <c r="P7922" i="1"/>
  <c r="J7923" i="1"/>
  <c r="L7923" i="1" s="1"/>
  <c r="P7923" i="1"/>
  <c r="P7924" i="1"/>
  <c r="J7925" i="1"/>
  <c r="L7925" i="1" s="1"/>
  <c r="P7925" i="1"/>
  <c r="J7926" i="1"/>
  <c r="L7926" i="1" s="1"/>
  <c r="P7926" i="1"/>
  <c r="J7927" i="1"/>
  <c r="L7927" i="1" s="1"/>
  <c r="P7927" i="1"/>
  <c r="J7928" i="1"/>
  <c r="L7928" i="1" s="1"/>
  <c r="P7928" i="1"/>
  <c r="J7929" i="1"/>
  <c r="L7929" i="1" s="1"/>
  <c r="P7929" i="1"/>
  <c r="P7930" i="1"/>
  <c r="J7931" i="1"/>
  <c r="L7931" i="1" s="1"/>
  <c r="P7931" i="1"/>
  <c r="P7932" i="1"/>
  <c r="J7933" i="1"/>
  <c r="L7933" i="1" s="1"/>
  <c r="P7933" i="1"/>
  <c r="J7934" i="1"/>
  <c r="L7934" i="1" s="1"/>
  <c r="P7934" i="1"/>
  <c r="J7935" i="1"/>
  <c r="L7935" i="1" s="1"/>
  <c r="P7935" i="1"/>
  <c r="J7936" i="1"/>
  <c r="L7936" i="1" s="1"/>
  <c r="P7936" i="1"/>
  <c r="J7937" i="1"/>
  <c r="L7937" i="1" s="1"/>
  <c r="P7937" i="1"/>
  <c r="J7938" i="1"/>
  <c r="L7938" i="1" s="1"/>
  <c r="P7938" i="1"/>
  <c r="J7939" i="1"/>
  <c r="L7939" i="1" s="1"/>
  <c r="P7939" i="1"/>
  <c r="P7940" i="1"/>
  <c r="J7941" i="1"/>
  <c r="L7941" i="1" s="1"/>
  <c r="P7941" i="1"/>
  <c r="J7942" i="1"/>
  <c r="L7942" i="1" s="1"/>
  <c r="P7942" i="1"/>
  <c r="J7943" i="1"/>
  <c r="L7943" i="1" s="1"/>
  <c r="P7943" i="1"/>
  <c r="J7944" i="1"/>
  <c r="L7944" i="1" s="1"/>
  <c r="P7944" i="1"/>
  <c r="J7945" i="1"/>
  <c r="L7945" i="1" s="1"/>
  <c r="P7945" i="1"/>
  <c r="P7946" i="1"/>
  <c r="J7947" i="1"/>
  <c r="L7947" i="1" s="1"/>
  <c r="P7947" i="1"/>
  <c r="P7948" i="1"/>
  <c r="J7949" i="1"/>
  <c r="L7949" i="1" s="1"/>
  <c r="P7949" i="1"/>
  <c r="J7950" i="1"/>
  <c r="L7950" i="1" s="1"/>
  <c r="P7950" i="1"/>
  <c r="J7951" i="1"/>
  <c r="L7951" i="1" s="1"/>
  <c r="P7951" i="1"/>
  <c r="J7952" i="1"/>
  <c r="L7952" i="1" s="1"/>
  <c r="P7952" i="1"/>
  <c r="J7953" i="1"/>
  <c r="L7953" i="1" s="1"/>
  <c r="P7953" i="1"/>
  <c r="P7954" i="1"/>
  <c r="J7955" i="1"/>
  <c r="L7955" i="1" s="1"/>
  <c r="J7957" i="1"/>
  <c r="L7957" i="1" s="1"/>
  <c r="J7958" i="1"/>
  <c r="L7958" i="1" s="1"/>
  <c r="J7959" i="1"/>
  <c r="L7959" i="1" s="1"/>
  <c r="J7960" i="1"/>
  <c r="L7960" i="1" s="1"/>
  <c r="J7961" i="1"/>
  <c r="L7961" i="1" s="1"/>
  <c r="J7963" i="1"/>
  <c r="L7963" i="1" s="1"/>
  <c r="J7965" i="1"/>
  <c r="L7965" i="1" s="1"/>
  <c r="J7966" i="1"/>
  <c r="L7966" i="1" s="1"/>
  <c r="J7967" i="1"/>
  <c r="L7967" i="1" s="1"/>
  <c r="P7967" i="1"/>
  <c r="J7968" i="1"/>
  <c r="L7968" i="1" s="1"/>
  <c r="P7968" i="1"/>
  <c r="J7969" i="1"/>
  <c r="L7969" i="1" s="1"/>
  <c r="P7969" i="1"/>
  <c r="J7970" i="1"/>
  <c r="L7970" i="1" s="1"/>
  <c r="P7970" i="1"/>
  <c r="J7971" i="1"/>
  <c r="L7971" i="1" s="1"/>
  <c r="P7971" i="1"/>
  <c r="P7972" i="1"/>
  <c r="J7973" i="1"/>
  <c r="L7973" i="1" s="1"/>
  <c r="P7973" i="1"/>
  <c r="J7974" i="1"/>
  <c r="L7974" i="1" s="1"/>
  <c r="P7974" i="1"/>
  <c r="J7975" i="1"/>
  <c r="L7975" i="1" s="1"/>
  <c r="P7975" i="1"/>
  <c r="J7976" i="1"/>
  <c r="L7976" i="1" s="1"/>
  <c r="P7976" i="1"/>
  <c r="J7977" i="1"/>
  <c r="L7977" i="1" s="1"/>
  <c r="P7977" i="1"/>
  <c r="P7978" i="1"/>
  <c r="J7979" i="1"/>
  <c r="L7979" i="1" s="1"/>
  <c r="J7981" i="1"/>
  <c r="L7981" i="1" s="1"/>
  <c r="J7982" i="1"/>
  <c r="L7982" i="1" s="1"/>
  <c r="J7983" i="1"/>
  <c r="L7983" i="1" s="1"/>
  <c r="J7984" i="1"/>
  <c r="L7984" i="1" s="1"/>
  <c r="J7985" i="1"/>
  <c r="L7985" i="1" s="1"/>
  <c r="J7987" i="1"/>
  <c r="L7987" i="1" s="1"/>
  <c r="J7989" i="1"/>
  <c r="L7989" i="1" s="1"/>
  <c r="J7990" i="1"/>
  <c r="L7990" i="1" s="1"/>
  <c r="J7991" i="1"/>
  <c r="L7991" i="1" s="1"/>
  <c r="P7991" i="1"/>
  <c r="J7992" i="1"/>
  <c r="L7992" i="1" s="1"/>
  <c r="P7992" i="1"/>
  <c r="J7993" i="1"/>
  <c r="L7993" i="1" s="1"/>
  <c r="P7993" i="1"/>
  <c r="P7994" i="1"/>
  <c r="J7995" i="1"/>
  <c r="L7995" i="1" s="1"/>
  <c r="P7995" i="1"/>
  <c r="P7996" i="1"/>
  <c r="J7997" i="1"/>
  <c r="L7997" i="1" s="1"/>
  <c r="P7997" i="1"/>
  <c r="J7998" i="1"/>
  <c r="L7998" i="1" s="1"/>
  <c r="P7998" i="1"/>
  <c r="J7999" i="1"/>
  <c r="L7999" i="1" s="1"/>
  <c r="P7999" i="1"/>
  <c r="J8000" i="1"/>
  <c r="L8000" i="1" s="1"/>
  <c r="P8000" i="1"/>
  <c r="J8001" i="1"/>
  <c r="L8001" i="1" s="1"/>
  <c r="P8001" i="1"/>
  <c r="J8002" i="1"/>
  <c r="L8002" i="1" s="1"/>
  <c r="P8002" i="1"/>
  <c r="J8003" i="1"/>
  <c r="L8003" i="1" s="1"/>
  <c r="J8005" i="1"/>
  <c r="L8005" i="1" s="1"/>
  <c r="J8006" i="1"/>
  <c r="L8006" i="1" s="1"/>
  <c r="J8007" i="1"/>
  <c r="L8007" i="1" s="1"/>
  <c r="J8008" i="1"/>
  <c r="L8008" i="1" s="1"/>
  <c r="J8009" i="1"/>
  <c r="L8009" i="1" s="1"/>
  <c r="J8011" i="1"/>
  <c r="L8011" i="1" s="1"/>
  <c r="J8013" i="1"/>
  <c r="L8013" i="1" s="1"/>
  <c r="J8014" i="1"/>
  <c r="L8014" i="1" s="1"/>
  <c r="J8015" i="1"/>
  <c r="L8015" i="1" s="1"/>
  <c r="P8015" i="1"/>
  <c r="J8016" i="1"/>
  <c r="L8016" i="1" s="1"/>
  <c r="P8016" i="1"/>
  <c r="J8017" i="1"/>
  <c r="L8017" i="1" s="1"/>
  <c r="P8017" i="1"/>
  <c r="P8018" i="1"/>
  <c r="J8019" i="1"/>
  <c r="L8019" i="1" s="1"/>
  <c r="P8019" i="1"/>
  <c r="P8020" i="1"/>
  <c r="J8021" i="1"/>
  <c r="L8021" i="1" s="1"/>
  <c r="P8021" i="1"/>
  <c r="J8022" i="1"/>
  <c r="L8022" i="1" s="1"/>
  <c r="P8022" i="1"/>
  <c r="J8023" i="1"/>
  <c r="L8023" i="1" s="1"/>
  <c r="P8023" i="1"/>
  <c r="J8024" i="1"/>
  <c r="L8024" i="1" s="1"/>
  <c r="P8024" i="1"/>
  <c r="J8025" i="1"/>
  <c r="L8025" i="1" s="1"/>
  <c r="P8025" i="1"/>
  <c r="P8026" i="1"/>
  <c r="J8027" i="1"/>
  <c r="L8027" i="1" s="1"/>
  <c r="J8029" i="1"/>
  <c r="L8029" i="1" s="1"/>
  <c r="J8030" i="1"/>
  <c r="L8030" i="1" s="1"/>
  <c r="J8031" i="1"/>
  <c r="L8031" i="1" s="1"/>
  <c r="J8032" i="1"/>
  <c r="L8032" i="1" s="1"/>
  <c r="J8033" i="1"/>
  <c r="L8033" i="1" s="1"/>
  <c r="J8035" i="1"/>
  <c r="L8035" i="1" s="1"/>
  <c r="J8037" i="1"/>
  <c r="L8037" i="1" s="1"/>
  <c r="J8038" i="1"/>
  <c r="L8038" i="1" s="1"/>
  <c r="J8039" i="1"/>
  <c r="L8039" i="1" s="1"/>
  <c r="P8039" i="1"/>
  <c r="J8040" i="1"/>
  <c r="L8040" i="1" s="1"/>
  <c r="P8040" i="1"/>
  <c r="J8041" i="1"/>
  <c r="L8041" i="1" s="1"/>
  <c r="P8041" i="1"/>
  <c r="P8042" i="1"/>
  <c r="J8043" i="1"/>
  <c r="L8043" i="1" s="1"/>
  <c r="P8043" i="1"/>
  <c r="P8044" i="1"/>
  <c r="J8045" i="1"/>
  <c r="L8045" i="1" s="1"/>
  <c r="P8045" i="1"/>
  <c r="J8046" i="1"/>
  <c r="L8046" i="1" s="1"/>
  <c r="P8046" i="1"/>
  <c r="J8047" i="1"/>
  <c r="L8047" i="1" s="1"/>
  <c r="P8047" i="1"/>
  <c r="J8048" i="1"/>
  <c r="L8048" i="1" s="1"/>
  <c r="P8048" i="1"/>
  <c r="J8049" i="1"/>
  <c r="L8049" i="1" s="1"/>
  <c r="P8049" i="1"/>
  <c r="P8050" i="1"/>
  <c r="J8051" i="1"/>
  <c r="L8051" i="1" s="1"/>
  <c r="J8053" i="1"/>
  <c r="L8053" i="1" s="1"/>
  <c r="J8054" i="1"/>
  <c r="L8054" i="1" s="1"/>
  <c r="J8055" i="1"/>
  <c r="L8055" i="1" s="1"/>
  <c r="J8056" i="1"/>
  <c r="L8056" i="1" s="1"/>
  <c r="J8057" i="1"/>
  <c r="L8057" i="1" s="1"/>
  <c r="J8059" i="1"/>
  <c r="L8059" i="1" s="1"/>
  <c r="J8061" i="1"/>
  <c r="L8061" i="1" s="1"/>
  <c r="J8062" i="1"/>
  <c r="L8062" i="1" s="1"/>
  <c r="J8063" i="1"/>
  <c r="L8063" i="1" s="1"/>
  <c r="P8063" i="1"/>
  <c r="J8064" i="1"/>
  <c r="L8064" i="1" s="1"/>
  <c r="P8064" i="1"/>
  <c r="J8065" i="1"/>
  <c r="L8065" i="1" s="1"/>
  <c r="P8065" i="1"/>
  <c r="J8066" i="1"/>
  <c r="L8066" i="1" s="1"/>
  <c r="P8066" i="1"/>
  <c r="J8067" i="1"/>
  <c r="L8067" i="1" s="1"/>
  <c r="P8067" i="1"/>
  <c r="P8068" i="1"/>
  <c r="J8069" i="1"/>
  <c r="L8069" i="1" s="1"/>
  <c r="P8069" i="1"/>
  <c r="J8070" i="1"/>
  <c r="L8070" i="1" s="1"/>
  <c r="P8070" i="1"/>
  <c r="J8071" i="1"/>
  <c r="L8071" i="1" s="1"/>
  <c r="P8071" i="1"/>
  <c r="J8072" i="1"/>
  <c r="L8072" i="1" s="1"/>
  <c r="P8072" i="1"/>
  <c r="J8073" i="1"/>
  <c r="L8073" i="1" s="1"/>
  <c r="P8073" i="1"/>
  <c r="J8074" i="1"/>
  <c r="L8074" i="1" s="1"/>
  <c r="P8074" i="1"/>
  <c r="J8075" i="1"/>
  <c r="L8075" i="1" s="1"/>
  <c r="P8075" i="1"/>
  <c r="P8076" i="1"/>
  <c r="J8077" i="1"/>
  <c r="L8077" i="1" s="1"/>
  <c r="P8077" i="1"/>
  <c r="J8078" i="1"/>
  <c r="L8078" i="1" s="1"/>
  <c r="P8078" i="1"/>
  <c r="J8079" i="1"/>
  <c r="L8079" i="1" s="1"/>
  <c r="P8079" i="1"/>
  <c r="J8080" i="1"/>
  <c r="L8080" i="1" s="1"/>
  <c r="P8080" i="1"/>
  <c r="J8081" i="1"/>
  <c r="L8081" i="1" s="1"/>
  <c r="P8081" i="1"/>
  <c r="J8082" i="1"/>
  <c r="L8082" i="1" s="1"/>
  <c r="P8082" i="1"/>
  <c r="J8083" i="1"/>
  <c r="L8083" i="1" s="1"/>
  <c r="P8083" i="1"/>
  <c r="P8084" i="1"/>
  <c r="J8085" i="1"/>
  <c r="L8085" i="1" s="1"/>
  <c r="P8085" i="1"/>
  <c r="J8086" i="1"/>
  <c r="L8086" i="1" s="1"/>
  <c r="P8086" i="1"/>
  <c r="J8087" i="1"/>
  <c r="L8087" i="1" s="1"/>
  <c r="P8087" i="1"/>
  <c r="J8088" i="1"/>
  <c r="L8088" i="1" s="1"/>
  <c r="P8088" i="1"/>
  <c r="J8089" i="1"/>
  <c r="L8089" i="1" s="1"/>
  <c r="P8089" i="1"/>
  <c r="J8090" i="1"/>
  <c r="L8090" i="1" s="1"/>
  <c r="P8090" i="1"/>
  <c r="J8091" i="1"/>
  <c r="L8091" i="1" s="1"/>
  <c r="P8091" i="1"/>
  <c r="P8092" i="1"/>
  <c r="J8093" i="1"/>
  <c r="L8093" i="1" s="1"/>
  <c r="P8093" i="1"/>
  <c r="J8094" i="1"/>
  <c r="L8094" i="1" s="1"/>
  <c r="P8094" i="1"/>
  <c r="J8095" i="1"/>
  <c r="L8095" i="1" s="1"/>
  <c r="P8095" i="1"/>
  <c r="J8096" i="1"/>
  <c r="L8096" i="1" s="1"/>
  <c r="P8096" i="1"/>
  <c r="J8097" i="1"/>
  <c r="L8097" i="1" s="1"/>
  <c r="P8097" i="1"/>
  <c r="P8098" i="1"/>
  <c r="J8099" i="1"/>
  <c r="L8099" i="1" s="1"/>
  <c r="P8099" i="1"/>
  <c r="P8100" i="1"/>
  <c r="J8101" i="1"/>
  <c r="L8101" i="1" s="1"/>
  <c r="P8101" i="1"/>
  <c r="J8102" i="1"/>
  <c r="L8102" i="1" s="1"/>
  <c r="P8102" i="1"/>
  <c r="J8103" i="1"/>
  <c r="L8103" i="1" s="1"/>
  <c r="P8103" i="1"/>
  <c r="J8104" i="1"/>
  <c r="L8104" i="1" s="1"/>
  <c r="P8104" i="1"/>
  <c r="J8105" i="1"/>
  <c r="L8105" i="1" s="1"/>
  <c r="P8105" i="1"/>
  <c r="P8106" i="1"/>
  <c r="J8107" i="1"/>
  <c r="L8107" i="1" s="1"/>
  <c r="P8107" i="1"/>
  <c r="P8108" i="1"/>
  <c r="J8109" i="1"/>
  <c r="L8109" i="1" s="1"/>
  <c r="P8109" i="1"/>
  <c r="J8110" i="1"/>
  <c r="L8110" i="1" s="1"/>
  <c r="P8110" i="1"/>
  <c r="J8111" i="1"/>
  <c r="L8111" i="1" s="1"/>
  <c r="P8111" i="1"/>
  <c r="J8112" i="1"/>
  <c r="L8112" i="1" s="1"/>
  <c r="P8112" i="1"/>
  <c r="J8113" i="1"/>
  <c r="L8113" i="1" s="1"/>
  <c r="P8113" i="1"/>
  <c r="P8114" i="1"/>
  <c r="J8115" i="1"/>
  <c r="L8115" i="1" s="1"/>
  <c r="P8115" i="1"/>
  <c r="P8116" i="1"/>
  <c r="J8117" i="1"/>
  <c r="L8117" i="1" s="1"/>
  <c r="P8117" i="1"/>
  <c r="J8118" i="1"/>
  <c r="L8118" i="1" s="1"/>
  <c r="P8118" i="1"/>
  <c r="J8119" i="1"/>
  <c r="L8119" i="1" s="1"/>
  <c r="P8119" i="1"/>
  <c r="J8120" i="1"/>
  <c r="L8120" i="1" s="1"/>
  <c r="P8120" i="1"/>
  <c r="J8121" i="1"/>
  <c r="L8121" i="1" s="1"/>
  <c r="P8121" i="1"/>
  <c r="P8122" i="1"/>
  <c r="J8123" i="1"/>
  <c r="L8123" i="1" s="1"/>
  <c r="J8125" i="1"/>
  <c r="L8125" i="1" s="1"/>
  <c r="J8126" i="1"/>
  <c r="L8126" i="1" s="1"/>
  <c r="J8127" i="1"/>
  <c r="L8127" i="1" s="1"/>
  <c r="J8128" i="1"/>
  <c r="L8128" i="1" s="1"/>
  <c r="J8129" i="1"/>
  <c r="L8129" i="1" s="1"/>
  <c r="J8131" i="1"/>
  <c r="L8131" i="1" s="1"/>
  <c r="J8133" i="1"/>
  <c r="L8133" i="1" s="1"/>
  <c r="J8134" i="1"/>
  <c r="L8134" i="1" s="1"/>
  <c r="J8135" i="1"/>
  <c r="L8135" i="1" s="1"/>
  <c r="P8135" i="1"/>
  <c r="J8136" i="1"/>
  <c r="L8136" i="1" s="1"/>
  <c r="P8136" i="1"/>
  <c r="J8137" i="1"/>
  <c r="L8137" i="1" s="1"/>
  <c r="P8137" i="1"/>
  <c r="J8138" i="1"/>
  <c r="L8138" i="1" s="1"/>
  <c r="P8138" i="1"/>
  <c r="J8139" i="1"/>
  <c r="L8139" i="1" s="1"/>
  <c r="P8139" i="1"/>
  <c r="P8140" i="1"/>
  <c r="J8141" i="1"/>
  <c r="L8141" i="1" s="1"/>
  <c r="P8141" i="1"/>
  <c r="J8142" i="1"/>
  <c r="L8142" i="1" s="1"/>
  <c r="P8142" i="1"/>
  <c r="J8143" i="1"/>
  <c r="L8143" i="1" s="1"/>
  <c r="P8143" i="1"/>
  <c r="J8144" i="1"/>
  <c r="L8144" i="1" s="1"/>
  <c r="P8144" i="1"/>
  <c r="J8145" i="1"/>
  <c r="L8145" i="1" s="1"/>
  <c r="P8145" i="1"/>
  <c r="P8146" i="1"/>
  <c r="J8147" i="1"/>
  <c r="L8147" i="1" s="1"/>
  <c r="J8149" i="1"/>
  <c r="L8149" i="1" s="1"/>
  <c r="J8150" i="1"/>
  <c r="L8150" i="1" s="1"/>
  <c r="J8151" i="1"/>
  <c r="L8151" i="1" s="1"/>
  <c r="J8152" i="1"/>
  <c r="L8152" i="1" s="1"/>
  <c r="J8153" i="1"/>
  <c r="L8153" i="1" s="1"/>
  <c r="J8155" i="1"/>
  <c r="L8155" i="1" s="1"/>
  <c r="J8157" i="1"/>
  <c r="L8157" i="1" s="1"/>
  <c r="J8158" i="1"/>
  <c r="L8158" i="1" s="1"/>
  <c r="J8159" i="1"/>
  <c r="L8159" i="1" s="1"/>
  <c r="P8159" i="1"/>
  <c r="J8160" i="1"/>
  <c r="L8160" i="1" s="1"/>
  <c r="P8160" i="1"/>
  <c r="J8161" i="1"/>
  <c r="L8161" i="1" s="1"/>
  <c r="P8161" i="1"/>
  <c r="P8162" i="1"/>
  <c r="J8163" i="1"/>
  <c r="L8163" i="1" s="1"/>
  <c r="P8163" i="1"/>
  <c r="P8164" i="1"/>
  <c r="J8165" i="1"/>
  <c r="L8165" i="1" s="1"/>
  <c r="P8165" i="1"/>
  <c r="J8166" i="1"/>
  <c r="L8166" i="1" s="1"/>
  <c r="P8166" i="1"/>
  <c r="J8167" i="1"/>
  <c r="L8167" i="1" s="1"/>
  <c r="P8167" i="1"/>
  <c r="J8168" i="1"/>
  <c r="L8168" i="1" s="1"/>
  <c r="P8168" i="1"/>
  <c r="J8169" i="1"/>
  <c r="L8169" i="1" s="1"/>
  <c r="P8169" i="1"/>
  <c r="P8170" i="1"/>
  <c r="J8171" i="1"/>
  <c r="L8171" i="1" s="1"/>
  <c r="J8173" i="1"/>
  <c r="L8173" i="1" s="1"/>
  <c r="J8174" i="1"/>
  <c r="L8174" i="1" s="1"/>
  <c r="J8175" i="1"/>
  <c r="L8175" i="1" s="1"/>
  <c r="J8176" i="1"/>
  <c r="L8176" i="1" s="1"/>
  <c r="J8177" i="1"/>
  <c r="L8177" i="1" s="1"/>
  <c r="J8179" i="1"/>
  <c r="L8179" i="1" s="1"/>
  <c r="J8181" i="1"/>
  <c r="L8181" i="1" s="1"/>
  <c r="J8182" i="1"/>
  <c r="L8182" i="1" s="1"/>
  <c r="J8183" i="1"/>
  <c r="L8183" i="1" s="1"/>
  <c r="P8183" i="1"/>
  <c r="J8184" i="1"/>
  <c r="L8184" i="1" s="1"/>
  <c r="P8184" i="1"/>
  <c r="J8185" i="1"/>
  <c r="L8185" i="1" s="1"/>
  <c r="P8185" i="1"/>
  <c r="P8186" i="1"/>
  <c r="J8187" i="1"/>
  <c r="L8187" i="1" s="1"/>
  <c r="P8187" i="1"/>
  <c r="P8188" i="1"/>
  <c r="J8189" i="1"/>
  <c r="L8189" i="1" s="1"/>
  <c r="P8189" i="1"/>
  <c r="J8190" i="1"/>
  <c r="L8190" i="1" s="1"/>
  <c r="P8190" i="1"/>
  <c r="J8191" i="1"/>
  <c r="L8191" i="1" s="1"/>
  <c r="P8191" i="1"/>
  <c r="J8192" i="1"/>
  <c r="L8192" i="1" s="1"/>
  <c r="P8192" i="1"/>
  <c r="J8193" i="1"/>
  <c r="L8193" i="1" s="1"/>
  <c r="P8193" i="1"/>
  <c r="P8194" i="1"/>
  <c r="J8195" i="1"/>
  <c r="L8195" i="1" s="1"/>
  <c r="J8197" i="1"/>
  <c r="L8197" i="1" s="1"/>
  <c r="J8198" i="1"/>
  <c r="L8198" i="1" s="1"/>
  <c r="J8199" i="1"/>
  <c r="L8199" i="1" s="1"/>
  <c r="J8200" i="1"/>
  <c r="L8200" i="1" s="1"/>
  <c r="J8201" i="1"/>
  <c r="L8201" i="1" s="1"/>
  <c r="J8203" i="1"/>
  <c r="L8203" i="1" s="1"/>
  <c r="J8205" i="1"/>
  <c r="L8205" i="1" s="1"/>
  <c r="J8206" i="1"/>
  <c r="L8206" i="1" s="1"/>
  <c r="J8207" i="1"/>
  <c r="L8207" i="1" s="1"/>
  <c r="P8207" i="1"/>
  <c r="J8208" i="1"/>
  <c r="L8208" i="1" s="1"/>
  <c r="P8208" i="1"/>
  <c r="J8209" i="1"/>
  <c r="L8209" i="1" s="1"/>
  <c r="P8209" i="1"/>
  <c r="P8210" i="1"/>
  <c r="J8211" i="1"/>
  <c r="L8211" i="1" s="1"/>
  <c r="P8211" i="1"/>
  <c r="P8212" i="1"/>
  <c r="J8213" i="1"/>
  <c r="L8213" i="1" s="1"/>
  <c r="P8213" i="1"/>
  <c r="J8214" i="1"/>
  <c r="L8214" i="1" s="1"/>
  <c r="P8214" i="1"/>
  <c r="J8215" i="1"/>
  <c r="L8215" i="1" s="1"/>
  <c r="P8215" i="1"/>
  <c r="J8216" i="1"/>
  <c r="L8216" i="1" s="1"/>
  <c r="P8216" i="1"/>
  <c r="J8217" i="1"/>
  <c r="L8217" i="1" s="1"/>
  <c r="P8217" i="1"/>
  <c r="P8218" i="1"/>
  <c r="J8219" i="1"/>
  <c r="L8219" i="1" s="1"/>
  <c r="J8221" i="1"/>
  <c r="L8221" i="1" s="1"/>
  <c r="J8222" i="1"/>
  <c r="L8222" i="1" s="1"/>
  <c r="J8223" i="1"/>
  <c r="L8223" i="1" s="1"/>
  <c r="J8224" i="1"/>
  <c r="L8224" i="1" s="1"/>
  <c r="J8225" i="1"/>
  <c r="L8225" i="1" s="1"/>
  <c r="J8227" i="1"/>
  <c r="L8227" i="1" s="1"/>
  <c r="J8229" i="1"/>
  <c r="L8229" i="1" s="1"/>
  <c r="J8230" i="1"/>
  <c r="L8230" i="1" s="1"/>
  <c r="J8231" i="1"/>
  <c r="L8231" i="1" s="1"/>
  <c r="P8231" i="1"/>
  <c r="J8232" i="1"/>
  <c r="L8232" i="1" s="1"/>
  <c r="P8232" i="1"/>
  <c r="J8233" i="1"/>
  <c r="L8233" i="1" s="1"/>
  <c r="P8233" i="1"/>
  <c r="P8234" i="1"/>
  <c r="J8235" i="1"/>
  <c r="L8235" i="1" s="1"/>
  <c r="P8235" i="1"/>
  <c r="P8236" i="1"/>
  <c r="J8237" i="1"/>
  <c r="L8237" i="1" s="1"/>
  <c r="P8237" i="1"/>
  <c r="J8238" i="1"/>
  <c r="L8238" i="1" s="1"/>
  <c r="P8238" i="1"/>
  <c r="J8239" i="1"/>
  <c r="L8239" i="1"/>
  <c r="P8239" i="1"/>
  <c r="J8240" i="1"/>
  <c r="L8240" i="1" s="1"/>
  <c r="P8240" i="1"/>
  <c r="J8241" i="1"/>
  <c r="L8241" i="1" s="1"/>
  <c r="P8241" i="1"/>
  <c r="P8242" i="1"/>
  <c r="J8243" i="1"/>
  <c r="L8243" i="1" s="1"/>
  <c r="P8243" i="1"/>
  <c r="P8244" i="1"/>
  <c r="J8245" i="1"/>
  <c r="L8245" i="1" s="1"/>
  <c r="P8245" i="1"/>
  <c r="J8246" i="1"/>
  <c r="L8246" i="1" s="1"/>
  <c r="P8246" i="1"/>
  <c r="J8247" i="1"/>
  <c r="L8247" i="1" s="1"/>
  <c r="P8247" i="1"/>
  <c r="J8248" i="1"/>
  <c r="L8248" i="1" s="1"/>
  <c r="P8248" i="1"/>
  <c r="J8249" i="1"/>
  <c r="L8249" i="1" s="1"/>
  <c r="P8249" i="1"/>
  <c r="P8250" i="1"/>
  <c r="J8251" i="1"/>
  <c r="L8251" i="1" s="1"/>
  <c r="P8251" i="1"/>
  <c r="P8252" i="1"/>
  <c r="J8253" i="1"/>
  <c r="L8253" i="1" s="1"/>
  <c r="P8253" i="1"/>
  <c r="J8254" i="1"/>
  <c r="L8254" i="1" s="1"/>
  <c r="P8254" i="1"/>
  <c r="J8255" i="1"/>
  <c r="L8255" i="1" s="1"/>
  <c r="P8255" i="1"/>
  <c r="J8256" i="1"/>
  <c r="L8256" i="1" s="1"/>
  <c r="P8256" i="1"/>
  <c r="J8257" i="1"/>
  <c r="L8257" i="1" s="1"/>
  <c r="P8257" i="1"/>
  <c r="P8258" i="1"/>
  <c r="J8259" i="1"/>
  <c r="L8259" i="1" s="1"/>
  <c r="P8259" i="1"/>
  <c r="P8260" i="1"/>
  <c r="J8261" i="1"/>
  <c r="L8261" i="1" s="1"/>
  <c r="P8261" i="1"/>
  <c r="J8262" i="1"/>
  <c r="L8262" i="1" s="1"/>
  <c r="P8262" i="1"/>
  <c r="J8263" i="1"/>
  <c r="L8263" i="1" s="1"/>
  <c r="P8263" i="1"/>
  <c r="J8264" i="1"/>
  <c r="L8264" i="1" s="1"/>
  <c r="P8264" i="1"/>
  <c r="J8265" i="1"/>
  <c r="L8265" i="1" s="1"/>
  <c r="P8265" i="1"/>
  <c r="P8266" i="1"/>
  <c r="J8267" i="1"/>
  <c r="L8267" i="1" s="1"/>
  <c r="P8267" i="1"/>
  <c r="P8268" i="1"/>
  <c r="J8269" i="1"/>
  <c r="L8269" i="1" s="1"/>
  <c r="P8269" i="1"/>
  <c r="J8270" i="1"/>
  <c r="L8270" i="1" s="1"/>
  <c r="P8270" i="1"/>
  <c r="J8271" i="1"/>
  <c r="L8271" i="1" s="1"/>
  <c r="P8271" i="1"/>
  <c r="J8272" i="1"/>
  <c r="L8272" i="1" s="1"/>
  <c r="P8272" i="1"/>
  <c r="J8273" i="1"/>
  <c r="L8273" i="1" s="1"/>
  <c r="P8273" i="1"/>
  <c r="P8274" i="1"/>
  <c r="J8275" i="1"/>
  <c r="L8275" i="1" s="1"/>
  <c r="P8275" i="1"/>
  <c r="P8276" i="1"/>
  <c r="J8277" i="1"/>
  <c r="L8277" i="1" s="1"/>
  <c r="P8277" i="1"/>
  <c r="J8278" i="1"/>
  <c r="L8278" i="1" s="1"/>
  <c r="P8278" i="1"/>
  <c r="J8279" i="1"/>
  <c r="L8279" i="1" s="1"/>
  <c r="P8279" i="1"/>
  <c r="J8280" i="1"/>
  <c r="L8280" i="1" s="1"/>
  <c r="P8280" i="1"/>
  <c r="J8281" i="1"/>
  <c r="L8281" i="1" s="1"/>
  <c r="P8281" i="1"/>
  <c r="P8282" i="1"/>
  <c r="J8283" i="1"/>
  <c r="L8283" i="1" s="1"/>
  <c r="P8283" i="1"/>
  <c r="P8284" i="1"/>
  <c r="J8285" i="1"/>
  <c r="L8285" i="1" s="1"/>
  <c r="P8285" i="1"/>
  <c r="J8286" i="1"/>
  <c r="L8286" i="1" s="1"/>
  <c r="P8286" i="1"/>
  <c r="J8287" i="1"/>
  <c r="L8287" i="1" s="1"/>
  <c r="P8287" i="1"/>
  <c r="J8288" i="1"/>
  <c r="L8288" i="1" s="1"/>
  <c r="P8288" i="1"/>
  <c r="J8289" i="1"/>
  <c r="L8289" i="1" s="1"/>
  <c r="P8289" i="1"/>
  <c r="J8290" i="1"/>
  <c r="L8290" i="1" s="1"/>
  <c r="P8290" i="1"/>
  <c r="J8291" i="1"/>
  <c r="L8291" i="1" s="1"/>
  <c r="J8293" i="1"/>
  <c r="L8293" i="1" s="1"/>
  <c r="J8294" i="1"/>
  <c r="L8294" i="1" s="1"/>
  <c r="J8295" i="1"/>
  <c r="L8295" i="1" s="1"/>
  <c r="J8296" i="1"/>
  <c r="L8296" i="1" s="1"/>
  <c r="J8297" i="1"/>
  <c r="L8297" i="1" s="1"/>
  <c r="J8298" i="1"/>
  <c r="L8298" i="1" s="1"/>
  <c r="J8299" i="1"/>
  <c r="L8299" i="1" s="1"/>
  <c r="J8301" i="1"/>
  <c r="L8301" i="1" s="1"/>
  <c r="J8302" i="1"/>
  <c r="L8302" i="1" s="1"/>
  <c r="J8303" i="1"/>
  <c r="L8303" i="1" s="1"/>
  <c r="P8303" i="1"/>
  <c r="J8304" i="1"/>
  <c r="L8304" i="1" s="1"/>
  <c r="P8304" i="1"/>
  <c r="J8305" i="1"/>
  <c r="L8305" i="1" s="1"/>
  <c r="P8305" i="1"/>
  <c r="P8306" i="1"/>
  <c r="J8307" i="1"/>
  <c r="L8307" i="1" s="1"/>
  <c r="P8307" i="1"/>
  <c r="P8308" i="1"/>
  <c r="J8309" i="1"/>
  <c r="L8309" i="1" s="1"/>
  <c r="P8309" i="1"/>
  <c r="J8310" i="1"/>
  <c r="L8310" i="1" s="1"/>
  <c r="P8310" i="1"/>
  <c r="J8311" i="1"/>
  <c r="L8311" i="1" s="1"/>
  <c r="P8311" i="1"/>
  <c r="J8312" i="1"/>
  <c r="L8312" i="1" s="1"/>
  <c r="P8312" i="1"/>
  <c r="J8313" i="1"/>
  <c r="L8313" i="1" s="1"/>
  <c r="P8313" i="1"/>
  <c r="P8314" i="1"/>
  <c r="J8315" i="1"/>
  <c r="L8315" i="1" s="1"/>
  <c r="J8317" i="1"/>
  <c r="L8317" i="1" s="1"/>
  <c r="J8318" i="1"/>
  <c r="L8318" i="1" s="1"/>
  <c r="J8319" i="1"/>
  <c r="L8319" i="1" s="1"/>
  <c r="J8320" i="1"/>
  <c r="L8320" i="1" s="1"/>
  <c r="J8321" i="1"/>
  <c r="L8321" i="1" s="1"/>
  <c r="J8323" i="1"/>
  <c r="L8323" i="1" s="1"/>
  <c r="J8325" i="1"/>
  <c r="L8325" i="1" s="1"/>
  <c r="J8326" i="1"/>
  <c r="L8326" i="1" s="1"/>
  <c r="J8327" i="1"/>
  <c r="L8327" i="1" s="1"/>
  <c r="P8327" i="1"/>
  <c r="J8328" i="1"/>
  <c r="L8328" i="1" s="1"/>
  <c r="P8328" i="1"/>
  <c r="J8329" i="1"/>
  <c r="L8329" i="1" s="1"/>
  <c r="P8329" i="1"/>
  <c r="P8330" i="1"/>
  <c r="J8331" i="1"/>
  <c r="L8331" i="1" s="1"/>
  <c r="P8331" i="1"/>
  <c r="P8332" i="1"/>
  <c r="J8333" i="1"/>
  <c r="L8333" i="1" s="1"/>
  <c r="P8333" i="1"/>
  <c r="J8334" i="1"/>
  <c r="L8334" i="1" s="1"/>
  <c r="P8334" i="1"/>
  <c r="J8335" i="1"/>
  <c r="L8335" i="1" s="1"/>
  <c r="P8335" i="1"/>
  <c r="J8336" i="1"/>
  <c r="L8336" i="1" s="1"/>
  <c r="P8336" i="1"/>
  <c r="J8337" i="1"/>
  <c r="L8337" i="1" s="1"/>
  <c r="P8337" i="1"/>
  <c r="P8338" i="1"/>
  <c r="J8339" i="1"/>
  <c r="L8339" i="1" s="1"/>
  <c r="J8341" i="1"/>
  <c r="L8341" i="1" s="1"/>
  <c r="J8342" i="1"/>
  <c r="L8342" i="1" s="1"/>
  <c r="J8343" i="1"/>
  <c r="L8343" i="1" s="1"/>
  <c r="J8344" i="1"/>
  <c r="L8344" i="1" s="1"/>
  <c r="J8345" i="1"/>
  <c r="L8345" i="1" s="1"/>
  <c r="J8347" i="1"/>
  <c r="L8347" i="1" s="1"/>
  <c r="J8349" i="1"/>
  <c r="L8349" i="1" s="1"/>
  <c r="J8350" i="1"/>
  <c r="L8350" i="1" s="1"/>
  <c r="J8351" i="1"/>
  <c r="L8351" i="1" s="1"/>
  <c r="P8351" i="1"/>
  <c r="J8352" i="1"/>
  <c r="L8352" i="1" s="1"/>
  <c r="P8352" i="1"/>
  <c r="J8353" i="1"/>
  <c r="L8353" i="1" s="1"/>
  <c r="P8353" i="1"/>
  <c r="P8354" i="1"/>
  <c r="J8355" i="1"/>
  <c r="L8355" i="1" s="1"/>
  <c r="P8355" i="1"/>
  <c r="P8356" i="1"/>
  <c r="J8357" i="1"/>
  <c r="L8357" i="1" s="1"/>
  <c r="P8357" i="1"/>
  <c r="J8358" i="1"/>
  <c r="L8358" i="1" s="1"/>
  <c r="P8358" i="1"/>
  <c r="J8359" i="1"/>
  <c r="L8359" i="1" s="1"/>
  <c r="P8359" i="1"/>
  <c r="J8360" i="1"/>
  <c r="L8360" i="1" s="1"/>
  <c r="P8360" i="1"/>
  <c r="J8361" i="1"/>
  <c r="L8361" i="1" s="1"/>
  <c r="P8361" i="1"/>
  <c r="P8362" i="1"/>
  <c r="J8363" i="1"/>
  <c r="L8363" i="1" s="1"/>
  <c r="J8365" i="1"/>
  <c r="L8365" i="1" s="1"/>
  <c r="J8366" i="1"/>
  <c r="L8366" i="1" s="1"/>
  <c r="J8367" i="1"/>
  <c r="L8367" i="1" s="1"/>
  <c r="J8368" i="1"/>
  <c r="L8368" i="1" s="1"/>
  <c r="J8369" i="1"/>
  <c r="L8369" i="1" s="1"/>
  <c r="J8371" i="1"/>
  <c r="L8371" i="1" s="1"/>
  <c r="J8373" i="1"/>
  <c r="L8373" i="1" s="1"/>
  <c r="J8374" i="1"/>
  <c r="L8374" i="1" s="1"/>
  <c r="J8375" i="1"/>
  <c r="L8375" i="1" s="1"/>
  <c r="P8375" i="1"/>
  <c r="J8376" i="1"/>
  <c r="L8376" i="1" s="1"/>
  <c r="P8376" i="1"/>
  <c r="J8377" i="1"/>
  <c r="L8377" i="1" s="1"/>
  <c r="P8377" i="1"/>
  <c r="P8378" i="1"/>
  <c r="J8379" i="1"/>
  <c r="L8379" i="1" s="1"/>
  <c r="P8379" i="1"/>
  <c r="P8380" i="1"/>
  <c r="J8381" i="1"/>
  <c r="L8381" i="1" s="1"/>
  <c r="P8381" i="1"/>
  <c r="J8382" i="1"/>
  <c r="L8382" i="1" s="1"/>
  <c r="P8382" i="1"/>
  <c r="J8383" i="1"/>
  <c r="L8383" i="1" s="1"/>
  <c r="P8383" i="1"/>
  <c r="J8384" i="1"/>
  <c r="L8384" i="1" s="1"/>
  <c r="P8384" i="1"/>
  <c r="J8385" i="1"/>
  <c r="L8385" i="1" s="1"/>
  <c r="P8385" i="1"/>
  <c r="P8386" i="1"/>
  <c r="J8387" i="1"/>
  <c r="L8387" i="1" s="1"/>
  <c r="J8389" i="1"/>
  <c r="L8389" i="1" s="1"/>
  <c r="J8390" i="1"/>
  <c r="L8390" i="1" s="1"/>
  <c r="J8391" i="1"/>
  <c r="L8391" i="1" s="1"/>
  <c r="J8392" i="1"/>
  <c r="L8392" i="1" s="1"/>
  <c r="J8393" i="1"/>
  <c r="L8393" i="1" s="1"/>
  <c r="J8395" i="1"/>
  <c r="L8395" i="1" s="1"/>
  <c r="J8397" i="1"/>
  <c r="L8397" i="1" s="1"/>
  <c r="J8398" i="1"/>
  <c r="L8398" i="1" s="1"/>
  <c r="J8399" i="1"/>
  <c r="L8399" i="1" s="1"/>
  <c r="P8399" i="1"/>
  <c r="J8400" i="1"/>
  <c r="L8400" i="1" s="1"/>
  <c r="P8400" i="1"/>
  <c r="J8401" i="1"/>
  <c r="L8401" i="1" s="1"/>
  <c r="P8401" i="1"/>
  <c r="P8402" i="1"/>
  <c r="J8403" i="1"/>
  <c r="L8403" i="1" s="1"/>
  <c r="P8403" i="1"/>
  <c r="P8404" i="1"/>
  <c r="J8405" i="1"/>
  <c r="L8405" i="1" s="1"/>
  <c r="P8405" i="1"/>
  <c r="J8406" i="1"/>
  <c r="L8406" i="1" s="1"/>
  <c r="P8406" i="1"/>
  <c r="J8407" i="1"/>
  <c r="L8407" i="1" s="1"/>
  <c r="P8407" i="1"/>
  <c r="J8408" i="1"/>
  <c r="L8408" i="1" s="1"/>
  <c r="P8408" i="1"/>
  <c r="J8409" i="1"/>
  <c r="L8409" i="1" s="1"/>
  <c r="P8409" i="1"/>
  <c r="P8410" i="1"/>
  <c r="J8411" i="1"/>
  <c r="L8411" i="1" s="1"/>
  <c r="P8411" i="1"/>
  <c r="P8412" i="1"/>
  <c r="J8413" i="1"/>
  <c r="L8413" i="1" s="1"/>
  <c r="P8413" i="1"/>
  <c r="J8414" i="1"/>
  <c r="L8414" i="1" s="1"/>
  <c r="P8414" i="1"/>
  <c r="J8415" i="1"/>
  <c r="L8415" i="1" s="1"/>
  <c r="P8415" i="1"/>
  <c r="J8416" i="1"/>
  <c r="L8416" i="1" s="1"/>
  <c r="P8416" i="1"/>
  <c r="J8417" i="1"/>
  <c r="L8417" i="1" s="1"/>
  <c r="P8417" i="1"/>
  <c r="P8418" i="1"/>
  <c r="J8419" i="1"/>
  <c r="L8419" i="1" s="1"/>
  <c r="P8419" i="1"/>
  <c r="P8420" i="1"/>
  <c r="J8421" i="1"/>
  <c r="L8421" i="1" s="1"/>
  <c r="P8421" i="1"/>
  <c r="J8422" i="1"/>
  <c r="L8422" i="1" s="1"/>
  <c r="P8422" i="1"/>
  <c r="J8423" i="1"/>
  <c r="L8423" i="1" s="1"/>
  <c r="P8423" i="1"/>
  <c r="J8424" i="1"/>
  <c r="L8424" i="1" s="1"/>
  <c r="P8424" i="1"/>
  <c r="J8425" i="1"/>
  <c r="L8425" i="1" s="1"/>
  <c r="P8425" i="1"/>
  <c r="P8426" i="1"/>
  <c r="J8427" i="1"/>
  <c r="L8427" i="1" s="1"/>
  <c r="P8427" i="1"/>
  <c r="P8428" i="1"/>
  <c r="J8429" i="1"/>
  <c r="L8429" i="1" s="1"/>
  <c r="P8429" i="1"/>
  <c r="J8430" i="1"/>
  <c r="L8430" i="1" s="1"/>
  <c r="P8430" i="1"/>
  <c r="J8431" i="1"/>
  <c r="L8431" i="1" s="1"/>
  <c r="P8431" i="1"/>
  <c r="J8432" i="1"/>
  <c r="L8432" i="1" s="1"/>
  <c r="P8432" i="1"/>
  <c r="J8433" i="1"/>
  <c r="L8433" i="1" s="1"/>
  <c r="P8433" i="1"/>
  <c r="P8434" i="1"/>
  <c r="J8435" i="1"/>
  <c r="L8435" i="1" s="1"/>
  <c r="P8435" i="1"/>
  <c r="P8436" i="1"/>
  <c r="J8437" i="1"/>
  <c r="L8437" i="1" s="1"/>
  <c r="P8437" i="1"/>
  <c r="J8438" i="1"/>
  <c r="L8438" i="1" s="1"/>
  <c r="P8438" i="1"/>
  <c r="J8439" i="1"/>
  <c r="L8439" i="1" s="1"/>
  <c r="P8439" i="1"/>
  <c r="J8440" i="1"/>
  <c r="L8440" i="1" s="1"/>
  <c r="P8440" i="1"/>
  <c r="J8441" i="1"/>
  <c r="L8441" i="1" s="1"/>
  <c r="P8441" i="1"/>
  <c r="P8442" i="1"/>
  <c r="J8443" i="1"/>
  <c r="L8443" i="1" s="1"/>
  <c r="P8443" i="1"/>
  <c r="P8444" i="1"/>
  <c r="J8445" i="1"/>
  <c r="L8445" i="1" s="1"/>
  <c r="P8445" i="1"/>
  <c r="J8446" i="1"/>
  <c r="L8446" i="1" s="1"/>
  <c r="P8446" i="1"/>
  <c r="J8447" i="1"/>
  <c r="L8447" i="1" s="1"/>
  <c r="P8447" i="1"/>
  <c r="J8448" i="1"/>
  <c r="L8448" i="1" s="1"/>
  <c r="P8448" i="1"/>
  <c r="J8449" i="1"/>
  <c r="L8449" i="1" s="1"/>
  <c r="P8449" i="1"/>
  <c r="J8450" i="1"/>
  <c r="L8450" i="1" s="1"/>
  <c r="P8450" i="1"/>
  <c r="J8451" i="1"/>
  <c r="L8451" i="1" s="1"/>
  <c r="P8451" i="1"/>
  <c r="P8452" i="1"/>
  <c r="J8453" i="1"/>
  <c r="L8453" i="1" s="1"/>
  <c r="P8453" i="1"/>
  <c r="J8454" i="1"/>
  <c r="L8454" i="1" s="1"/>
  <c r="P8454" i="1"/>
  <c r="J8455" i="1"/>
  <c r="L8455" i="1" s="1"/>
  <c r="P8455" i="1"/>
  <c r="J8456" i="1"/>
  <c r="L8456" i="1" s="1"/>
  <c r="P8456" i="1"/>
  <c r="J8457" i="1"/>
  <c r="L8457" i="1" s="1"/>
  <c r="P8457" i="1"/>
  <c r="P8458" i="1"/>
  <c r="J8459" i="1"/>
  <c r="L8459" i="1" s="1"/>
  <c r="J8461" i="1"/>
  <c r="L8461" i="1" s="1"/>
  <c r="J8462" i="1"/>
  <c r="L8462" i="1" s="1"/>
  <c r="J8463" i="1"/>
  <c r="L8463" i="1" s="1"/>
  <c r="J8464" i="1"/>
  <c r="L8464" i="1" s="1"/>
  <c r="J8465" i="1"/>
  <c r="L8465" i="1" s="1"/>
  <c r="J8467" i="1"/>
  <c r="L8467" i="1" s="1"/>
  <c r="J8469" i="1"/>
  <c r="L8469" i="1" s="1"/>
  <c r="J8470" i="1"/>
  <c r="L8470" i="1" s="1"/>
  <c r="J8471" i="1"/>
  <c r="L8471" i="1" s="1"/>
  <c r="P8471" i="1"/>
  <c r="J8472" i="1"/>
  <c r="L8472" i="1" s="1"/>
  <c r="P8472" i="1"/>
  <c r="J8473" i="1"/>
  <c r="L8473" i="1" s="1"/>
  <c r="P8473" i="1"/>
  <c r="P8474" i="1"/>
  <c r="J8475" i="1"/>
  <c r="L8475" i="1" s="1"/>
  <c r="P8475" i="1"/>
  <c r="P8476" i="1"/>
  <c r="J8477" i="1"/>
  <c r="L8477" i="1" s="1"/>
  <c r="P8477" i="1"/>
  <c r="J8478" i="1"/>
  <c r="L8478" i="1" s="1"/>
  <c r="P8478" i="1"/>
  <c r="J8479" i="1"/>
  <c r="L8479" i="1" s="1"/>
  <c r="P8479" i="1"/>
  <c r="J8480" i="1"/>
  <c r="L8480" i="1" s="1"/>
  <c r="P8480" i="1"/>
  <c r="J8481" i="1"/>
  <c r="L8481" i="1" s="1"/>
  <c r="P8481" i="1"/>
  <c r="J8482" i="1"/>
  <c r="L8482" i="1" s="1"/>
  <c r="P8482" i="1"/>
  <c r="J8483" i="1"/>
  <c r="L8483" i="1" s="1"/>
  <c r="J8485" i="1"/>
  <c r="L8485" i="1" s="1"/>
  <c r="J8486" i="1"/>
  <c r="L8486" i="1" s="1"/>
  <c r="J8487" i="1"/>
  <c r="L8487" i="1" s="1"/>
  <c r="J8488" i="1"/>
  <c r="L8488" i="1" s="1"/>
  <c r="J8489" i="1"/>
  <c r="L8489" i="1" s="1"/>
  <c r="J8490" i="1"/>
  <c r="L8490" i="1" s="1"/>
  <c r="J8491" i="1"/>
  <c r="L8491" i="1" s="1"/>
  <c r="J8493" i="1"/>
  <c r="L8493" i="1" s="1"/>
  <c r="J8494" i="1"/>
  <c r="L8494" i="1" s="1"/>
  <c r="J8495" i="1"/>
  <c r="L8495" i="1" s="1"/>
  <c r="P8495" i="1"/>
  <c r="J8496" i="1"/>
  <c r="L8496" i="1" s="1"/>
  <c r="P8496" i="1"/>
  <c r="J8497" i="1"/>
  <c r="L8497" i="1" s="1"/>
  <c r="P8497" i="1"/>
  <c r="P8498" i="1"/>
  <c r="J8499" i="1"/>
  <c r="L8499" i="1" s="1"/>
  <c r="P8499" i="1"/>
  <c r="P8500" i="1"/>
  <c r="J8501" i="1"/>
  <c r="L8501" i="1" s="1"/>
  <c r="P8501" i="1"/>
  <c r="J8502" i="1"/>
  <c r="L8502" i="1" s="1"/>
  <c r="P8502" i="1"/>
  <c r="J8503" i="1"/>
  <c r="L8503" i="1" s="1"/>
  <c r="P8503" i="1"/>
  <c r="J8504" i="1"/>
  <c r="L8504" i="1" s="1"/>
  <c r="P8504" i="1"/>
  <c r="J8505" i="1"/>
  <c r="L8505" i="1" s="1"/>
  <c r="P8505" i="1"/>
  <c r="P8506" i="1"/>
  <c r="J8507" i="1"/>
  <c r="L8507" i="1" s="1"/>
  <c r="J8509" i="1"/>
  <c r="L8509" i="1" s="1"/>
  <c r="J8510" i="1"/>
  <c r="L8510" i="1" s="1"/>
  <c r="J8511" i="1"/>
  <c r="L8511" i="1" s="1"/>
  <c r="J8512" i="1"/>
  <c r="L8512" i="1" s="1"/>
  <c r="J8513" i="1"/>
  <c r="L8513" i="1" s="1"/>
  <c r="J8515" i="1"/>
  <c r="L8515" i="1" s="1"/>
  <c r="J8517" i="1"/>
  <c r="L8517" i="1" s="1"/>
  <c r="J8518" i="1"/>
  <c r="L8518" i="1" s="1"/>
  <c r="J8519" i="1"/>
  <c r="L8519" i="1" s="1"/>
  <c r="P8519" i="1"/>
  <c r="J8520" i="1"/>
  <c r="L8520" i="1" s="1"/>
  <c r="P8520" i="1"/>
  <c r="J8521" i="1"/>
  <c r="L8521" i="1" s="1"/>
  <c r="P8521" i="1"/>
  <c r="P8522" i="1"/>
  <c r="J8523" i="1"/>
  <c r="L8523" i="1" s="1"/>
  <c r="P8523" i="1"/>
  <c r="P8524" i="1"/>
  <c r="J8525" i="1"/>
  <c r="L8525" i="1" s="1"/>
  <c r="P8525" i="1"/>
  <c r="J8526" i="1"/>
  <c r="L8526" i="1" s="1"/>
  <c r="P8526" i="1"/>
  <c r="J8527" i="1"/>
  <c r="L8527" i="1" s="1"/>
  <c r="P8527" i="1"/>
  <c r="J8528" i="1"/>
  <c r="L8528" i="1" s="1"/>
  <c r="P8528" i="1"/>
  <c r="J8529" i="1"/>
  <c r="L8529" i="1" s="1"/>
  <c r="P8529" i="1"/>
  <c r="P8530" i="1"/>
  <c r="J8531" i="1"/>
  <c r="L8531" i="1" s="1"/>
  <c r="J8533" i="1"/>
  <c r="L8533" i="1" s="1"/>
  <c r="J8534" i="1"/>
  <c r="L8534" i="1" s="1"/>
  <c r="J8535" i="1"/>
  <c r="L8535" i="1" s="1"/>
  <c r="J8536" i="1"/>
  <c r="L8536" i="1" s="1"/>
  <c r="J8537" i="1"/>
  <c r="L8537" i="1" s="1"/>
  <c r="J8539" i="1"/>
  <c r="L8539" i="1" s="1"/>
  <c r="J8541" i="1"/>
  <c r="L8541" i="1" s="1"/>
  <c r="J8542" i="1"/>
  <c r="L8542" i="1" s="1"/>
  <c r="J8543" i="1"/>
  <c r="L8543" i="1" s="1"/>
  <c r="P8543" i="1"/>
  <c r="J8544" i="1"/>
  <c r="L8544" i="1" s="1"/>
  <c r="P8544" i="1"/>
  <c r="J8545" i="1"/>
  <c r="L8545" i="1" s="1"/>
  <c r="P8545" i="1"/>
  <c r="P8546" i="1"/>
  <c r="J8547" i="1"/>
  <c r="L8547" i="1" s="1"/>
  <c r="P8547" i="1"/>
  <c r="P8548" i="1"/>
  <c r="J8549" i="1"/>
  <c r="L8549" i="1" s="1"/>
  <c r="P8549" i="1"/>
  <c r="J8550" i="1"/>
  <c r="L8550" i="1" s="1"/>
  <c r="P8550" i="1"/>
  <c r="J8551" i="1"/>
  <c r="L8551" i="1" s="1"/>
  <c r="P8551" i="1"/>
  <c r="J8552" i="1"/>
  <c r="L8552" i="1" s="1"/>
  <c r="P8552" i="1"/>
  <c r="J8553" i="1"/>
  <c r="L8553" i="1" s="1"/>
  <c r="P8553" i="1"/>
  <c r="P8554" i="1"/>
  <c r="J8555" i="1"/>
  <c r="L8555" i="1" s="1"/>
  <c r="J8557" i="1"/>
  <c r="L8557" i="1" s="1"/>
  <c r="J8558" i="1"/>
  <c r="L8558" i="1" s="1"/>
  <c r="J8559" i="1"/>
  <c r="L8559" i="1" s="1"/>
  <c r="J8560" i="1"/>
  <c r="L8560" i="1" s="1"/>
  <c r="J8561" i="1"/>
  <c r="L8561" i="1" s="1"/>
  <c r="J8563" i="1"/>
  <c r="L8563" i="1" s="1"/>
  <c r="J8565" i="1"/>
  <c r="L8565" i="1" s="1"/>
  <c r="J8566" i="1"/>
  <c r="L8566" i="1" s="1"/>
  <c r="J8567" i="1"/>
  <c r="L8567" i="1" s="1"/>
  <c r="P8567" i="1"/>
  <c r="J8568" i="1"/>
  <c r="L8568" i="1" s="1"/>
  <c r="P8568" i="1"/>
  <c r="J8569" i="1"/>
  <c r="L8569" i="1" s="1"/>
  <c r="P8569" i="1"/>
  <c r="P8570" i="1"/>
  <c r="J8571" i="1"/>
  <c r="L8571" i="1" s="1"/>
  <c r="P8571" i="1"/>
  <c r="P8572" i="1"/>
  <c r="J8573" i="1"/>
  <c r="L8573" i="1" s="1"/>
  <c r="P8573" i="1"/>
  <c r="J8574" i="1"/>
  <c r="L8574" i="1" s="1"/>
  <c r="P8574" i="1"/>
  <c r="J8575" i="1"/>
  <c r="L8575" i="1" s="1"/>
  <c r="P8575" i="1"/>
  <c r="J8576" i="1"/>
  <c r="L8576" i="1" s="1"/>
  <c r="P8576" i="1"/>
  <c r="J8577" i="1"/>
  <c r="L8577" i="1" s="1"/>
  <c r="P8577" i="1"/>
  <c r="P8578" i="1"/>
  <c r="J8579" i="1"/>
  <c r="L8579" i="1" s="1"/>
  <c r="P8579" i="1"/>
  <c r="P8580" i="1"/>
  <c r="J8581" i="1"/>
  <c r="L8581" i="1" s="1"/>
  <c r="P8581" i="1"/>
  <c r="J8582" i="1"/>
  <c r="L8582" i="1" s="1"/>
  <c r="P8582" i="1"/>
  <c r="J8583" i="1"/>
  <c r="L8583" i="1" s="1"/>
  <c r="P8583" i="1"/>
  <c r="J8584" i="1"/>
  <c r="L8584" i="1" s="1"/>
  <c r="P8584" i="1"/>
  <c r="J8585" i="1"/>
  <c r="L8585" i="1" s="1"/>
  <c r="P8585" i="1"/>
  <c r="P8586" i="1"/>
  <c r="J8587" i="1"/>
  <c r="L8587" i="1" s="1"/>
  <c r="P8587" i="1"/>
  <c r="P8588" i="1"/>
  <c r="J8589" i="1"/>
  <c r="L8589" i="1" s="1"/>
  <c r="P8589" i="1"/>
  <c r="J8590" i="1"/>
  <c r="L8590" i="1" s="1"/>
  <c r="P8590" i="1"/>
  <c r="J8591" i="1"/>
  <c r="L8591" i="1" s="1"/>
  <c r="P8591" i="1"/>
  <c r="J8592" i="1"/>
  <c r="L8592" i="1" s="1"/>
  <c r="P8592" i="1"/>
  <c r="J8593" i="1"/>
  <c r="L8593" i="1" s="1"/>
  <c r="P8593" i="1"/>
  <c r="P8594" i="1"/>
  <c r="J8595" i="1"/>
  <c r="L8595" i="1" s="1"/>
  <c r="P8595" i="1"/>
  <c r="P8596" i="1"/>
  <c r="J8597" i="1"/>
  <c r="L8597" i="1" s="1"/>
  <c r="P8597" i="1"/>
  <c r="J8598" i="1"/>
  <c r="L8598" i="1" s="1"/>
  <c r="P8598" i="1"/>
  <c r="J8599" i="1"/>
  <c r="L8599" i="1" s="1"/>
  <c r="P8599" i="1"/>
  <c r="J8600" i="1"/>
  <c r="L8600" i="1" s="1"/>
  <c r="P8600" i="1"/>
  <c r="J8601" i="1"/>
  <c r="L8601" i="1" s="1"/>
  <c r="P8601" i="1"/>
  <c r="P8602" i="1"/>
  <c r="J8603" i="1"/>
  <c r="L8603" i="1" s="1"/>
  <c r="P8603" i="1"/>
  <c r="P8604" i="1"/>
  <c r="J8605" i="1"/>
  <c r="L8605" i="1" s="1"/>
  <c r="P8605" i="1"/>
  <c r="J8606" i="1"/>
  <c r="L8606" i="1" s="1"/>
  <c r="P8606" i="1"/>
  <c r="J8607" i="1"/>
  <c r="L8607" i="1" s="1"/>
  <c r="P8607" i="1"/>
  <c r="J8608" i="1"/>
  <c r="L8608" i="1" s="1"/>
  <c r="P8608" i="1"/>
  <c r="J8609" i="1"/>
  <c r="L8609" i="1" s="1"/>
  <c r="P8609" i="1"/>
  <c r="J8610" i="1"/>
  <c r="L8610" i="1" s="1"/>
  <c r="P8610" i="1"/>
  <c r="J8611" i="1"/>
  <c r="L8611" i="1" s="1"/>
  <c r="P8611" i="1"/>
  <c r="P8612" i="1"/>
  <c r="J8613" i="1"/>
  <c r="L8613" i="1" s="1"/>
  <c r="P8613" i="1"/>
  <c r="J8614" i="1"/>
  <c r="L8614" i="1" s="1"/>
  <c r="P8614" i="1"/>
  <c r="J8615" i="1"/>
  <c r="L8615" i="1" s="1"/>
  <c r="P8615" i="1"/>
  <c r="J8616" i="1"/>
  <c r="L8616" i="1" s="1"/>
  <c r="P8616" i="1"/>
  <c r="J8617" i="1"/>
  <c r="L8617" i="1" s="1"/>
  <c r="P8617" i="1"/>
  <c r="P8618" i="1"/>
  <c r="J8619" i="1"/>
  <c r="L8619" i="1" s="1"/>
  <c r="P8619" i="1"/>
  <c r="P8620" i="1"/>
  <c r="J8621" i="1"/>
  <c r="L8621" i="1" s="1"/>
  <c r="P8621" i="1"/>
  <c r="J8622" i="1"/>
  <c r="L8622" i="1" s="1"/>
  <c r="P8622" i="1"/>
  <c r="J8623" i="1"/>
  <c r="L8623" i="1" s="1"/>
  <c r="P8623" i="1"/>
  <c r="J8624" i="1"/>
  <c r="L8624" i="1" s="1"/>
  <c r="P8624" i="1"/>
  <c r="J8625" i="1"/>
  <c r="L8625" i="1" s="1"/>
  <c r="P8625" i="1"/>
  <c r="P8626" i="1"/>
  <c r="J8627" i="1"/>
  <c r="L8627" i="1" s="1"/>
  <c r="J8629" i="1"/>
  <c r="L8629" i="1" s="1"/>
  <c r="J8630" i="1"/>
  <c r="L8630" i="1" s="1"/>
  <c r="J8631" i="1"/>
  <c r="L8631" i="1" s="1"/>
  <c r="J8632" i="1"/>
  <c r="L8632" i="1" s="1"/>
  <c r="J8633" i="1"/>
  <c r="L8633" i="1" s="1"/>
  <c r="J8635" i="1"/>
  <c r="L8635" i="1" s="1"/>
  <c r="J8637" i="1"/>
  <c r="L8637" i="1" s="1"/>
  <c r="J8638" i="1"/>
  <c r="L8638" i="1" s="1"/>
  <c r="J8639" i="1"/>
  <c r="L8639" i="1" s="1"/>
  <c r="P8639" i="1"/>
  <c r="J8640" i="1"/>
  <c r="L8640" i="1" s="1"/>
  <c r="P8640" i="1"/>
  <c r="J8641" i="1"/>
  <c r="L8641" i="1" s="1"/>
  <c r="P8641" i="1"/>
  <c r="J8642" i="1"/>
  <c r="L8642" i="1" s="1"/>
  <c r="P8642" i="1"/>
  <c r="J8643" i="1"/>
  <c r="L8643" i="1" s="1"/>
  <c r="P8643" i="1"/>
  <c r="P8644" i="1"/>
  <c r="J8645" i="1"/>
  <c r="L8645" i="1" s="1"/>
  <c r="P8645" i="1"/>
  <c r="J8646" i="1"/>
  <c r="L8646" i="1" s="1"/>
  <c r="P8646" i="1"/>
  <c r="J8647" i="1"/>
  <c r="L8647" i="1" s="1"/>
  <c r="P8647" i="1"/>
  <c r="J8648" i="1"/>
  <c r="L8648" i="1" s="1"/>
  <c r="P8648" i="1"/>
  <c r="J8649" i="1"/>
  <c r="L8649" i="1" s="1"/>
  <c r="P8649" i="1"/>
  <c r="P8650" i="1"/>
  <c r="J8651" i="1"/>
  <c r="L8651" i="1" s="1"/>
  <c r="J8653" i="1"/>
  <c r="L8653" i="1" s="1"/>
  <c r="J8654" i="1"/>
  <c r="L8654" i="1" s="1"/>
  <c r="J8655" i="1"/>
  <c r="L8655" i="1" s="1"/>
  <c r="J8656" i="1"/>
  <c r="L8656" i="1" s="1"/>
  <c r="J8657" i="1"/>
  <c r="L8657" i="1" s="1"/>
  <c r="J8659" i="1"/>
  <c r="L8659" i="1" s="1"/>
  <c r="J8661" i="1"/>
  <c r="L8661" i="1" s="1"/>
  <c r="J8662" i="1"/>
  <c r="L8662" i="1" s="1"/>
  <c r="J8663" i="1"/>
  <c r="L8663" i="1" s="1"/>
  <c r="P8663" i="1"/>
  <c r="J8664" i="1"/>
  <c r="L8664" i="1" s="1"/>
  <c r="P8664" i="1"/>
  <c r="J8665" i="1"/>
  <c r="L8665" i="1" s="1"/>
  <c r="P8665" i="1"/>
  <c r="P8666" i="1"/>
  <c r="J8667" i="1"/>
  <c r="L8667" i="1" s="1"/>
  <c r="P8667" i="1"/>
  <c r="P8668" i="1"/>
  <c r="J8669" i="1"/>
  <c r="L8669" i="1" s="1"/>
  <c r="P8669" i="1"/>
  <c r="J8670" i="1"/>
  <c r="L8670" i="1" s="1"/>
  <c r="P8670" i="1"/>
  <c r="J8671" i="1"/>
  <c r="L8671" i="1" s="1"/>
  <c r="P8671" i="1"/>
  <c r="J8672" i="1"/>
  <c r="L8672" i="1" s="1"/>
  <c r="P8672" i="1"/>
  <c r="J8673" i="1"/>
  <c r="L8673" i="1" s="1"/>
  <c r="P8673" i="1"/>
  <c r="J8674" i="1"/>
  <c r="L8674" i="1" s="1"/>
  <c r="P8674" i="1"/>
  <c r="J8675" i="1"/>
  <c r="L8675" i="1" s="1"/>
  <c r="J8677" i="1"/>
  <c r="L8677" i="1" s="1"/>
  <c r="J8678" i="1"/>
  <c r="L8678" i="1" s="1"/>
  <c r="J8679" i="1"/>
  <c r="L8679" i="1" s="1"/>
  <c r="J8680" i="1"/>
  <c r="L8680" i="1" s="1"/>
  <c r="J8681" i="1"/>
  <c r="L8681" i="1" s="1"/>
  <c r="J8682" i="1"/>
  <c r="L8682" i="1" s="1"/>
  <c r="J8683" i="1"/>
  <c r="L8683" i="1" s="1"/>
  <c r="J8685" i="1"/>
  <c r="L8685" i="1" s="1"/>
  <c r="J8686" i="1"/>
  <c r="L8686" i="1" s="1"/>
  <c r="J8687" i="1"/>
  <c r="L8687" i="1" s="1"/>
  <c r="P8687" i="1"/>
  <c r="J8688" i="1"/>
  <c r="L8688" i="1" s="1"/>
  <c r="P8688" i="1"/>
  <c r="J8689" i="1"/>
  <c r="L8689" i="1" s="1"/>
  <c r="P8689" i="1"/>
  <c r="P8690" i="1"/>
  <c r="J8691" i="1"/>
  <c r="L8691" i="1" s="1"/>
  <c r="P8691" i="1"/>
  <c r="P8692" i="1"/>
  <c r="J8693" i="1"/>
  <c r="L8693" i="1" s="1"/>
  <c r="P8693" i="1"/>
  <c r="J8694" i="1"/>
  <c r="L8694" i="1" s="1"/>
  <c r="P8694" i="1"/>
  <c r="J8695" i="1"/>
  <c r="L8695" i="1" s="1"/>
  <c r="P8695" i="1"/>
  <c r="J8696" i="1"/>
  <c r="L8696" i="1" s="1"/>
  <c r="P8696" i="1"/>
  <c r="J8697" i="1"/>
  <c r="L8697" i="1" s="1"/>
  <c r="P8697" i="1"/>
  <c r="P8698" i="1"/>
  <c r="J8699" i="1"/>
  <c r="L8699" i="1" s="1"/>
  <c r="J8701" i="1"/>
  <c r="L8701" i="1" s="1"/>
  <c r="J8702" i="1"/>
  <c r="L8702" i="1" s="1"/>
  <c r="J8703" i="1"/>
  <c r="L8703" i="1" s="1"/>
  <c r="J8704" i="1"/>
  <c r="L8704" i="1" s="1"/>
  <c r="J8705" i="1"/>
  <c r="L8705" i="1" s="1"/>
  <c r="J8707" i="1"/>
  <c r="L8707" i="1" s="1"/>
  <c r="J8709" i="1"/>
  <c r="L8709" i="1" s="1"/>
  <c r="J8710" i="1"/>
  <c r="L8710" i="1" s="1"/>
  <c r="J8711" i="1"/>
  <c r="L8711" i="1" s="1"/>
  <c r="P8711" i="1"/>
  <c r="J8712" i="1"/>
  <c r="L8712" i="1" s="1"/>
  <c r="P8712" i="1"/>
  <c r="J8713" i="1"/>
  <c r="L8713" i="1" s="1"/>
  <c r="P8713" i="1"/>
  <c r="P8714" i="1"/>
  <c r="J8715" i="1"/>
  <c r="L8715" i="1" s="1"/>
  <c r="P8715" i="1"/>
  <c r="P8716" i="1"/>
  <c r="J8717" i="1"/>
  <c r="L8717" i="1" s="1"/>
  <c r="P8717" i="1"/>
  <c r="J8718" i="1"/>
  <c r="L8718" i="1" s="1"/>
  <c r="P8718" i="1"/>
  <c r="J8719" i="1"/>
  <c r="L8719" i="1" s="1"/>
  <c r="P8719" i="1"/>
  <c r="J8720" i="1"/>
  <c r="L8720" i="1" s="1"/>
  <c r="P8720" i="1"/>
  <c r="J8721" i="1"/>
  <c r="L8721" i="1" s="1"/>
  <c r="P8721" i="1"/>
  <c r="P8722" i="1"/>
  <c r="J8723" i="1"/>
  <c r="L8723" i="1" s="1"/>
  <c r="J8725" i="1"/>
  <c r="L8725" i="1" s="1"/>
  <c r="J8726" i="1"/>
  <c r="L8726" i="1" s="1"/>
  <c r="J8727" i="1"/>
  <c r="L8727" i="1" s="1"/>
  <c r="J8728" i="1"/>
  <c r="L8728" i="1" s="1"/>
  <c r="J8729" i="1"/>
  <c r="L8729" i="1" s="1"/>
  <c r="J8731" i="1"/>
  <c r="L8731" i="1" s="1"/>
  <c r="J8733" i="1"/>
  <c r="L8733" i="1" s="1"/>
  <c r="J8734" i="1"/>
  <c r="L8734" i="1" s="1"/>
  <c r="J8735" i="1"/>
  <c r="L8735" i="1" s="1"/>
  <c r="P8735" i="1"/>
  <c r="J8736" i="1"/>
  <c r="L8736" i="1" s="1"/>
  <c r="P8736" i="1"/>
  <c r="J8737" i="1"/>
  <c r="L8737" i="1" s="1"/>
  <c r="P8737" i="1"/>
  <c r="P8738" i="1"/>
  <c r="J8739" i="1"/>
  <c r="L8739" i="1" s="1"/>
  <c r="P8739" i="1"/>
  <c r="P8740" i="1"/>
  <c r="J8741" i="1"/>
  <c r="L8741" i="1" s="1"/>
  <c r="P8741" i="1"/>
  <c r="J8742" i="1"/>
  <c r="L8742" i="1" s="1"/>
  <c r="P8742" i="1"/>
  <c r="J8743" i="1"/>
  <c r="L8743" i="1" s="1"/>
  <c r="P8743" i="1"/>
  <c r="J8744" i="1"/>
  <c r="L8744" i="1" s="1"/>
  <c r="P8744" i="1"/>
  <c r="J8745" i="1"/>
  <c r="L8745" i="1" s="1"/>
  <c r="P8745" i="1"/>
  <c r="P8746" i="1"/>
  <c r="J8747" i="1"/>
  <c r="L8747" i="1" s="1"/>
  <c r="P8747" i="1"/>
  <c r="P8748" i="1"/>
  <c r="J8749" i="1"/>
  <c r="L8749" i="1" s="1"/>
  <c r="P8749" i="1"/>
  <c r="J8750" i="1"/>
  <c r="L8750" i="1" s="1"/>
  <c r="P8750" i="1"/>
  <c r="J8751" i="1"/>
  <c r="L8751" i="1" s="1"/>
  <c r="P8751" i="1"/>
  <c r="J8752" i="1"/>
  <c r="L8752" i="1" s="1"/>
  <c r="P8752" i="1"/>
  <c r="J8753" i="1"/>
  <c r="L8753" i="1" s="1"/>
  <c r="P8753" i="1"/>
  <c r="P8754" i="1"/>
  <c r="J8755" i="1"/>
  <c r="L8755" i="1" s="1"/>
  <c r="P8755" i="1"/>
  <c r="P8756" i="1"/>
  <c r="J8757" i="1"/>
  <c r="L8757" i="1" s="1"/>
  <c r="P8757" i="1"/>
  <c r="J8758" i="1"/>
  <c r="L8758" i="1" s="1"/>
  <c r="P8758" i="1"/>
  <c r="J8759" i="1"/>
  <c r="L8759" i="1" s="1"/>
  <c r="P8759" i="1"/>
  <c r="J8760" i="1"/>
  <c r="L8760" i="1" s="1"/>
  <c r="P8760" i="1"/>
  <c r="J8761" i="1"/>
  <c r="L8761" i="1" s="1"/>
  <c r="P8761" i="1"/>
  <c r="P8762" i="1"/>
  <c r="J8763" i="1"/>
  <c r="L8763" i="1" s="1"/>
  <c r="P8763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4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P7108" i="1" s="1"/>
  <c r="G7109" i="1"/>
  <c r="G7110" i="1"/>
  <c r="P7110" i="1" s="1"/>
  <c r="G7111" i="1"/>
  <c r="P7111" i="1" s="1"/>
  <c r="G7112" i="1"/>
  <c r="P7112" i="1" s="1"/>
  <c r="G7113" i="1"/>
  <c r="G7114" i="1"/>
  <c r="P7114" i="1" s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P7127" i="1" s="1"/>
  <c r="G7128" i="1"/>
  <c r="P7128" i="1" s="1"/>
  <c r="G7129" i="1"/>
  <c r="G7130" i="1"/>
  <c r="P7130" i="1" s="1"/>
  <c r="G7131" i="1"/>
  <c r="P7131" i="1" s="1"/>
  <c r="G7132" i="1"/>
  <c r="P7132" i="1" s="1"/>
  <c r="G7133" i="1"/>
  <c r="P7133" i="1" s="1"/>
  <c r="G7134" i="1"/>
  <c r="P7134" i="1" s="1"/>
  <c r="G7135" i="1"/>
  <c r="P7135" i="1" s="1"/>
  <c r="G7136" i="1"/>
  <c r="P7136" i="1" s="1"/>
  <c r="G7137" i="1"/>
  <c r="G7138" i="1"/>
  <c r="P7138" i="1" s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P7151" i="1" s="1"/>
  <c r="G7152" i="1"/>
  <c r="P7152" i="1" s="1"/>
  <c r="G7153" i="1"/>
  <c r="P7153" i="1" s="1"/>
  <c r="G7154" i="1"/>
  <c r="P7154" i="1" s="1"/>
  <c r="G7155" i="1"/>
  <c r="P7155" i="1" s="1"/>
  <c r="G7156" i="1"/>
  <c r="P7156" i="1" s="1"/>
  <c r="G7157" i="1"/>
  <c r="P7157" i="1" s="1"/>
  <c r="G7158" i="1"/>
  <c r="P7158" i="1" s="1"/>
  <c r="G7159" i="1"/>
  <c r="P7159" i="1" s="1"/>
  <c r="G7160" i="1"/>
  <c r="P7160" i="1" s="1"/>
  <c r="G7161" i="1"/>
  <c r="P7161" i="1" s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P7175" i="1" s="1"/>
  <c r="G7176" i="1"/>
  <c r="P7176" i="1" s="1"/>
  <c r="G7177" i="1"/>
  <c r="P7177" i="1" s="1"/>
  <c r="G7178" i="1"/>
  <c r="G7179" i="1"/>
  <c r="P7179" i="1" s="1"/>
  <c r="G7180" i="1"/>
  <c r="P7180" i="1" s="1"/>
  <c r="G7181" i="1"/>
  <c r="P7181" i="1" s="1"/>
  <c r="G7182" i="1"/>
  <c r="P7182" i="1" s="1"/>
  <c r="G7183" i="1"/>
  <c r="P7183" i="1" s="1"/>
  <c r="G7184" i="1"/>
  <c r="P7184" i="1" s="1"/>
  <c r="G7185" i="1"/>
  <c r="P7185" i="1" s="1"/>
  <c r="G7186" i="1"/>
  <c r="P7186" i="1" s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P7199" i="1" s="1"/>
  <c r="G7200" i="1"/>
  <c r="P7200" i="1" s="1"/>
  <c r="G7201" i="1"/>
  <c r="P7201" i="1" s="1"/>
  <c r="G7202" i="1"/>
  <c r="P7202" i="1" s="1"/>
  <c r="G7203" i="1"/>
  <c r="P7203" i="1" s="1"/>
  <c r="G7204" i="1"/>
  <c r="P7204" i="1" s="1"/>
  <c r="G7205" i="1"/>
  <c r="P7205" i="1" s="1"/>
  <c r="G7206" i="1"/>
  <c r="P7206" i="1" s="1"/>
  <c r="G7207" i="1"/>
  <c r="G7208" i="1"/>
  <c r="P7208" i="1" s="1"/>
  <c r="G7209" i="1"/>
  <c r="P7209" i="1" s="1"/>
  <c r="G7210" i="1"/>
  <c r="P7210" i="1" s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P7224" i="1" s="1"/>
  <c r="G7225" i="1"/>
  <c r="P7225" i="1" s="1"/>
  <c r="G7226" i="1"/>
  <c r="P7226" i="1" s="1"/>
  <c r="G7227" i="1"/>
  <c r="P7227" i="1" s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72" i="1"/>
  <c r="G73" i="1"/>
  <c r="G74" i="1"/>
  <c r="G75" i="1"/>
  <c r="G76" i="1"/>
  <c r="G77" i="1"/>
  <c r="G78" i="1"/>
  <c r="G79" i="1"/>
  <c r="G80" i="1"/>
  <c r="G81" i="1"/>
  <c r="G82" i="1"/>
  <c r="G83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4" i="1"/>
  <c r="J6" i="1"/>
  <c r="L6" i="1" s="1"/>
  <c r="O6" i="1"/>
  <c r="J7" i="1"/>
  <c r="L7" i="1" s="1"/>
  <c r="O7" i="1"/>
  <c r="J8" i="1"/>
  <c r="L8" i="1" s="1"/>
  <c r="O8" i="1"/>
  <c r="J9" i="1"/>
  <c r="L9" i="1" s="1"/>
  <c r="O9" i="1"/>
  <c r="O10" i="1"/>
  <c r="J11" i="1"/>
  <c r="L11" i="1" s="1"/>
  <c r="O11" i="1"/>
  <c r="O12" i="1"/>
  <c r="J13" i="1"/>
  <c r="L13" i="1" s="1"/>
  <c r="O13" i="1"/>
  <c r="J14" i="1"/>
  <c r="L14" i="1" s="1"/>
  <c r="O14" i="1"/>
  <c r="J15" i="1"/>
  <c r="L15" i="1" s="1"/>
  <c r="O15" i="1"/>
  <c r="J16" i="1"/>
  <c r="L16" i="1" s="1"/>
  <c r="O16" i="1"/>
  <c r="J17" i="1"/>
  <c r="L17" i="1" s="1"/>
  <c r="O17" i="1"/>
  <c r="O18" i="1"/>
  <c r="J19" i="1"/>
  <c r="L19" i="1" s="1"/>
  <c r="O19" i="1"/>
  <c r="O20" i="1"/>
  <c r="J5" i="1"/>
  <c r="L5" i="1" s="1"/>
  <c r="O4" i="1"/>
  <c r="J4" i="1"/>
  <c r="L4" i="1" s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4" i="1"/>
  <c r="N22" i="1" l="1"/>
  <c r="O21" i="1"/>
  <c r="N23" i="1" l="1"/>
  <c r="O22" i="1"/>
  <c r="N24" i="1" l="1"/>
  <c r="O23" i="1"/>
  <c r="N25" i="1" l="1"/>
  <c r="O24" i="1"/>
  <c r="N26" i="1" l="1"/>
  <c r="O25" i="1"/>
  <c r="N27" i="1" l="1"/>
  <c r="O26" i="1"/>
  <c r="N28" i="1" l="1"/>
  <c r="O27" i="1"/>
  <c r="N29" i="1" l="1"/>
  <c r="O28" i="1"/>
  <c r="N30" i="1" l="1"/>
  <c r="O29" i="1"/>
  <c r="N31" i="1" l="1"/>
  <c r="O30" i="1"/>
  <c r="N32" i="1" l="1"/>
  <c r="O31" i="1"/>
  <c r="N33" i="1" l="1"/>
  <c r="O32" i="1"/>
  <c r="N34" i="1" l="1"/>
  <c r="O33" i="1"/>
  <c r="N35" i="1" l="1"/>
  <c r="O34" i="1"/>
  <c r="N36" i="1" l="1"/>
  <c r="O35" i="1"/>
  <c r="N37" i="1" l="1"/>
  <c r="O36" i="1"/>
  <c r="N38" i="1" l="1"/>
  <c r="O37" i="1"/>
  <c r="N39" i="1" l="1"/>
  <c r="O38" i="1"/>
  <c r="N40" i="1" l="1"/>
  <c r="O39" i="1"/>
  <c r="N41" i="1" l="1"/>
  <c r="O40" i="1"/>
  <c r="N42" i="1" l="1"/>
  <c r="O41" i="1"/>
  <c r="N43" i="1" l="1"/>
  <c r="O42" i="1"/>
  <c r="N44" i="1" l="1"/>
  <c r="O43" i="1"/>
  <c r="N45" i="1" l="1"/>
  <c r="O44" i="1"/>
  <c r="N46" i="1" l="1"/>
  <c r="O45" i="1"/>
  <c r="N47" i="1" l="1"/>
  <c r="O46" i="1"/>
  <c r="N48" i="1" l="1"/>
  <c r="O47" i="1"/>
  <c r="N49" i="1" l="1"/>
  <c r="O48" i="1"/>
  <c r="N50" i="1" l="1"/>
  <c r="O49" i="1"/>
  <c r="N51" i="1" l="1"/>
  <c r="O50" i="1"/>
  <c r="N52" i="1" l="1"/>
  <c r="O51" i="1"/>
  <c r="N53" i="1" l="1"/>
  <c r="O52" i="1"/>
  <c r="N54" i="1" l="1"/>
  <c r="O53" i="1"/>
  <c r="N55" i="1" l="1"/>
  <c r="O54" i="1"/>
  <c r="N56" i="1" l="1"/>
  <c r="O55" i="1"/>
  <c r="N57" i="1" l="1"/>
  <c r="O56" i="1"/>
  <c r="N58" i="1" l="1"/>
  <c r="O57" i="1"/>
  <c r="N59" i="1" l="1"/>
  <c r="O58" i="1"/>
  <c r="N60" i="1" l="1"/>
  <c r="O59" i="1"/>
  <c r="P59" i="1" s="1"/>
  <c r="N61" i="1" l="1"/>
  <c r="O60" i="1"/>
  <c r="P60" i="1" s="1"/>
  <c r="N62" i="1" l="1"/>
  <c r="O61" i="1"/>
  <c r="P61" i="1" s="1"/>
  <c r="N63" i="1" l="1"/>
  <c r="O62" i="1"/>
  <c r="P62" i="1" s="1"/>
  <c r="N64" i="1" l="1"/>
  <c r="O63" i="1"/>
  <c r="P63" i="1" s="1"/>
  <c r="N65" i="1" l="1"/>
  <c r="O64" i="1"/>
  <c r="P64" i="1" s="1"/>
  <c r="N66" i="1" l="1"/>
  <c r="O65" i="1"/>
  <c r="P65" i="1" s="1"/>
  <c r="N67" i="1" l="1"/>
  <c r="O66" i="1"/>
  <c r="P66" i="1" s="1"/>
  <c r="N68" i="1" l="1"/>
  <c r="O67" i="1"/>
  <c r="P67" i="1" s="1"/>
  <c r="N69" i="1" l="1"/>
  <c r="O68" i="1"/>
  <c r="P68" i="1" s="1"/>
  <c r="N70" i="1" l="1"/>
  <c r="O69" i="1"/>
  <c r="P69" i="1" s="1"/>
  <c r="N71" i="1" l="1"/>
  <c r="O70" i="1"/>
  <c r="P70" i="1" s="1"/>
  <c r="N72" i="1" l="1"/>
  <c r="O71" i="1"/>
  <c r="N73" i="1" l="1"/>
  <c r="O72" i="1"/>
  <c r="N74" i="1" l="1"/>
  <c r="O73" i="1"/>
  <c r="N75" i="1" l="1"/>
  <c r="O74" i="1"/>
  <c r="N76" i="1" l="1"/>
  <c r="O75" i="1"/>
  <c r="N77" i="1" l="1"/>
  <c r="O76" i="1"/>
  <c r="N78" i="1" l="1"/>
  <c r="O77" i="1"/>
  <c r="N79" i="1" l="1"/>
  <c r="O78" i="1"/>
  <c r="N80" i="1" l="1"/>
  <c r="O79" i="1"/>
  <c r="N81" i="1" l="1"/>
  <c r="O80" i="1"/>
  <c r="N82" i="1" l="1"/>
  <c r="O81" i="1"/>
  <c r="N83" i="1" l="1"/>
  <c r="O82" i="1"/>
  <c r="N84" i="1" l="1"/>
  <c r="O83" i="1"/>
  <c r="P83" i="1" s="1"/>
  <c r="N85" i="1" l="1"/>
  <c r="O84" i="1"/>
  <c r="P84" i="1" s="1"/>
  <c r="N86" i="1" l="1"/>
  <c r="O85" i="1"/>
  <c r="P85" i="1" s="1"/>
  <c r="N87" i="1" l="1"/>
  <c r="O86" i="1"/>
  <c r="P86" i="1" s="1"/>
  <c r="N88" i="1" l="1"/>
  <c r="O87" i="1"/>
  <c r="P87" i="1" s="1"/>
  <c r="N89" i="1" l="1"/>
  <c r="O88" i="1"/>
  <c r="P88" i="1" s="1"/>
  <c r="N90" i="1" l="1"/>
  <c r="O89" i="1"/>
  <c r="P89" i="1" s="1"/>
  <c r="N91" i="1" l="1"/>
  <c r="O90" i="1"/>
  <c r="P90" i="1" s="1"/>
  <c r="N92" i="1" l="1"/>
  <c r="O91" i="1"/>
  <c r="P91" i="1" s="1"/>
  <c r="N93" i="1" l="1"/>
  <c r="O92" i="1"/>
  <c r="P92" i="1" s="1"/>
  <c r="N94" i="1" l="1"/>
  <c r="O93" i="1"/>
  <c r="P93" i="1" s="1"/>
  <c r="N95" i="1" l="1"/>
  <c r="O94" i="1"/>
  <c r="P94" i="1" s="1"/>
  <c r="N96" i="1" l="1"/>
  <c r="O95" i="1"/>
  <c r="N97" i="1" l="1"/>
  <c r="O96" i="1"/>
  <c r="N98" i="1" l="1"/>
  <c r="O97" i="1"/>
  <c r="N99" i="1" l="1"/>
  <c r="O98" i="1"/>
  <c r="N100" i="1" l="1"/>
  <c r="O99" i="1"/>
  <c r="N101" i="1" l="1"/>
  <c r="O100" i="1"/>
  <c r="N102" i="1" l="1"/>
  <c r="O101" i="1"/>
  <c r="N103" i="1" l="1"/>
  <c r="O102" i="1"/>
  <c r="N104" i="1" l="1"/>
  <c r="O103" i="1"/>
  <c r="N105" i="1" l="1"/>
  <c r="O104" i="1"/>
  <c r="N106" i="1" l="1"/>
  <c r="O105" i="1"/>
  <c r="N107" i="1" l="1"/>
  <c r="O106" i="1"/>
  <c r="N108" i="1" l="1"/>
  <c r="O107" i="1"/>
  <c r="P107" i="1" s="1"/>
  <c r="N109" i="1" l="1"/>
  <c r="O108" i="1"/>
  <c r="P108" i="1" s="1"/>
  <c r="N110" i="1" l="1"/>
  <c r="O109" i="1"/>
  <c r="P109" i="1" s="1"/>
  <c r="N111" i="1" l="1"/>
  <c r="O110" i="1"/>
  <c r="P110" i="1" s="1"/>
  <c r="N112" i="1" l="1"/>
  <c r="O111" i="1"/>
  <c r="P111" i="1" s="1"/>
  <c r="N113" i="1" l="1"/>
  <c r="O112" i="1"/>
  <c r="P112" i="1" s="1"/>
  <c r="N114" i="1" l="1"/>
  <c r="O113" i="1"/>
  <c r="P113" i="1" s="1"/>
  <c r="N115" i="1" l="1"/>
  <c r="O114" i="1"/>
  <c r="P114" i="1" s="1"/>
  <c r="N116" i="1" l="1"/>
  <c r="O115" i="1"/>
  <c r="P115" i="1" s="1"/>
  <c r="N117" i="1" l="1"/>
  <c r="O116" i="1"/>
  <c r="P116" i="1" s="1"/>
  <c r="N118" i="1" l="1"/>
  <c r="O117" i="1"/>
  <c r="P117" i="1" s="1"/>
  <c r="N119" i="1" l="1"/>
  <c r="O118" i="1"/>
  <c r="P118" i="1" s="1"/>
  <c r="N120" i="1" l="1"/>
  <c r="O119" i="1"/>
  <c r="N121" i="1" l="1"/>
  <c r="O120" i="1"/>
  <c r="N122" i="1" l="1"/>
  <c r="O121" i="1"/>
  <c r="N123" i="1" l="1"/>
  <c r="O122" i="1"/>
  <c r="N124" i="1" l="1"/>
  <c r="O123" i="1"/>
  <c r="N125" i="1" l="1"/>
  <c r="O124" i="1"/>
  <c r="N126" i="1" l="1"/>
  <c r="O125" i="1"/>
  <c r="N127" i="1" l="1"/>
  <c r="O126" i="1"/>
  <c r="N128" i="1" l="1"/>
  <c r="O127" i="1"/>
  <c r="N129" i="1" l="1"/>
  <c r="O128" i="1"/>
  <c r="N130" i="1" l="1"/>
  <c r="O129" i="1"/>
  <c r="N131" i="1" l="1"/>
  <c r="O130" i="1"/>
  <c r="N132" i="1" l="1"/>
  <c r="O131" i="1"/>
  <c r="P131" i="1" s="1"/>
  <c r="N133" i="1" l="1"/>
  <c r="O132" i="1"/>
  <c r="P132" i="1" s="1"/>
  <c r="N134" i="1" l="1"/>
  <c r="O133" i="1"/>
  <c r="P133" i="1" s="1"/>
  <c r="N135" i="1" l="1"/>
  <c r="O134" i="1"/>
  <c r="P134" i="1" s="1"/>
  <c r="N136" i="1" l="1"/>
  <c r="O135" i="1"/>
  <c r="P135" i="1" s="1"/>
  <c r="N137" i="1" l="1"/>
  <c r="O136" i="1"/>
  <c r="P136" i="1" s="1"/>
  <c r="N138" i="1" l="1"/>
  <c r="O137" i="1"/>
  <c r="P137" i="1" s="1"/>
  <c r="N139" i="1" l="1"/>
  <c r="O138" i="1"/>
  <c r="P138" i="1" s="1"/>
  <c r="N140" i="1" l="1"/>
  <c r="O139" i="1"/>
  <c r="P139" i="1" s="1"/>
  <c r="N141" i="1" l="1"/>
  <c r="O140" i="1"/>
  <c r="P140" i="1" s="1"/>
  <c r="N142" i="1" l="1"/>
  <c r="O141" i="1"/>
  <c r="P141" i="1" s="1"/>
  <c r="N143" i="1" l="1"/>
  <c r="O142" i="1"/>
  <c r="P142" i="1" s="1"/>
  <c r="N144" i="1" l="1"/>
  <c r="O143" i="1"/>
  <c r="N145" i="1" l="1"/>
  <c r="O144" i="1"/>
  <c r="N146" i="1" l="1"/>
  <c r="O145" i="1"/>
  <c r="N147" i="1" l="1"/>
  <c r="O146" i="1"/>
  <c r="N148" i="1" l="1"/>
  <c r="O147" i="1"/>
  <c r="N149" i="1" l="1"/>
  <c r="O148" i="1"/>
  <c r="N150" i="1" l="1"/>
  <c r="O149" i="1"/>
  <c r="N151" i="1" l="1"/>
  <c r="O150" i="1"/>
  <c r="N152" i="1" l="1"/>
  <c r="O151" i="1"/>
  <c r="N153" i="1" l="1"/>
  <c r="O152" i="1"/>
  <c r="N154" i="1" l="1"/>
  <c r="O153" i="1"/>
  <c r="N155" i="1" l="1"/>
  <c r="O154" i="1"/>
  <c r="N156" i="1" l="1"/>
  <c r="O155" i="1"/>
  <c r="P155" i="1" s="1"/>
  <c r="N157" i="1" l="1"/>
  <c r="O156" i="1"/>
  <c r="P156" i="1" s="1"/>
  <c r="N158" i="1" l="1"/>
  <c r="O157" i="1"/>
  <c r="P157" i="1" s="1"/>
  <c r="N159" i="1" l="1"/>
  <c r="O158" i="1"/>
  <c r="P158" i="1" s="1"/>
  <c r="N160" i="1" l="1"/>
  <c r="O159" i="1"/>
  <c r="P159" i="1" s="1"/>
  <c r="N161" i="1" l="1"/>
  <c r="O160" i="1"/>
  <c r="P160" i="1" s="1"/>
  <c r="N162" i="1" l="1"/>
  <c r="O161" i="1"/>
  <c r="P161" i="1" s="1"/>
  <c r="N163" i="1" l="1"/>
  <c r="O162" i="1"/>
  <c r="P162" i="1" s="1"/>
  <c r="N164" i="1" l="1"/>
  <c r="O163" i="1"/>
  <c r="P163" i="1" s="1"/>
  <c r="N165" i="1" l="1"/>
  <c r="O164" i="1"/>
  <c r="P164" i="1" s="1"/>
  <c r="N166" i="1" l="1"/>
  <c r="O165" i="1"/>
  <c r="P165" i="1" s="1"/>
  <c r="N167" i="1" l="1"/>
  <c r="O166" i="1"/>
  <c r="P166" i="1" s="1"/>
  <c r="N168" i="1" l="1"/>
  <c r="O167" i="1"/>
  <c r="N169" i="1" l="1"/>
  <c r="O168" i="1"/>
  <c r="N170" i="1" l="1"/>
  <c r="O169" i="1"/>
  <c r="N171" i="1" l="1"/>
  <c r="O170" i="1"/>
  <c r="N172" i="1" l="1"/>
  <c r="O171" i="1"/>
  <c r="N173" i="1" l="1"/>
  <c r="O172" i="1"/>
  <c r="N174" i="1" l="1"/>
  <c r="O173" i="1"/>
  <c r="N175" i="1" l="1"/>
  <c r="O174" i="1"/>
  <c r="N176" i="1" l="1"/>
  <c r="O175" i="1"/>
  <c r="N177" i="1" l="1"/>
  <c r="O176" i="1"/>
  <c r="N178" i="1" l="1"/>
  <c r="O177" i="1"/>
  <c r="N179" i="1" l="1"/>
  <c r="O178" i="1"/>
  <c r="N180" i="1" l="1"/>
  <c r="O179" i="1"/>
  <c r="N181" i="1" l="1"/>
  <c r="O180" i="1"/>
  <c r="N182" i="1" l="1"/>
  <c r="O181" i="1"/>
  <c r="N183" i="1" l="1"/>
  <c r="O182" i="1"/>
  <c r="N184" i="1" l="1"/>
  <c r="O183" i="1"/>
  <c r="N185" i="1" l="1"/>
  <c r="O184" i="1"/>
  <c r="N186" i="1" l="1"/>
  <c r="O185" i="1"/>
  <c r="N187" i="1" l="1"/>
  <c r="O186" i="1"/>
  <c r="N188" i="1" l="1"/>
  <c r="O187" i="1"/>
  <c r="N189" i="1" l="1"/>
  <c r="O188" i="1"/>
  <c r="N190" i="1" l="1"/>
  <c r="O189" i="1"/>
  <c r="N191" i="1" l="1"/>
  <c r="O190" i="1"/>
  <c r="N192" i="1" l="1"/>
  <c r="O191" i="1"/>
  <c r="N193" i="1" l="1"/>
  <c r="O192" i="1"/>
  <c r="N194" i="1" l="1"/>
  <c r="O193" i="1"/>
  <c r="N195" i="1" l="1"/>
  <c r="O194" i="1"/>
  <c r="N196" i="1" l="1"/>
  <c r="O195" i="1"/>
  <c r="N197" i="1" l="1"/>
  <c r="O196" i="1"/>
  <c r="N198" i="1" l="1"/>
  <c r="O197" i="1"/>
  <c r="N199" i="1" l="1"/>
  <c r="O198" i="1"/>
  <c r="N200" i="1" l="1"/>
  <c r="O199" i="1"/>
  <c r="N201" i="1" l="1"/>
  <c r="O200" i="1"/>
  <c r="N202" i="1" l="1"/>
  <c r="O201" i="1"/>
  <c r="N203" i="1" l="1"/>
  <c r="O202" i="1"/>
  <c r="N204" i="1" l="1"/>
  <c r="O203" i="1"/>
  <c r="N205" i="1" l="1"/>
  <c r="O204" i="1"/>
  <c r="N206" i="1" l="1"/>
  <c r="O205" i="1"/>
  <c r="N207" i="1" l="1"/>
  <c r="O206" i="1"/>
  <c r="N208" i="1" l="1"/>
  <c r="O207" i="1"/>
  <c r="N209" i="1" l="1"/>
  <c r="O208" i="1"/>
  <c r="N210" i="1" l="1"/>
  <c r="O209" i="1"/>
  <c r="N211" i="1" l="1"/>
  <c r="O210" i="1"/>
  <c r="N212" i="1" l="1"/>
  <c r="O211" i="1"/>
  <c r="N213" i="1" l="1"/>
  <c r="O212" i="1"/>
  <c r="N214" i="1" l="1"/>
  <c r="O213" i="1"/>
  <c r="N215" i="1" l="1"/>
  <c r="O214" i="1"/>
  <c r="N216" i="1" l="1"/>
  <c r="O215" i="1"/>
  <c r="N217" i="1" l="1"/>
  <c r="O216" i="1"/>
  <c r="N218" i="1" l="1"/>
  <c r="O217" i="1"/>
  <c r="N219" i="1" l="1"/>
  <c r="O218" i="1"/>
  <c r="N220" i="1" l="1"/>
  <c r="O219" i="1"/>
  <c r="N221" i="1" l="1"/>
  <c r="O220" i="1"/>
  <c r="N222" i="1" l="1"/>
  <c r="O221" i="1"/>
  <c r="N223" i="1" l="1"/>
  <c r="O222" i="1"/>
  <c r="N224" i="1" l="1"/>
  <c r="O223" i="1"/>
  <c r="N225" i="1" l="1"/>
  <c r="O224" i="1"/>
  <c r="N226" i="1" l="1"/>
  <c r="O225" i="1"/>
  <c r="N227" i="1" l="1"/>
  <c r="O226" i="1"/>
  <c r="N228" i="1" l="1"/>
  <c r="O227" i="1"/>
  <c r="P227" i="1" s="1"/>
  <c r="N229" i="1" l="1"/>
  <c r="O228" i="1"/>
  <c r="P228" i="1" s="1"/>
  <c r="N230" i="1" l="1"/>
  <c r="O229" i="1"/>
  <c r="P229" i="1" s="1"/>
  <c r="N231" i="1" l="1"/>
  <c r="O230" i="1"/>
  <c r="P230" i="1" s="1"/>
  <c r="N232" i="1" l="1"/>
  <c r="O231" i="1"/>
  <c r="P231" i="1" s="1"/>
  <c r="N233" i="1" l="1"/>
  <c r="O232" i="1"/>
  <c r="P232" i="1" s="1"/>
  <c r="N234" i="1" l="1"/>
  <c r="O233" i="1"/>
  <c r="P233" i="1" s="1"/>
  <c r="N235" i="1" l="1"/>
  <c r="O234" i="1"/>
  <c r="P234" i="1" s="1"/>
  <c r="N236" i="1" l="1"/>
  <c r="O235" i="1"/>
  <c r="P235" i="1" s="1"/>
  <c r="N237" i="1" l="1"/>
  <c r="O236" i="1"/>
  <c r="P236" i="1" s="1"/>
  <c r="N238" i="1" l="1"/>
  <c r="O237" i="1"/>
  <c r="P237" i="1" s="1"/>
  <c r="N239" i="1" l="1"/>
  <c r="O238" i="1"/>
  <c r="P238" i="1" s="1"/>
  <c r="N240" i="1" l="1"/>
  <c r="O239" i="1"/>
  <c r="N241" i="1" l="1"/>
  <c r="O240" i="1"/>
  <c r="N242" i="1" l="1"/>
  <c r="O241" i="1"/>
  <c r="N243" i="1" l="1"/>
  <c r="O242" i="1"/>
  <c r="N244" i="1" l="1"/>
  <c r="O243" i="1"/>
  <c r="N245" i="1" l="1"/>
  <c r="O244" i="1"/>
  <c r="N246" i="1" l="1"/>
  <c r="O245" i="1"/>
  <c r="N247" i="1" l="1"/>
  <c r="O246" i="1"/>
  <c r="N248" i="1" l="1"/>
  <c r="O247" i="1"/>
  <c r="N249" i="1" l="1"/>
  <c r="O248" i="1"/>
  <c r="N250" i="1" l="1"/>
  <c r="O249" i="1"/>
  <c r="N251" i="1" l="1"/>
  <c r="O250" i="1"/>
  <c r="N252" i="1" l="1"/>
  <c r="O251" i="1"/>
  <c r="P251" i="1" s="1"/>
  <c r="N253" i="1" l="1"/>
  <c r="O252" i="1"/>
  <c r="P252" i="1" s="1"/>
  <c r="N254" i="1" l="1"/>
  <c r="O253" i="1"/>
  <c r="P253" i="1" s="1"/>
  <c r="N255" i="1" l="1"/>
  <c r="O254" i="1"/>
  <c r="P254" i="1" s="1"/>
  <c r="N256" i="1" l="1"/>
  <c r="O255" i="1"/>
  <c r="P255" i="1" s="1"/>
  <c r="N257" i="1" l="1"/>
  <c r="O256" i="1"/>
  <c r="P256" i="1" s="1"/>
  <c r="N258" i="1" l="1"/>
  <c r="O257" i="1"/>
  <c r="P257" i="1" s="1"/>
  <c r="N259" i="1" l="1"/>
  <c r="O258" i="1"/>
  <c r="P258" i="1" s="1"/>
  <c r="N260" i="1" l="1"/>
  <c r="O259" i="1"/>
  <c r="P259" i="1" s="1"/>
  <c r="N261" i="1" l="1"/>
  <c r="O260" i="1"/>
  <c r="P260" i="1" s="1"/>
  <c r="N262" i="1" l="1"/>
  <c r="O261" i="1"/>
  <c r="P261" i="1" s="1"/>
  <c r="N263" i="1" l="1"/>
  <c r="O262" i="1"/>
  <c r="P262" i="1" s="1"/>
  <c r="N264" i="1" l="1"/>
  <c r="O263" i="1"/>
  <c r="N265" i="1" l="1"/>
  <c r="O264" i="1"/>
  <c r="N266" i="1" l="1"/>
  <c r="O265" i="1"/>
  <c r="N267" i="1" l="1"/>
  <c r="O266" i="1"/>
  <c r="N268" i="1" l="1"/>
  <c r="O267" i="1"/>
  <c r="N269" i="1" l="1"/>
  <c r="O268" i="1"/>
  <c r="N270" i="1" l="1"/>
  <c r="O269" i="1"/>
  <c r="N271" i="1" l="1"/>
  <c r="O270" i="1"/>
  <c r="N272" i="1" l="1"/>
  <c r="O271" i="1"/>
  <c r="N273" i="1" l="1"/>
  <c r="O272" i="1"/>
  <c r="N274" i="1" l="1"/>
  <c r="O273" i="1"/>
  <c r="N275" i="1" l="1"/>
  <c r="O274" i="1"/>
  <c r="N276" i="1" l="1"/>
  <c r="O275" i="1"/>
  <c r="P275" i="1" s="1"/>
  <c r="N277" i="1" l="1"/>
  <c r="O276" i="1"/>
  <c r="P276" i="1" s="1"/>
  <c r="N278" i="1" l="1"/>
  <c r="O277" i="1"/>
  <c r="P277" i="1" s="1"/>
  <c r="N279" i="1" l="1"/>
  <c r="O278" i="1"/>
  <c r="P278" i="1" s="1"/>
  <c r="N280" i="1" l="1"/>
  <c r="O279" i="1"/>
  <c r="P279" i="1" s="1"/>
  <c r="N281" i="1" l="1"/>
  <c r="O280" i="1"/>
  <c r="P280" i="1" s="1"/>
  <c r="N282" i="1" l="1"/>
  <c r="O281" i="1"/>
  <c r="P281" i="1" s="1"/>
  <c r="N283" i="1" l="1"/>
  <c r="O282" i="1"/>
  <c r="P282" i="1" s="1"/>
  <c r="N284" i="1" l="1"/>
  <c r="O283" i="1"/>
  <c r="P283" i="1" s="1"/>
  <c r="N285" i="1" l="1"/>
  <c r="O284" i="1"/>
  <c r="P284" i="1" s="1"/>
  <c r="N286" i="1" l="1"/>
  <c r="O285" i="1"/>
  <c r="P285" i="1" s="1"/>
  <c r="N287" i="1" l="1"/>
  <c r="O286" i="1"/>
  <c r="P286" i="1" s="1"/>
  <c r="N288" i="1" l="1"/>
  <c r="O287" i="1"/>
  <c r="N289" i="1" l="1"/>
  <c r="O288" i="1"/>
  <c r="N290" i="1" l="1"/>
  <c r="O289" i="1"/>
  <c r="N291" i="1" l="1"/>
  <c r="O290" i="1"/>
  <c r="N292" i="1" l="1"/>
  <c r="O291" i="1"/>
  <c r="N293" i="1" l="1"/>
  <c r="O292" i="1"/>
  <c r="N294" i="1" l="1"/>
  <c r="O293" i="1"/>
  <c r="N295" i="1" l="1"/>
  <c r="O294" i="1"/>
  <c r="N296" i="1" l="1"/>
  <c r="O295" i="1"/>
  <c r="N297" i="1" l="1"/>
  <c r="O296" i="1"/>
  <c r="N298" i="1" l="1"/>
  <c r="O297" i="1"/>
  <c r="N299" i="1" l="1"/>
  <c r="O298" i="1"/>
  <c r="N300" i="1" l="1"/>
  <c r="O299" i="1"/>
  <c r="P299" i="1" s="1"/>
  <c r="N301" i="1" l="1"/>
  <c r="O300" i="1"/>
  <c r="P300" i="1" s="1"/>
  <c r="N302" i="1" l="1"/>
  <c r="O301" i="1"/>
  <c r="P301" i="1" s="1"/>
  <c r="N303" i="1" l="1"/>
  <c r="O302" i="1"/>
  <c r="P302" i="1" s="1"/>
  <c r="N304" i="1" l="1"/>
  <c r="O303" i="1"/>
  <c r="P303" i="1" s="1"/>
  <c r="N305" i="1" l="1"/>
  <c r="O304" i="1"/>
  <c r="P304" i="1" s="1"/>
  <c r="N306" i="1" l="1"/>
  <c r="O305" i="1"/>
  <c r="P305" i="1" s="1"/>
  <c r="N307" i="1" l="1"/>
  <c r="O306" i="1"/>
  <c r="P306" i="1" s="1"/>
  <c r="N308" i="1" l="1"/>
  <c r="O307" i="1"/>
  <c r="P307" i="1" s="1"/>
  <c r="N309" i="1" l="1"/>
  <c r="O308" i="1"/>
  <c r="P308" i="1" s="1"/>
  <c r="N310" i="1" l="1"/>
  <c r="O309" i="1"/>
  <c r="P309" i="1" s="1"/>
  <c r="N311" i="1" l="1"/>
  <c r="O310" i="1"/>
  <c r="P310" i="1" s="1"/>
  <c r="N312" i="1" l="1"/>
  <c r="O311" i="1"/>
  <c r="N313" i="1" l="1"/>
  <c r="O312" i="1"/>
  <c r="N314" i="1" l="1"/>
  <c r="O313" i="1"/>
  <c r="N315" i="1" l="1"/>
  <c r="O314" i="1"/>
  <c r="N316" i="1" l="1"/>
  <c r="O315" i="1"/>
  <c r="N317" i="1" l="1"/>
  <c r="O316" i="1"/>
  <c r="N318" i="1" l="1"/>
  <c r="O317" i="1"/>
  <c r="N319" i="1" l="1"/>
  <c r="O318" i="1"/>
  <c r="N320" i="1" l="1"/>
  <c r="O319" i="1"/>
  <c r="N321" i="1" l="1"/>
  <c r="O320" i="1"/>
  <c r="N322" i="1" l="1"/>
  <c r="O321" i="1"/>
  <c r="N323" i="1" l="1"/>
  <c r="O322" i="1"/>
  <c r="N324" i="1" l="1"/>
  <c r="O323" i="1"/>
  <c r="P323" i="1" s="1"/>
  <c r="N325" i="1" l="1"/>
  <c r="O324" i="1"/>
  <c r="P324" i="1" s="1"/>
  <c r="N326" i="1" l="1"/>
  <c r="O325" i="1"/>
  <c r="P325" i="1" s="1"/>
  <c r="N327" i="1" l="1"/>
  <c r="O326" i="1"/>
  <c r="P326" i="1" s="1"/>
  <c r="N328" i="1" l="1"/>
  <c r="O327" i="1"/>
  <c r="P327" i="1" s="1"/>
  <c r="N329" i="1" l="1"/>
  <c r="O328" i="1"/>
  <c r="P328" i="1" s="1"/>
  <c r="N330" i="1" l="1"/>
  <c r="O329" i="1"/>
  <c r="P329" i="1" s="1"/>
  <c r="N331" i="1" l="1"/>
  <c r="O330" i="1"/>
  <c r="P330" i="1" s="1"/>
  <c r="N332" i="1" l="1"/>
  <c r="O331" i="1"/>
  <c r="P331" i="1" s="1"/>
  <c r="N333" i="1" l="1"/>
  <c r="O332" i="1"/>
  <c r="P332" i="1" s="1"/>
  <c r="N334" i="1" l="1"/>
  <c r="O333" i="1"/>
  <c r="P333" i="1" s="1"/>
  <c r="N335" i="1" l="1"/>
  <c r="O334" i="1"/>
  <c r="P334" i="1" s="1"/>
  <c r="N336" i="1" l="1"/>
  <c r="O335" i="1"/>
  <c r="N337" i="1" l="1"/>
  <c r="O336" i="1"/>
  <c r="N338" i="1" l="1"/>
  <c r="O337" i="1"/>
  <c r="N339" i="1" l="1"/>
  <c r="O338" i="1"/>
  <c r="N340" i="1" l="1"/>
  <c r="O339" i="1"/>
  <c r="N341" i="1" l="1"/>
  <c r="O340" i="1"/>
  <c r="N342" i="1" l="1"/>
  <c r="O341" i="1"/>
  <c r="N343" i="1" l="1"/>
  <c r="O342" i="1"/>
  <c r="N344" i="1" l="1"/>
  <c r="O343" i="1"/>
  <c r="N345" i="1" l="1"/>
  <c r="O344" i="1"/>
  <c r="N346" i="1" l="1"/>
  <c r="O345" i="1"/>
  <c r="N347" i="1" l="1"/>
  <c r="O346" i="1"/>
  <c r="N348" i="1" l="1"/>
  <c r="O347" i="1"/>
  <c r="N349" i="1" l="1"/>
  <c r="O348" i="1"/>
  <c r="N350" i="1" l="1"/>
  <c r="O349" i="1"/>
  <c r="N351" i="1" l="1"/>
  <c r="O350" i="1"/>
  <c r="N352" i="1" l="1"/>
  <c r="O351" i="1"/>
  <c r="N353" i="1" l="1"/>
  <c r="O352" i="1"/>
  <c r="N354" i="1" l="1"/>
  <c r="O353" i="1"/>
  <c r="N355" i="1" l="1"/>
  <c r="O354" i="1"/>
  <c r="N356" i="1" l="1"/>
  <c r="O355" i="1"/>
  <c r="N357" i="1" l="1"/>
  <c r="O356" i="1"/>
  <c r="N358" i="1" l="1"/>
  <c r="O357" i="1"/>
  <c r="N359" i="1" l="1"/>
  <c r="O358" i="1"/>
  <c r="N360" i="1" l="1"/>
  <c r="O359" i="1"/>
  <c r="N361" i="1" l="1"/>
  <c r="O360" i="1"/>
  <c r="N362" i="1" l="1"/>
  <c r="O361" i="1"/>
  <c r="N363" i="1" l="1"/>
  <c r="O362" i="1"/>
  <c r="N364" i="1" l="1"/>
  <c r="O363" i="1"/>
  <c r="N365" i="1" l="1"/>
  <c r="O364" i="1"/>
  <c r="N366" i="1" l="1"/>
  <c r="O365" i="1"/>
  <c r="N367" i="1" l="1"/>
  <c r="O366" i="1"/>
  <c r="N368" i="1" l="1"/>
  <c r="O367" i="1"/>
  <c r="N369" i="1" l="1"/>
  <c r="O368" i="1"/>
  <c r="N370" i="1" l="1"/>
  <c r="O369" i="1"/>
  <c r="N371" i="1" l="1"/>
  <c r="O370" i="1"/>
  <c r="N372" i="1" l="1"/>
  <c r="O371" i="1"/>
  <c r="N373" i="1" l="1"/>
  <c r="O372" i="1"/>
  <c r="N374" i="1" l="1"/>
  <c r="O373" i="1"/>
  <c r="N375" i="1" l="1"/>
  <c r="O374" i="1"/>
  <c r="N376" i="1" l="1"/>
  <c r="O375" i="1"/>
  <c r="N377" i="1" l="1"/>
  <c r="O376" i="1"/>
  <c r="N378" i="1" l="1"/>
  <c r="O377" i="1"/>
  <c r="N379" i="1" l="1"/>
  <c r="O378" i="1"/>
  <c r="N380" i="1" l="1"/>
  <c r="O379" i="1"/>
  <c r="N381" i="1" l="1"/>
  <c r="O380" i="1"/>
  <c r="N382" i="1" l="1"/>
  <c r="O381" i="1"/>
  <c r="N383" i="1" l="1"/>
  <c r="O382" i="1"/>
  <c r="N384" i="1" l="1"/>
  <c r="O383" i="1"/>
  <c r="N385" i="1" l="1"/>
  <c r="O384" i="1"/>
  <c r="N386" i="1" l="1"/>
  <c r="O385" i="1"/>
  <c r="N387" i="1" l="1"/>
  <c r="O386" i="1"/>
  <c r="N388" i="1" l="1"/>
  <c r="O387" i="1"/>
  <c r="N389" i="1" l="1"/>
  <c r="O388" i="1"/>
  <c r="N390" i="1" l="1"/>
  <c r="O389" i="1"/>
  <c r="N391" i="1" l="1"/>
  <c r="O390" i="1"/>
  <c r="N392" i="1" l="1"/>
  <c r="O391" i="1"/>
  <c r="N393" i="1" l="1"/>
  <c r="O392" i="1"/>
  <c r="N394" i="1" l="1"/>
  <c r="O393" i="1"/>
  <c r="N395" i="1" l="1"/>
  <c r="O394" i="1"/>
  <c r="N396" i="1" l="1"/>
  <c r="O395" i="1"/>
  <c r="P395" i="1" s="1"/>
  <c r="N397" i="1" l="1"/>
  <c r="O396" i="1"/>
  <c r="P396" i="1" s="1"/>
  <c r="N398" i="1" l="1"/>
  <c r="O397" i="1"/>
  <c r="P397" i="1" s="1"/>
  <c r="N399" i="1" l="1"/>
  <c r="O398" i="1"/>
  <c r="P398" i="1" s="1"/>
  <c r="N400" i="1" l="1"/>
  <c r="O399" i="1"/>
  <c r="P399" i="1" s="1"/>
  <c r="N401" i="1" l="1"/>
  <c r="O400" i="1"/>
  <c r="P400" i="1" s="1"/>
  <c r="N402" i="1" l="1"/>
  <c r="O401" i="1"/>
  <c r="P401" i="1" s="1"/>
  <c r="N403" i="1" l="1"/>
  <c r="O402" i="1"/>
  <c r="P402" i="1" s="1"/>
  <c r="N404" i="1" l="1"/>
  <c r="O403" i="1"/>
  <c r="P403" i="1" s="1"/>
  <c r="N405" i="1" l="1"/>
  <c r="O404" i="1"/>
  <c r="P404" i="1" s="1"/>
  <c r="N406" i="1" l="1"/>
  <c r="O405" i="1"/>
  <c r="P405" i="1" s="1"/>
  <c r="N407" i="1" l="1"/>
  <c r="O406" i="1"/>
  <c r="P406" i="1" s="1"/>
  <c r="N408" i="1" l="1"/>
  <c r="O407" i="1"/>
  <c r="N409" i="1" l="1"/>
  <c r="O408" i="1"/>
  <c r="N410" i="1" l="1"/>
  <c r="O409" i="1"/>
  <c r="N411" i="1" l="1"/>
  <c r="O410" i="1"/>
  <c r="N412" i="1" l="1"/>
  <c r="O411" i="1"/>
  <c r="N413" i="1" l="1"/>
  <c r="O412" i="1"/>
  <c r="N414" i="1" l="1"/>
  <c r="O413" i="1"/>
  <c r="N415" i="1" l="1"/>
  <c r="O414" i="1"/>
  <c r="N416" i="1" l="1"/>
  <c r="O415" i="1"/>
  <c r="N417" i="1" l="1"/>
  <c r="O416" i="1"/>
  <c r="N418" i="1" l="1"/>
  <c r="O417" i="1"/>
  <c r="N419" i="1" l="1"/>
  <c r="O418" i="1"/>
  <c r="N420" i="1" l="1"/>
  <c r="O419" i="1"/>
  <c r="P419" i="1" s="1"/>
  <c r="N421" i="1" l="1"/>
  <c r="O420" i="1"/>
  <c r="P420" i="1" s="1"/>
  <c r="N422" i="1" l="1"/>
  <c r="O421" i="1"/>
  <c r="P421" i="1" s="1"/>
  <c r="N423" i="1" l="1"/>
  <c r="O422" i="1"/>
  <c r="P422" i="1" s="1"/>
  <c r="N424" i="1" l="1"/>
  <c r="O423" i="1"/>
  <c r="P423" i="1" s="1"/>
  <c r="N425" i="1" l="1"/>
  <c r="O424" i="1"/>
  <c r="P424" i="1" s="1"/>
  <c r="N426" i="1" l="1"/>
  <c r="O425" i="1"/>
  <c r="P425" i="1" s="1"/>
  <c r="N427" i="1" l="1"/>
  <c r="O426" i="1"/>
  <c r="P426" i="1" s="1"/>
  <c r="N428" i="1" l="1"/>
  <c r="O427" i="1"/>
  <c r="P427" i="1" s="1"/>
  <c r="N429" i="1" l="1"/>
  <c r="O428" i="1"/>
  <c r="P428" i="1" s="1"/>
  <c r="N430" i="1" l="1"/>
  <c r="O429" i="1"/>
  <c r="P429" i="1" s="1"/>
  <c r="N431" i="1" l="1"/>
  <c r="O430" i="1"/>
  <c r="P430" i="1" s="1"/>
  <c r="N432" i="1" l="1"/>
  <c r="O431" i="1"/>
  <c r="N433" i="1" l="1"/>
  <c r="O432" i="1"/>
  <c r="N434" i="1" l="1"/>
  <c r="O433" i="1"/>
  <c r="N435" i="1" l="1"/>
  <c r="O434" i="1"/>
  <c r="N436" i="1" l="1"/>
  <c r="O435" i="1"/>
  <c r="N437" i="1" l="1"/>
  <c r="O436" i="1"/>
  <c r="N438" i="1" l="1"/>
  <c r="O437" i="1"/>
  <c r="N439" i="1" l="1"/>
  <c r="O438" i="1"/>
  <c r="N440" i="1" l="1"/>
  <c r="O439" i="1"/>
  <c r="N441" i="1" l="1"/>
  <c r="O440" i="1"/>
  <c r="N442" i="1" l="1"/>
  <c r="O441" i="1"/>
  <c r="N443" i="1" l="1"/>
  <c r="O442" i="1"/>
  <c r="N444" i="1" l="1"/>
  <c r="O443" i="1"/>
  <c r="P443" i="1" s="1"/>
  <c r="N445" i="1" l="1"/>
  <c r="O444" i="1"/>
  <c r="P444" i="1" s="1"/>
  <c r="N446" i="1" l="1"/>
  <c r="O445" i="1"/>
  <c r="P445" i="1" s="1"/>
  <c r="N447" i="1" l="1"/>
  <c r="O446" i="1"/>
  <c r="P446" i="1" s="1"/>
  <c r="N448" i="1" l="1"/>
  <c r="O447" i="1"/>
  <c r="P447" i="1" s="1"/>
  <c r="N449" i="1" l="1"/>
  <c r="O448" i="1"/>
  <c r="P448" i="1" s="1"/>
  <c r="N450" i="1" l="1"/>
  <c r="O449" i="1"/>
  <c r="P449" i="1" s="1"/>
  <c r="N451" i="1" l="1"/>
  <c r="O450" i="1"/>
  <c r="P450" i="1" s="1"/>
  <c r="N452" i="1" l="1"/>
  <c r="O451" i="1"/>
  <c r="P451" i="1" s="1"/>
  <c r="N453" i="1" l="1"/>
  <c r="O452" i="1"/>
  <c r="P452" i="1" s="1"/>
  <c r="N454" i="1" l="1"/>
  <c r="O453" i="1"/>
  <c r="P453" i="1" s="1"/>
  <c r="N455" i="1" l="1"/>
  <c r="O454" i="1"/>
  <c r="P454" i="1" s="1"/>
  <c r="N456" i="1" l="1"/>
  <c r="O455" i="1"/>
  <c r="N457" i="1" l="1"/>
  <c r="O456" i="1"/>
  <c r="N458" i="1" l="1"/>
  <c r="O457" i="1"/>
  <c r="N459" i="1" l="1"/>
  <c r="O458" i="1"/>
  <c r="N460" i="1" l="1"/>
  <c r="O459" i="1"/>
  <c r="N461" i="1" l="1"/>
  <c r="O460" i="1"/>
  <c r="N462" i="1" l="1"/>
  <c r="O461" i="1"/>
  <c r="N463" i="1" l="1"/>
  <c r="O462" i="1"/>
  <c r="N464" i="1" l="1"/>
  <c r="O463" i="1"/>
  <c r="N465" i="1" l="1"/>
  <c r="O464" i="1"/>
  <c r="N466" i="1" l="1"/>
  <c r="O465" i="1"/>
  <c r="N467" i="1" l="1"/>
  <c r="O466" i="1"/>
  <c r="N468" i="1" l="1"/>
  <c r="O467" i="1"/>
  <c r="P467" i="1" s="1"/>
  <c r="N469" i="1" l="1"/>
  <c r="O468" i="1"/>
  <c r="P468" i="1" s="1"/>
  <c r="N470" i="1" l="1"/>
  <c r="O469" i="1"/>
  <c r="P469" i="1" s="1"/>
  <c r="N471" i="1" l="1"/>
  <c r="O470" i="1"/>
  <c r="P470" i="1" s="1"/>
  <c r="N472" i="1" l="1"/>
  <c r="O471" i="1"/>
  <c r="P471" i="1" s="1"/>
  <c r="N473" i="1" l="1"/>
  <c r="O472" i="1"/>
  <c r="P472" i="1" s="1"/>
  <c r="N474" i="1" l="1"/>
  <c r="O473" i="1"/>
  <c r="P473" i="1" s="1"/>
  <c r="N475" i="1" l="1"/>
  <c r="O474" i="1"/>
  <c r="P474" i="1" s="1"/>
  <c r="N476" i="1" l="1"/>
  <c r="O475" i="1"/>
  <c r="P475" i="1" s="1"/>
  <c r="N477" i="1" l="1"/>
  <c r="O476" i="1"/>
  <c r="P476" i="1" s="1"/>
  <c r="N478" i="1" l="1"/>
  <c r="O477" i="1"/>
  <c r="P477" i="1" s="1"/>
  <c r="N479" i="1" l="1"/>
  <c r="O478" i="1"/>
  <c r="P478" i="1" s="1"/>
  <c r="N480" i="1" l="1"/>
  <c r="O479" i="1"/>
  <c r="N481" i="1" l="1"/>
  <c r="O480" i="1"/>
  <c r="N482" i="1" l="1"/>
  <c r="O481" i="1"/>
  <c r="N483" i="1" l="1"/>
  <c r="O482" i="1"/>
  <c r="N484" i="1" l="1"/>
  <c r="O483" i="1"/>
  <c r="N485" i="1" l="1"/>
  <c r="O484" i="1"/>
  <c r="N486" i="1" l="1"/>
  <c r="O485" i="1"/>
  <c r="N487" i="1" l="1"/>
  <c r="O486" i="1"/>
  <c r="N488" i="1" l="1"/>
  <c r="O487" i="1"/>
  <c r="N489" i="1" l="1"/>
  <c r="O488" i="1"/>
  <c r="N490" i="1" l="1"/>
  <c r="O489" i="1"/>
  <c r="N491" i="1" l="1"/>
  <c r="O490" i="1"/>
  <c r="N492" i="1" l="1"/>
  <c r="O491" i="1"/>
  <c r="P491" i="1" s="1"/>
  <c r="N493" i="1" l="1"/>
  <c r="O492" i="1"/>
  <c r="P492" i="1" s="1"/>
  <c r="N494" i="1" l="1"/>
  <c r="O493" i="1"/>
  <c r="P493" i="1" s="1"/>
  <c r="N495" i="1" l="1"/>
  <c r="O494" i="1"/>
  <c r="P494" i="1" s="1"/>
  <c r="N496" i="1" l="1"/>
  <c r="O495" i="1"/>
  <c r="P495" i="1" s="1"/>
  <c r="N497" i="1" l="1"/>
  <c r="O496" i="1"/>
  <c r="P496" i="1" s="1"/>
  <c r="N498" i="1" l="1"/>
  <c r="O497" i="1"/>
  <c r="P497" i="1" s="1"/>
  <c r="N499" i="1" l="1"/>
  <c r="O498" i="1"/>
  <c r="P498" i="1" s="1"/>
  <c r="N500" i="1" l="1"/>
  <c r="O499" i="1"/>
  <c r="P499" i="1" s="1"/>
  <c r="N501" i="1" l="1"/>
  <c r="O500" i="1"/>
  <c r="P500" i="1" s="1"/>
  <c r="N502" i="1" l="1"/>
  <c r="O501" i="1"/>
  <c r="P501" i="1" s="1"/>
  <c r="N503" i="1" l="1"/>
  <c r="O502" i="1"/>
  <c r="P502" i="1" s="1"/>
  <c r="N504" i="1" l="1"/>
  <c r="O503" i="1"/>
  <c r="N505" i="1" l="1"/>
  <c r="O504" i="1"/>
  <c r="N506" i="1" l="1"/>
  <c r="O505" i="1"/>
  <c r="N507" i="1" l="1"/>
  <c r="O506" i="1"/>
  <c r="N508" i="1" l="1"/>
  <c r="O507" i="1"/>
  <c r="N509" i="1" l="1"/>
  <c r="O508" i="1"/>
  <c r="N510" i="1" l="1"/>
  <c r="O509" i="1"/>
  <c r="N511" i="1" l="1"/>
  <c r="O510" i="1"/>
  <c r="N512" i="1" l="1"/>
  <c r="O511" i="1"/>
  <c r="N513" i="1" l="1"/>
  <c r="O512" i="1"/>
  <c r="N514" i="1" l="1"/>
  <c r="O513" i="1"/>
  <c r="N515" i="1" l="1"/>
  <c r="O514" i="1"/>
  <c r="N516" i="1" l="1"/>
  <c r="O515" i="1"/>
  <c r="N517" i="1" l="1"/>
  <c r="O516" i="1"/>
  <c r="N518" i="1" l="1"/>
  <c r="O517" i="1"/>
  <c r="N519" i="1" l="1"/>
  <c r="O518" i="1"/>
  <c r="N520" i="1" l="1"/>
  <c r="O519" i="1"/>
  <c r="N521" i="1" l="1"/>
  <c r="O520" i="1"/>
  <c r="N522" i="1" l="1"/>
  <c r="O521" i="1"/>
  <c r="N523" i="1" l="1"/>
  <c r="O522" i="1"/>
  <c r="N524" i="1" l="1"/>
  <c r="O523" i="1"/>
  <c r="N525" i="1" l="1"/>
  <c r="O524" i="1"/>
  <c r="N526" i="1" l="1"/>
  <c r="O525" i="1"/>
  <c r="N527" i="1" l="1"/>
  <c r="O526" i="1"/>
  <c r="N528" i="1" l="1"/>
  <c r="O527" i="1"/>
  <c r="N529" i="1" l="1"/>
  <c r="O528" i="1"/>
  <c r="N530" i="1" l="1"/>
  <c r="O529" i="1"/>
  <c r="N531" i="1" l="1"/>
  <c r="O530" i="1"/>
  <c r="N532" i="1" l="1"/>
  <c r="O531" i="1"/>
  <c r="N533" i="1" l="1"/>
  <c r="O532" i="1"/>
  <c r="N534" i="1" l="1"/>
  <c r="O533" i="1"/>
  <c r="N535" i="1" l="1"/>
  <c r="O534" i="1"/>
  <c r="N536" i="1" l="1"/>
  <c r="O535" i="1"/>
  <c r="N537" i="1" l="1"/>
  <c r="O536" i="1"/>
  <c r="N538" i="1" l="1"/>
  <c r="O537" i="1"/>
  <c r="N539" i="1" l="1"/>
  <c r="O538" i="1"/>
  <c r="N540" i="1" l="1"/>
  <c r="O539" i="1"/>
  <c r="N541" i="1" l="1"/>
  <c r="O540" i="1"/>
  <c r="N542" i="1" l="1"/>
  <c r="O541" i="1"/>
  <c r="N543" i="1" l="1"/>
  <c r="O542" i="1"/>
  <c r="N544" i="1" l="1"/>
  <c r="O543" i="1"/>
  <c r="N545" i="1" l="1"/>
  <c r="O544" i="1"/>
  <c r="N546" i="1" l="1"/>
  <c r="O545" i="1"/>
  <c r="N547" i="1" l="1"/>
  <c r="O546" i="1"/>
  <c r="N548" i="1" l="1"/>
  <c r="O547" i="1"/>
  <c r="N549" i="1" l="1"/>
  <c r="O548" i="1"/>
  <c r="N550" i="1" l="1"/>
  <c r="O549" i="1"/>
  <c r="N551" i="1" l="1"/>
  <c r="O550" i="1"/>
  <c r="N552" i="1" l="1"/>
  <c r="O551" i="1"/>
  <c r="N553" i="1" l="1"/>
  <c r="O552" i="1"/>
  <c r="N554" i="1" l="1"/>
  <c r="O553" i="1"/>
  <c r="N555" i="1" l="1"/>
  <c r="O554" i="1"/>
  <c r="N556" i="1" l="1"/>
  <c r="O555" i="1"/>
  <c r="N557" i="1" l="1"/>
  <c r="O556" i="1"/>
  <c r="N558" i="1" l="1"/>
  <c r="O557" i="1"/>
  <c r="N559" i="1" l="1"/>
  <c r="O558" i="1"/>
  <c r="N560" i="1" l="1"/>
  <c r="O559" i="1"/>
  <c r="N561" i="1" l="1"/>
  <c r="O560" i="1"/>
  <c r="N562" i="1" l="1"/>
  <c r="O561" i="1"/>
  <c r="N563" i="1" l="1"/>
  <c r="O562" i="1"/>
  <c r="N564" i="1" l="1"/>
  <c r="O563" i="1"/>
  <c r="P563" i="1" s="1"/>
  <c r="N565" i="1" l="1"/>
  <c r="O564" i="1"/>
  <c r="P564" i="1" s="1"/>
  <c r="N566" i="1" l="1"/>
  <c r="O565" i="1"/>
  <c r="P565" i="1" s="1"/>
  <c r="N567" i="1" l="1"/>
  <c r="O566" i="1"/>
  <c r="P566" i="1" s="1"/>
  <c r="N568" i="1" l="1"/>
  <c r="O567" i="1"/>
  <c r="P567" i="1" s="1"/>
  <c r="N569" i="1" l="1"/>
  <c r="O568" i="1"/>
  <c r="P568" i="1" s="1"/>
  <c r="N570" i="1" l="1"/>
  <c r="O569" i="1"/>
  <c r="P569" i="1" s="1"/>
  <c r="N571" i="1" l="1"/>
  <c r="O570" i="1"/>
  <c r="P570" i="1" s="1"/>
  <c r="N572" i="1" l="1"/>
  <c r="O571" i="1"/>
  <c r="P571" i="1" s="1"/>
  <c r="N573" i="1" l="1"/>
  <c r="O572" i="1"/>
  <c r="P572" i="1" s="1"/>
  <c r="N574" i="1" l="1"/>
  <c r="O573" i="1"/>
  <c r="P573" i="1" s="1"/>
  <c r="N575" i="1" l="1"/>
  <c r="O574" i="1"/>
  <c r="P574" i="1" s="1"/>
  <c r="N576" i="1" l="1"/>
  <c r="O575" i="1"/>
  <c r="N577" i="1" l="1"/>
  <c r="O576" i="1"/>
  <c r="N578" i="1" l="1"/>
  <c r="O577" i="1"/>
  <c r="N579" i="1" l="1"/>
  <c r="O578" i="1"/>
  <c r="N580" i="1" l="1"/>
  <c r="O579" i="1"/>
  <c r="N581" i="1" l="1"/>
  <c r="O580" i="1"/>
  <c r="N582" i="1" l="1"/>
  <c r="O581" i="1"/>
  <c r="N583" i="1" l="1"/>
  <c r="O582" i="1"/>
  <c r="N584" i="1" l="1"/>
  <c r="O583" i="1"/>
  <c r="N585" i="1" l="1"/>
  <c r="O584" i="1"/>
  <c r="N586" i="1" l="1"/>
  <c r="O585" i="1"/>
  <c r="N587" i="1" l="1"/>
  <c r="O586" i="1"/>
  <c r="N588" i="1" l="1"/>
  <c r="O587" i="1"/>
  <c r="P587" i="1" s="1"/>
  <c r="N589" i="1" l="1"/>
  <c r="O588" i="1"/>
  <c r="P588" i="1" s="1"/>
  <c r="N590" i="1" l="1"/>
  <c r="O589" i="1"/>
  <c r="P589" i="1" s="1"/>
  <c r="N591" i="1" l="1"/>
  <c r="O590" i="1"/>
  <c r="P590" i="1" s="1"/>
  <c r="N592" i="1" l="1"/>
  <c r="O591" i="1"/>
  <c r="P591" i="1" s="1"/>
  <c r="N593" i="1" l="1"/>
  <c r="O592" i="1"/>
  <c r="P592" i="1" s="1"/>
  <c r="N594" i="1" l="1"/>
  <c r="O593" i="1"/>
  <c r="P593" i="1" s="1"/>
  <c r="N595" i="1" l="1"/>
  <c r="O594" i="1"/>
  <c r="P594" i="1" s="1"/>
  <c r="N596" i="1" l="1"/>
  <c r="O595" i="1"/>
  <c r="P595" i="1" s="1"/>
  <c r="N597" i="1" l="1"/>
  <c r="O596" i="1"/>
  <c r="P596" i="1" s="1"/>
  <c r="N598" i="1" l="1"/>
  <c r="O597" i="1"/>
  <c r="P597" i="1" s="1"/>
  <c r="N599" i="1" l="1"/>
  <c r="O598" i="1"/>
  <c r="P598" i="1" s="1"/>
  <c r="N600" i="1" l="1"/>
  <c r="O599" i="1"/>
  <c r="N601" i="1" l="1"/>
  <c r="O600" i="1"/>
  <c r="N602" i="1" l="1"/>
  <c r="O601" i="1"/>
  <c r="N603" i="1" l="1"/>
  <c r="O602" i="1"/>
  <c r="N604" i="1" l="1"/>
  <c r="O603" i="1"/>
  <c r="N605" i="1" l="1"/>
  <c r="O604" i="1"/>
  <c r="N606" i="1" l="1"/>
  <c r="O605" i="1"/>
  <c r="N607" i="1" l="1"/>
  <c r="O606" i="1"/>
  <c r="N608" i="1" l="1"/>
  <c r="O607" i="1"/>
  <c r="N609" i="1" l="1"/>
  <c r="O608" i="1"/>
  <c r="N610" i="1" l="1"/>
  <c r="O609" i="1"/>
  <c r="N611" i="1" l="1"/>
  <c r="O610" i="1"/>
  <c r="N612" i="1" l="1"/>
  <c r="O611" i="1"/>
  <c r="P611" i="1" s="1"/>
  <c r="N613" i="1" l="1"/>
  <c r="O612" i="1"/>
  <c r="P612" i="1" s="1"/>
  <c r="N614" i="1" l="1"/>
  <c r="O613" i="1"/>
  <c r="P613" i="1" s="1"/>
  <c r="N615" i="1" l="1"/>
  <c r="O614" i="1"/>
  <c r="P614" i="1" s="1"/>
  <c r="N616" i="1" l="1"/>
  <c r="O615" i="1"/>
  <c r="P615" i="1" s="1"/>
  <c r="N617" i="1" l="1"/>
  <c r="O616" i="1"/>
  <c r="P616" i="1" s="1"/>
  <c r="N618" i="1" l="1"/>
  <c r="O617" i="1"/>
  <c r="P617" i="1" s="1"/>
  <c r="N619" i="1" l="1"/>
  <c r="O618" i="1"/>
  <c r="P618" i="1" s="1"/>
  <c r="N620" i="1" l="1"/>
  <c r="O619" i="1"/>
  <c r="P619" i="1" s="1"/>
  <c r="N621" i="1" l="1"/>
  <c r="O620" i="1"/>
  <c r="P620" i="1" s="1"/>
  <c r="N622" i="1" l="1"/>
  <c r="O621" i="1"/>
  <c r="P621" i="1" s="1"/>
  <c r="N623" i="1" l="1"/>
  <c r="O622" i="1"/>
  <c r="P622" i="1" s="1"/>
  <c r="N624" i="1" l="1"/>
  <c r="O623" i="1"/>
  <c r="N625" i="1" l="1"/>
  <c r="O624" i="1"/>
  <c r="N626" i="1" l="1"/>
  <c r="O625" i="1"/>
  <c r="N627" i="1" l="1"/>
  <c r="O626" i="1"/>
  <c r="N628" i="1" l="1"/>
  <c r="O627" i="1"/>
  <c r="N629" i="1" l="1"/>
  <c r="O628" i="1"/>
  <c r="N630" i="1" l="1"/>
  <c r="O629" i="1"/>
  <c r="N631" i="1" l="1"/>
  <c r="O630" i="1"/>
  <c r="N632" i="1" l="1"/>
  <c r="O631" i="1"/>
  <c r="N633" i="1" l="1"/>
  <c r="O632" i="1"/>
  <c r="N634" i="1" l="1"/>
  <c r="O633" i="1"/>
  <c r="N635" i="1" l="1"/>
  <c r="O634" i="1"/>
  <c r="N636" i="1" l="1"/>
  <c r="O635" i="1"/>
  <c r="P635" i="1" s="1"/>
  <c r="N637" i="1" l="1"/>
  <c r="O636" i="1"/>
  <c r="P636" i="1" s="1"/>
  <c r="N638" i="1" l="1"/>
  <c r="O637" i="1"/>
  <c r="P637" i="1" s="1"/>
  <c r="N639" i="1" l="1"/>
  <c r="O638" i="1"/>
  <c r="P638" i="1" s="1"/>
  <c r="N640" i="1" l="1"/>
  <c r="O639" i="1"/>
  <c r="P639" i="1" s="1"/>
  <c r="N641" i="1" l="1"/>
  <c r="O640" i="1"/>
  <c r="P640" i="1" s="1"/>
  <c r="N642" i="1" l="1"/>
  <c r="O641" i="1"/>
  <c r="P641" i="1" s="1"/>
  <c r="N643" i="1" l="1"/>
  <c r="O642" i="1"/>
  <c r="P642" i="1" s="1"/>
  <c r="N644" i="1" l="1"/>
  <c r="O643" i="1"/>
  <c r="P643" i="1" s="1"/>
  <c r="N645" i="1" l="1"/>
  <c r="O644" i="1"/>
  <c r="P644" i="1" s="1"/>
  <c r="N646" i="1" l="1"/>
  <c r="O645" i="1"/>
  <c r="P645" i="1" s="1"/>
  <c r="N647" i="1" l="1"/>
  <c r="O646" i="1"/>
  <c r="P646" i="1" s="1"/>
  <c r="N648" i="1" l="1"/>
  <c r="O647" i="1"/>
  <c r="N649" i="1" l="1"/>
  <c r="O648" i="1"/>
  <c r="N650" i="1" l="1"/>
  <c r="O649" i="1"/>
  <c r="N651" i="1" l="1"/>
  <c r="O650" i="1"/>
  <c r="N652" i="1" l="1"/>
  <c r="O651" i="1"/>
  <c r="N653" i="1" l="1"/>
  <c r="O652" i="1"/>
  <c r="N654" i="1" l="1"/>
  <c r="O653" i="1"/>
  <c r="N655" i="1" l="1"/>
  <c r="O654" i="1"/>
  <c r="N656" i="1" l="1"/>
  <c r="O655" i="1"/>
  <c r="N657" i="1" l="1"/>
  <c r="O656" i="1"/>
  <c r="N658" i="1" l="1"/>
  <c r="O657" i="1"/>
  <c r="N659" i="1" l="1"/>
  <c r="O658" i="1"/>
  <c r="N660" i="1" l="1"/>
  <c r="O659" i="1"/>
  <c r="P659" i="1" s="1"/>
  <c r="N661" i="1" l="1"/>
  <c r="O660" i="1"/>
  <c r="P660" i="1" s="1"/>
  <c r="N662" i="1" l="1"/>
  <c r="O661" i="1"/>
  <c r="P661" i="1" s="1"/>
  <c r="N663" i="1" l="1"/>
  <c r="O662" i="1"/>
  <c r="P662" i="1" s="1"/>
  <c r="N664" i="1" l="1"/>
  <c r="O663" i="1"/>
  <c r="P663" i="1" s="1"/>
  <c r="N665" i="1" l="1"/>
  <c r="O664" i="1"/>
  <c r="P664" i="1" s="1"/>
  <c r="N666" i="1" l="1"/>
  <c r="O665" i="1"/>
  <c r="P665" i="1" s="1"/>
  <c r="N667" i="1" l="1"/>
  <c r="O666" i="1"/>
  <c r="P666" i="1" s="1"/>
  <c r="N668" i="1" l="1"/>
  <c r="O667" i="1"/>
  <c r="P667" i="1" s="1"/>
  <c r="N669" i="1" l="1"/>
  <c r="O668" i="1"/>
  <c r="P668" i="1" s="1"/>
  <c r="N670" i="1" l="1"/>
  <c r="O669" i="1"/>
  <c r="P669" i="1" s="1"/>
  <c r="N671" i="1" l="1"/>
  <c r="O670" i="1"/>
  <c r="P670" i="1" s="1"/>
  <c r="N672" i="1" l="1"/>
  <c r="O671" i="1"/>
  <c r="N673" i="1" l="1"/>
  <c r="O672" i="1"/>
  <c r="N674" i="1" l="1"/>
  <c r="O673" i="1"/>
  <c r="N675" i="1" l="1"/>
  <c r="O674" i="1"/>
  <c r="N676" i="1" l="1"/>
  <c r="O675" i="1"/>
  <c r="N677" i="1" l="1"/>
  <c r="O676" i="1"/>
  <c r="N678" i="1" l="1"/>
  <c r="O677" i="1"/>
  <c r="N679" i="1" l="1"/>
  <c r="O678" i="1"/>
  <c r="N680" i="1" l="1"/>
  <c r="O679" i="1"/>
  <c r="N681" i="1" l="1"/>
  <c r="O680" i="1"/>
  <c r="N682" i="1" l="1"/>
  <c r="O681" i="1"/>
  <c r="N683" i="1" l="1"/>
  <c r="O682" i="1"/>
  <c r="N684" i="1" l="1"/>
  <c r="O683" i="1"/>
  <c r="N685" i="1" l="1"/>
  <c r="O684" i="1"/>
  <c r="N686" i="1" l="1"/>
  <c r="O685" i="1"/>
  <c r="N687" i="1" l="1"/>
  <c r="O686" i="1"/>
  <c r="N688" i="1" l="1"/>
  <c r="O687" i="1"/>
  <c r="N689" i="1" l="1"/>
  <c r="O688" i="1"/>
  <c r="N690" i="1" l="1"/>
  <c r="O689" i="1"/>
  <c r="N691" i="1" l="1"/>
  <c r="O690" i="1"/>
  <c r="N692" i="1" l="1"/>
  <c r="O691" i="1"/>
  <c r="N693" i="1" l="1"/>
  <c r="O692" i="1"/>
  <c r="N694" i="1" l="1"/>
  <c r="O693" i="1"/>
  <c r="N695" i="1" l="1"/>
  <c r="O694" i="1"/>
  <c r="N696" i="1" l="1"/>
  <c r="O695" i="1"/>
  <c r="N697" i="1" l="1"/>
  <c r="O696" i="1"/>
  <c r="N698" i="1" l="1"/>
  <c r="O697" i="1"/>
  <c r="N699" i="1" l="1"/>
  <c r="O698" i="1"/>
  <c r="N700" i="1" l="1"/>
  <c r="O699" i="1"/>
  <c r="N701" i="1" l="1"/>
  <c r="O700" i="1"/>
  <c r="N702" i="1" l="1"/>
  <c r="O701" i="1"/>
  <c r="N703" i="1" l="1"/>
  <c r="O702" i="1"/>
  <c r="N704" i="1" l="1"/>
  <c r="O703" i="1"/>
  <c r="N705" i="1" l="1"/>
  <c r="O704" i="1"/>
  <c r="N706" i="1" l="1"/>
  <c r="O705" i="1"/>
  <c r="N707" i="1" l="1"/>
  <c r="O706" i="1"/>
  <c r="N708" i="1" l="1"/>
  <c r="O707" i="1"/>
  <c r="N709" i="1" l="1"/>
  <c r="O708" i="1"/>
  <c r="N710" i="1" l="1"/>
  <c r="O709" i="1"/>
  <c r="N711" i="1" l="1"/>
  <c r="O710" i="1"/>
  <c r="N712" i="1" l="1"/>
  <c r="O711" i="1"/>
  <c r="N713" i="1" l="1"/>
  <c r="O712" i="1"/>
  <c r="N714" i="1" l="1"/>
  <c r="O713" i="1"/>
  <c r="N715" i="1" l="1"/>
  <c r="O714" i="1"/>
  <c r="N716" i="1" l="1"/>
  <c r="O715" i="1"/>
  <c r="N717" i="1" l="1"/>
  <c r="O716" i="1"/>
  <c r="N718" i="1" l="1"/>
  <c r="O717" i="1"/>
  <c r="N719" i="1" l="1"/>
  <c r="O718" i="1"/>
  <c r="N720" i="1" l="1"/>
  <c r="O719" i="1"/>
  <c r="N721" i="1" l="1"/>
  <c r="O720" i="1"/>
  <c r="N722" i="1" l="1"/>
  <c r="O721" i="1"/>
  <c r="N723" i="1" l="1"/>
  <c r="O722" i="1"/>
  <c r="N724" i="1" l="1"/>
  <c r="O723" i="1"/>
  <c r="N725" i="1" l="1"/>
  <c r="O724" i="1"/>
  <c r="N726" i="1" l="1"/>
  <c r="O725" i="1"/>
  <c r="N727" i="1" l="1"/>
  <c r="O726" i="1"/>
  <c r="N728" i="1" l="1"/>
  <c r="O727" i="1"/>
  <c r="N729" i="1" l="1"/>
  <c r="O728" i="1"/>
  <c r="N730" i="1" l="1"/>
  <c r="O729" i="1"/>
  <c r="N731" i="1" l="1"/>
  <c r="O730" i="1"/>
  <c r="N732" i="1" l="1"/>
  <c r="O731" i="1"/>
  <c r="P731" i="1" s="1"/>
  <c r="N733" i="1" l="1"/>
  <c r="O732" i="1"/>
  <c r="P732" i="1" s="1"/>
  <c r="N734" i="1" l="1"/>
  <c r="O733" i="1"/>
  <c r="P733" i="1" s="1"/>
  <c r="N735" i="1" l="1"/>
  <c r="O734" i="1"/>
  <c r="P734" i="1" s="1"/>
  <c r="N736" i="1" l="1"/>
  <c r="O735" i="1"/>
  <c r="P735" i="1" s="1"/>
  <c r="N737" i="1" l="1"/>
  <c r="O736" i="1"/>
  <c r="P736" i="1" s="1"/>
  <c r="N738" i="1" l="1"/>
  <c r="O737" i="1"/>
  <c r="P737" i="1" s="1"/>
  <c r="N739" i="1" l="1"/>
  <c r="O738" i="1"/>
  <c r="P738" i="1" s="1"/>
  <c r="N740" i="1" l="1"/>
  <c r="O739" i="1"/>
  <c r="P739" i="1" s="1"/>
  <c r="N741" i="1" l="1"/>
  <c r="O740" i="1"/>
  <c r="P740" i="1" s="1"/>
  <c r="N742" i="1" l="1"/>
  <c r="O741" i="1"/>
  <c r="P741" i="1" s="1"/>
  <c r="N743" i="1" l="1"/>
  <c r="O742" i="1"/>
  <c r="P742" i="1" s="1"/>
  <c r="N744" i="1" l="1"/>
  <c r="O743" i="1"/>
  <c r="N745" i="1" l="1"/>
  <c r="O744" i="1"/>
  <c r="N746" i="1" l="1"/>
  <c r="O745" i="1"/>
  <c r="N747" i="1" l="1"/>
  <c r="O746" i="1"/>
  <c r="N748" i="1" l="1"/>
  <c r="O747" i="1"/>
  <c r="N749" i="1" l="1"/>
  <c r="O748" i="1"/>
  <c r="N750" i="1" l="1"/>
  <c r="O749" i="1"/>
  <c r="N751" i="1" l="1"/>
  <c r="O750" i="1"/>
  <c r="N752" i="1" l="1"/>
  <c r="O751" i="1"/>
  <c r="N753" i="1" l="1"/>
  <c r="O752" i="1"/>
  <c r="N754" i="1" l="1"/>
  <c r="O753" i="1"/>
  <c r="N755" i="1" l="1"/>
  <c r="O754" i="1"/>
  <c r="N756" i="1" l="1"/>
  <c r="O755" i="1"/>
  <c r="P755" i="1" s="1"/>
  <c r="N757" i="1" l="1"/>
  <c r="O756" i="1"/>
  <c r="P756" i="1" s="1"/>
  <c r="N758" i="1" l="1"/>
  <c r="O757" i="1"/>
  <c r="P757" i="1" s="1"/>
  <c r="N759" i="1" l="1"/>
  <c r="O758" i="1"/>
  <c r="P758" i="1" s="1"/>
  <c r="N760" i="1" l="1"/>
  <c r="O759" i="1"/>
  <c r="P759" i="1" s="1"/>
  <c r="N761" i="1" l="1"/>
  <c r="O760" i="1"/>
  <c r="P760" i="1" s="1"/>
  <c r="N762" i="1" l="1"/>
  <c r="O761" i="1"/>
  <c r="P761" i="1" s="1"/>
  <c r="N763" i="1" l="1"/>
  <c r="O762" i="1"/>
  <c r="P762" i="1" s="1"/>
  <c r="N764" i="1" l="1"/>
  <c r="O763" i="1"/>
  <c r="P763" i="1" s="1"/>
  <c r="N765" i="1" l="1"/>
  <c r="O764" i="1"/>
  <c r="P764" i="1" s="1"/>
  <c r="N766" i="1" l="1"/>
  <c r="O765" i="1"/>
  <c r="P765" i="1" s="1"/>
  <c r="N767" i="1" l="1"/>
  <c r="O766" i="1"/>
  <c r="P766" i="1" s="1"/>
  <c r="N768" i="1" l="1"/>
  <c r="O767" i="1"/>
  <c r="N769" i="1" l="1"/>
  <c r="O768" i="1"/>
  <c r="N770" i="1" l="1"/>
  <c r="O769" i="1"/>
  <c r="N771" i="1" l="1"/>
  <c r="O770" i="1"/>
  <c r="N772" i="1" l="1"/>
  <c r="O771" i="1"/>
  <c r="N773" i="1" l="1"/>
  <c r="O772" i="1"/>
  <c r="N774" i="1" l="1"/>
  <c r="O773" i="1"/>
  <c r="N775" i="1" l="1"/>
  <c r="O774" i="1"/>
  <c r="N776" i="1" l="1"/>
  <c r="O775" i="1"/>
  <c r="N777" i="1" l="1"/>
  <c r="O776" i="1"/>
  <c r="N778" i="1" l="1"/>
  <c r="O777" i="1"/>
  <c r="N779" i="1" l="1"/>
  <c r="O778" i="1"/>
  <c r="N780" i="1" l="1"/>
  <c r="O779" i="1"/>
  <c r="P779" i="1" s="1"/>
  <c r="N781" i="1" l="1"/>
  <c r="O780" i="1"/>
  <c r="P780" i="1" s="1"/>
  <c r="N782" i="1" l="1"/>
  <c r="O781" i="1"/>
  <c r="P781" i="1" s="1"/>
  <c r="N783" i="1" l="1"/>
  <c r="O782" i="1"/>
  <c r="P782" i="1" s="1"/>
  <c r="N784" i="1" l="1"/>
  <c r="O783" i="1"/>
  <c r="P783" i="1" s="1"/>
  <c r="N785" i="1" l="1"/>
  <c r="O784" i="1"/>
  <c r="P784" i="1" s="1"/>
  <c r="N786" i="1" l="1"/>
  <c r="O785" i="1"/>
  <c r="P785" i="1" s="1"/>
  <c r="N787" i="1" l="1"/>
  <c r="O786" i="1"/>
  <c r="P786" i="1" s="1"/>
  <c r="N788" i="1" l="1"/>
  <c r="O787" i="1"/>
  <c r="P787" i="1" s="1"/>
  <c r="N789" i="1" l="1"/>
  <c r="O788" i="1"/>
  <c r="P788" i="1" s="1"/>
  <c r="N790" i="1" l="1"/>
  <c r="O789" i="1"/>
  <c r="P789" i="1" s="1"/>
  <c r="N791" i="1" l="1"/>
  <c r="O790" i="1"/>
  <c r="P790" i="1" s="1"/>
  <c r="N792" i="1" l="1"/>
  <c r="O791" i="1"/>
  <c r="N793" i="1" l="1"/>
  <c r="O792" i="1"/>
  <c r="N794" i="1" l="1"/>
  <c r="O793" i="1"/>
  <c r="N795" i="1" l="1"/>
  <c r="O794" i="1"/>
  <c r="N796" i="1" l="1"/>
  <c r="O795" i="1"/>
  <c r="N797" i="1" l="1"/>
  <c r="O796" i="1"/>
  <c r="N798" i="1" l="1"/>
  <c r="O797" i="1"/>
  <c r="N799" i="1" l="1"/>
  <c r="O798" i="1"/>
  <c r="N800" i="1" l="1"/>
  <c r="O799" i="1"/>
  <c r="N801" i="1" l="1"/>
  <c r="O800" i="1"/>
  <c r="N802" i="1" l="1"/>
  <c r="O801" i="1"/>
  <c r="N803" i="1" l="1"/>
  <c r="O802" i="1"/>
  <c r="N804" i="1" l="1"/>
  <c r="O803" i="1"/>
  <c r="P803" i="1" s="1"/>
  <c r="N805" i="1" l="1"/>
  <c r="O804" i="1"/>
  <c r="P804" i="1" s="1"/>
  <c r="N806" i="1" l="1"/>
  <c r="O805" i="1"/>
  <c r="P805" i="1" s="1"/>
  <c r="N807" i="1" l="1"/>
  <c r="O806" i="1"/>
  <c r="P806" i="1" s="1"/>
  <c r="N808" i="1" l="1"/>
  <c r="O807" i="1"/>
  <c r="P807" i="1" s="1"/>
  <c r="N809" i="1" l="1"/>
  <c r="O808" i="1"/>
  <c r="P808" i="1" s="1"/>
  <c r="N810" i="1" l="1"/>
  <c r="O809" i="1"/>
  <c r="P809" i="1" s="1"/>
  <c r="N811" i="1" l="1"/>
  <c r="O810" i="1"/>
  <c r="P810" i="1" s="1"/>
  <c r="N812" i="1" l="1"/>
  <c r="O811" i="1"/>
  <c r="P811" i="1" s="1"/>
  <c r="N813" i="1" l="1"/>
  <c r="O812" i="1"/>
  <c r="P812" i="1" s="1"/>
  <c r="N814" i="1" l="1"/>
  <c r="O813" i="1"/>
  <c r="P813" i="1" s="1"/>
  <c r="N815" i="1" l="1"/>
  <c r="O814" i="1"/>
  <c r="P814" i="1" s="1"/>
  <c r="N816" i="1" l="1"/>
  <c r="O815" i="1"/>
  <c r="N817" i="1" l="1"/>
  <c r="O816" i="1"/>
  <c r="N818" i="1" l="1"/>
  <c r="O817" i="1"/>
  <c r="N819" i="1" l="1"/>
  <c r="O818" i="1"/>
  <c r="N820" i="1" l="1"/>
  <c r="O819" i="1"/>
  <c r="N821" i="1" l="1"/>
  <c r="O820" i="1"/>
  <c r="N822" i="1" l="1"/>
  <c r="O821" i="1"/>
  <c r="N823" i="1" l="1"/>
  <c r="O822" i="1"/>
  <c r="N824" i="1" l="1"/>
  <c r="O823" i="1"/>
  <c r="N825" i="1" l="1"/>
  <c r="O824" i="1"/>
  <c r="N826" i="1" l="1"/>
  <c r="O825" i="1"/>
  <c r="N827" i="1" l="1"/>
  <c r="O826" i="1"/>
  <c r="N828" i="1" l="1"/>
  <c r="O827" i="1"/>
  <c r="P827" i="1" s="1"/>
  <c r="N829" i="1" l="1"/>
  <c r="O828" i="1"/>
  <c r="P828" i="1" s="1"/>
  <c r="N830" i="1" l="1"/>
  <c r="O829" i="1"/>
  <c r="P829" i="1" s="1"/>
  <c r="N831" i="1" l="1"/>
  <c r="O830" i="1"/>
  <c r="P830" i="1" s="1"/>
  <c r="N832" i="1" l="1"/>
  <c r="O831" i="1"/>
  <c r="P831" i="1" s="1"/>
  <c r="N833" i="1" l="1"/>
  <c r="O832" i="1"/>
  <c r="P832" i="1" s="1"/>
  <c r="N834" i="1" l="1"/>
  <c r="O833" i="1"/>
  <c r="P833" i="1" s="1"/>
  <c r="N835" i="1" l="1"/>
  <c r="O834" i="1"/>
  <c r="P834" i="1" s="1"/>
  <c r="N836" i="1" l="1"/>
  <c r="O835" i="1"/>
  <c r="P835" i="1" s="1"/>
  <c r="N837" i="1" l="1"/>
  <c r="O836" i="1"/>
  <c r="P836" i="1" s="1"/>
  <c r="N838" i="1" l="1"/>
  <c r="O837" i="1"/>
  <c r="P837" i="1" s="1"/>
  <c r="N839" i="1" l="1"/>
  <c r="O838" i="1"/>
  <c r="P838" i="1" s="1"/>
  <c r="N840" i="1" l="1"/>
  <c r="O839" i="1"/>
  <c r="N841" i="1" l="1"/>
  <c r="O840" i="1"/>
  <c r="N842" i="1" l="1"/>
  <c r="O841" i="1"/>
  <c r="N843" i="1" l="1"/>
  <c r="O842" i="1"/>
  <c r="N844" i="1" l="1"/>
  <c r="O843" i="1"/>
  <c r="N845" i="1" l="1"/>
  <c r="O844" i="1"/>
  <c r="N846" i="1" l="1"/>
  <c r="O845" i="1"/>
  <c r="N847" i="1" l="1"/>
  <c r="O846" i="1"/>
  <c r="N848" i="1" l="1"/>
  <c r="O847" i="1"/>
  <c r="N849" i="1" l="1"/>
  <c r="O848" i="1"/>
  <c r="N850" i="1" l="1"/>
  <c r="O849" i="1"/>
  <c r="N851" i="1" l="1"/>
  <c r="O850" i="1"/>
  <c r="N852" i="1" l="1"/>
  <c r="O851" i="1"/>
  <c r="N853" i="1" l="1"/>
  <c r="O852" i="1"/>
  <c r="N854" i="1" l="1"/>
  <c r="O853" i="1"/>
  <c r="N855" i="1" l="1"/>
  <c r="O854" i="1"/>
  <c r="N856" i="1" l="1"/>
  <c r="O855" i="1"/>
  <c r="N857" i="1" l="1"/>
  <c r="O856" i="1"/>
  <c r="N858" i="1" l="1"/>
  <c r="O857" i="1"/>
  <c r="N859" i="1" l="1"/>
  <c r="O858" i="1"/>
  <c r="N860" i="1" l="1"/>
  <c r="O859" i="1"/>
  <c r="N861" i="1" l="1"/>
  <c r="O860" i="1"/>
  <c r="N862" i="1" l="1"/>
  <c r="O861" i="1"/>
  <c r="N863" i="1" l="1"/>
  <c r="O862" i="1"/>
  <c r="N864" i="1" l="1"/>
  <c r="O863" i="1"/>
  <c r="N865" i="1" l="1"/>
  <c r="O864" i="1"/>
  <c r="N866" i="1" l="1"/>
  <c r="O865" i="1"/>
  <c r="N867" i="1" l="1"/>
  <c r="O866" i="1"/>
  <c r="N868" i="1" l="1"/>
  <c r="O867" i="1"/>
  <c r="N869" i="1" l="1"/>
  <c r="O868" i="1"/>
  <c r="N870" i="1" l="1"/>
  <c r="O869" i="1"/>
  <c r="N871" i="1" l="1"/>
  <c r="O870" i="1"/>
  <c r="N872" i="1" l="1"/>
  <c r="O871" i="1"/>
  <c r="N873" i="1" l="1"/>
  <c r="O872" i="1"/>
  <c r="N874" i="1" l="1"/>
  <c r="O873" i="1"/>
  <c r="N875" i="1" l="1"/>
  <c r="O874" i="1"/>
  <c r="N876" i="1" l="1"/>
  <c r="O875" i="1"/>
  <c r="N877" i="1" l="1"/>
  <c r="O876" i="1"/>
  <c r="N878" i="1" l="1"/>
  <c r="O877" i="1"/>
  <c r="N879" i="1" l="1"/>
  <c r="O878" i="1"/>
  <c r="N880" i="1" l="1"/>
  <c r="O879" i="1"/>
  <c r="N881" i="1" l="1"/>
  <c r="O880" i="1"/>
  <c r="N882" i="1" l="1"/>
  <c r="O881" i="1"/>
  <c r="N883" i="1" l="1"/>
  <c r="O882" i="1"/>
  <c r="N884" i="1" l="1"/>
  <c r="O883" i="1"/>
  <c r="N885" i="1" l="1"/>
  <c r="O884" i="1"/>
  <c r="N886" i="1" l="1"/>
  <c r="O885" i="1"/>
  <c r="N887" i="1" l="1"/>
  <c r="O886" i="1"/>
  <c r="N888" i="1" l="1"/>
  <c r="O887" i="1"/>
  <c r="N889" i="1" l="1"/>
  <c r="O888" i="1"/>
  <c r="N890" i="1" l="1"/>
  <c r="O889" i="1"/>
  <c r="N891" i="1" l="1"/>
  <c r="O890" i="1"/>
  <c r="N892" i="1" l="1"/>
  <c r="O891" i="1"/>
  <c r="N893" i="1" l="1"/>
  <c r="O892" i="1"/>
  <c r="N894" i="1" l="1"/>
  <c r="O893" i="1"/>
  <c r="N895" i="1" l="1"/>
  <c r="O894" i="1"/>
  <c r="N896" i="1" l="1"/>
  <c r="O895" i="1"/>
  <c r="N897" i="1" l="1"/>
  <c r="O896" i="1"/>
  <c r="N898" i="1" l="1"/>
  <c r="O897" i="1"/>
  <c r="N899" i="1" l="1"/>
  <c r="O898" i="1"/>
  <c r="N900" i="1" l="1"/>
  <c r="O899" i="1"/>
  <c r="P899" i="1" s="1"/>
  <c r="N901" i="1" l="1"/>
  <c r="O900" i="1"/>
  <c r="P900" i="1" s="1"/>
  <c r="N902" i="1" l="1"/>
  <c r="O901" i="1"/>
  <c r="P901" i="1" s="1"/>
  <c r="N903" i="1" l="1"/>
  <c r="O902" i="1"/>
  <c r="P902" i="1" s="1"/>
  <c r="N904" i="1" l="1"/>
  <c r="O903" i="1"/>
  <c r="P903" i="1" s="1"/>
  <c r="N905" i="1" l="1"/>
  <c r="O904" i="1"/>
  <c r="P904" i="1" s="1"/>
  <c r="N906" i="1" l="1"/>
  <c r="O905" i="1"/>
  <c r="P905" i="1" s="1"/>
  <c r="N907" i="1" l="1"/>
  <c r="O906" i="1"/>
  <c r="P906" i="1" s="1"/>
  <c r="N908" i="1" l="1"/>
  <c r="O907" i="1"/>
  <c r="P907" i="1" s="1"/>
  <c r="N909" i="1" l="1"/>
  <c r="O908" i="1"/>
  <c r="P908" i="1" s="1"/>
  <c r="N910" i="1" l="1"/>
  <c r="O909" i="1"/>
  <c r="P909" i="1" s="1"/>
  <c r="N911" i="1" l="1"/>
  <c r="O910" i="1"/>
  <c r="P910" i="1" s="1"/>
  <c r="N912" i="1" l="1"/>
  <c r="O911" i="1"/>
  <c r="N913" i="1" l="1"/>
  <c r="O912" i="1"/>
  <c r="N914" i="1" l="1"/>
  <c r="O913" i="1"/>
  <c r="N915" i="1" l="1"/>
  <c r="O914" i="1"/>
  <c r="N916" i="1" l="1"/>
  <c r="O915" i="1"/>
  <c r="N917" i="1" l="1"/>
  <c r="O916" i="1"/>
  <c r="N918" i="1" l="1"/>
  <c r="O917" i="1"/>
  <c r="N919" i="1" l="1"/>
  <c r="O918" i="1"/>
  <c r="N920" i="1" l="1"/>
  <c r="O919" i="1"/>
  <c r="N921" i="1" l="1"/>
  <c r="O920" i="1"/>
  <c r="N922" i="1" l="1"/>
  <c r="O921" i="1"/>
  <c r="N923" i="1" l="1"/>
  <c r="O922" i="1"/>
  <c r="N924" i="1" l="1"/>
  <c r="O923" i="1"/>
  <c r="P923" i="1" s="1"/>
  <c r="N925" i="1" l="1"/>
  <c r="O924" i="1"/>
  <c r="P924" i="1" s="1"/>
  <c r="N926" i="1" l="1"/>
  <c r="O925" i="1"/>
  <c r="P925" i="1" s="1"/>
  <c r="N927" i="1" l="1"/>
  <c r="O926" i="1"/>
  <c r="P926" i="1" s="1"/>
  <c r="N928" i="1" l="1"/>
  <c r="O927" i="1"/>
  <c r="P927" i="1" s="1"/>
  <c r="N929" i="1" l="1"/>
  <c r="O928" i="1"/>
  <c r="P928" i="1" s="1"/>
  <c r="N930" i="1" l="1"/>
  <c r="O929" i="1"/>
  <c r="P929" i="1" s="1"/>
  <c r="N931" i="1" l="1"/>
  <c r="O930" i="1"/>
  <c r="P930" i="1" s="1"/>
  <c r="N932" i="1" l="1"/>
  <c r="O931" i="1"/>
  <c r="P931" i="1" s="1"/>
  <c r="N933" i="1" l="1"/>
  <c r="O932" i="1"/>
  <c r="P932" i="1" s="1"/>
  <c r="N934" i="1" l="1"/>
  <c r="O933" i="1"/>
  <c r="P933" i="1" s="1"/>
  <c r="N935" i="1" l="1"/>
  <c r="O934" i="1"/>
  <c r="P934" i="1" s="1"/>
  <c r="N936" i="1" l="1"/>
  <c r="O935" i="1"/>
  <c r="N937" i="1" l="1"/>
  <c r="O936" i="1"/>
  <c r="N938" i="1" l="1"/>
  <c r="O937" i="1"/>
  <c r="N939" i="1" l="1"/>
  <c r="O938" i="1"/>
  <c r="N940" i="1" l="1"/>
  <c r="O939" i="1"/>
  <c r="N941" i="1" l="1"/>
  <c r="O940" i="1"/>
  <c r="N942" i="1" l="1"/>
  <c r="O941" i="1"/>
  <c r="N943" i="1" l="1"/>
  <c r="O942" i="1"/>
  <c r="N944" i="1" l="1"/>
  <c r="O943" i="1"/>
  <c r="N945" i="1" l="1"/>
  <c r="O944" i="1"/>
  <c r="N946" i="1" l="1"/>
  <c r="O945" i="1"/>
  <c r="N947" i="1" l="1"/>
  <c r="O946" i="1"/>
  <c r="N948" i="1" l="1"/>
  <c r="O947" i="1"/>
  <c r="P947" i="1" s="1"/>
  <c r="N949" i="1" l="1"/>
  <c r="O948" i="1"/>
  <c r="P948" i="1" s="1"/>
  <c r="N950" i="1" l="1"/>
  <c r="O949" i="1"/>
  <c r="P949" i="1" s="1"/>
  <c r="N951" i="1" l="1"/>
  <c r="O950" i="1"/>
  <c r="P950" i="1" s="1"/>
  <c r="N952" i="1" l="1"/>
  <c r="O951" i="1"/>
  <c r="P951" i="1" s="1"/>
  <c r="N953" i="1" l="1"/>
  <c r="O952" i="1"/>
  <c r="P952" i="1" s="1"/>
  <c r="N954" i="1" l="1"/>
  <c r="O953" i="1"/>
  <c r="P953" i="1" s="1"/>
  <c r="N955" i="1" l="1"/>
  <c r="O954" i="1"/>
  <c r="P954" i="1" s="1"/>
  <c r="N956" i="1" l="1"/>
  <c r="O955" i="1"/>
  <c r="P955" i="1" s="1"/>
  <c r="N957" i="1" l="1"/>
  <c r="O956" i="1"/>
  <c r="P956" i="1" s="1"/>
  <c r="N958" i="1" l="1"/>
  <c r="O957" i="1"/>
  <c r="P957" i="1" s="1"/>
  <c r="N959" i="1" l="1"/>
  <c r="O958" i="1"/>
  <c r="P958" i="1" s="1"/>
  <c r="N960" i="1" l="1"/>
  <c r="O959" i="1"/>
  <c r="N961" i="1" l="1"/>
  <c r="O960" i="1"/>
  <c r="N962" i="1" l="1"/>
  <c r="O961" i="1"/>
  <c r="N963" i="1" l="1"/>
  <c r="O962" i="1"/>
  <c r="N964" i="1" l="1"/>
  <c r="O963" i="1"/>
  <c r="N965" i="1" l="1"/>
  <c r="O964" i="1"/>
  <c r="N966" i="1" l="1"/>
  <c r="O965" i="1"/>
  <c r="N967" i="1" l="1"/>
  <c r="O966" i="1"/>
  <c r="N968" i="1" l="1"/>
  <c r="O967" i="1"/>
  <c r="N969" i="1" l="1"/>
  <c r="O968" i="1"/>
  <c r="N970" i="1" l="1"/>
  <c r="O969" i="1"/>
  <c r="N971" i="1" l="1"/>
  <c r="O970" i="1"/>
  <c r="N972" i="1" l="1"/>
  <c r="O971" i="1"/>
  <c r="P971" i="1" s="1"/>
  <c r="N973" i="1" l="1"/>
  <c r="O972" i="1"/>
  <c r="P972" i="1" s="1"/>
  <c r="N974" i="1" l="1"/>
  <c r="O973" i="1"/>
  <c r="P973" i="1" s="1"/>
  <c r="N975" i="1" l="1"/>
  <c r="O974" i="1"/>
  <c r="P974" i="1" s="1"/>
  <c r="N976" i="1" l="1"/>
  <c r="O975" i="1"/>
  <c r="P975" i="1" s="1"/>
  <c r="N977" i="1" l="1"/>
  <c r="O976" i="1"/>
  <c r="P976" i="1" s="1"/>
  <c r="N978" i="1" l="1"/>
  <c r="O977" i="1"/>
  <c r="P977" i="1" s="1"/>
  <c r="N979" i="1" l="1"/>
  <c r="O978" i="1"/>
  <c r="P978" i="1" s="1"/>
  <c r="N980" i="1" l="1"/>
  <c r="O979" i="1"/>
  <c r="P979" i="1" s="1"/>
  <c r="N981" i="1" l="1"/>
  <c r="O980" i="1"/>
  <c r="P980" i="1" s="1"/>
  <c r="N982" i="1" l="1"/>
  <c r="O981" i="1"/>
  <c r="P981" i="1" s="1"/>
  <c r="N983" i="1" l="1"/>
  <c r="O982" i="1"/>
  <c r="P982" i="1" s="1"/>
  <c r="N984" i="1" l="1"/>
  <c r="O983" i="1"/>
  <c r="N985" i="1" l="1"/>
  <c r="O984" i="1"/>
  <c r="N986" i="1" l="1"/>
  <c r="O985" i="1"/>
  <c r="N987" i="1" l="1"/>
  <c r="O986" i="1"/>
  <c r="N988" i="1" l="1"/>
  <c r="O987" i="1"/>
  <c r="N989" i="1" l="1"/>
  <c r="O988" i="1"/>
  <c r="N990" i="1" l="1"/>
  <c r="O989" i="1"/>
  <c r="N991" i="1" l="1"/>
  <c r="O990" i="1"/>
  <c r="N992" i="1" l="1"/>
  <c r="O991" i="1"/>
  <c r="N993" i="1" l="1"/>
  <c r="O992" i="1"/>
  <c r="N994" i="1" l="1"/>
  <c r="O993" i="1"/>
  <c r="N995" i="1" l="1"/>
  <c r="O994" i="1"/>
  <c r="N996" i="1" l="1"/>
  <c r="O995" i="1"/>
  <c r="P995" i="1" s="1"/>
  <c r="N997" i="1" l="1"/>
  <c r="O996" i="1"/>
  <c r="P996" i="1" s="1"/>
  <c r="N998" i="1" l="1"/>
  <c r="O997" i="1"/>
  <c r="P997" i="1" s="1"/>
  <c r="N999" i="1" l="1"/>
  <c r="O998" i="1"/>
  <c r="P998" i="1" s="1"/>
  <c r="N1000" i="1" l="1"/>
  <c r="O999" i="1"/>
  <c r="P999" i="1" s="1"/>
  <c r="N1001" i="1" l="1"/>
  <c r="O1000" i="1"/>
  <c r="P1000" i="1" s="1"/>
  <c r="N1002" i="1" l="1"/>
  <c r="O1001" i="1"/>
  <c r="P1001" i="1" s="1"/>
  <c r="N1003" i="1" l="1"/>
  <c r="O1002" i="1"/>
  <c r="P1002" i="1" s="1"/>
  <c r="N1004" i="1" l="1"/>
  <c r="O1003" i="1"/>
  <c r="P1003" i="1" s="1"/>
  <c r="N1005" i="1" l="1"/>
  <c r="O1004" i="1"/>
  <c r="P1004" i="1" s="1"/>
  <c r="N1006" i="1" l="1"/>
  <c r="O1005" i="1"/>
  <c r="P1005" i="1" s="1"/>
  <c r="N1007" i="1" l="1"/>
  <c r="O1006" i="1"/>
  <c r="P1006" i="1" s="1"/>
  <c r="N1008" i="1" l="1"/>
  <c r="O1007" i="1"/>
  <c r="N1009" i="1" l="1"/>
  <c r="O1008" i="1"/>
  <c r="N1010" i="1" l="1"/>
  <c r="O1009" i="1"/>
  <c r="N1011" i="1" l="1"/>
  <c r="O1010" i="1"/>
  <c r="N1012" i="1" l="1"/>
  <c r="O1011" i="1"/>
  <c r="N1013" i="1" l="1"/>
  <c r="O1012" i="1"/>
  <c r="N1014" i="1" l="1"/>
  <c r="O1013" i="1"/>
  <c r="N1015" i="1" l="1"/>
  <c r="O1014" i="1"/>
  <c r="N1016" i="1" l="1"/>
  <c r="O1015" i="1"/>
  <c r="N1017" i="1" l="1"/>
  <c r="O1016" i="1"/>
  <c r="N1018" i="1" l="1"/>
  <c r="O1017" i="1"/>
  <c r="N1019" i="1" l="1"/>
  <c r="O1018" i="1"/>
  <c r="N1020" i="1" l="1"/>
  <c r="O1019" i="1"/>
  <c r="N1021" i="1" l="1"/>
  <c r="O1020" i="1"/>
  <c r="N1022" i="1" l="1"/>
  <c r="O1021" i="1"/>
  <c r="N1023" i="1" l="1"/>
  <c r="O1022" i="1"/>
  <c r="N1024" i="1" l="1"/>
  <c r="O1023" i="1"/>
  <c r="N1025" i="1" l="1"/>
  <c r="O1024" i="1"/>
  <c r="N1026" i="1" l="1"/>
  <c r="O1025" i="1"/>
  <c r="N1027" i="1" l="1"/>
  <c r="O1026" i="1"/>
  <c r="N1028" i="1" l="1"/>
  <c r="O1027" i="1"/>
  <c r="N1029" i="1" l="1"/>
  <c r="O1028" i="1"/>
  <c r="N1030" i="1" l="1"/>
  <c r="O1029" i="1"/>
  <c r="N1031" i="1" l="1"/>
  <c r="O1030" i="1"/>
  <c r="N1032" i="1" l="1"/>
  <c r="O1031" i="1"/>
  <c r="N1033" i="1" l="1"/>
  <c r="O1032" i="1"/>
  <c r="N1034" i="1" l="1"/>
  <c r="O1033" i="1"/>
  <c r="N1035" i="1" l="1"/>
  <c r="O1034" i="1"/>
  <c r="N1036" i="1" l="1"/>
  <c r="O1035" i="1"/>
  <c r="N1037" i="1" l="1"/>
  <c r="O1036" i="1"/>
  <c r="N1038" i="1" l="1"/>
  <c r="O1037" i="1"/>
  <c r="N1039" i="1" l="1"/>
  <c r="O1038" i="1"/>
  <c r="N1040" i="1" l="1"/>
  <c r="O1039" i="1"/>
  <c r="N1041" i="1" l="1"/>
  <c r="O1040" i="1"/>
  <c r="N1042" i="1" l="1"/>
  <c r="O1041" i="1"/>
  <c r="N1043" i="1" l="1"/>
  <c r="O1042" i="1"/>
  <c r="N1044" i="1" l="1"/>
  <c r="O1043" i="1"/>
  <c r="N1045" i="1" l="1"/>
  <c r="O1044" i="1"/>
  <c r="N1046" i="1" l="1"/>
  <c r="O1045" i="1"/>
  <c r="N1047" i="1" l="1"/>
  <c r="O1046" i="1"/>
  <c r="N1048" i="1" l="1"/>
  <c r="O1047" i="1"/>
  <c r="N1049" i="1" l="1"/>
  <c r="O1048" i="1"/>
  <c r="N1050" i="1" l="1"/>
  <c r="O1049" i="1"/>
  <c r="N1051" i="1" l="1"/>
  <c r="O1050" i="1"/>
  <c r="N1052" i="1" l="1"/>
  <c r="O1051" i="1"/>
  <c r="N1053" i="1" l="1"/>
  <c r="O1052" i="1"/>
  <c r="N1054" i="1" l="1"/>
  <c r="O1053" i="1"/>
  <c r="N1055" i="1" l="1"/>
  <c r="O1054" i="1"/>
  <c r="N1056" i="1" l="1"/>
  <c r="O1055" i="1"/>
  <c r="N1057" i="1" l="1"/>
  <c r="O1056" i="1"/>
  <c r="N1058" i="1" l="1"/>
  <c r="O1057" i="1"/>
  <c r="N1059" i="1" l="1"/>
  <c r="O1058" i="1"/>
  <c r="N1060" i="1" l="1"/>
  <c r="O1059" i="1"/>
  <c r="N1061" i="1" l="1"/>
  <c r="O1060" i="1"/>
  <c r="N1062" i="1" l="1"/>
  <c r="O1061" i="1"/>
  <c r="N1063" i="1" l="1"/>
  <c r="O1062" i="1"/>
  <c r="N1064" i="1" l="1"/>
  <c r="O1063" i="1"/>
  <c r="N1065" i="1" l="1"/>
  <c r="O1064" i="1"/>
  <c r="N1066" i="1" l="1"/>
  <c r="O1065" i="1"/>
  <c r="N1067" i="1" l="1"/>
  <c r="O1066" i="1"/>
  <c r="N1068" i="1" l="1"/>
  <c r="O1067" i="1"/>
  <c r="P1067" i="1" s="1"/>
  <c r="N1069" i="1" l="1"/>
  <c r="O1068" i="1"/>
  <c r="P1068" i="1" s="1"/>
  <c r="N1070" i="1" l="1"/>
  <c r="O1069" i="1"/>
  <c r="P1069" i="1" s="1"/>
  <c r="N1071" i="1" l="1"/>
  <c r="O1070" i="1"/>
  <c r="P1070" i="1" s="1"/>
  <c r="N1072" i="1" l="1"/>
  <c r="O1071" i="1"/>
  <c r="P1071" i="1" s="1"/>
  <c r="N1073" i="1" l="1"/>
  <c r="O1072" i="1"/>
  <c r="P1072" i="1" s="1"/>
  <c r="N1074" i="1" l="1"/>
  <c r="O1073" i="1"/>
  <c r="P1073" i="1" s="1"/>
  <c r="N1075" i="1" l="1"/>
  <c r="O1074" i="1"/>
  <c r="P1074" i="1" s="1"/>
  <c r="N1076" i="1" l="1"/>
  <c r="O1075" i="1"/>
  <c r="P1075" i="1" s="1"/>
  <c r="N1077" i="1" l="1"/>
  <c r="O1076" i="1"/>
  <c r="P1076" i="1" s="1"/>
  <c r="N1078" i="1" l="1"/>
  <c r="O1077" i="1"/>
  <c r="P1077" i="1" s="1"/>
  <c r="N1079" i="1" l="1"/>
  <c r="O1078" i="1"/>
  <c r="P1078" i="1" s="1"/>
  <c r="N1080" i="1" l="1"/>
  <c r="O1079" i="1"/>
  <c r="N1081" i="1" l="1"/>
  <c r="O1080" i="1"/>
  <c r="N1082" i="1" l="1"/>
  <c r="O1081" i="1"/>
  <c r="N1083" i="1" l="1"/>
  <c r="O1082" i="1"/>
  <c r="N1084" i="1" l="1"/>
  <c r="O1083" i="1"/>
  <c r="N1085" i="1" l="1"/>
  <c r="O1084" i="1"/>
  <c r="N1086" i="1" l="1"/>
  <c r="O1085" i="1"/>
  <c r="N1087" i="1" l="1"/>
  <c r="O1086" i="1"/>
  <c r="N1088" i="1" l="1"/>
  <c r="O1087" i="1"/>
  <c r="N1089" i="1" l="1"/>
  <c r="O1088" i="1"/>
  <c r="N1090" i="1" l="1"/>
  <c r="O1089" i="1"/>
  <c r="N1091" i="1" l="1"/>
  <c r="O1090" i="1"/>
  <c r="N1092" i="1" l="1"/>
  <c r="O1091" i="1"/>
  <c r="P1091" i="1" s="1"/>
  <c r="N1093" i="1" l="1"/>
  <c r="O1092" i="1"/>
  <c r="P1092" i="1" s="1"/>
  <c r="N1094" i="1" l="1"/>
  <c r="O1093" i="1"/>
  <c r="P1093" i="1" s="1"/>
  <c r="N1095" i="1" l="1"/>
  <c r="O1094" i="1"/>
  <c r="P1094" i="1" s="1"/>
  <c r="N1096" i="1" l="1"/>
  <c r="O1095" i="1"/>
  <c r="P1095" i="1" s="1"/>
  <c r="N1097" i="1" l="1"/>
  <c r="O1096" i="1"/>
  <c r="P1096" i="1" s="1"/>
  <c r="N1098" i="1" l="1"/>
  <c r="O1097" i="1"/>
  <c r="P1097" i="1" s="1"/>
  <c r="N1099" i="1" l="1"/>
  <c r="O1098" i="1"/>
  <c r="P1098" i="1" s="1"/>
  <c r="N1100" i="1" l="1"/>
  <c r="O1099" i="1"/>
  <c r="P1099" i="1" s="1"/>
  <c r="N1101" i="1" l="1"/>
  <c r="O1100" i="1"/>
  <c r="P1100" i="1" s="1"/>
  <c r="N1102" i="1" l="1"/>
  <c r="O1101" i="1"/>
  <c r="P1101" i="1" s="1"/>
  <c r="N1103" i="1" l="1"/>
  <c r="O1102" i="1"/>
  <c r="P1102" i="1" s="1"/>
  <c r="N1104" i="1" l="1"/>
  <c r="O1103" i="1"/>
  <c r="N1105" i="1" l="1"/>
  <c r="O1104" i="1"/>
  <c r="N1106" i="1" l="1"/>
  <c r="O1105" i="1"/>
  <c r="N1107" i="1" l="1"/>
  <c r="O1106" i="1"/>
  <c r="N1108" i="1" l="1"/>
  <c r="O1107" i="1"/>
  <c r="N1109" i="1" l="1"/>
  <c r="O1108" i="1"/>
  <c r="N1110" i="1" l="1"/>
  <c r="O1109" i="1"/>
  <c r="N1111" i="1" l="1"/>
  <c r="O1110" i="1"/>
  <c r="N1112" i="1" l="1"/>
  <c r="O1111" i="1"/>
  <c r="N1113" i="1" l="1"/>
  <c r="O1112" i="1"/>
  <c r="N1114" i="1" l="1"/>
  <c r="O1113" i="1"/>
  <c r="N1115" i="1" l="1"/>
  <c r="O1114" i="1"/>
  <c r="N1116" i="1" l="1"/>
  <c r="O1115" i="1"/>
  <c r="P1115" i="1" s="1"/>
  <c r="N1117" i="1" l="1"/>
  <c r="O1116" i="1"/>
  <c r="P1116" i="1" s="1"/>
  <c r="N1118" i="1" l="1"/>
  <c r="O1117" i="1"/>
  <c r="P1117" i="1" s="1"/>
  <c r="N1119" i="1" l="1"/>
  <c r="O1118" i="1"/>
  <c r="P1118" i="1" s="1"/>
  <c r="N1120" i="1" l="1"/>
  <c r="O1119" i="1"/>
  <c r="P1119" i="1" s="1"/>
  <c r="N1121" i="1" l="1"/>
  <c r="O1120" i="1"/>
  <c r="P1120" i="1" s="1"/>
  <c r="N1122" i="1" l="1"/>
  <c r="O1121" i="1"/>
  <c r="P1121" i="1" s="1"/>
  <c r="N1123" i="1" l="1"/>
  <c r="O1122" i="1"/>
  <c r="P1122" i="1" s="1"/>
  <c r="N1124" i="1" l="1"/>
  <c r="O1123" i="1"/>
  <c r="P1123" i="1" s="1"/>
  <c r="N1125" i="1" l="1"/>
  <c r="O1124" i="1"/>
  <c r="P1124" i="1" s="1"/>
  <c r="N1126" i="1" l="1"/>
  <c r="O1125" i="1"/>
  <c r="P1125" i="1" s="1"/>
  <c r="N1127" i="1" l="1"/>
  <c r="O1126" i="1"/>
  <c r="P1126" i="1" s="1"/>
  <c r="N1128" i="1" l="1"/>
  <c r="O1127" i="1"/>
  <c r="N1129" i="1" l="1"/>
  <c r="O1128" i="1"/>
  <c r="N1130" i="1" l="1"/>
  <c r="O1129" i="1"/>
  <c r="N1131" i="1" l="1"/>
  <c r="O1130" i="1"/>
  <c r="N1132" i="1" l="1"/>
  <c r="O1131" i="1"/>
  <c r="N1133" i="1" l="1"/>
  <c r="O1132" i="1"/>
  <c r="N1134" i="1" l="1"/>
  <c r="O1133" i="1"/>
  <c r="N1135" i="1" l="1"/>
  <c r="O1134" i="1"/>
  <c r="N1136" i="1" l="1"/>
  <c r="O1135" i="1"/>
  <c r="N1137" i="1" l="1"/>
  <c r="O1136" i="1"/>
  <c r="N1138" i="1" l="1"/>
  <c r="O1137" i="1"/>
  <c r="N1139" i="1" l="1"/>
  <c r="O1138" i="1"/>
  <c r="N1140" i="1" l="1"/>
  <c r="O1139" i="1"/>
  <c r="P1139" i="1" s="1"/>
  <c r="N1141" i="1" l="1"/>
  <c r="O1140" i="1"/>
  <c r="P1140" i="1" s="1"/>
  <c r="N1142" i="1" l="1"/>
  <c r="O1141" i="1"/>
  <c r="P1141" i="1" s="1"/>
  <c r="N1143" i="1" l="1"/>
  <c r="O1142" i="1"/>
  <c r="P1142" i="1" s="1"/>
  <c r="N1144" i="1" l="1"/>
  <c r="O1143" i="1"/>
  <c r="P1143" i="1" s="1"/>
  <c r="N1145" i="1" l="1"/>
  <c r="O1144" i="1"/>
  <c r="P1144" i="1" s="1"/>
  <c r="N1146" i="1" l="1"/>
  <c r="O1145" i="1"/>
  <c r="P1145" i="1" s="1"/>
  <c r="N1147" i="1" l="1"/>
  <c r="O1146" i="1"/>
  <c r="P1146" i="1" s="1"/>
  <c r="N1148" i="1" l="1"/>
  <c r="O1147" i="1"/>
  <c r="P1147" i="1" s="1"/>
  <c r="N1149" i="1" l="1"/>
  <c r="O1148" i="1"/>
  <c r="P1148" i="1" s="1"/>
  <c r="N1150" i="1" l="1"/>
  <c r="O1149" i="1"/>
  <c r="P1149" i="1" s="1"/>
  <c r="N1151" i="1" l="1"/>
  <c r="O1150" i="1"/>
  <c r="P1150" i="1" s="1"/>
  <c r="N1152" i="1" l="1"/>
  <c r="O1151" i="1"/>
  <c r="N1153" i="1" l="1"/>
  <c r="O1152" i="1"/>
  <c r="N1154" i="1" l="1"/>
  <c r="O1153" i="1"/>
  <c r="N1155" i="1" l="1"/>
  <c r="O1154" i="1"/>
  <c r="N1156" i="1" l="1"/>
  <c r="O1155" i="1"/>
  <c r="N1157" i="1" l="1"/>
  <c r="O1156" i="1"/>
  <c r="N1158" i="1" l="1"/>
  <c r="O1157" i="1"/>
  <c r="N1159" i="1" l="1"/>
  <c r="O1158" i="1"/>
  <c r="N1160" i="1" l="1"/>
  <c r="O1159" i="1"/>
  <c r="N1161" i="1" l="1"/>
  <c r="O1160" i="1"/>
  <c r="N1162" i="1" l="1"/>
  <c r="O1161" i="1"/>
  <c r="N1163" i="1" l="1"/>
  <c r="O1162" i="1"/>
  <c r="N1164" i="1" l="1"/>
  <c r="O1163" i="1"/>
  <c r="P1163" i="1" s="1"/>
  <c r="N1165" i="1" l="1"/>
  <c r="O1164" i="1"/>
  <c r="P1164" i="1" s="1"/>
  <c r="N1166" i="1" l="1"/>
  <c r="O1165" i="1"/>
  <c r="P1165" i="1" s="1"/>
  <c r="N1167" i="1" l="1"/>
  <c r="O1166" i="1"/>
  <c r="P1166" i="1" s="1"/>
  <c r="N1168" i="1" l="1"/>
  <c r="O1167" i="1"/>
  <c r="P1167" i="1" s="1"/>
  <c r="N1169" i="1" l="1"/>
  <c r="O1168" i="1"/>
  <c r="P1168" i="1" s="1"/>
  <c r="N1170" i="1" l="1"/>
  <c r="O1169" i="1"/>
  <c r="P1169" i="1" s="1"/>
  <c r="N1171" i="1" l="1"/>
  <c r="O1170" i="1"/>
  <c r="P1170" i="1" s="1"/>
  <c r="N1172" i="1" l="1"/>
  <c r="O1171" i="1"/>
  <c r="P1171" i="1" s="1"/>
  <c r="N1173" i="1" l="1"/>
  <c r="O1172" i="1"/>
  <c r="P1172" i="1" s="1"/>
  <c r="N1174" i="1" l="1"/>
  <c r="O1173" i="1"/>
  <c r="P1173" i="1" s="1"/>
  <c r="N1175" i="1" l="1"/>
  <c r="O1174" i="1"/>
  <c r="P1174" i="1" s="1"/>
  <c r="N1176" i="1" l="1"/>
  <c r="O1175" i="1"/>
  <c r="N1177" i="1" l="1"/>
  <c r="O1176" i="1"/>
  <c r="N1178" i="1" l="1"/>
  <c r="O1177" i="1"/>
  <c r="N1179" i="1" l="1"/>
  <c r="O1178" i="1"/>
  <c r="N1180" i="1" l="1"/>
  <c r="O1179" i="1"/>
  <c r="N1181" i="1" l="1"/>
  <c r="O1180" i="1"/>
  <c r="N1182" i="1" l="1"/>
  <c r="O1181" i="1"/>
  <c r="N1183" i="1" l="1"/>
  <c r="O1182" i="1"/>
  <c r="N1184" i="1" l="1"/>
  <c r="O1183" i="1"/>
  <c r="N1185" i="1" l="1"/>
  <c r="O1184" i="1"/>
  <c r="N1186" i="1" l="1"/>
  <c r="O1185" i="1"/>
  <c r="N1187" i="1" l="1"/>
  <c r="O1186" i="1"/>
  <c r="N1188" i="1" l="1"/>
  <c r="O1187" i="1"/>
  <c r="N1189" i="1" l="1"/>
  <c r="O1188" i="1"/>
  <c r="N1190" i="1" l="1"/>
  <c r="O1189" i="1"/>
  <c r="N1191" i="1" l="1"/>
  <c r="O1190" i="1"/>
  <c r="N1192" i="1" l="1"/>
  <c r="O1191" i="1"/>
  <c r="N1193" i="1" l="1"/>
  <c r="O1192" i="1"/>
  <c r="N1194" i="1" l="1"/>
  <c r="O1193" i="1"/>
  <c r="N1195" i="1" l="1"/>
  <c r="O1194" i="1"/>
  <c r="N1196" i="1" l="1"/>
  <c r="O1195" i="1"/>
  <c r="N1197" i="1" l="1"/>
  <c r="O1196" i="1"/>
  <c r="N1198" i="1" l="1"/>
  <c r="O1197" i="1"/>
  <c r="N1199" i="1" l="1"/>
  <c r="O1198" i="1"/>
  <c r="N1200" i="1" l="1"/>
  <c r="O1199" i="1"/>
  <c r="N1201" i="1" l="1"/>
  <c r="O1200" i="1"/>
  <c r="N1202" i="1" l="1"/>
  <c r="O1201" i="1"/>
  <c r="N1203" i="1" l="1"/>
  <c r="O1202" i="1"/>
  <c r="N1204" i="1" l="1"/>
  <c r="O1203" i="1"/>
  <c r="N1205" i="1" l="1"/>
  <c r="O1204" i="1"/>
  <c r="N1206" i="1" l="1"/>
  <c r="O1205" i="1"/>
  <c r="N1207" i="1" l="1"/>
  <c r="O1206" i="1"/>
  <c r="N1208" i="1" l="1"/>
  <c r="O1207" i="1"/>
  <c r="N1209" i="1" l="1"/>
  <c r="O1208" i="1"/>
  <c r="N1210" i="1" l="1"/>
  <c r="O1209" i="1"/>
  <c r="N1211" i="1" l="1"/>
  <c r="O1210" i="1"/>
  <c r="N1212" i="1" l="1"/>
  <c r="O1211" i="1"/>
  <c r="N1213" i="1" l="1"/>
  <c r="O1212" i="1"/>
  <c r="N1214" i="1" l="1"/>
  <c r="O1213" i="1"/>
  <c r="N1215" i="1" l="1"/>
  <c r="O1214" i="1"/>
  <c r="N1216" i="1" l="1"/>
  <c r="O1215" i="1"/>
  <c r="N1217" i="1" l="1"/>
  <c r="O1216" i="1"/>
  <c r="N1218" i="1" l="1"/>
  <c r="O1217" i="1"/>
  <c r="N1219" i="1" l="1"/>
  <c r="O1218" i="1"/>
  <c r="N1220" i="1" l="1"/>
  <c r="O1219" i="1"/>
  <c r="N1221" i="1" l="1"/>
  <c r="O1220" i="1"/>
  <c r="N1222" i="1" l="1"/>
  <c r="O1221" i="1"/>
  <c r="N1223" i="1" l="1"/>
  <c r="O1222" i="1"/>
  <c r="N1224" i="1" l="1"/>
  <c r="O1223" i="1"/>
  <c r="N1225" i="1" l="1"/>
  <c r="O1224" i="1"/>
  <c r="N1226" i="1" l="1"/>
  <c r="O1225" i="1"/>
  <c r="N1227" i="1" l="1"/>
  <c r="O1226" i="1"/>
  <c r="N1228" i="1" l="1"/>
  <c r="O1227" i="1"/>
  <c r="N1229" i="1" l="1"/>
  <c r="O1228" i="1"/>
  <c r="N1230" i="1" l="1"/>
  <c r="O1229" i="1"/>
  <c r="N1231" i="1" l="1"/>
  <c r="O1230" i="1"/>
  <c r="N1232" i="1" l="1"/>
  <c r="O1231" i="1"/>
  <c r="N1233" i="1" l="1"/>
  <c r="O1232" i="1"/>
  <c r="N1234" i="1" l="1"/>
  <c r="O1233" i="1"/>
  <c r="N1235" i="1" l="1"/>
  <c r="O1234" i="1"/>
  <c r="N1236" i="1" l="1"/>
  <c r="O1235" i="1"/>
  <c r="P1235" i="1" s="1"/>
  <c r="N1237" i="1" l="1"/>
  <c r="O1236" i="1"/>
  <c r="P1236" i="1" s="1"/>
  <c r="N1238" i="1" l="1"/>
  <c r="O1237" i="1"/>
  <c r="P1237" i="1" s="1"/>
  <c r="N1239" i="1" l="1"/>
  <c r="O1238" i="1"/>
  <c r="P1238" i="1" s="1"/>
  <c r="N1240" i="1" l="1"/>
  <c r="O1239" i="1"/>
  <c r="P1239" i="1" s="1"/>
  <c r="N1241" i="1" l="1"/>
  <c r="O1240" i="1"/>
  <c r="P1240" i="1" s="1"/>
  <c r="N1242" i="1" l="1"/>
  <c r="O1241" i="1"/>
  <c r="P1241" i="1" s="1"/>
  <c r="N1243" i="1" l="1"/>
  <c r="O1242" i="1"/>
  <c r="P1242" i="1" s="1"/>
  <c r="N1244" i="1" l="1"/>
  <c r="O1243" i="1"/>
  <c r="P1243" i="1" s="1"/>
  <c r="N1245" i="1" l="1"/>
  <c r="O1244" i="1"/>
  <c r="P1244" i="1" s="1"/>
  <c r="N1246" i="1" l="1"/>
  <c r="O1245" i="1"/>
  <c r="P1245" i="1" s="1"/>
  <c r="N1247" i="1" l="1"/>
  <c r="O1246" i="1"/>
  <c r="P1246" i="1" s="1"/>
  <c r="N1248" i="1" l="1"/>
  <c r="O1247" i="1"/>
  <c r="N1249" i="1" l="1"/>
  <c r="O1248" i="1"/>
  <c r="N1250" i="1" l="1"/>
  <c r="O1249" i="1"/>
  <c r="N1251" i="1" l="1"/>
  <c r="O1250" i="1"/>
  <c r="N1252" i="1" l="1"/>
  <c r="O1251" i="1"/>
  <c r="N1253" i="1" l="1"/>
  <c r="O1252" i="1"/>
  <c r="N1254" i="1" l="1"/>
  <c r="O1253" i="1"/>
  <c r="N1255" i="1" l="1"/>
  <c r="O1254" i="1"/>
  <c r="N1256" i="1" l="1"/>
  <c r="O1255" i="1"/>
  <c r="N1257" i="1" l="1"/>
  <c r="O1256" i="1"/>
  <c r="N1258" i="1" l="1"/>
  <c r="O1257" i="1"/>
  <c r="N1259" i="1" l="1"/>
  <c r="O1258" i="1"/>
  <c r="N1260" i="1" l="1"/>
  <c r="O1259" i="1"/>
  <c r="P1259" i="1" s="1"/>
  <c r="N1261" i="1" l="1"/>
  <c r="O1260" i="1"/>
  <c r="P1260" i="1" s="1"/>
  <c r="N1262" i="1" l="1"/>
  <c r="O1261" i="1"/>
  <c r="P1261" i="1" s="1"/>
  <c r="N1263" i="1" l="1"/>
  <c r="O1262" i="1"/>
  <c r="P1262" i="1" s="1"/>
  <c r="N1264" i="1" l="1"/>
  <c r="O1263" i="1"/>
  <c r="P1263" i="1" s="1"/>
  <c r="N1265" i="1" l="1"/>
  <c r="O1264" i="1"/>
  <c r="P1264" i="1" s="1"/>
  <c r="N1266" i="1" l="1"/>
  <c r="O1265" i="1"/>
  <c r="P1265" i="1" s="1"/>
  <c r="N1267" i="1" l="1"/>
  <c r="O1266" i="1"/>
  <c r="P1266" i="1" s="1"/>
  <c r="N1268" i="1" l="1"/>
  <c r="O1267" i="1"/>
  <c r="P1267" i="1" s="1"/>
  <c r="N1269" i="1" l="1"/>
  <c r="O1268" i="1"/>
  <c r="P1268" i="1" s="1"/>
  <c r="N1270" i="1" l="1"/>
  <c r="O1269" i="1"/>
  <c r="P1269" i="1" s="1"/>
  <c r="N1271" i="1" l="1"/>
  <c r="O1270" i="1"/>
  <c r="P1270" i="1" s="1"/>
  <c r="N1272" i="1" l="1"/>
  <c r="O1271" i="1"/>
  <c r="N1273" i="1" l="1"/>
  <c r="O1272" i="1"/>
  <c r="N1274" i="1" l="1"/>
  <c r="O1273" i="1"/>
  <c r="N1275" i="1" l="1"/>
  <c r="O1274" i="1"/>
  <c r="N1276" i="1" l="1"/>
  <c r="O1275" i="1"/>
  <c r="N1277" i="1" l="1"/>
  <c r="O1276" i="1"/>
  <c r="N1278" i="1" l="1"/>
  <c r="O1277" i="1"/>
  <c r="N1279" i="1" l="1"/>
  <c r="O1278" i="1"/>
  <c r="N1280" i="1" l="1"/>
  <c r="O1279" i="1"/>
  <c r="N1281" i="1" l="1"/>
  <c r="O1280" i="1"/>
  <c r="N1282" i="1" l="1"/>
  <c r="O1281" i="1"/>
  <c r="N1283" i="1" l="1"/>
  <c r="O1282" i="1"/>
  <c r="N1284" i="1" l="1"/>
  <c r="O1283" i="1"/>
  <c r="P1283" i="1" s="1"/>
  <c r="N1285" i="1" l="1"/>
  <c r="O1284" i="1"/>
  <c r="P1284" i="1" s="1"/>
  <c r="N1286" i="1" l="1"/>
  <c r="O1285" i="1"/>
  <c r="P1285" i="1" s="1"/>
  <c r="N1287" i="1" l="1"/>
  <c r="O1286" i="1"/>
  <c r="P1286" i="1" s="1"/>
  <c r="N1288" i="1" l="1"/>
  <c r="O1287" i="1"/>
  <c r="P1287" i="1" s="1"/>
  <c r="N1289" i="1" l="1"/>
  <c r="O1288" i="1"/>
  <c r="P1288" i="1" s="1"/>
  <c r="N1290" i="1" l="1"/>
  <c r="O1289" i="1"/>
  <c r="P1289" i="1" s="1"/>
  <c r="N1291" i="1" l="1"/>
  <c r="O1290" i="1"/>
  <c r="P1290" i="1" s="1"/>
  <c r="N1292" i="1" l="1"/>
  <c r="O1291" i="1"/>
  <c r="P1291" i="1" s="1"/>
  <c r="N1293" i="1" l="1"/>
  <c r="O1292" i="1"/>
  <c r="P1292" i="1" s="1"/>
  <c r="N1294" i="1" l="1"/>
  <c r="O1293" i="1"/>
  <c r="P1293" i="1" s="1"/>
  <c r="N1295" i="1" l="1"/>
  <c r="O1294" i="1"/>
  <c r="P1294" i="1" s="1"/>
  <c r="N1296" i="1" l="1"/>
  <c r="O1295" i="1"/>
  <c r="N1297" i="1" l="1"/>
  <c r="O1296" i="1"/>
  <c r="N1298" i="1" l="1"/>
  <c r="O1297" i="1"/>
  <c r="N1299" i="1" l="1"/>
  <c r="O1298" i="1"/>
  <c r="N1300" i="1" l="1"/>
  <c r="O1299" i="1"/>
  <c r="N1301" i="1" l="1"/>
  <c r="O1300" i="1"/>
  <c r="N1302" i="1" l="1"/>
  <c r="O1301" i="1"/>
  <c r="N1303" i="1" l="1"/>
  <c r="O1302" i="1"/>
  <c r="N1304" i="1" l="1"/>
  <c r="O1303" i="1"/>
  <c r="N1305" i="1" l="1"/>
  <c r="O1304" i="1"/>
  <c r="N1306" i="1" l="1"/>
  <c r="O1305" i="1"/>
  <c r="N1307" i="1" l="1"/>
  <c r="O1306" i="1"/>
  <c r="N1308" i="1" l="1"/>
  <c r="O1307" i="1"/>
  <c r="P1307" i="1" s="1"/>
  <c r="N1309" i="1" l="1"/>
  <c r="O1308" i="1"/>
  <c r="P1308" i="1" s="1"/>
  <c r="N1310" i="1" l="1"/>
  <c r="O1309" i="1"/>
  <c r="P1309" i="1" s="1"/>
  <c r="N1311" i="1" l="1"/>
  <c r="O1310" i="1"/>
  <c r="P1310" i="1" s="1"/>
  <c r="N1312" i="1" l="1"/>
  <c r="O1311" i="1"/>
  <c r="P1311" i="1" s="1"/>
  <c r="N1313" i="1" l="1"/>
  <c r="O1312" i="1"/>
  <c r="P1312" i="1" s="1"/>
  <c r="N1314" i="1" l="1"/>
  <c r="O1313" i="1"/>
  <c r="P1313" i="1" s="1"/>
  <c r="N1315" i="1" l="1"/>
  <c r="O1314" i="1"/>
  <c r="P1314" i="1" s="1"/>
  <c r="N1316" i="1" l="1"/>
  <c r="O1315" i="1"/>
  <c r="P1315" i="1" s="1"/>
  <c r="N1317" i="1" l="1"/>
  <c r="O1316" i="1"/>
  <c r="P1316" i="1" s="1"/>
  <c r="N1318" i="1" l="1"/>
  <c r="O1317" i="1"/>
  <c r="P1317" i="1" s="1"/>
  <c r="N1319" i="1" l="1"/>
  <c r="O1318" i="1"/>
  <c r="P1318" i="1" s="1"/>
  <c r="N1320" i="1" l="1"/>
  <c r="O1319" i="1"/>
  <c r="N1321" i="1" l="1"/>
  <c r="O1320" i="1"/>
  <c r="N1322" i="1" l="1"/>
  <c r="O1321" i="1"/>
  <c r="N1323" i="1" l="1"/>
  <c r="O1322" i="1"/>
  <c r="N1324" i="1" l="1"/>
  <c r="O1323" i="1"/>
  <c r="N1325" i="1" l="1"/>
  <c r="O1324" i="1"/>
  <c r="N1326" i="1" l="1"/>
  <c r="O1325" i="1"/>
  <c r="N1327" i="1" l="1"/>
  <c r="O1326" i="1"/>
  <c r="N1328" i="1" l="1"/>
  <c r="O1327" i="1"/>
  <c r="N1329" i="1" l="1"/>
  <c r="O1328" i="1"/>
  <c r="N1330" i="1" l="1"/>
  <c r="O1329" i="1"/>
  <c r="N1331" i="1" l="1"/>
  <c r="O1330" i="1"/>
  <c r="N1332" i="1" l="1"/>
  <c r="O1331" i="1"/>
  <c r="P1331" i="1" s="1"/>
  <c r="N1333" i="1" l="1"/>
  <c r="O1332" i="1"/>
  <c r="P1332" i="1" s="1"/>
  <c r="N1334" i="1" l="1"/>
  <c r="O1333" i="1"/>
  <c r="P1333" i="1" s="1"/>
  <c r="N1335" i="1" l="1"/>
  <c r="O1334" i="1"/>
  <c r="P1334" i="1" s="1"/>
  <c r="N1336" i="1" l="1"/>
  <c r="O1335" i="1"/>
  <c r="P1335" i="1" s="1"/>
  <c r="N1337" i="1" l="1"/>
  <c r="O1336" i="1"/>
  <c r="P1336" i="1" s="1"/>
  <c r="N1338" i="1" l="1"/>
  <c r="O1337" i="1"/>
  <c r="P1337" i="1" s="1"/>
  <c r="N1339" i="1" l="1"/>
  <c r="O1338" i="1"/>
  <c r="P1338" i="1" s="1"/>
  <c r="N1340" i="1" l="1"/>
  <c r="O1339" i="1"/>
  <c r="P1339" i="1" s="1"/>
  <c r="N1341" i="1" l="1"/>
  <c r="O1340" i="1"/>
  <c r="P1340" i="1" s="1"/>
  <c r="N1342" i="1" l="1"/>
  <c r="O1341" i="1"/>
  <c r="P1341" i="1" s="1"/>
  <c r="N1343" i="1" l="1"/>
  <c r="O1342" i="1"/>
  <c r="P1342" i="1" s="1"/>
  <c r="N1344" i="1" l="1"/>
  <c r="O1343" i="1"/>
  <c r="N1345" i="1" l="1"/>
  <c r="O1344" i="1"/>
  <c r="N1346" i="1" l="1"/>
  <c r="O1345" i="1"/>
  <c r="N1347" i="1" l="1"/>
  <c r="O1346" i="1"/>
  <c r="N1348" i="1" l="1"/>
  <c r="O1347" i="1"/>
  <c r="N1349" i="1" l="1"/>
  <c r="O1348" i="1"/>
  <c r="N1350" i="1" l="1"/>
  <c r="O1349" i="1"/>
  <c r="N1351" i="1" l="1"/>
  <c r="O1350" i="1"/>
  <c r="N1352" i="1" l="1"/>
  <c r="O1351" i="1"/>
  <c r="N1353" i="1" l="1"/>
  <c r="O1352" i="1"/>
  <c r="N1354" i="1" l="1"/>
  <c r="O1353" i="1"/>
  <c r="N1355" i="1" l="1"/>
  <c r="O1354" i="1"/>
  <c r="N1356" i="1" l="1"/>
  <c r="O1355" i="1"/>
  <c r="N1357" i="1" l="1"/>
  <c r="O1356" i="1"/>
  <c r="N1358" i="1" l="1"/>
  <c r="O1357" i="1"/>
  <c r="N1359" i="1" l="1"/>
  <c r="O1358" i="1"/>
  <c r="N1360" i="1" l="1"/>
  <c r="O1359" i="1"/>
  <c r="N1361" i="1" l="1"/>
  <c r="O1360" i="1"/>
  <c r="N1362" i="1" l="1"/>
  <c r="O1361" i="1"/>
  <c r="N1363" i="1" l="1"/>
  <c r="O1362" i="1"/>
  <c r="N1364" i="1" l="1"/>
  <c r="O1363" i="1"/>
  <c r="N1365" i="1" l="1"/>
  <c r="O1364" i="1"/>
  <c r="N1366" i="1" l="1"/>
  <c r="O1365" i="1"/>
  <c r="N1367" i="1" l="1"/>
  <c r="O1366" i="1"/>
  <c r="N1368" i="1" l="1"/>
  <c r="O1367" i="1"/>
  <c r="N1369" i="1" l="1"/>
  <c r="O1368" i="1"/>
  <c r="N1370" i="1" l="1"/>
  <c r="O1369" i="1"/>
  <c r="N1371" i="1" l="1"/>
  <c r="O1370" i="1"/>
  <c r="N1372" i="1" l="1"/>
  <c r="O1371" i="1"/>
  <c r="N1373" i="1" l="1"/>
  <c r="O1372" i="1"/>
  <c r="N1374" i="1" l="1"/>
  <c r="O1373" i="1"/>
  <c r="N1375" i="1" l="1"/>
  <c r="O1374" i="1"/>
  <c r="N1376" i="1" l="1"/>
  <c r="O1375" i="1"/>
  <c r="N1377" i="1" l="1"/>
  <c r="O1376" i="1"/>
  <c r="N1378" i="1" l="1"/>
  <c r="O1377" i="1"/>
  <c r="N1379" i="1" l="1"/>
  <c r="O1378" i="1"/>
  <c r="N1380" i="1" l="1"/>
  <c r="O1379" i="1"/>
  <c r="N1381" i="1" l="1"/>
  <c r="O1380" i="1"/>
  <c r="N1382" i="1" l="1"/>
  <c r="O1381" i="1"/>
  <c r="N1383" i="1" l="1"/>
  <c r="O1382" i="1"/>
  <c r="N1384" i="1" l="1"/>
  <c r="O1383" i="1"/>
  <c r="N1385" i="1" l="1"/>
  <c r="O1384" i="1"/>
  <c r="N1386" i="1" l="1"/>
  <c r="O1385" i="1"/>
  <c r="N1387" i="1" l="1"/>
  <c r="O1386" i="1"/>
  <c r="N1388" i="1" l="1"/>
  <c r="O1387" i="1"/>
  <c r="N1389" i="1" l="1"/>
  <c r="O1388" i="1"/>
  <c r="N1390" i="1" l="1"/>
  <c r="O1389" i="1"/>
  <c r="N1391" i="1" l="1"/>
  <c r="O1390" i="1"/>
  <c r="N1392" i="1" l="1"/>
  <c r="O1391" i="1"/>
  <c r="N1393" i="1" l="1"/>
  <c r="O1392" i="1"/>
  <c r="N1394" i="1" l="1"/>
  <c r="O1393" i="1"/>
  <c r="N1395" i="1" l="1"/>
  <c r="O1394" i="1"/>
  <c r="N1396" i="1" l="1"/>
  <c r="O1395" i="1"/>
  <c r="N1397" i="1" l="1"/>
  <c r="O1396" i="1"/>
  <c r="N1398" i="1" l="1"/>
  <c r="O1397" i="1"/>
  <c r="N1399" i="1" l="1"/>
  <c r="O1398" i="1"/>
  <c r="N1400" i="1" l="1"/>
  <c r="O1399" i="1"/>
  <c r="N1401" i="1" l="1"/>
  <c r="O1400" i="1"/>
  <c r="N1402" i="1" l="1"/>
  <c r="O1401" i="1"/>
  <c r="N1403" i="1" l="1"/>
  <c r="O1402" i="1"/>
  <c r="N1404" i="1" l="1"/>
  <c r="O1403" i="1"/>
  <c r="P1403" i="1" s="1"/>
  <c r="N1405" i="1" l="1"/>
  <c r="O1404" i="1"/>
  <c r="P1404" i="1" s="1"/>
  <c r="N1406" i="1" l="1"/>
  <c r="O1405" i="1"/>
  <c r="P1405" i="1" s="1"/>
  <c r="N1407" i="1" l="1"/>
  <c r="O1406" i="1"/>
  <c r="P1406" i="1" s="1"/>
  <c r="N1408" i="1" l="1"/>
  <c r="O1407" i="1"/>
  <c r="P1407" i="1" s="1"/>
  <c r="N1409" i="1" l="1"/>
  <c r="O1408" i="1"/>
  <c r="P1408" i="1" s="1"/>
  <c r="N1410" i="1" l="1"/>
  <c r="O1409" i="1"/>
  <c r="P1409" i="1" s="1"/>
  <c r="N1411" i="1" l="1"/>
  <c r="O1410" i="1"/>
  <c r="P1410" i="1" s="1"/>
  <c r="N1412" i="1" l="1"/>
  <c r="O1411" i="1"/>
  <c r="P1411" i="1" s="1"/>
  <c r="N1413" i="1" l="1"/>
  <c r="O1412" i="1"/>
  <c r="P1412" i="1" s="1"/>
  <c r="N1414" i="1" l="1"/>
  <c r="O1413" i="1"/>
  <c r="P1413" i="1" s="1"/>
  <c r="N1415" i="1" l="1"/>
  <c r="O1414" i="1"/>
  <c r="P1414" i="1" s="1"/>
  <c r="N1416" i="1" l="1"/>
  <c r="O1415" i="1"/>
  <c r="N1417" i="1" l="1"/>
  <c r="O1416" i="1"/>
  <c r="N1418" i="1" l="1"/>
  <c r="O1417" i="1"/>
  <c r="N1419" i="1" l="1"/>
  <c r="O1418" i="1"/>
  <c r="N1420" i="1" l="1"/>
  <c r="O1419" i="1"/>
  <c r="N1421" i="1" l="1"/>
  <c r="O1420" i="1"/>
  <c r="N1422" i="1" l="1"/>
  <c r="O1421" i="1"/>
  <c r="N1423" i="1" l="1"/>
  <c r="O1422" i="1"/>
  <c r="N1424" i="1" l="1"/>
  <c r="O1423" i="1"/>
  <c r="N1425" i="1" l="1"/>
  <c r="O1424" i="1"/>
  <c r="N1426" i="1" l="1"/>
  <c r="O1425" i="1"/>
  <c r="N1427" i="1" l="1"/>
  <c r="O1426" i="1"/>
  <c r="N1428" i="1" l="1"/>
  <c r="O1427" i="1"/>
  <c r="P1427" i="1" s="1"/>
  <c r="N1429" i="1" l="1"/>
  <c r="O1428" i="1"/>
  <c r="P1428" i="1" s="1"/>
  <c r="N1430" i="1" l="1"/>
  <c r="O1429" i="1"/>
  <c r="P1429" i="1" s="1"/>
  <c r="N1431" i="1" l="1"/>
  <c r="O1430" i="1"/>
  <c r="P1430" i="1" s="1"/>
  <c r="N1432" i="1" l="1"/>
  <c r="O1431" i="1"/>
  <c r="P1431" i="1" s="1"/>
  <c r="N1433" i="1" l="1"/>
  <c r="O1432" i="1"/>
  <c r="P1432" i="1" s="1"/>
  <c r="N1434" i="1" l="1"/>
  <c r="O1433" i="1"/>
  <c r="P1433" i="1" s="1"/>
  <c r="N1435" i="1" l="1"/>
  <c r="O1434" i="1"/>
  <c r="P1434" i="1" s="1"/>
  <c r="N1436" i="1" l="1"/>
  <c r="O1435" i="1"/>
  <c r="P1435" i="1" s="1"/>
  <c r="N1437" i="1" l="1"/>
  <c r="O1436" i="1"/>
  <c r="P1436" i="1" s="1"/>
  <c r="N1438" i="1" l="1"/>
  <c r="O1437" i="1"/>
  <c r="P1437" i="1" s="1"/>
  <c r="N1439" i="1" l="1"/>
  <c r="O1438" i="1"/>
  <c r="P1438" i="1" s="1"/>
  <c r="N1440" i="1" l="1"/>
  <c r="O1439" i="1"/>
  <c r="N1441" i="1" l="1"/>
  <c r="O1440" i="1"/>
  <c r="N1442" i="1" l="1"/>
  <c r="O1441" i="1"/>
  <c r="N1443" i="1" l="1"/>
  <c r="O1442" i="1"/>
  <c r="N1444" i="1" l="1"/>
  <c r="O1443" i="1"/>
  <c r="N1445" i="1" l="1"/>
  <c r="O1444" i="1"/>
  <c r="N1446" i="1" l="1"/>
  <c r="O1445" i="1"/>
  <c r="N1447" i="1" l="1"/>
  <c r="O1446" i="1"/>
  <c r="N1448" i="1" l="1"/>
  <c r="O1447" i="1"/>
  <c r="N1449" i="1" l="1"/>
  <c r="O1448" i="1"/>
  <c r="N1450" i="1" l="1"/>
  <c r="O1449" i="1"/>
  <c r="N1451" i="1" l="1"/>
  <c r="O1450" i="1"/>
  <c r="N1452" i="1" l="1"/>
  <c r="O1451" i="1"/>
  <c r="P1451" i="1" s="1"/>
  <c r="N1453" i="1" l="1"/>
  <c r="O1452" i="1"/>
  <c r="P1452" i="1" s="1"/>
  <c r="N1454" i="1" l="1"/>
  <c r="O1453" i="1"/>
  <c r="P1453" i="1" s="1"/>
  <c r="N1455" i="1" l="1"/>
  <c r="O1454" i="1"/>
  <c r="P1454" i="1" s="1"/>
  <c r="N1456" i="1" l="1"/>
  <c r="O1455" i="1"/>
  <c r="P1455" i="1" s="1"/>
  <c r="N1457" i="1" l="1"/>
  <c r="O1456" i="1"/>
  <c r="P1456" i="1" s="1"/>
  <c r="N1458" i="1" l="1"/>
  <c r="O1457" i="1"/>
  <c r="P1457" i="1" s="1"/>
  <c r="N1459" i="1" l="1"/>
  <c r="O1458" i="1"/>
  <c r="P1458" i="1" s="1"/>
  <c r="N1460" i="1" l="1"/>
  <c r="O1459" i="1"/>
  <c r="P1459" i="1" s="1"/>
  <c r="N1461" i="1" l="1"/>
  <c r="O1460" i="1"/>
  <c r="P1460" i="1" s="1"/>
  <c r="N1462" i="1" l="1"/>
  <c r="O1461" i="1"/>
  <c r="P1461" i="1" s="1"/>
  <c r="N1463" i="1" l="1"/>
  <c r="O1462" i="1"/>
  <c r="P1462" i="1" s="1"/>
  <c r="N1464" i="1" l="1"/>
  <c r="O1463" i="1"/>
  <c r="N1465" i="1" l="1"/>
  <c r="O1464" i="1"/>
  <c r="N1466" i="1" l="1"/>
  <c r="O1465" i="1"/>
  <c r="N1467" i="1" l="1"/>
  <c r="O1466" i="1"/>
  <c r="N1468" i="1" l="1"/>
  <c r="O1467" i="1"/>
  <c r="N1469" i="1" l="1"/>
  <c r="O1468" i="1"/>
  <c r="N1470" i="1" l="1"/>
  <c r="O1469" i="1"/>
  <c r="N1471" i="1" l="1"/>
  <c r="O1470" i="1"/>
  <c r="N1472" i="1" l="1"/>
  <c r="O1471" i="1"/>
  <c r="N1473" i="1" l="1"/>
  <c r="O1472" i="1"/>
  <c r="N1474" i="1" l="1"/>
  <c r="O1473" i="1"/>
  <c r="N1475" i="1" l="1"/>
  <c r="O1474" i="1"/>
  <c r="N1476" i="1" l="1"/>
  <c r="O1475" i="1"/>
  <c r="P1475" i="1" s="1"/>
  <c r="N1477" i="1" l="1"/>
  <c r="O1476" i="1"/>
  <c r="P1476" i="1" s="1"/>
  <c r="N1478" i="1" l="1"/>
  <c r="O1477" i="1"/>
  <c r="P1477" i="1" s="1"/>
  <c r="N1479" i="1" l="1"/>
  <c r="O1478" i="1"/>
  <c r="P1478" i="1" s="1"/>
  <c r="N1480" i="1" l="1"/>
  <c r="O1479" i="1"/>
  <c r="P1479" i="1" s="1"/>
  <c r="N1481" i="1" l="1"/>
  <c r="O1480" i="1"/>
  <c r="P1480" i="1" s="1"/>
  <c r="N1482" i="1" l="1"/>
  <c r="O1481" i="1"/>
  <c r="P1481" i="1" s="1"/>
  <c r="N1483" i="1" l="1"/>
  <c r="O1482" i="1"/>
  <c r="P1482" i="1" s="1"/>
  <c r="N1484" i="1" l="1"/>
  <c r="O1483" i="1"/>
  <c r="P1483" i="1" s="1"/>
  <c r="N1485" i="1" l="1"/>
  <c r="O1484" i="1"/>
  <c r="P1484" i="1" s="1"/>
  <c r="N1486" i="1" l="1"/>
  <c r="O1485" i="1"/>
  <c r="P1485" i="1" s="1"/>
  <c r="N1487" i="1" l="1"/>
  <c r="O1486" i="1"/>
  <c r="P1486" i="1" s="1"/>
  <c r="N1488" i="1" l="1"/>
  <c r="O1487" i="1"/>
  <c r="N1489" i="1" l="1"/>
  <c r="O1488" i="1"/>
  <c r="N1490" i="1" l="1"/>
  <c r="O1489" i="1"/>
  <c r="N1491" i="1" l="1"/>
  <c r="O1490" i="1"/>
  <c r="N1492" i="1" l="1"/>
  <c r="O1491" i="1"/>
  <c r="N1493" i="1" l="1"/>
  <c r="O1492" i="1"/>
  <c r="N1494" i="1" l="1"/>
  <c r="O1493" i="1"/>
  <c r="N1495" i="1" l="1"/>
  <c r="O1494" i="1"/>
  <c r="N1496" i="1" l="1"/>
  <c r="O1495" i="1"/>
  <c r="N1497" i="1" l="1"/>
  <c r="O1496" i="1"/>
  <c r="N1498" i="1" l="1"/>
  <c r="O1497" i="1"/>
  <c r="N1499" i="1" l="1"/>
  <c r="O1498" i="1"/>
  <c r="N1500" i="1" l="1"/>
  <c r="O1499" i="1"/>
  <c r="P1499" i="1" s="1"/>
  <c r="N1501" i="1" l="1"/>
  <c r="O1500" i="1"/>
  <c r="P1500" i="1" s="1"/>
  <c r="N1502" i="1" l="1"/>
  <c r="O1501" i="1"/>
  <c r="P1501" i="1" s="1"/>
  <c r="N1503" i="1" l="1"/>
  <c r="O1502" i="1"/>
  <c r="P1502" i="1" s="1"/>
  <c r="N1504" i="1" l="1"/>
  <c r="O1503" i="1"/>
  <c r="P1503" i="1" s="1"/>
  <c r="N1505" i="1" l="1"/>
  <c r="O1504" i="1"/>
  <c r="P1504" i="1" s="1"/>
  <c r="N1506" i="1" l="1"/>
  <c r="O1505" i="1"/>
  <c r="P1505" i="1" s="1"/>
  <c r="N1507" i="1" l="1"/>
  <c r="O1506" i="1"/>
  <c r="P1506" i="1" s="1"/>
  <c r="N1508" i="1" l="1"/>
  <c r="O1507" i="1"/>
  <c r="P1507" i="1" s="1"/>
  <c r="N1509" i="1" l="1"/>
  <c r="O1508" i="1"/>
  <c r="P1508" i="1" s="1"/>
  <c r="N1510" i="1" l="1"/>
  <c r="O1509" i="1"/>
  <c r="P1509" i="1" s="1"/>
  <c r="N1511" i="1" l="1"/>
  <c r="O1510" i="1"/>
  <c r="P1510" i="1" s="1"/>
  <c r="N1512" i="1" l="1"/>
  <c r="O1511" i="1"/>
  <c r="N1513" i="1" l="1"/>
  <c r="O1512" i="1"/>
  <c r="N1514" i="1" l="1"/>
  <c r="O1513" i="1"/>
  <c r="N1515" i="1" l="1"/>
  <c r="O1514" i="1"/>
  <c r="N1516" i="1" l="1"/>
  <c r="O1515" i="1"/>
  <c r="N1517" i="1" l="1"/>
  <c r="O1516" i="1"/>
  <c r="N1518" i="1" l="1"/>
  <c r="O1517" i="1"/>
  <c r="N1519" i="1" l="1"/>
  <c r="O1518" i="1"/>
  <c r="N1520" i="1" l="1"/>
  <c r="O1519" i="1"/>
  <c r="N1521" i="1" l="1"/>
  <c r="O1520" i="1"/>
  <c r="N1522" i="1" l="1"/>
  <c r="O1521" i="1"/>
  <c r="N1523" i="1" l="1"/>
  <c r="O1522" i="1"/>
  <c r="N1524" i="1" l="1"/>
  <c r="O1523" i="1"/>
  <c r="N1525" i="1" l="1"/>
  <c r="O1524" i="1"/>
  <c r="N1526" i="1" l="1"/>
  <c r="O1525" i="1"/>
  <c r="N1527" i="1" l="1"/>
  <c r="O1526" i="1"/>
  <c r="N1528" i="1" l="1"/>
  <c r="O1527" i="1"/>
  <c r="N1529" i="1" l="1"/>
  <c r="O1528" i="1"/>
  <c r="N1530" i="1" l="1"/>
  <c r="O1529" i="1"/>
  <c r="N1531" i="1" l="1"/>
  <c r="O1530" i="1"/>
  <c r="N1532" i="1" l="1"/>
  <c r="O1531" i="1"/>
  <c r="N1533" i="1" l="1"/>
  <c r="O1532" i="1"/>
  <c r="N1534" i="1" l="1"/>
  <c r="O1533" i="1"/>
  <c r="N1535" i="1" l="1"/>
  <c r="O1534" i="1"/>
  <c r="N1536" i="1" l="1"/>
  <c r="O1535" i="1"/>
  <c r="N1537" i="1" l="1"/>
  <c r="O1536" i="1"/>
  <c r="N1538" i="1" l="1"/>
  <c r="O1537" i="1"/>
  <c r="N1539" i="1" l="1"/>
  <c r="O1538" i="1"/>
  <c r="N1540" i="1" l="1"/>
  <c r="O1539" i="1"/>
  <c r="N1541" i="1" l="1"/>
  <c r="O1540" i="1"/>
  <c r="N1542" i="1" l="1"/>
  <c r="O1541" i="1"/>
  <c r="N1543" i="1" l="1"/>
  <c r="O1542" i="1"/>
  <c r="N1544" i="1" l="1"/>
  <c r="O1543" i="1"/>
  <c r="N1545" i="1" l="1"/>
  <c r="O1544" i="1"/>
  <c r="N1546" i="1" l="1"/>
  <c r="O1545" i="1"/>
  <c r="N1547" i="1" l="1"/>
  <c r="O1546" i="1"/>
  <c r="N1548" i="1" l="1"/>
  <c r="O1547" i="1"/>
  <c r="N1549" i="1" l="1"/>
  <c r="O1548" i="1"/>
  <c r="N1550" i="1" l="1"/>
  <c r="O1549" i="1"/>
  <c r="N1551" i="1" l="1"/>
  <c r="O1550" i="1"/>
  <c r="N1552" i="1" l="1"/>
  <c r="O1551" i="1"/>
  <c r="N1553" i="1" l="1"/>
  <c r="O1552" i="1"/>
  <c r="N1554" i="1" l="1"/>
  <c r="O1553" i="1"/>
  <c r="N1555" i="1" l="1"/>
  <c r="O1554" i="1"/>
  <c r="N1556" i="1" l="1"/>
  <c r="O1555" i="1"/>
  <c r="N1557" i="1" l="1"/>
  <c r="O1556" i="1"/>
  <c r="N1558" i="1" l="1"/>
  <c r="O1557" i="1"/>
  <c r="N1559" i="1" l="1"/>
  <c r="O1558" i="1"/>
  <c r="N1560" i="1" l="1"/>
  <c r="O1559" i="1"/>
  <c r="N1561" i="1" l="1"/>
  <c r="O1560" i="1"/>
  <c r="N1562" i="1" l="1"/>
  <c r="O1561" i="1"/>
  <c r="N1563" i="1" l="1"/>
  <c r="O1562" i="1"/>
  <c r="N1564" i="1" l="1"/>
  <c r="O1563" i="1"/>
  <c r="N1565" i="1" l="1"/>
  <c r="O1564" i="1"/>
  <c r="N1566" i="1" l="1"/>
  <c r="O1565" i="1"/>
  <c r="N1567" i="1" l="1"/>
  <c r="O1566" i="1"/>
  <c r="N1568" i="1" l="1"/>
  <c r="O1567" i="1"/>
  <c r="N1569" i="1" l="1"/>
  <c r="O1568" i="1"/>
  <c r="N1570" i="1" l="1"/>
  <c r="O1569" i="1"/>
  <c r="N1571" i="1" l="1"/>
  <c r="O1570" i="1"/>
  <c r="N1572" i="1" l="1"/>
  <c r="O1571" i="1"/>
  <c r="P1571" i="1" s="1"/>
  <c r="N1573" i="1" l="1"/>
  <c r="O1572" i="1"/>
  <c r="P1572" i="1" s="1"/>
  <c r="N1574" i="1" l="1"/>
  <c r="O1573" i="1"/>
  <c r="P1573" i="1" s="1"/>
  <c r="N1575" i="1" l="1"/>
  <c r="O1574" i="1"/>
  <c r="P1574" i="1" s="1"/>
  <c r="N1576" i="1" l="1"/>
  <c r="O1575" i="1"/>
  <c r="P1575" i="1" s="1"/>
  <c r="N1577" i="1" l="1"/>
  <c r="O1576" i="1"/>
  <c r="P1576" i="1" s="1"/>
  <c r="N1578" i="1" l="1"/>
  <c r="O1577" i="1"/>
  <c r="P1577" i="1" s="1"/>
  <c r="N1579" i="1" l="1"/>
  <c r="O1578" i="1"/>
  <c r="P1578" i="1" s="1"/>
  <c r="N1580" i="1" l="1"/>
  <c r="O1579" i="1"/>
  <c r="P1579" i="1" s="1"/>
  <c r="N1581" i="1" l="1"/>
  <c r="O1580" i="1"/>
  <c r="P1580" i="1" s="1"/>
  <c r="N1582" i="1" l="1"/>
  <c r="O1581" i="1"/>
  <c r="P1581" i="1" s="1"/>
  <c r="N1583" i="1" l="1"/>
  <c r="O1582" i="1"/>
  <c r="P1582" i="1" s="1"/>
  <c r="N1584" i="1" l="1"/>
  <c r="O1583" i="1"/>
  <c r="N1585" i="1" l="1"/>
  <c r="O1584" i="1"/>
  <c r="N1586" i="1" l="1"/>
  <c r="O1585" i="1"/>
  <c r="N1587" i="1" l="1"/>
  <c r="O1586" i="1"/>
  <c r="N1588" i="1" l="1"/>
  <c r="O1587" i="1"/>
  <c r="N1589" i="1" l="1"/>
  <c r="O1588" i="1"/>
  <c r="N1590" i="1" l="1"/>
  <c r="O1589" i="1"/>
  <c r="N1591" i="1" l="1"/>
  <c r="O1590" i="1"/>
  <c r="N1592" i="1" l="1"/>
  <c r="O1591" i="1"/>
  <c r="N1593" i="1" l="1"/>
  <c r="O1592" i="1"/>
  <c r="N1594" i="1" l="1"/>
  <c r="O1593" i="1"/>
  <c r="N1595" i="1" l="1"/>
  <c r="O1594" i="1"/>
  <c r="N1596" i="1" l="1"/>
  <c r="O1595" i="1"/>
  <c r="P1595" i="1" s="1"/>
  <c r="N1597" i="1" l="1"/>
  <c r="O1596" i="1"/>
  <c r="P1596" i="1" s="1"/>
  <c r="N1598" i="1" l="1"/>
  <c r="O1597" i="1"/>
  <c r="P1597" i="1" s="1"/>
  <c r="N1599" i="1" l="1"/>
  <c r="O1598" i="1"/>
  <c r="P1598" i="1" s="1"/>
  <c r="N1600" i="1" l="1"/>
  <c r="O1599" i="1"/>
  <c r="P1599" i="1" s="1"/>
  <c r="N1601" i="1" l="1"/>
  <c r="O1600" i="1"/>
  <c r="P1600" i="1" s="1"/>
  <c r="N1602" i="1" l="1"/>
  <c r="O1601" i="1"/>
  <c r="P1601" i="1" s="1"/>
  <c r="N1603" i="1" l="1"/>
  <c r="O1602" i="1"/>
  <c r="P1602" i="1" s="1"/>
  <c r="N1604" i="1" l="1"/>
  <c r="O1603" i="1"/>
  <c r="P1603" i="1" s="1"/>
  <c r="N1605" i="1" l="1"/>
  <c r="O1604" i="1"/>
  <c r="P1604" i="1" s="1"/>
  <c r="N1606" i="1" l="1"/>
  <c r="O1605" i="1"/>
  <c r="P1605" i="1" s="1"/>
  <c r="N1607" i="1" l="1"/>
  <c r="O1606" i="1"/>
  <c r="P1606" i="1" s="1"/>
  <c r="N1608" i="1" l="1"/>
  <c r="O1607" i="1"/>
  <c r="N1609" i="1" l="1"/>
  <c r="O1608" i="1"/>
  <c r="N1610" i="1" l="1"/>
  <c r="O1609" i="1"/>
  <c r="N1611" i="1" l="1"/>
  <c r="O1610" i="1"/>
  <c r="N1612" i="1" l="1"/>
  <c r="O1611" i="1"/>
  <c r="N1613" i="1" l="1"/>
  <c r="O1612" i="1"/>
  <c r="N1614" i="1" l="1"/>
  <c r="O1613" i="1"/>
  <c r="N1615" i="1" l="1"/>
  <c r="O1614" i="1"/>
  <c r="N1616" i="1" l="1"/>
  <c r="O1615" i="1"/>
  <c r="N1617" i="1" l="1"/>
  <c r="O1616" i="1"/>
  <c r="N1618" i="1" l="1"/>
  <c r="O1617" i="1"/>
  <c r="N1619" i="1" l="1"/>
  <c r="O1618" i="1"/>
  <c r="N1620" i="1" l="1"/>
  <c r="O1619" i="1"/>
  <c r="P1619" i="1" s="1"/>
  <c r="N1621" i="1" l="1"/>
  <c r="O1620" i="1"/>
  <c r="P1620" i="1" s="1"/>
  <c r="N1622" i="1" l="1"/>
  <c r="O1621" i="1"/>
  <c r="P1621" i="1" s="1"/>
  <c r="N1623" i="1" l="1"/>
  <c r="O1622" i="1"/>
  <c r="P1622" i="1" s="1"/>
  <c r="N1624" i="1" l="1"/>
  <c r="O1623" i="1"/>
  <c r="P1623" i="1" s="1"/>
  <c r="N1625" i="1" l="1"/>
  <c r="O1624" i="1"/>
  <c r="P1624" i="1" s="1"/>
  <c r="N1626" i="1" l="1"/>
  <c r="O1625" i="1"/>
  <c r="P1625" i="1" s="1"/>
  <c r="N1627" i="1" l="1"/>
  <c r="O1626" i="1"/>
  <c r="P1626" i="1" s="1"/>
  <c r="N1628" i="1" l="1"/>
  <c r="O1627" i="1"/>
  <c r="P1627" i="1" s="1"/>
  <c r="N1629" i="1" l="1"/>
  <c r="O1628" i="1"/>
  <c r="P1628" i="1" s="1"/>
  <c r="N1630" i="1" l="1"/>
  <c r="O1629" i="1"/>
  <c r="P1629" i="1" s="1"/>
  <c r="N1631" i="1" l="1"/>
  <c r="O1630" i="1"/>
  <c r="P1630" i="1" s="1"/>
  <c r="N1632" i="1" l="1"/>
  <c r="O1631" i="1"/>
  <c r="N1633" i="1" l="1"/>
  <c r="O1632" i="1"/>
  <c r="N1634" i="1" l="1"/>
  <c r="O1633" i="1"/>
  <c r="N1635" i="1" l="1"/>
  <c r="O1634" i="1"/>
  <c r="N1636" i="1" l="1"/>
  <c r="O1635" i="1"/>
  <c r="N1637" i="1" l="1"/>
  <c r="O1636" i="1"/>
  <c r="N1638" i="1" l="1"/>
  <c r="O1637" i="1"/>
  <c r="N1639" i="1" l="1"/>
  <c r="O1638" i="1"/>
  <c r="N1640" i="1" l="1"/>
  <c r="O1639" i="1"/>
  <c r="N1641" i="1" l="1"/>
  <c r="O1640" i="1"/>
  <c r="N1642" i="1" l="1"/>
  <c r="O1641" i="1"/>
  <c r="N1643" i="1" l="1"/>
  <c r="O1642" i="1"/>
  <c r="N1644" i="1" l="1"/>
  <c r="O1643" i="1"/>
  <c r="P1643" i="1" s="1"/>
  <c r="N1645" i="1" l="1"/>
  <c r="O1644" i="1"/>
  <c r="P1644" i="1" s="1"/>
  <c r="N1646" i="1" l="1"/>
  <c r="O1645" i="1"/>
  <c r="P1645" i="1" s="1"/>
  <c r="N1647" i="1" l="1"/>
  <c r="O1646" i="1"/>
  <c r="P1646" i="1" s="1"/>
  <c r="N1648" i="1" l="1"/>
  <c r="O1647" i="1"/>
  <c r="P1647" i="1" s="1"/>
  <c r="N1649" i="1" l="1"/>
  <c r="O1648" i="1"/>
  <c r="P1648" i="1" s="1"/>
  <c r="N1650" i="1" l="1"/>
  <c r="O1649" i="1"/>
  <c r="P1649" i="1" s="1"/>
  <c r="N1651" i="1" l="1"/>
  <c r="O1650" i="1"/>
  <c r="P1650" i="1" s="1"/>
  <c r="N1652" i="1" l="1"/>
  <c r="O1651" i="1"/>
  <c r="P1651" i="1" s="1"/>
  <c r="N1653" i="1" l="1"/>
  <c r="O1652" i="1"/>
  <c r="P1652" i="1" s="1"/>
  <c r="N1654" i="1" l="1"/>
  <c r="O1653" i="1"/>
  <c r="P1653" i="1" s="1"/>
  <c r="N1655" i="1" l="1"/>
  <c r="O1654" i="1"/>
  <c r="P1654" i="1" s="1"/>
  <c r="N1656" i="1" l="1"/>
  <c r="O1655" i="1"/>
  <c r="N1657" i="1" l="1"/>
  <c r="O1656" i="1"/>
  <c r="N1658" i="1" l="1"/>
  <c r="O1657" i="1"/>
  <c r="N1659" i="1" l="1"/>
  <c r="O1658" i="1"/>
  <c r="N1660" i="1" l="1"/>
  <c r="O1659" i="1"/>
  <c r="N1661" i="1" l="1"/>
  <c r="O1660" i="1"/>
  <c r="N1662" i="1" l="1"/>
  <c r="O1661" i="1"/>
  <c r="N1663" i="1" l="1"/>
  <c r="O1662" i="1"/>
  <c r="N1664" i="1" l="1"/>
  <c r="O1663" i="1"/>
  <c r="N1665" i="1" l="1"/>
  <c r="O1664" i="1"/>
  <c r="N1666" i="1" l="1"/>
  <c r="O1665" i="1"/>
  <c r="N1667" i="1" l="1"/>
  <c r="O1666" i="1"/>
  <c r="N1668" i="1" l="1"/>
  <c r="O1667" i="1"/>
  <c r="P1667" i="1" s="1"/>
  <c r="N1669" i="1" l="1"/>
  <c r="O1668" i="1"/>
  <c r="P1668" i="1" s="1"/>
  <c r="N1670" i="1" l="1"/>
  <c r="O1669" i="1"/>
  <c r="P1669" i="1" s="1"/>
  <c r="N1671" i="1" l="1"/>
  <c r="O1670" i="1"/>
  <c r="P1670" i="1" s="1"/>
  <c r="N1672" i="1" l="1"/>
  <c r="O1671" i="1"/>
  <c r="P1671" i="1" s="1"/>
  <c r="N1673" i="1" l="1"/>
  <c r="O1672" i="1"/>
  <c r="P1672" i="1" s="1"/>
  <c r="N1674" i="1" l="1"/>
  <c r="O1673" i="1"/>
  <c r="P1673" i="1" s="1"/>
  <c r="N1675" i="1" l="1"/>
  <c r="O1674" i="1"/>
  <c r="P1674" i="1" s="1"/>
  <c r="N1676" i="1" l="1"/>
  <c r="O1675" i="1"/>
  <c r="P1675" i="1" s="1"/>
  <c r="N1677" i="1" l="1"/>
  <c r="O1676" i="1"/>
  <c r="P1676" i="1" s="1"/>
  <c r="N1678" i="1" l="1"/>
  <c r="O1677" i="1"/>
  <c r="P1677" i="1" s="1"/>
  <c r="N1679" i="1" l="1"/>
  <c r="O1678" i="1"/>
  <c r="P1678" i="1" s="1"/>
  <c r="N1680" i="1" l="1"/>
  <c r="O1679" i="1"/>
  <c r="N1681" i="1" l="1"/>
  <c r="O1680" i="1"/>
  <c r="N1682" i="1" l="1"/>
  <c r="O1681" i="1"/>
  <c r="N1683" i="1" l="1"/>
  <c r="O1682" i="1"/>
  <c r="N1684" i="1" l="1"/>
  <c r="O1683" i="1"/>
  <c r="N1685" i="1" l="1"/>
  <c r="O1684" i="1"/>
  <c r="N1686" i="1" l="1"/>
  <c r="O1685" i="1"/>
  <c r="N1687" i="1" l="1"/>
  <c r="O1686" i="1"/>
  <c r="N1688" i="1" l="1"/>
  <c r="O1687" i="1"/>
  <c r="N1689" i="1" l="1"/>
  <c r="O1688" i="1"/>
  <c r="N1690" i="1" l="1"/>
  <c r="O1689" i="1"/>
  <c r="N1691" i="1" l="1"/>
  <c r="O1690" i="1"/>
  <c r="N1692" i="1" l="1"/>
  <c r="O1691" i="1"/>
  <c r="N1693" i="1" l="1"/>
  <c r="O1692" i="1"/>
  <c r="N1694" i="1" l="1"/>
  <c r="O1693" i="1"/>
  <c r="N1695" i="1" l="1"/>
  <c r="O1694" i="1"/>
  <c r="N1696" i="1" l="1"/>
  <c r="O1695" i="1"/>
  <c r="N1697" i="1" l="1"/>
  <c r="O1696" i="1"/>
  <c r="N1698" i="1" l="1"/>
  <c r="O1697" i="1"/>
  <c r="N1699" i="1" l="1"/>
  <c r="O1698" i="1"/>
  <c r="N1700" i="1" l="1"/>
  <c r="O1699" i="1"/>
  <c r="N1701" i="1" l="1"/>
  <c r="O1700" i="1"/>
  <c r="N1702" i="1" l="1"/>
  <c r="O1701" i="1"/>
  <c r="N1703" i="1" l="1"/>
  <c r="O1702" i="1"/>
  <c r="N1704" i="1" l="1"/>
  <c r="O1703" i="1"/>
  <c r="N1705" i="1" l="1"/>
  <c r="O1704" i="1"/>
  <c r="N1706" i="1" l="1"/>
  <c r="O1705" i="1"/>
  <c r="N1707" i="1" l="1"/>
  <c r="O1706" i="1"/>
  <c r="N1708" i="1" l="1"/>
  <c r="O1707" i="1"/>
  <c r="N1709" i="1" l="1"/>
  <c r="O1708" i="1"/>
  <c r="N1710" i="1" l="1"/>
  <c r="O1709" i="1"/>
  <c r="N1711" i="1" l="1"/>
  <c r="O1710" i="1"/>
  <c r="N1712" i="1" l="1"/>
  <c r="O1711" i="1"/>
  <c r="N1713" i="1" l="1"/>
  <c r="O1712" i="1"/>
  <c r="N1714" i="1" l="1"/>
  <c r="O1713" i="1"/>
  <c r="N1715" i="1" l="1"/>
  <c r="O1714" i="1"/>
  <c r="N1716" i="1" l="1"/>
  <c r="O1715" i="1"/>
  <c r="N1717" i="1" l="1"/>
  <c r="O1716" i="1"/>
  <c r="N1718" i="1" l="1"/>
  <c r="O1717" i="1"/>
  <c r="N1719" i="1" l="1"/>
  <c r="O1718" i="1"/>
  <c r="N1720" i="1" l="1"/>
  <c r="O1719" i="1"/>
  <c r="N1721" i="1" l="1"/>
  <c r="O1720" i="1"/>
  <c r="N1722" i="1" l="1"/>
  <c r="O1721" i="1"/>
  <c r="N1723" i="1" l="1"/>
  <c r="O1722" i="1"/>
  <c r="N1724" i="1" l="1"/>
  <c r="O1723" i="1"/>
  <c r="N1725" i="1" l="1"/>
  <c r="O1724" i="1"/>
  <c r="N1726" i="1" l="1"/>
  <c r="O1725" i="1"/>
  <c r="N1727" i="1" l="1"/>
  <c r="O1726" i="1"/>
  <c r="N1728" i="1" l="1"/>
  <c r="O1727" i="1"/>
  <c r="N1729" i="1" l="1"/>
  <c r="O1728" i="1"/>
  <c r="N1730" i="1" l="1"/>
  <c r="O1729" i="1"/>
  <c r="N1731" i="1" l="1"/>
  <c r="O1730" i="1"/>
  <c r="N1732" i="1" l="1"/>
  <c r="O1731" i="1"/>
  <c r="N1733" i="1" l="1"/>
  <c r="O1732" i="1"/>
  <c r="N1734" i="1" l="1"/>
  <c r="O1733" i="1"/>
  <c r="N1735" i="1" l="1"/>
  <c r="O1734" i="1"/>
  <c r="N1736" i="1" l="1"/>
  <c r="O1735" i="1"/>
  <c r="N1737" i="1" l="1"/>
  <c r="O1736" i="1"/>
  <c r="N1738" i="1" l="1"/>
  <c r="O1737" i="1"/>
  <c r="N1739" i="1" l="1"/>
  <c r="O1738" i="1"/>
  <c r="N1740" i="1" l="1"/>
  <c r="O1739" i="1"/>
  <c r="P1739" i="1" s="1"/>
  <c r="N1741" i="1" l="1"/>
  <c r="O1740" i="1"/>
  <c r="P1740" i="1" s="1"/>
  <c r="N1742" i="1" l="1"/>
  <c r="O1741" i="1"/>
  <c r="P1741" i="1" s="1"/>
  <c r="N1743" i="1" l="1"/>
  <c r="O1742" i="1"/>
  <c r="P1742" i="1" s="1"/>
  <c r="N1744" i="1" l="1"/>
  <c r="O1743" i="1"/>
  <c r="P1743" i="1" s="1"/>
  <c r="N1745" i="1" l="1"/>
  <c r="O1744" i="1"/>
  <c r="P1744" i="1" s="1"/>
  <c r="N1746" i="1" l="1"/>
  <c r="O1745" i="1"/>
  <c r="P1745" i="1" s="1"/>
  <c r="N1747" i="1" l="1"/>
  <c r="O1746" i="1"/>
  <c r="P1746" i="1" s="1"/>
  <c r="N1748" i="1" l="1"/>
  <c r="O1747" i="1"/>
  <c r="P1747" i="1" s="1"/>
  <c r="N1749" i="1" l="1"/>
  <c r="O1748" i="1"/>
  <c r="P1748" i="1" s="1"/>
  <c r="N1750" i="1" l="1"/>
  <c r="O1749" i="1"/>
  <c r="P1749" i="1" s="1"/>
  <c r="N1751" i="1" l="1"/>
  <c r="O1750" i="1"/>
  <c r="P1750" i="1" s="1"/>
  <c r="N1752" i="1" l="1"/>
  <c r="O1751" i="1"/>
  <c r="N1753" i="1" l="1"/>
  <c r="O1752" i="1"/>
  <c r="N1754" i="1" l="1"/>
  <c r="O1753" i="1"/>
  <c r="N1755" i="1" l="1"/>
  <c r="O1754" i="1"/>
  <c r="N1756" i="1" l="1"/>
  <c r="O1755" i="1"/>
  <c r="N1757" i="1" l="1"/>
  <c r="O1756" i="1"/>
  <c r="N1758" i="1" l="1"/>
  <c r="O1757" i="1"/>
  <c r="N1759" i="1" l="1"/>
  <c r="O1758" i="1"/>
  <c r="N1760" i="1" l="1"/>
  <c r="O1759" i="1"/>
  <c r="N1761" i="1" l="1"/>
  <c r="O1760" i="1"/>
  <c r="N1762" i="1" l="1"/>
  <c r="O1761" i="1"/>
  <c r="N1763" i="1" l="1"/>
  <c r="O1762" i="1"/>
  <c r="N1764" i="1" l="1"/>
  <c r="O1763" i="1"/>
  <c r="P1763" i="1" s="1"/>
  <c r="N1765" i="1" l="1"/>
  <c r="O1764" i="1"/>
  <c r="P1764" i="1" s="1"/>
  <c r="N1766" i="1" l="1"/>
  <c r="O1765" i="1"/>
  <c r="P1765" i="1" s="1"/>
  <c r="N1767" i="1" l="1"/>
  <c r="O1766" i="1"/>
  <c r="P1766" i="1" s="1"/>
  <c r="N1768" i="1" l="1"/>
  <c r="O1767" i="1"/>
  <c r="P1767" i="1" s="1"/>
  <c r="N1769" i="1" l="1"/>
  <c r="O1768" i="1"/>
  <c r="P1768" i="1" s="1"/>
  <c r="N1770" i="1" l="1"/>
  <c r="O1769" i="1"/>
  <c r="P1769" i="1" s="1"/>
  <c r="N1771" i="1" l="1"/>
  <c r="O1770" i="1"/>
  <c r="P1770" i="1" s="1"/>
  <c r="N1772" i="1" l="1"/>
  <c r="O1771" i="1"/>
  <c r="P1771" i="1" s="1"/>
  <c r="N1773" i="1" l="1"/>
  <c r="O1772" i="1"/>
  <c r="P1772" i="1" s="1"/>
  <c r="N1774" i="1" l="1"/>
  <c r="O1773" i="1"/>
  <c r="P1773" i="1" s="1"/>
  <c r="N1775" i="1" l="1"/>
  <c r="O1774" i="1"/>
  <c r="P1774" i="1" s="1"/>
  <c r="N1776" i="1" l="1"/>
  <c r="O1775" i="1"/>
  <c r="N1777" i="1" l="1"/>
  <c r="O1776" i="1"/>
  <c r="N1778" i="1" l="1"/>
  <c r="O1777" i="1"/>
  <c r="N1779" i="1" l="1"/>
  <c r="O1778" i="1"/>
  <c r="N1780" i="1" l="1"/>
  <c r="O1779" i="1"/>
  <c r="N1781" i="1" l="1"/>
  <c r="O1780" i="1"/>
  <c r="N1782" i="1" l="1"/>
  <c r="O1781" i="1"/>
  <c r="N1783" i="1" l="1"/>
  <c r="O1782" i="1"/>
  <c r="N1784" i="1" l="1"/>
  <c r="O1783" i="1"/>
  <c r="N1785" i="1" l="1"/>
  <c r="O1784" i="1"/>
  <c r="N1786" i="1" l="1"/>
  <c r="O1785" i="1"/>
  <c r="N1787" i="1" l="1"/>
  <c r="O1786" i="1"/>
  <c r="N1788" i="1" l="1"/>
  <c r="O1787" i="1"/>
  <c r="P1787" i="1" s="1"/>
  <c r="N1789" i="1" l="1"/>
  <c r="O1788" i="1"/>
  <c r="P1788" i="1" s="1"/>
  <c r="N1790" i="1" l="1"/>
  <c r="O1789" i="1"/>
  <c r="P1789" i="1" s="1"/>
  <c r="N1791" i="1" l="1"/>
  <c r="O1790" i="1"/>
  <c r="P1790" i="1" s="1"/>
  <c r="N1792" i="1" l="1"/>
  <c r="O1791" i="1"/>
  <c r="P1791" i="1" s="1"/>
  <c r="N1793" i="1" l="1"/>
  <c r="O1792" i="1"/>
  <c r="P1792" i="1" s="1"/>
  <c r="N1794" i="1" l="1"/>
  <c r="O1793" i="1"/>
  <c r="P1793" i="1" s="1"/>
  <c r="N1795" i="1" l="1"/>
  <c r="O1794" i="1"/>
  <c r="P1794" i="1" s="1"/>
  <c r="N1796" i="1" l="1"/>
  <c r="O1795" i="1"/>
  <c r="P1795" i="1" s="1"/>
  <c r="N1797" i="1" l="1"/>
  <c r="O1796" i="1"/>
  <c r="P1796" i="1" s="1"/>
  <c r="N1798" i="1" l="1"/>
  <c r="O1797" i="1"/>
  <c r="P1797" i="1" s="1"/>
  <c r="N1799" i="1" l="1"/>
  <c r="O1798" i="1"/>
  <c r="P1798" i="1" s="1"/>
  <c r="N1800" i="1" l="1"/>
  <c r="O1799" i="1"/>
  <c r="N1801" i="1" l="1"/>
  <c r="O1800" i="1"/>
  <c r="N1802" i="1" l="1"/>
  <c r="O1801" i="1"/>
  <c r="N1803" i="1" l="1"/>
  <c r="O1802" i="1"/>
  <c r="N1804" i="1" l="1"/>
  <c r="O1803" i="1"/>
  <c r="N1805" i="1" l="1"/>
  <c r="O1804" i="1"/>
  <c r="N1806" i="1" l="1"/>
  <c r="O1805" i="1"/>
  <c r="N1807" i="1" l="1"/>
  <c r="O1806" i="1"/>
  <c r="N1808" i="1" l="1"/>
  <c r="O1807" i="1"/>
  <c r="N1809" i="1" l="1"/>
  <c r="O1808" i="1"/>
  <c r="N1810" i="1" l="1"/>
  <c r="O1809" i="1"/>
  <c r="N1811" i="1" l="1"/>
  <c r="O1810" i="1"/>
  <c r="N1812" i="1" l="1"/>
  <c r="O1811" i="1"/>
  <c r="P1811" i="1" s="1"/>
  <c r="N1813" i="1" l="1"/>
  <c r="O1812" i="1"/>
  <c r="P1812" i="1" s="1"/>
  <c r="N1814" i="1" l="1"/>
  <c r="O1813" i="1"/>
  <c r="P1813" i="1" s="1"/>
  <c r="N1815" i="1" l="1"/>
  <c r="O1814" i="1"/>
  <c r="P1814" i="1" s="1"/>
  <c r="N1816" i="1" l="1"/>
  <c r="O1815" i="1"/>
  <c r="P1815" i="1" s="1"/>
  <c r="N1817" i="1" l="1"/>
  <c r="O1816" i="1"/>
  <c r="P1816" i="1" s="1"/>
  <c r="N1818" i="1" l="1"/>
  <c r="O1817" i="1"/>
  <c r="P1817" i="1" s="1"/>
  <c r="N1819" i="1" l="1"/>
  <c r="O1818" i="1"/>
  <c r="P1818" i="1" s="1"/>
  <c r="N1820" i="1" l="1"/>
  <c r="O1819" i="1"/>
  <c r="P1819" i="1" s="1"/>
  <c r="N1821" i="1" l="1"/>
  <c r="O1820" i="1"/>
  <c r="P1820" i="1" s="1"/>
  <c r="N1822" i="1" l="1"/>
  <c r="O1821" i="1"/>
  <c r="P1821" i="1" s="1"/>
  <c r="N1823" i="1" l="1"/>
  <c r="O1822" i="1"/>
  <c r="P1822" i="1" s="1"/>
  <c r="N1824" i="1" l="1"/>
  <c r="O1823" i="1"/>
  <c r="N1825" i="1" l="1"/>
  <c r="O1824" i="1"/>
  <c r="N1826" i="1" l="1"/>
  <c r="O1825" i="1"/>
  <c r="N1827" i="1" l="1"/>
  <c r="O1826" i="1"/>
  <c r="N1828" i="1" l="1"/>
  <c r="O1827" i="1"/>
  <c r="N1829" i="1" l="1"/>
  <c r="O1828" i="1"/>
  <c r="N1830" i="1" l="1"/>
  <c r="O1829" i="1"/>
  <c r="N1831" i="1" l="1"/>
  <c r="O1830" i="1"/>
  <c r="N1832" i="1" l="1"/>
  <c r="O1831" i="1"/>
  <c r="N1833" i="1" l="1"/>
  <c r="O1832" i="1"/>
  <c r="N1834" i="1" l="1"/>
  <c r="O1833" i="1"/>
  <c r="N1835" i="1" l="1"/>
  <c r="O1834" i="1"/>
  <c r="N1836" i="1" l="1"/>
  <c r="O1835" i="1"/>
  <c r="P1835" i="1" s="1"/>
  <c r="N1837" i="1" l="1"/>
  <c r="O1836" i="1"/>
  <c r="P1836" i="1" s="1"/>
  <c r="N1838" i="1" l="1"/>
  <c r="O1837" i="1"/>
  <c r="P1837" i="1" s="1"/>
  <c r="N1839" i="1" l="1"/>
  <c r="O1838" i="1"/>
  <c r="P1838" i="1" s="1"/>
  <c r="N1840" i="1" l="1"/>
  <c r="O1839" i="1"/>
  <c r="P1839" i="1" s="1"/>
  <c r="N1841" i="1" l="1"/>
  <c r="O1840" i="1"/>
  <c r="P1840" i="1" s="1"/>
  <c r="N1842" i="1" l="1"/>
  <c r="O1841" i="1"/>
  <c r="P1841" i="1" s="1"/>
  <c r="N1843" i="1" l="1"/>
  <c r="O1842" i="1"/>
  <c r="P1842" i="1" s="1"/>
  <c r="N1844" i="1" l="1"/>
  <c r="O1843" i="1"/>
  <c r="P1843" i="1" s="1"/>
  <c r="N1845" i="1" l="1"/>
  <c r="O1844" i="1"/>
  <c r="P1844" i="1" s="1"/>
  <c r="N1846" i="1" l="1"/>
  <c r="O1845" i="1"/>
  <c r="P1845" i="1" s="1"/>
  <c r="N1847" i="1" l="1"/>
  <c r="O1846" i="1"/>
  <c r="P1846" i="1" s="1"/>
  <c r="N1848" i="1" l="1"/>
  <c r="O1847" i="1"/>
  <c r="N1849" i="1" l="1"/>
  <c r="O1848" i="1"/>
  <c r="N1850" i="1" l="1"/>
  <c r="O1849" i="1"/>
  <c r="N1851" i="1" l="1"/>
  <c r="O1850" i="1"/>
  <c r="N1852" i="1" l="1"/>
  <c r="O1851" i="1"/>
  <c r="N1853" i="1" l="1"/>
  <c r="O1852" i="1"/>
  <c r="N1854" i="1" l="1"/>
  <c r="O1853" i="1"/>
  <c r="N1855" i="1" l="1"/>
  <c r="O1854" i="1"/>
  <c r="N1856" i="1" l="1"/>
  <c r="O1855" i="1"/>
  <c r="N1857" i="1" l="1"/>
  <c r="O1856" i="1"/>
  <c r="N1858" i="1" l="1"/>
  <c r="O1857" i="1"/>
  <c r="N1859" i="1" l="1"/>
  <c r="O1858" i="1"/>
  <c r="N1860" i="1" l="1"/>
  <c r="O1859" i="1"/>
  <c r="N1861" i="1" l="1"/>
  <c r="O1860" i="1"/>
  <c r="N1862" i="1" l="1"/>
  <c r="O1861" i="1"/>
  <c r="N1863" i="1" l="1"/>
  <c r="O1862" i="1"/>
  <c r="N1864" i="1" l="1"/>
  <c r="O1863" i="1"/>
  <c r="N1865" i="1" l="1"/>
  <c r="O1864" i="1"/>
  <c r="N1866" i="1" l="1"/>
  <c r="O1865" i="1"/>
  <c r="N1867" i="1" l="1"/>
  <c r="O1866" i="1"/>
  <c r="N1868" i="1" l="1"/>
  <c r="O1867" i="1"/>
  <c r="N1869" i="1" l="1"/>
  <c r="O1868" i="1"/>
  <c r="N1870" i="1" l="1"/>
  <c r="O1869" i="1"/>
  <c r="N1871" i="1" l="1"/>
  <c r="O1870" i="1"/>
  <c r="N1872" i="1" l="1"/>
  <c r="O1871" i="1"/>
  <c r="N1873" i="1" l="1"/>
  <c r="O1872" i="1"/>
  <c r="N1874" i="1" l="1"/>
  <c r="O1873" i="1"/>
  <c r="N1875" i="1" l="1"/>
  <c r="O1874" i="1"/>
  <c r="N1876" i="1" l="1"/>
  <c r="O1875" i="1"/>
  <c r="N1877" i="1" l="1"/>
  <c r="O1876" i="1"/>
  <c r="N1878" i="1" l="1"/>
  <c r="O1877" i="1"/>
  <c r="N1879" i="1" l="1"/>
  <c r="O1878" i="1"/>
  <c r="N1880" i="1" l="1"/>
  <c r="O1879" i="1"/>
  <c r="N1881" i="1" l="1"/>
  <c r="O1880" i="1"/>
  <c r="N1882" i="1" l="1"/>
  <c r="O1881" i="1"/>
  <c r="N1883" i="1" l="1"/>
  <c r="O1882" i="1"/>
  <c r="N1884" i="1" l="1"/>
  <c r="O1883" i="1"/>
  <c r="N1885" i="1" l="1"/>
  <c r="O1884" i="1"/>
  <c r="N1886" i="1" l="1"/>
  <c r="O1885" i="1"/>
  <c r="N1887" i="1" l="1"/>
  <c r="O1886" i="1"/>
  <c r="N1888" i="1" l="1"/>
  <c r="O1887" i="1"/>
  <c r="N1889" i="1" l="1"/>
  <c r="O1888" i="1"/>
  <c r="N1890" i="1" l="1"/>
  <c r="O1889" i="1"/>
  <c r="N1891" i="1" l="1"/>
  <c r="O1890" i="1"/>
  <c r="N1892" i="1" l="1"/>
  <c r="O1891" i="1"/>
  <c r="N1893" i="1" l="1"/>
  <c r="O1892" i="1"/>
  <c r="N1894" i="1" l="1"/>
  <c r="O1893" i="1"/>
  <c r="N1895" i="1" l="1"/>
  <c r="O1894" i="1"/>
  <c r="N1896" i="1" l="1"/>
  <c r="O1895" i="1"/>
  <c r="N1897" i="1" l="1"/>
  <c r="O1896" i="1"/>
  <c r="N1898" i="1" l="1"/>
  <c r="O1897" i="1"/>
  <c r="N1899" i="1" l="1"/>
  <c r="O1898" i="1"/>
  <c r="N1900" i="1" l="1"/>
  <c r="O1899" i="1"/>
  <c r="N1901" i="1" l="1"/>
  <c r="O1900" i="1"/>
  <c r="N1902" i="1" l="1"/>
  <c r="O1901" i="1"/>
  <c r="N1903" i="1" l="1"/>
  <c r="O1902" i="1"/>
  <c r="N1904" i="1" l="1"/>
  <c r="O1903" i="1"/>
  <c r="N1905" i="1" l="1"/>
  <c r="O1904" i="1"/>
  <c r="N1906" i="1" l="1"/>
  <c r="O1905" i="1"/>
  <c r="N1907" i="1" l="1"/>
  <c r="O1906" i="1"/>
  <c r="N1908" i="1" l="1"/>
  <c r="O1907" i="1"/>
  <c r="P1907" i="1" s="1"/>
  <c r="N1909" i="1" l="1"/>
  <c r="O1908" i="1"/>
  <c r="P1908" i="1" s="1"/>
  <c r="N1910" i="1" l="1"/>
  <c r="O1909" i="1"/>
  <c r="P1909" i="1" s="1"/>
  <c r="N1911" i="1" l="1"/>
  <c r="O1910" i="1"/>
  <c r="P1910" i="1" s="1"/>
  <c r="N1912" i="1" l="1"/>
  <c r="O1911" i="1"/>
  <c r="P1911" i="1" s="1"/>
  <c r="N1913" i="1" l="1"/>
  <c r="O1912" i="1"/>
  <c r="P1912" i="1" s="1"/>
  <c r="N1914" i="1" l="1"/>
  <c r="O1913" i="1"/>
  <c r="P1913" i="1" s="1"/>
  <c r="N1915" i="1" l="1"/>
  <c r="O1914" i="1"/>
  <c r="P1914" i="1" s="1"/>
  <c r="N1916" i="1" l="1"/>
  <c r="O1915" i="1"/>
  <c r="P1915" i="1" s="1"/>
  <c r="N1917" i="1" l="1"/>
  <c r="O1916" i="1"/>
  <c r="P1916" i="1" s="1"/>
  <c r="N1918" i="1" l="1"/>
  <c r="O1917" i="1"/>
  <c r="P1917" i="1" s="1"/>
  <c r="N1919" i="1" l="1"/>
  <c r="O1918" i="1"/>
  <c r="P1918" i="1" s="1"/>
  <c r="N1920" i="1" l="1"/>
  <c r="O1919" i="1"/>
  <c r="N1921" i="1" l="1"/>
  <c r="O1920" i="1"/>
  <c r="N1922" i="1" l="1"/>
  <c r="O1921" i="1"/>
  <c r="N1923" i="1" l="1"/>
  <c r="O1922" i="1"/>
  <c r="N1924" i="1" l="1"/>
  <c r="O1923" i="1"/>
  <c r="N1925" i="1" l="1"/>
  <c r="O1924" i="1"/>
  <c r="N1926" i="1" l="1"/>
  <c r="O1925" i="1"/>
  <c r="N1927" i="1" l="1"/>
  <c r="O1926" i="1"/>
  <c r="N1928" i="1" l="1"/>
  <c r="O1927" i="1"/>
  <c r="N1929" i="1" l="1"/>
  <c r="O1928" i="1"/>
  <c r="N1930" i="1" l="1"/>
  <c r="O1929" i="1"/>
  <c r="N1931" i="1" l="1"/>
  <c r="O1930" i="1"/>
  <c r="N1932" i="1" l="1"/>
  <c r="O1931" i="1"/>
  <c r="P1931" i="1" s="1"/>
  <c r="N1933" i="1" l="1"/>
  <c r="O1932" i="1"/>
  <c r="P1932" i="1" s="1"/>
  <c r="N1934" i="1" l="1"/>
  <c r="O1933" i="1"/>
  <c r="P1933" i="1" s="1"/>
  <c r="N1935" i="1" l="1"/>
  <c r="O1934" i="1"/>
  <c r="P1934" i="1" s="1"/>
  <c r="N1936" i="1" l="1"/>
  <c r="O1935" i="1"/>
  <c r="P1935" i="1" s="1"/>
  <c r="N1937" i="1" l="1"/>
  <c r="O1936" i="1"/>
  <c r="P1936" i="1" s="1"/>
  <c r="N1938" i="1" l="1"/>
  <c r="O1937" i="1"/>
  <c r="P1937" i="1" s="1"/>
  <c r="N1939" i="1" l="1"/>
  <c r="O1938" i="1"/>
  <c r="P1938" i="1" s="1"/>
  <c r="N1940" i="1" l="1"/>
  <c r="O1939" i="1"/>
  <c r="P1939" i="1" s="1"/>
  <c r="N1941" i="1" l="1"/>
  <c r="O1940" i="1"/>
  <c r="P1940" i="1" s="1"/>
  <c r="N1942" i="1" l="1"/>
  <c r="O1941" i="1"/>
  <c r="P1941" i="1" s="1"/>
  <c r="N1943" i="1" l="1"/>
  <c r="O1942" i="1"/>
  <c r="P1942" i="1" s="1"/>
  <c r="N1944" i="1" l="1"/>
  <c r="O1943" i="1"/>
  <c r="N1945" i="1" l="1"/>
  <c r="O1944" i="1"/>
  <c r="N1946" i="1" l="1"/>
  <c r="O1945" i="1"/>
  <c r="N1947" i="1" l="1"/>
  <c r="O1946" i="1"/>
  <c r="N1948" i="1" l="1"/>
  <c r="O1947" i="1"/>
  <c r="N1949" i="1" l="1"/>
  <c r="O1948" i="1"/>
  <c r="N1950" i="1" l="1"/>
  <c r="O1949" i="1"/>
  <c r="N1951" i="1" l="1"/>
  <c r="O1950" i="1"/>
  <c r="N1952" i="1" l="1"/>
  <c r="O1951" i="1"/>
  <c r="N1953" i="1" l="1"/>
  <c r="O1952" i="1"/>
  <c r="N1954" i="1" l="1"/>
  <c r="O1953" i="1"/>
  <c r="N1955" i="1" l="1"/>
  <c r="O1954" i="1"/>
  <c r="N1956" i="1" l="1"/>
  <c r="O1955" i="1"/>
  <c r="P1955" i="1" s="1"/>
  <c r="N1957" i="1" l="1"/>
  <c r="O1956" i="1"/>
  <c r="P1956" i="1" s="1"/>
  <c r="N1958" i="1" l="1"/>
  <c r="O1957" i="1"/>
  <c r="P1957" i="1" s="1"/>
  <c r="N1959" i="1" l="1"/>
  <c r="O1958" i="1"/>
  <c r="P1958" i="1" s="1"/>
  <c r="N1960" i="1" l="1"/>
  <c r="O1959" i="1"/>
  <c r="P1959" i="1" s="1"/>
  <c r="N1961" i="1" l="1"/>
  <c r="O1960" i="1"/>
  <c r="P1960" i="1" s="1"/>
  <c r="N1962" i="1" l="1"/>
  <c r="O1961" i="1"/>
  <c r="P1961" i="1" s="1"/>
  <c r="N1963" i="1" l="1"/>
  <c r="O1962" i="1"/>
  <c r="P1962" i="1" s="1"/>
  <c r="N1964" i="1" l="1"/>
  <c r="O1963" i="1"/>
  <c r="P1963" i="1" s="1"/>
  <c r="N1965" i="1" l="1"/>
  <c r="O1964" i="1"/>
  <c r="P1964" i="1" s="1"/>
  <c r="N1966" i="1" l="1"/>
  <c r="O1965" i="1"/>
  <c r="P1965" i="1" s="1"/>
  <c r="N1967" i="1" l="1"/>
  <c r="O1966" i="1"/>
  <c r="P1966" i="1" s="1"/>
  <c r="N1968" i="1" l="1"/>
  <c r="O1967" i="1"/>
  <c r="N1969" i="1" l="1"/>
  <c r="O1968" i="1"/>
  <c r="N1970" i="1" l="1"/>
  <c r="O1969" i="1"/>
  <c r="N1971" i="1" l="1"/>
  <c r="O1970" i="1"/>
  <c r="N1972" i="1" l="1"/>
  <c r="O1971" i="1"/>
  <c r="N1973" i="1" l="1"/>
  <c r="O1972" i="1"/>
  <c r="N1974" i="1" l="1"/>
  <c r="O1973" i="1"/>
  <c r="N1975" i="1" l="1"/>
  <c r="O1974" i="1"/>
  <c r="N1976" i="1" l="1"/>
  <c r="O1975" i="1"/>
  <c r="N1977" i="1" l="1"/>
  <c r="O1976" i="1"/>
  <c r="N1978" i="1" l="1"/>
  <c r="O1977" i="1"/>
  <c r="N1979" i="1" l="1"/>
  <c r="O1978" i="1"/>
  <c r="N1980" i="1" l="1"/>
  <c r="O1979" i="1"/>
  <c r="P1979" i="1" s="1"/>
  <c r="N1981" i="1" l="1"/>
  <c r="O1980" i="1"/>
  <c r="P1980" i="1" s="1"/>
  <c r="N1982" i="1" l="1"/>
  <c r="O1981" i="1"/>
  <c r="P1981" i="1" s="1"/>
  <c r="N1983" i="1" l="1"/>
  <c r="O1982" i="1"/>
  <c r="P1982" i="1" s="1"/>
  <c r="N1984" i="1" l="1"/>
  <c r="O1983" i="1"/>
  <c r="P1983" i="1" s="1"/>
  <c r="N1985" i="1" l="1"/>
  <c r="O1984" i="1"/>
  <c r="P1984" i="1" s="1"/>
  <c r="N1986" i="1" l="1"/>
  <c r="O1985" i="1"/>
  <c r="P1985" i="1" s="1"/>
  <c r="N1987" i="1" l="1"/>
  <c r="O1986" i="1"/>
  <c r="P1986" i="1" s="1"/>
  <c r="N1988" i="1" l="1"/>
  <c r="O1987" i="1"/>
  <c r="P1987" i="1" s="1"/>
  <c r="N1989" i="1" l="1"/>
  <c r="O1988" i="1"/>
  <c r="P1988" i="1" s="1"/>
  <c r="N1990" i="1" l="1"/>
  <c r="O1989" i="1"/>
  <c r="P1989" i="1" s="1"/>
  <c r="N1991" i="1" l="1"/>
  <c r="O1990" i="1"/>
  <c r="P1990" i="1" s="1"/>
  <c r="N1992" i="1" l="1"/>
  <c r="O1991" i="1"/>
  <c r="N1993" i="1" l="1"/>
  <c r="O1992" i="1"/>
  <c r="N1994" i="1" l="1"/>
  <c r="O1993" i="1"/>
  <c r="N1995" i="1" l="1"/>
  <c r="O1994" i="1"/>
  <c r="N1996" i="1" l="1"/>
  <c r="O1995" i="1"/>
  <c r="N1997" i="1" l="1"/>
  <c r="O1996" i="1"/>
  <c r="N1998" i="1" l="1"/>
  <c r="O1997" i="1"/>
  <c r="N1999" i="1" l="1"/>
  <c r="O1998" i="1"/>
  <c r="N2000" i="1" l="1"/>
  <c r="O1999" i="1"/>
  <c r="N2001" i="1" l="1"/>
  <c r="O2000" i="1"/>
  <c r="N2002" i="1" l="1"/>
  <c r="O2001" i="1"/>
  <c r="N2003" i="1" l="1"/>
  <c r="O2002" i="1"/>
  <c r="N2004" i="1" l="1"/>
  <c r="O2003" i="1"/>
  <c r="P2003" i="1" s="1"/>
  <c r="N2005" i="1" l="1"/>
  <c r="O2004" i="1"/>
  <c r="P2004" i="1" s="1"/>
  <c r="N2006" i="1" l="1"/>
  <c r="O2005" i="1"/>
  <c r="P2005" i="1" s="1"/>
  <c r="N2007" i="1" l="1"/>
  <c r="O2006" i="1"/>
  <c r="P2006" i="1" s="1"/>
  <c r="N2008" i="1" l="1"/>
  <c r="O2007" i="1"/>
  <c r="P2007" i="1" s="1"/>
  <c r="N2009" i="1" l="1"/>
  <c r="O2008" i="1"/>
  <c r="P2008" i="1" s="1"/>
  <c r="N2010" i="1" l="1"/>
  <c r="O2009" i="1"/>
  <c r="P2009" i="1" s="1"/>
  <c r="N2011" i="1" l="1"/>
  <c r="O2010" i="1"/>
  <c r="P2010" i="1" s="1"/>
  <c r="N2012" i="1" l="1"/>
  <c r="O2011" i="1"/>
  <c r="P2011" i="1" s="1"/>
  <c r="N2013" i="1" l="1"/>
  <c r="O2012" i="1"/>
  <c r="P2012" i="1" s="1"/>
  <c r="N2014" i="1" l="1"/>
  <c r="O2013" i="1"/>
  <c r="P2013" i="1" s="1"/>
  <c r="N2015" i="1" l="1"/>
  <c r="O2014" i="1"/>
  <c r="P2014" i="1" s="1"/>
  <c r="N2016" i="1" l="1"/>
  <c r="O2015" i="1"/>
  <c r="N2017" i="1" l="1"/>
  <c r="O2016" i="1"/>
  <c r="N2018" i="1" l="1"/>
  <c r="O2017" i="1"/>
  <c r="N2019" i="1" l="1"/>
  <c r="O2018" i="1"/>
  <c r="N2020" i="1" l="1"/>
  <c r="O2019" i="1"/>
  <c r="N2021" i="1" l="1"/>
  <c r="O2020" i="1"/>
  <c r="N2022" i="1" l="1"/>
  <c r="O2021" i="1"/>
  <c r="N2023" i="1" l="1"/>
  <c r="O2022" i="1"/>
  <c r="N2024" i="1" l="1"/>
  <c r="O2023" i="1"/>
  <c r="N2025" i="1" l="1"/>
  <c r="O2024" i="1"/>
  <c r="N2026" i="1" l="1"/>
  <c r="O2025" i="1"/>
  <c r="N2027" i="1" l="1"/>
  <c r="O2026" i="1"/>
  <c r="N2028" i="1" l="1"/>
  <c r="O2027" i="1"/>
  <c r="N2029" i="1" l="1"/>
  <c r="O2028" i="1"/>
  <c r="N2030" i="1" l="1"/>
  <c r="O2029" i="1"/>
  <c r="N2031" i="1" l="1"/>
  <c r="O2030" i="1"/>
  <c r="N2032" i="1" l="1"/>
  <c r="O2031" i="1"/>
  <c r="N2033" i="1" l="1"/>
  <c r="O2032" i="1"/>
  <c r="N2034" i="1" l="1"/>
  <c r="O2033" i="1"/>
  <c r="N2035" i="1" l="1"/>
  <c r="O2034" i="1"/>
  <c r="N2036" i="1" l="1"/>
  <c r="O2035" i="1"/>
  <c r="N2037" i="1" l="1"/>
  <c r="O2036" i="1"/>
  <c r="N2038" i="1" l="1"/>
  <c r="O2037" i="1"/>
  <c r="N2039" i="1" l="1"/>
  <c r="O2038" i="1"/>
  <c r="N2040" i="1" l="1"/>
  <c r="O2039" i="1"/>
  <c r="N2041" i="1" l="1"/>
  <c r="O2040" i="1"/>
  <c r="N2042" i="1" l="1"/>
  <c r="O2041" i="1"/>
  <c r="N2043" i="1" l="1"/>
  <c r="O2042" i="1"/>
  <c r="N2044" i="1" l="1"/>
  <c r="O2043" i="1"/>
  <c r="N2045" i="1" l="1"/>
  <c r="O2044" i="1"/>
  <c r="N2046" i="1" l="1"/>
  <c r="O2045" i="1"/>
  <c r="N2047" i="1" l="1"/>
  <c r="O2046" i="1"/>
  <c r="N2048" i="1" l="1"/>
  <c r="O2047" i="1"/>
  <c r="N2049" i="1" l="1"/>
  <c r="O2048" i="1"/>
  <c r="N2050" i="1" l="1"/>
  <c r="O2049" i="1"/>
  <c r="N2051" i="1" l="1"/>
  <c r="O2050" i="1"/>
  <c r="N2052" i="1" l="1"/>
  <c r="O2051" i="1"/>
  <c r="N2053" i="1" l="1"/>
  <c r="O2052" i="1"/>
  <c r="N2054" i="1" l="1"/>
  <c r="O2053" i="1"/>
  <c r="N2055" i="1" l="1"/>
  <c r="O2054" i="1"/>
  <c r="N2056" i="1" l="1"/>
  <c r="O2055" i="1"/>
  <c r="N2057" i="1" l="1"/>
  <c r="O2056" i="1"/>
  <c r="N2058" i="1" l="1"/>
  <c r="O2057" i="1"/>
  <c r="N2059" i="1" l="1"/>
  <c r="O2058" i="1"/>
  <c r="N2060" i="1" l="1"/>
  <c r="O2059" i="1"/>
  <c r="N2061" i="1" l="1"/>
  <c r="O2060" i="1"/>
  <c r="N2062" i="1" l="1"/>
  <c r="O2061" i="1"/>
  <c r="N2063" i="1" l="1"/>
  <c r="O2062" i="1"/>
  <c r="N2064" i="1" l="1"/>
  <c r="O2063" i="1"/>
  <c r="N2065" i="1" l="1"/>
  <c r="O2064" i="1"/>
  <c r="N2066" i="1" l="1"/>
  <c r="O2065" i="1"/>
  <c r="N2067" i="1" l="1"/>
  <c r="O2066" i="1"/>
  <c r="N2068" i="1" l="1"/>
  <c r="O2067" i="1"/>
  <c r="N2069" i="1" l="1"/>
  <c r="O2068" i="1"/>
  <c r="N2070" i="1" l="1"/>
  <c r="O2069" i="1"/>
  <c r="N2071" i="1" l="1"/>
  <c r="O2070" i="1"/>
  <c r="N2072" i="1" l="1"/>
  <c r="O2071" i="1"/>
  <c r="N2073" i="1" l="1"/>
  <c r="O2072" i="1"/>
  <c r="N2074" i="1" l="1"/>
  <c r="O2073" i="1"/>
  <c r="N2075" i="1" l="1"/>
  <c r="O2074" i="1"/>
  <c r="N2076" i="1" l="1"/>
  <c r="O2075" i="1"/>
  <c r="P2075" i="1" s="1"/>
  <c r="N2077" i="1" l="1"/>
  <c r="O2076" i="1"/>
  <c r="P2076" i="1" s="1"/>
  <c r="N2078" i="1" l="1"/>
  <c r="O2077" i="1"/>
  <c r="P2077" i="1" s="1"/>
  <c r="N2079" i="1" l="1"/>
  <c r="O2078" i="1"/>
  <c r="P2078" i="1" s="1"/>
  <c r="N2080" i="1" l="1"/>
  <c r="O2079" i="1"/>
  <c r="P2079" i="1" s="1"/>
  <c r="N2081" i="1" l="1"/>
  <c r="O2080" i="1"/>
  <c r="P2080" i="1" s="1"/>
  <c r="N2082" i="1" l="1"/>
  <c r="O2081" i="1"/>
  <c r="P2081" i="1" s="1"/>
  <c r="N2083" i="1" l="1"/>
  <c r="O2082" i="1"/>
  <c r="P2082" i="1" s="1"/>
  <c r="N2084" i="1" l="1"/>
  <c r="O2083" i="1"/>
  <c r="P2083" i="1" s="1"/>
  <c r="N2085" i="1" l="1"/>
  <c r="O2084" i="1"/>
  <c r="P2084" i="1" s="1"/>
  <c r="N2086" i="1" l="1"/>
  <c r="O2085" i="1"/>
  <c r="P2085" i="1" s="1"/>
  <c r="N2087" i="1" l="1"/>
  <c r="O2086" i="1"/>
  <c r="P2086" i="1" s="1"/>
  <c r="N2088" i="1" l="1"/>
  <c r="O2087" i="1"/>
  <c r="N2089" i="1" l="1"/>
  <c r="O2088" i="1"/>
  <c r="N2090" i="1" l="1"/>
  <c r="O2089" i="1"/>
  <c r="N2091" i="1" l="1"/>
  <c r="O2090" i="1"/>
  <c r="N2092" i="1" l="1"/>
  <c r="O2091" i="1"/>
  <c r="N2093" i="1" l="1"/>
  <c r="O2092" i="1"/>
  <c r="N2094" i="1" l="1"/>
  <c r="O2093" i="1"/>
  <c r="N2095" i="1" l="1"/>
  <c r="O2094" i="1"/>
  <c r="N2096" i="1" l="1"/>
  <c r="O2095" i="1"/>
  <c r="N2097" i="1" l="1"/>
  <c r="O2096" i="1"/>
  <c r="N2098" i="1" l="1"/>
  <c r="O2097" i="1"/>
  <c r="N2099" i="1" l="1"/>
  <c r="O2098" i="1"/>
  <c r="N2100" i="1" l="1"/>
  <c r="O2099" i="1"/>
  <c r="P2099" i="1" s="1"/>
  <c r="N2101" i="1" l="1"/>
  <c r="O2100" i="1"/>
  <c r="P2100" i="1" s="1"/>
  <c r="N2102" i="1" l="1"/>
  <c r="O2101" i="1"/>
  <c r="P2101" i="1" s="1"/>
  <c r="N2103" i="1" l="1"/>
  <c r="O2102" i="1"/>
  <c r="P2102" i="1" s="1"/>
  <c r="N2104" i="1" l="1"/>
  <c r="O2103" i="1"/>
  <c r="P2103" i="1" s="1"/>
  <c r="N2105" i="1" l="1"/>
  <c r="O2104" i="1"/>
  <c r="P2104" i="1" s="1"/>
  <c r="N2106" i="1" l="1"/>
  <c r="O2105" i="1"/>
  <c r="P2105" i="1" s="1"/>
  <c r="N2107" i="1" l="1"/>
  <c r="O2106" i="1"/>
  <c r="P2106" i="1" s="1"/>
  <c r="N2108" i="1" l="1"/>
  <c r="O2107" i="1"/>
  <c r="P2107" i="1" s="1"/>
  <c r="N2109" i="1" l="1"/>
  <c r="O2108" i="1"/>
  <c r="P2108" i="1" s="1"/>
  <c r="N2110" i="1" l="1"/>
  <c r="O2109" i="1"/>
  <c r="P2109" i="1" s="1"/>
  <c r="N2111" i="1" l="1"/>
  <c r="O2110" i="1"/>
  <c r="P2110" i="1" s="1"/>
  <c r="N2112" i="1" l="1"/>
  <c r="O2111" i="1"/>
  <c r="N2113" i="1" l="1"/>
  <c r="O2112" i="1"/>
  <c r="N2114" i="1" l="1"/>
  <c r="O2113" i="1"/>
  <c r="N2115" i="1" l="1"/>
  <c r="O2114" i="1"/>
  <c r="N2116" i="1" l="1"/>
  <c r="O2115" i="1"/>
  <c r="N2117" i="1" l="1"/>
  <c r="O2116" i="1"/>
  <c r="N2118" i="1" l="1"/>
  <c r="O2117" i="1"/>
  <c r="N2119" i="1" l="1"/>
  <c r="O2118" i="1"/>
  <c r="N2120" i="1" l="1"/>
  <c r="O2119" i="1"/>
  <c r="N2121" i="1" l="1"/>
  <c r="O2120" i="1"/>
  <c r="N2122" i="1" l="1"/>
  <c r="O2121" i="1"/>
  <c r="N2123" i="1" l="1"/>
  <c r="O2122" i="1"/>
  <c r="N2124" i="1" l="1"/>
  <c r="O2123" i="1"/>
  <c r="P2123" i="1" s="1"/>
  <c r="N2125" i="1" l="1"/>
  <c r="O2124" i="1"/>
  <c r="P2124" i="1" s="1"/>
  <c r="N2126" i="1" l="1"/>
  <c r="O2125" i="1"/>
  <c r="P2125" i="1" s="1"/>
  <c r="N2127" i="1" l="1"/>
  <c r="O2126" i="1"/>
  <c r="P2126" i="1" s="1"/>
  <c r="N2128" i="1" l="1"/>
  <c r="O2127" i="1"/>
  <c r="P2127" i="1" s="1"/>
  <c r="N2129" i="1" l="1"/>
  <c r="O2128" i="1"/>
  <c r="P2128" i="1" s="1"/>
  <c r="N2130" i="1" l="1"/>
  <c r="O2129" i="1"/>
  <c r="P2129" i="1" s="1"/>
  <c r="N2131" i="1" l="1"/>
  <c r="O2130" i="1"/>
  <c r="P2130" i="1" s="1"/>
  <c r="N2132" i="1" l="1"/>
  <c r="O2131" i="1"/>
  <c r="P2131" i="1" s="1"/>
  <c r="N2133" i="1" l="1"/>
  <c r="O2132" i="1"/>
  <c r="P2132" i="1" s="1"/>
  <c r="N2134" i="1" l="1"/>
  <c r="O2133" i="1"/>
  <c r="P2133" i="1" s="1"/>
  <c r="N2135" i="1" l="1"/>
  <c r="O2134" i="1"/>
  <c r="P2134" i="1" s="1"/>
  <c r="N2136" i="1" l="1"/>
  <c r="O2135" i="1"/>
  <c r="N2137" i="1" l="1"/>
  <c r="O2136" i="1"/>
  <c r="N2138" i="1" l="1"/>
  <c r="O2137" i="1"/>
  <c r="N2139" i="1" l="1"/>
  <c r="O2138" i="1"/>
  <c r="N2140" i="1" l="1"/>
  <c r="O2139" i="1"/>
  <c r="N2141" i="1" l="1"/>
  <c r="O2140" i="1"/>
  <c r="N2142" i="1" l="1"/>
  <c r="O2141" i="1"/>
  <c r="N2143" i="1" l="1"/>
  <c r="O2142" i="1"/>
  <c r="N2144" i="1" l="1"/>
  <c r="O2143" i="1"/>
  <c r="N2145" i="1" l="1"/>
  <c r="O2144" i="1"/>
  <c r="N2146" i="1" l="1"/>
  <c r="O2145" i="1"/>
  <c r="N2147" i="1" l="1"/>
  <c r="O2146" i="1"/>
  <c r="N2148" i="1" l="1"/>
  <c r="O2147" i="1"/>
  <c r="P2147" i="1" s="1"/>
  <c r="N2149" i="1" l="1"/>
  <c r="O2148" i="1"/>
  <c r="P2148" i="1" s="1"/>
  <c r="N2150" i="1" l="1"/>
  <c r="O2149" i="1"/>
  <c r="P2149" i="1" s="1"/>
  <c r="N2151" i="1" l="1"/>
  <c r="O2150" i="1"/>
  <c r="P2150" i="1" s="1"/>
  <c r="N2152" i="1" l="1"/>
  <c r="O2151" i="1"/>
  <c r="P2151" i="1" s="1"/>
  <c r="N2153" i="1" l="1"/>
  <c r="O2152" i="1"/>
  <c r="P2152" i="1" s="1"/>
  <c r="N2154" i="1" l="1"/>
  <c r="O2153" i="1"/>
  <c r="P2153" i="1" s="1"/>
  <c r="N2155" i="1" l="1"/>
  <c r="O2154" i="1"/>
  <c r="P2154" i="1" s="1"/>
  <c r="N2156" i="1" l="1"/>
  <c r="O2155" i="1"/>
  <c r="P2155" i="1" s="1"/>
  <c r="N2157" i="1" l="1"/>
  <c r="O2156" i="1"/>
  <c r="P2156" i="1" s="1"/>
  <c r="N2158" i="1" l="1"/>
  <c r="O2157" i="1"/>
  <c r="P2157" i="1" s="1"/>
  <c r="N2159" i="1" l="1"/>
  <c r="O2158" i="1"/>
  <c r="P2158" i="1" s="1"/>
  <c r="N2160" i="1" l="1"/>
  <c r="O2159" i="1"/>
  <c r="N2161" i="1" l="1"/>
  <c r="O2160" i="1"/>
  <c r="N2162" i="1" l="1"/>
  <c r="O2161" i="1"/>
  <c r="N2163" i="1" l="1"/>
  <c r="O2162" i="1"/>
  <c r="N2164" i="1" l="1"/>
  <c r="O2163" i="1"/>
  <c r="N2165" i="1" l="1"/>
  <c r="O2164" i="1"/>
  <c r="N2166" i="1" l="1"/>
  <c r="O2165" i="1"/>
  <c r="N2167" i="1" l="1"/>
  <c r="O2166" i="1"/>
  <c r="N2168" i="1" l="1"/>
  <c r="O2167" i="1"/>
  <c r="N2169" i="1" l="1"/>
  <c r="O2168" i="1"/>
  <c r="N2170" i="1" l="1"/>
  <c r="O2169" i="1"/>
  <c r="N2171" i="1" l="1"/>
  <c r="O2170" i="1"/>
  <c r="N2172" i="1" l="1"/>
  <c r="O2171" i="1"/>
  <c r="P2171" i="1" s="1"/>
  <c r="N2173" i="1" l="1"/>
  <c r="O2172" i="1"/>
  <c r="P2172" i="1" s="1"/>
  <c r="N2174" i="1" l="1"/>
  <c r="O2173" i="1"/>
  <c r="P2173" i="1" s="1"/>
  <c r="N2175" i="1" l="1"/>
  <c r="O2174" i="1"/>
  <c r="P2174" i="1" s="1"/>
  <c r="N2176" i="1" l="1"/>
  <c r="O2175" i="1"/>
  <c r="P2175" i="1" s="1"/>
  <c r="N2177" i="1" l="1"/>
  <c r="O2176" i="1"/>
  <c r="P2176" i="1" s="1"/>
  <c r="N2178" i="1" l="1"/>
  <c r="O2177" i="1"/>
  <c r="P2177" i="1" s="1"/>
  <c r="N2179" i="1" l="1"/>
  <c r="O2178" i="1"/>
  <c r="P2178" i="1" s="1"/>
  <c r="N2180" i="1" l="1"/>
  <c r="O2179" i="1"/>
  <c r="P2179" i="1" s="1"/>
  <c r="N2181" i="1" l="1"/>
  <c r="O2180" i="1"/>
  <c r="P2180" i="1" s="1"/>
  <c r="N2182" i="1" l="1"/>
  <c r="O2181" i="1"/>
  <c r="P2181" i="1" s="1"/>
  <c r="N2183" i="1" l="1"/>
  <c r="O2182" i="1"/>
  <c r="P2182" i="1" s="1"/>
  <c r="N2184" i="1" l="1"/>
  <c r="O2183" i="1"/>
  <c r="N2185" i="1" l="1"/>
  <c r="O2184" i="1"/>
  <c r="N2186" i="1" l="1"/>
  <c r="O2185" i="1"/>
  <c r="N2187" i="1" l="1"/>
  <c r="O2186" i="1"/>
  <c r="N2188" i="1" l="1"/>
  <c r="O2187" i="1"/>
  <c r="N2189" i="1" l="1"/>
  <c r="O2188" i="1"/>
  <c r="N2190" i="1" l="1"/>
  <c r="O2189" i="1"/>
  <c r="N2191" i="1" l="1"/>
  <c r="O2190" i="1"/>
  <c r="N2192" i="1" l="1"/>
  <c r="O2191" i="1"/>
  <c r="N2193" i="1" l="1"/>
  <c r="O2192" i="1"/>
  <c r="N2194" i="1" l="1"/>
  <c r="O2193" i="1"/>
  <c r="N2195" i="1" l="1"/>
  <c r="O2194" i="1"/>
  <c r="N2196" i="1" l="1"/>
  <c r="O2195" i="1"/>
  <c r="N2197" i="1" l="1"/>
  <c r="O2196" i="1"/>
  <c r="N2198" i="1" l="1"/>
  <c r="O2197" i="1"/>
  <c r="N2199" i="1" l="1"/>
  <c r="O2198" i="1"/>
  <c r="N2200" i="1" l="1"/>
  <c r="O2199" i="1"/>
  <c r="N2201" i="1" l="1"/>
  <c r="O2200" i="1"/>
  <c r="N2202" i="1" l="1"/>
  <c r="O2201" i="1"/>
  <c r="N2203" i="1" l="1"/>
  <c r="O2202" i="1"/>
  <c r="N2204" i="1" l="1"/>
  <c r="O2203" i="1"/>
  <c r="N2205" i="1" l="1"/>
  <c r="O2204" i="1"/>
  <c r="N2206" i="1" l="1"/>
  <c r="O2205" i="1"/>
  <c r="N2207" i="1" l="1"/>
  <c r="O2206" i="1"/>
  <c r="N2208" i="1" l="1"/>
  <c r="O2207" i="1"/>
  <c r="N2209" i="1" l="1"/>
  <c r="O2208" i="1"/>
  <c r="N2210" i="1" l="1"/>
  <c r="O2209" i="1"/>
  <c r="N2211" i="1" l="1"/>
  <c r="O2210" i="1"/>
  <c r="N2212" i="1" l="1"/>
  <c r="O2211" i="1"/>
  <c r="N2213" i="1" l="1"/>
  <c r="O2212" i="1"/>
  <c r="N2214" i="1" l="1"/>
  <c r="O2213" i="1"/>
  <c r="N2215" i="1" l="1"/>
  <c r="O2214" i="1"/>
  <c r="N2216" i="1" l="1"/>
  <c r="O2215" i="1"/>
  <c r="N2217" i="1" l="1"/>
  <c r="O2216" i="1"/>
  <c r="N2218" i="1" l="1"/>
  <c r="O2217" i="1"/>
  <c r="N2219" i="1" l="1"/>
  <c r="O2218" i="1"/>
  <c r="N2220" i="1" l="1"/>
  <c r="O2219" i="1"/>
  <c r="N2221" i="1" l="1"/>
  <c r="O2220" i="1"/>
  <c r="N2222" i="1" l="1"/>
  <c r="O2221" i="1"/>
  <c r="N2223" i="1" l="1"/>
  <c r="O2222" i="1"/>
  <c r="N2224" i="1" l="1"/>
  <c r="O2223" i="1"/>
  <c r="N2225" i="1" l="1"/>
  <c r="O2224" i="1"/>
  <c r="N2226" i="1" l="1"/>
  <c r="O2225" i="1"/>
  <c r="N2227" i="1" l="1"/>
  <c r="O2226" i="1"/>
  <c r="N2228" i="1" l="1"/>
  <c r="O2227" i="1"/>
  <c r="N2229" i="1" l="1"/>
  <c r="O2228" i="1"/>
  <c r="N2230" i="1" l="1"/>
  <c r="O2229" i="1"/>
  <c r="N2231" i="1" l="1"/>
  <c r="O2230" i="1"/>
  <c r="N2232" i="1" l="1"/>
  <c r="O2231" i="1"/>
  <c r="N2233" i="1" l="1"/>
  <c r="O2232" i="1"/>
  <c r="N2234" i="1" l="1"/>
  <c r="O2233" i="1"/>
  <c r="N2235" i="1" l="1"/>
  <c r="O2234" i="1"/>
  <c r="N2236" i="1" l="1"/>
  <c r="O2235" i="1"/>
  <c r="N2237" i="1" l="1"/>
  <c r="O2236" i="1"/>
  <c r="N2238" i="1" l="1"/>
  <c r="O2237" i="1"/>
  <c r="N2239" i="1" l="1"/>
  <c r="O2238" i="1"/>
  <c r="N2240" i="1" l="1"/>
  <c r="O2239" i="1"/>
  <c r="N2241" i="1" l="1"/>
  <c r="O2240" i="1"/>
  <c r="N2242" i="1" l="1"/>
  <c r="O2241" i="1"/>
  <c r="N2243" i="1" l="1"/>
  <c r="O2242" i="1"/>
  <c r="N2244" i="1" l="1"/>
  <c r="O2243" i="1"/>
  <c r="P2243" i="1" s="1"/>
  <c r="N2245" i="1" l="1"/>
  <c r="O2244" i="1"/>
  <c r="P2244" i="1" s="1"/>
  <c r="N2246" i="1" l="1"/>
  <c r="O2245" i="1"/>
  <c r="P2245" i="1" s="1"/>
  <c r="N2247" i="1" l="1"/>
  <c r="O2246" i="1"/>
  <c r="P2246" i="1" s="1"/>
  <c r="N2248" i="1" l="1"/>
  <c r="O2247" i="1"/>
  <c r="P2247" i="1" s="1"/>
  <c r="N2249" i="1" l="1"/>
  <c r="O2248" i="1"/>
  <c r="P2248" i="1" s="1"/>
  <c r="N2250" i="1" l="1"/>
  <c r="O2249" i="1"/>
  <c r="P2249" i="1" s="1"/>
  <c r="N2251" i="1" l="1"/>
  <c r="O2250" i="1"/>
  <c r="P2250" i="1" s="1"/>
  <c r="N2252" i="1" l="1"/>
  <c r="O2251" i="1"/>
  <c r="P2251" i="1" s="1"/>
  <c r="N2253" i="1" l="1"/>
  <c r="O2252" i="1"/>
  <c r="P2252" i="1" s="1"/>
  <c r="N2254" i="1" l="1"/>
  <c r="O2253" i="1"/>
  <c r="P2253" i="1" s="1"/>
  <c r="N2255" i="1" l="1"/>
  <c r="O2254" i="1"/>
  <c r="P2254" i="1" s="1"/>
  <c r="N2256" i="1" l="1"/>
  <c r="O2255" i="1"/>
  <c r="N2257" i="1" l="1"/>
  <c r="O2256" i="1"/>
  <c r="N2258" i="1" l="1"/>
  <c r="O2257" i="1"/>
  <c r="N2259" i="1" l="1"/>
  <c r="O2258" i="1"/>
  <c r="N2260" i="1" l="1"/>
  <c r="O2259" i="1"/>
  <c r="N2261" i="1" l="1"/>
  <c r="O2260" i="1"/>
  <c r="N2262" i="1" l="1"/>
  <c r="O2261" i="1"/>
  <c r="N2263" i="1" l="1"/>
  <c r="O2262" i="1"/>
  <c r="N2264" i="1" l="1"/>
  <c r="O2263" i="1"/>
  <c r="N2265" i="1" l="1"/>
  <c r="O2264" i="1"/>
  <c r="N2266" i="1" l="1"/>
  <c r="O2265" i="1"/>
  <c r="N2267" i="1" l="1"/>
  <c r="O2266" i="1"/>
  <c r="N2268" i="1" l="1"/>
  <c r="O2267" i="1"/>
  <c r="P2267" i="1" s="1"/>
  <c r="N2269" i="1" l="1"/>
  <c r="O2268" i="1"/>
  <c r="P2268" i="1" s="1"/>
  <c r="N2270" i="1" l="1"/>
  <c r="O2269" i="1"/>
  <c r="P2269" i="1" s="1"/>
  <c r="N2271" i="1" l="1"/>
  <c r="O2270" i="1"/>
  <c r="P2270" i="1" s="1"/>
  <c r="N2272" i="1" l="1"/>
  <c r="O2271" i="1"/>
  <c r="P2271" i="1" s="1"/>
  <c r="N2273" i="1" l="1"/>
  <c r="O2272" i="1"/>
  <c r="P2272" i="1" s="1"/>
  <c r="N2274" i="1" l="1"/>
  <c r="O2273" i="1"/>
  <c r="P2273" i="1" s="1"/>
  <c r="N2275" i="1" l="1"/>
  <c r="O2274" i="1"/>
  <c r="P2274" i="1" s="1"/>
  <c r="N2276" i="1" l="1"/>
  <c r="O2275" i="1"/>
  <c r="P2275" i="1" s="1"/>
  <c r="N2277" i="1" l="1"/>
  <c r="O2276" i="1"/>
  <c r="P2276" i="1" s="1"/>
  <c r="N2278" i="1" l="1"/>
  <c r="O2277" i="1"/>
  <c r="P2277" i="1" s="1"/>
  <c r="N2279" i="1" l="1"/>
  <c r="O2278" i="1"/>
  <c r="P2278" i="1" s="1"/>
  <c r="N2280" i="1" l="1"/>
  <c r="O2279" i="1"/>
  <c r="N2281" i="1" l="1"/>
  <c r="O2280" i="1"/>
  <c r="N2282" i="1" l="1"/>
  <c r="O2281" i="1"/>
  <c r="N2283" i="1" l="1"/>
  <c r="O2282" i="1"/>
  <c r="N2284" i="1" l="1"/>
  <c r="O2283" i="1"/>
  <c r="N2285" i="1" l="1"/>
  <c r="O2284" i="1"/>
  <c r="N2286" i="1" l="1"/>
  <c r="O2285" i="1"/>
  <c r="N2287" i="1" l="1"/>
  <c r="O2286" i="1"/>
  <c r="N2288" i="1" l="1"/>
  <c r="O2287" i="1"/>
  <c r="N2289" i="1" l="1"/>
  <c r="O2288" i="1"/>
  <c r="N2290" i="1" l="1"/>
  <c r="O2289" i="1"/>
  <c r="N2291" i="1" l="1"/>
  <c r="O2290" i="1"/>
  <c r="N2292" i="1" l="1"/>
  <c r="O2291" i="1"/>
  <c r="P2291" i="1" s="1"/>
  <c r="N2293" i="1" l="1"/>
  <c r="O2292" i="1"/>
  <c r="P2292" i="1" s="1"/>
  <c r="N2294" i="1" l="1"/>
  <c r="O2293" i="1"/>
  <c r="P2293" i="1" s="1"/>
  <c r="N2295" i="1" l="1"/>
  <c r="O2294" i="1"/>
  <c r="P2294" i="1" s="1"/>
  <c r="N2296" i="1" l="1"/>
  <c r="O2295" i="1"/>
  <c r="P2295" i="1" s="1"/>
  <c r="N2297" i="1" l="1"/>
  <c r="O2296" i="1"/>
  <c r="P2296" i="1" s="1"/>
  <c r="N2298" i="1" l="1"/>
  <c r="O2297" i="1"/>
  <c r="P2297" i="1" s="1"/>
  <c r="N2299" i="1" l="1"/>
  <c r="O2298" i="1"/>
  <c r="P2298" i="1" s="1"/>
  <c r="N2300" i="1" l="1"/>
  <c r="O2299" i="1"/>
  <c r="P2299" i="1" s="1"/>
  <c r="N2301" i="1" l="1"/>
  <c r="O2300" i="1"/>
  <c r="P2300" i="1" s="1"/>
  <c r="N2302" i="1" l="1"/>
  <c r="O2301" i="1"/>
  <c r="P2301" i="1" s="1"/>
  <c r="N2303" i="1" l="1"/>
  <c r="O2302" i="1"/>
  <c r="P2302" i="1" s="1"/>
  <c r="N2304" i="1" l="1"/>
  <c r="O2303" i="1"/>
  <c r="N2305" i="1" l="1"/>
  <c r="O2304" i="1"/>
  <c r="N2306" i="1" l="1"/>
  <c r="O2305" i="1"/>
  <c r="N2307" i="1" l="1"/>
  <c r="O2306" i="1"/>
  <c r="N2308" i="1" l="1"/>
  <c r="O2307" i="1"/>
  <c r="N2309" i="1" l="1"/>
  <c r="O2308" i="1"/>
  <c r="N2310" i="1" l="1"/>
  <c r="O2309" i="1"/>
  <c r="N2311" i="1" l="1"/>
  <c r="O2310" i="1"/>
  <c r="N2312" i="1" l="1"/>
  <c r="O2311" i="1"/>
  <c r="N2313" i="1" l="1"/>
  <c r="O2312" i="1"/>
  <c r="N2314" i="1" l="1"/>
  <c r="O2313" i="1"/>
  <c r="N2315" i="1" l="1"/>
  <c r="O2314" i="1"/>
  <c r="N2316" i="1" l="1"/>
  <c r="O2315" i="1"/>
  <c r="P2315" i="1" s="1"/>
  <c r="N2317" i="1" l="1"/>
  <c r="O2316" i="1"/>
  <c r="P2316" i="1" s="1"/>
  <c r="N2318" i="1" l="1"/>
  <c r="O2317" i="1"/>
  <c r="P2317" i="1" s="1"/>
  <c r="N2319" i="1" l="1"/>
  <c r="O2318" i="1"/>
  <c r="P2318" i="1" s="1"/>
  <c r="N2320" i="1" l="1"/>
  <c r="O2319" i="1"/>
  <c r="P2319" i="1" s="1"/>
  <c r="N2321" i="1" l="1"/>
  <c r="O2320" i="1"/>
  <c r="P2320" i="1" s="1"/>
  <c r="N2322" i="1" l="1"/>
  <c r="O2321" i="1"/>
  <c r="P2321" i="1" s="1"/>
  <c r="N2323" i="1" l="1"/>
  <c r="O2322" i="1"/>
  <c r="P2322" i="1" s="1"/>
  <c r="N2324" i="1" l="1"/>
  <c r="O2323" i="1"/>
  <c r="P2323" i="1" s="1"/>
  <c r="N2325" i="1" l="1"/>
  <c r="O2324" i="1"/>
  <c r="P2324" i="1" s="1"/>
  <c r="N2326" i="1" l="1"/>
  <c r="O2325" i="1"/>
  <c r="P2325" i="1" s="1"/>
  <c r="N2327" i="1" l="1"/>
  <c r="O2326" i="1"/>
  <c r="P2326" i="1" s="1"/>
  <c r="N2328" i="1" l="1"/>
  <c r="O2327" i="1"/>
  <c r="N2329" i="1" l="1"/>
  <c r="O2328" i="1"/>
  <c r="N2330" i="1" l="1"/>
  <c r="O2329" i="1"/>
  <c r="N2331" i="1" l="1"/>
  <c r="O2330" i="1"/>
  <c r="N2332" i="1" l="1"/>
  <c r="O2331" i="1"/>
  <c r="N2333" i="1" l="1"/>
  <c r="O2332" i="1"/>
  <c r="N2334" i="1" l="1"/>
  <c r="O2333" i="1"/>
  <c r="N2335" i="1" l="1"/>
  <c r="O2334" i="1"/>
  <c r="N2336" i="1" l="1"/>
  <c r="O2335" i="1"/>
  <c r="N2337" i="1" l="1"/>
  <c r="O2336" i="1"/>
  <c r="N2338" i="1" l="1"/>
  <c r="O2337" i="1"/>
  <c r="N2339" i="1" l="1"/>
  <c r="O2338" i="1"/>
  <c r="N2340" i="1" l="1"/>
  <c r="O2339" i="1"/>
  <c r="P2339" i="1" s="1"/>
  <c r="N2341" i="1" l="1"/>
  <c r="O2340" i="1"/>
  <c r="P2340" i="1" s="1"/>
  <c r="N2342" i="1" l="1"/>
  <c r="O2341" i="1"/>
  <c r="P2341" i="1" s="1"/>
  <c r="N2343" i="1" l="1"/>
  <c r="O2342" i="1"/>
  <c r="P2342" i="1" s="1"/>
  <c r="N2344" i="1" l="1"/>
  <c r="O2343" i="1"/>
  <c r="P2343" i="1" s="1"/>
  <c r="N2345" i="1" l="1"/>
  <c r="O2344" i="1"/>
  <c r="P2344" i="1" s="1"/>
  <c r="N2346" i="1" l="1"/>
  <c r="O2345" i="1"/>
  <c r="P2345" i="1" s="1"/>
  <c r="N2347" i="1" l="1"/>
  <c r="O2346" i="1"/>
  <c r="P2346" i="1" s="1"/>
  <c r="N2348" i="1" l="1"/>
  <c r="O2347" i="1"/>
  <c r="P2347" i="1" s="1"/>
  <c r="N2349" i="1" l="1"/>
  <c r="O2348" i="1"/>
  <c r="P2348" i="1" s="1"/>
  <c r="N2350" i="1" l="1"/>
  <c r="O2349" i="1"/>
  <c r="P2349" i="1" s="1"/>
  <c r="N2351" i="1" l="1"/>
  <c r="O2350" i="1"/>
  <c r="P2350" i="1" s="1"/>
  <c r="N2352" i="1" l="1"/>
  <c r="O2351" i="1"/>
  <c r="N2353" i="1" l="1"/>
  <c r="O2352" i="1"/>
  <c r="N2354" i="1" l="1"/>
  <c r="O2353" i="1"/>
  <c r="N2355" i="1" l="1"/>
  <c r="O2354" i="1"/>
  <c r="N2356" i="1" l="1"/>
  <c r="O2355" i="1"/>
  <c r="N2357" i="1" l="1"/>
  <c r="O2356" i="1"/>
  <c r="N2358" i="1" l="1"/>
  <c r="O2357" i="1"/>
  <c r="N2359" i="1" l="1"/>
  <c r="O2358" i="1"/>
  <c r="N2360" i="1" l="1"/>
  <c r="O2359" i="1"/>
  <c r="N2361" i="1" l="1"/>
  <c r="O2360" i="1"/>
  <c r="N2362" i="1" l="1"/>
  <c r="O2361" i="1"/>
  <c r="N2363" i="1" l="1"/>
  <c r="O2362" i="1"/>
  <c r="N2364" i="1" l="1"/>
  <c r="O2363" i="1"/>
  <c r="N2365" i="1" l="1"/>
  <c r="O2364" i="1"/>
  <c r="N2366" i="1" l="1"/>
  <c r="O2365" i="1"/>
  <c r="N2367" i="1" l="1"/>
  <c r="O2366" i="1"/>
  <c r="N2368" i="1" l="1"/>
  <c r="O2367" i="1"/>
  <c r="N2369" i="1" l="1"/>
  <c r="O2368" i="1"/>
  <c r="N2370" i="1" l="1"/>
  <c r="O2369" i="1"/>
  <c r="N2371" i="1" l="1"/>
  <c r="O2370" i="1"/>
  <c r="N2372" i="1" l="1"/>
  <c r="O2371" i="1"/>
  <c r="N2373" i="1" l="1"/>
  <c r="O2372" i="1"/>
  <c r="N2374" i="1" l="1"/>
  <c r="O2373" i="1"/>
  <c r="N2375" i="1" l="1"/>
  <c r="O2374" i="1"/>
  <c r="N2376" i="1" l="1"/>
  <c r="O2375" i="1"/>
  <c r="N2377" i="1" l="1"/>
  <c r="O2376" i="1"/>
  <c r="N2378" i="1" l="1"/>
  <c r="O2377" i="1"/>
  <c r="N2379" i="1" l="1"/>
  <c r="O2378" i="1"/>
  <c r="N2380" i="1" l="1"/>
  <c r="O2379" i="1"/>
  <c r="N2381" i="1" l="1"/>
  <c r="O2380" i="1"/>
  <c r="N2382" i="1" l="1"/>
  <c r="O2381" i="1"/>
  <c r="N2383" i="1" l="1"/>
  <c r="O2382" i="1"/>
  <c r="N2384" i="1" l="1"/>
  <c r="O2383" i="1"/>
  <c r="N2385" i="1" l="1"/>
  <c r="O2384" i="1"/>
  <c r="N2386" i="1" l="1"/>
  <c r="O2385" i="1"/>
  <c r="N2387" i="1" l="1"/>
  <c r="O2386" i="1"/>
  <c r="N2388" i="1" l="1"/>
  <c r="O2387" i="1"/>
  <c r="N2389" i="1" l="1"/>
  <c r="O2388" i="1"/>
  <c r="N2390" i="1" l="1"/>
  <c r="O2389" i="1"/>
  <c r="N2391" i="1" l="1"/>
  <c r="O2390" i="1"/>
  <c r="N2392" i="1" l="1"/>
  <c r="O2391" i="1"/>
  <c r="N2393" i="1" l="1"/>
  <c r="O2392" i="1"/>
  <c r="N2394" i="1" l="1"/>
  <c r="O2393" i="1"/>
  <c r="N2395" i="1" l="1"/>
  <c r="O2394" i="1"/>
  <c r="N2396" i="1" l="1"/>
  <c r="O2395" i="1"/>
  <c r="N2397" i="1" l="1"/>
  <c r="O2396" i="1"/>
  <c r="N2398" i="1" l="1"/>
  <c r="O2397" i="1"/>
  <c r="N2399" i="1" l="1"/>
  <c r="O2398" i="1"/>
  <c r="N2400" i="1" l="1"/>
  <c r="O2399" i="1"/>
  <c r="N2401" i="1" l="1"/>
  <c r="O2400" i="1"/>
  <c r="N2402" i="1" l="1"/>
  <c r="O2401" i="1"/>
  <c r="N2403" i="1" l="1"/>
  <c r="O2402" i="1"/>
  <c r="N2404" i="1" l="1"/>
  <c r="O2403" i="1"/>
  <c r="N2405" i="1" l="1"/>
  <c r="O2404" i="1"/>
  <c r="N2406" i="1" l="1"/>
  <c r="O2405" i="1"/>
  <c r="N2407" i="1" l="1"/>
  <c r="O2406" i="1"/>
  <c r="N2408" i="1" l="1"/>
  <c r="O2407" i="1"/>
  <c r="N2409" i="1" l="1"/>
  <c r="O2408" i="1"/>
  <c r="N2410" i="1" l="1"/>
  <c r="O2409" i="1"/>
  <c r="N2411" i="1" l="1"/>
  <c r="O2410" i="1"/>
  <c r="N2412" i="1" l="1"/>
  <c r="O2411" i="1"/>
  <c r="P2411" i="1" s="1"/>
  <c r="N2413" i="1" l="1"/>
  <c r="O2412" i="1"/>
  <c r="P2412" i="1" s="1"/>
  <c r="N2414" i="1" l="1"/>
  <c r="O2413" i="1"/>
  <c r="P2413" i="1" s="1"/>
  <c r="N2415" i="1" l="1"/>
  <c r="O2414" i="1"/>
  <c r="P2414" i="1" s="1"/>
  <c r="N2416" i="1" l="1"/>
  <c r="O2415" i="1"/>
  <c r="P2415" i="1" s="1"/>
  <c r="N2417" i="1" l="1"/>
  <c r="O2416" i="1"/>
  <c r="P2416" i="1" s="1"/>
  <c r="N2418" i="1" l="1"/>
  <c r="O2417" i="1"/>
  <c r="P2417" i="1" s="1"/>
  <c r="N2419" i="1" l="1"/>
  <c r="O2418" i="1"/>
  <c r="P2418" i="1" s="1"/>
  <c r="N2420" i="1" l="1"/>
  <c r="O2419" i="1"/>
  <c r="P2419" i="1" s="1"/>
  <c r="N2421" i="1" l="1"/>
  <c r="O2420" i="1"/>
  <c r="P2420" i="1" s="1"/>
  <c r="N2422" i="1" l="1"/>
  <c r="O2421" i="1"/>
  <c r="P2421" i="1" s="1"/>
  <c r="N2423" i="1" l="1"/>
  <c r="O2422" i="1"/>
  <c r="P2422" i="1" s="1"/>
  <c r="N2424" i="1" l="1"/>
  <c r="O2423" i="1"/>
  <c r="N2425" i="1" l="1"/>
  <c r="O2424" i="1"/>
  <c r="N2426" i="1" l="1"/>
  <c r="O2425" i="1"/>
  <c r="N2427" i="1" l="1"/>
  <c r="O2426" i="1"/>
  <c r="N2428" i="1" l="1"/>
  <c r="O2427" i="1"/>
  <c r="N2429" i="1" l="1"/>
  <c r="O2428" i="1"/>
  <c r="N2430" i="1" l="1"/>
  <c r="O2429" i="1"/>
  <c r="N2431" i="1" l="1"/>
  <c r="O2430" i="1"/>
  <c r="N2432" i="1" l="1"/>
  <c r="O2431" i="1"/>
  <c r="N2433" i="1" l="1"/>
  <c r="O2432" i="1"/>
  <c r="N2434" i="1" l="1"/>
  <c r="O2433" i="1"/>
  <c r="N2435" i="1" l="1"/>
  <c r="O2434" i="1"/>
  <c r="N2436" i="1" l="1"/>
  <c r="O2435" i="1"/>
  <c r="P2435" i="1" s="1"/>
  <c r="N2437" i="1" l="1"/>
  <c r="O2436" i="1"/>
  <c r="P2436" i="1" s="1"/>
  <c r="N2438" i="1" l="1"/>
  <c r="O2437" i="1"/>
  <c r="P2437" i="1" s="1"/>
  <c r="N2439" i="1" l="1"/>
  <c r="O2438" i="1"/>
  <c r="P2438" i="1" s="1"/>
  <c r="N2440" i="1" l="1"/>
  <c r="O2439" i="1"/>
  <c r="P2439" i="1" s="1"/>
  <c r="N2441" i="1" l="1"/>
  <c r="O2440" i="1"/>
  <c r="P2440" i="1" s="1"/>
  <c r="N2442" i="1" l="1"/>
  <c r="O2441" i="1"/>
  <c r="P2441" i="1" s="1"/>
  <c r="N2443" i="1" l="1"/>
  <c r="O2442" i="1"/>
  <c r="P2442" i="1" s="1"/>
  <c r="N2444" i="1" l="1"/>
  <c r="O2443" i="1"/>
  <c r="P2443" i="1" s="1"/>
  <c r="N2445" i="1" l="1"/>
  <c r="O2444" i="1"/>
  <c r="P2444" i="1" s="1"/>
  <c r="N2446" i="1" l="1"/>
  <c r="O2445" i="1"/>
  <c r="P2445" i="1" s="1"/>
  <c r="N2447" i="1" l="1"/>
  <c r="O2446" i="1"/>
  <c r="P2446" i="1" s="1"/>
  <c r="N2448" i="1" l="1"/>
  <c r="O2447" i="1"/>
  <c r="N2449" i="1" l="1"/>
  <c r="O2448" i="1"/>
  <c r="N2450" i="1" l="1"/>
  <c r="O2449" i="1"/>
  <c r="N2451" i="1" l="1"/>
  <c r="O2450" i="1"/>
  <c r="N2452" i="1" l="1"/>
  <c r="O2451" i="1"/>
  <c r="N2453" i="1" l="1"/>
  <c r="O2452" i="1"/>
  <c r="N2454" i="1" l="1"/>
  <c r="O2453" i="1"/>
  <c r="N2455" i="1" l="1"/>
  <c r="O2454" i="1"/>
  <c r="N2456" i="1" l="1"/>
  <c r="O2455" i="1"/>
  <c r="N2457" i="1" l="1"/>
  <c r="O2456" i="1"/>
  <c r="N2458" i="1" l="1"/>
  <c r="O2457" i="1"/>
  <c r="N2459" i="1" l="1"/>
  <c r="O2458" i="1"/>
  <c r="N2460" i="1" l="1"/>
  <c r="O2459" i="1"/>
  <c r="P2459" i="1" s="1"/>
  <c r="N2461" i="1" l="1"/>
  <c r="O2460" i="1"/>
  <c r="P2460" i="1" s="1"/>
  <c r="N2462" i="1" l="1"/>
  <c r="O2461" i="1"/>
  <c r="P2461" i="1" s="1"/>
  <c r="N2463" i="1" l="1"/>
  <c r="O2462" i="1"/>
  <c r="P2462" i="1" s="1"/>
  <c r="N2464" i="1" l="1"/>
  <c r="O2463" i="1"/>
  <c r="P2463" i="1" s="1"/>
  <c r="N2465" i="1" l="1"/>
  <c r="O2464" i="1"/>
  <c r="P2464" i="1" s="1"/>
  <c r="N2466" i="1" l="1"/>
  <c r="O2465" i="1"/>
  <c r="P2465" i="1" s="1"/>
  <c r="N2467" i="1" l="1"/>
  <c r="O2466" i="1"/>
  <c r="P2466" i="1" s="1"/>
  <c r="N2468" i="1" l="1"/>
  <c r="O2467" i="1"/>
  <c r="P2467" i="1" s="1"/>
  <c r="N2469" i="1" l="1"/>
  <c r="O2468" i="1"/>
  <c r="P2468" i="1" s="1"/>
  <c r="N2470" i="1" l="1"/>
  <c r="O2469" i="1"/>
  <c r="P2469" i="1" s="1"/>
  <c r="N2471" i="1" l="1"/>
  <c r="O2470" i="1"/>
  <c r="P2470" i="1" s="1"/>
  <c r="N2472" i="1" l="1"/>
  <c r="O2471" i="1"/>
  <c r="N2473" i="1" l="1"/>
  <c r="O2472" i="1"/>
  <c r="N2474" i="1" l="1"/>
  <c r="O2473" i="1"/>
  <c r="N2475" i="1" l="1"/>
  <c r="O2474" i="1"/>
  <c r="N2476" i="1" l="1"/>
  <c r="O2475" i="1"/>
  <c r="N2477" i="1" l="1"/>
  <c r="O2476" i="1"/>
  <c r="N2478" i="1" l="1"/>
  <c r="O2477" i="1"/>
  <c r="N2479" i="1" l="1"/>
  <c r="O2478" i="1"/>
  <c r="N2480" i="1" l="1"/>
  <c r="O2479" i="1"/>
  <c r="N2481" i="1" l="1"/>
  <c r="O2480" i="1"/>
  <c r="N2482" i="1" l="1"/>
  <c r="O2481" i="1"/>
  <c r="N2483" i="1" l="1"/>
  <c r="O2482" i="1"/>
  <c r="N2484" i="1" l="1"/>
  <c r="O2483" i="1"/>
  <c r="P2483" i="1" s="1"/>
  <c r="N2485" i="1" l="1"/>
  <c r="O2484" i="1"/>
  <c r="P2484" i="1" s="1"/>
  <c r="N2486" i="1" l="1"/>
  <c r="O2485" i="1"/>
  <c r="P2485" i="1" s="1"/>
  <c r="N2487" i="1" l="1"/>
  <c r="O2486" i="1"/>
  <c r="P2486" i="1" s="1"/>
  <c r="N2488" i="1" l="1"/>
  <c r="O2487" i="1"/>
  <c r="P2487" i="1" s="1"/>
  <c r="N2489" i="1" l="1"/>
  <c r="O2488" i="1"/>
  <c r="P2488" i="1" s="1"/>
  <c r="N2490" i="1" l="1"/>
  <c r="O2489" i="1"/>
  <c r="P2489" i="1" s="1"/>
  <c r="N2491" i="1" l="1"/>
  <c r="O2490" i="1"/>
  <c r="P2490" i="1" s="1"/>
  <c r="N2492" i="1" l="1"/>
  <c r="O2491" i="1"/>
  <c r="P2491" i="1" s="1"/>
  <c r="N2493" i="1" l="1"/>
  <c r="O2492" i="1"/>
  <c r="P2492" i="1" s="1"/>
  <c r="N2494" i="1" l="1"/>
  <c r="O2493" i="1"/>
  <c r="P2493" i="1" s="1"/>
  <c r="N2495" i="1" l="1"/>
  <c r="O2494" i="1"/>
  <c r="P2494" i="1" s="1"/>
  <c r="N2496" i="1" l="1"/>
  <c r="O2495" i="1"/>
  <c r="N2497" i="1" l="1"/>
  <c r="O2496" i="1"/>
  <c r="N2498" i="1" l="1"/>
  <c r="O2497" i="1"/>
  <c r="N2499" i="1" l="1"/>
  <c r="O2498" i="1"/>
  <c r="N2500" i="1" l="1"/>
  <c r="O2499" i="1"/>
  <c r="N2501" i="1" l="1"/>
  <c r="O2500" i="1"/>
  <c r="N2502" i="1" l="1"/>
  <c r="O2501" i="1"/>
  <c r="N2503" i="1" l="1"/>
  <c r="O2502" i="1"/>
  <c r="N2504" i="1" l="1"/>
  <c r="O2503" i="1"/>
  <c r="N2505" i="1" l="1"/>
  <c r="O2504" i="1"/>
  <c r="N2506" i="1" l="1"/>
  <c r="O2505" i="1"/>
  <c r="N2507" i="1" l="1"/>
  <c r="O2506" i="1"/>
  <c r="N2508" i="1" l="1"/>
  <c r="O2507" i="1"/>
  <c r="P2507" i="1" s="1"/>
  <c r="N2509" i="1" l="1"/>
  <c r="O2508" i="1"/>
  <c r="P2508" i="1" s="1"/>
  <c r="N2510" i="1" l="1"/>
  <c r="O2509" i="1"/>
  <c r="P2509" i="1" s="1"/>
  <c r="N2511" i="1" l="1"/>
  <c r="O2510" i="1"/>
  <c r="P2510" i="1" s="1"/>
  <c r="N2512" i="1" l="1"/>
  <c r="O2511" i="1"/>
  <c r="P2511" i="1" s="1"/>
  <c r="N2513" i="1" l="1"/>
  <c r="O2512" i="1"/>
  <c r="P2512" i="1" s="1"/>
  <c r="N2514" i="1" l="1"/>
  <c r="O2513" i="1"/>
  <c r="P2513" i="1" s="1"/>
  <c r="N2515" i="1" l="1"/>
  <c r="O2514" i="1"/>
  <c r="P2514" i="1" s="1"/>
  <c r="N2516" i="1" l="1"/>
  <c r="O2515" i="1"/>
  <c r="P2515" i="1" s="1"/>
  <c r="N2517" i="1" l="1"/>
  <c r="O2516" i="1"/>
  <c r="P2516" i="1" s="1"/>
  <c r="N2518" i="1" l="1"/>
  <c r="O2517" i="1"/>
  <c r="P2517" i="1" s="1"/>
  <c r="N2519" i="1" l="1"/>
  <c r="O2518" i="1"/>
  <c r="P2518" i="1" s="1"/>
  <c r="N2520" i="1" l="1"/>
  <c r="O2519" i="1"/>
  <c r="N2521" i="1" l="1"/>
  <c r="O2520" i="1"/>
  <c r="N2522" i="1" l="1"/>
  <c r="O2521" i="1"/>
  <c r="N2523" i="1" l="1"/>
  <c r="O2522" i="1"/>
  <c r="N2524" i="1" l="1"/>
  <c r="O2523" i="1"/>
  <c r="N2525" i="1" l="1"/>
  <c r="O2524" i="1"/>
  <c r="N2526" i="1" l="1"/>
  <c r="O2525" i="1"/>
  <c r="N2527" i="1" l="1"/>
  <c r="O2526" i="1"/>
  <c r="N2528" i="1" l="1"/>
  <c r="O2527" i="1"/>
  <c r="N2529" i="1" l="1"/>
  <c r="O2528" i="1"/>
  <c r="N2530" i="1" l="1"/>
  <c r="O2529" i="1"/>
  <c r="N2531" i="1" l="1"/>
  <c r="O2530" i="1"/>
  <c r="N2532" i="1" l="1"/>
  <c r="O2531" i="1"/>
  <c r="N2533" i="1" l="1"/>
  <c r="O2532" i="1"/>
  <c r="N2534" i="1" l="1"/>
  <c r="O2533" i="1"/>
  <c r="N2535" i="1" l="1"/>
  <c r="O2534" i="1"/>
  <c r="N2536" i="1" l="1"/>
  <c r="O2535" i="1"/>
  <c r="N2537" i="1" l="1"/>
  <c r="O2536" i="1"/>
  <c r="N2538" i="1" l="1"/>
  <c r="O2537" i="1"/>
  <c r="N2539" i="1" l="1"/>
  <c r="O2538" i="1"/>
  <c r="N2540" i="1" l="1"/>
  <c r="O2539" i="1"/>
  <c r="N2541" i="1" l="1"/>
  <c r="O2540" i="1"/>
  <c r="N2542" i="1" l="1"/>
  <c r="O2541" i="1"/>
  <c r="N2543" i="1" l="1"/>
  <c r="O2542" i="1"/>
  <c r="N2544" i="1" l="1"/>
  <c r="O2543" i="1"/>
  <c r="N2545" i="1" l="1"/>
  <c r="O2544" i="1"/>
  <c r="N2546" i="1" l="1"/>
  <c r="O2545" i="1"/>
  <c r="N2547" i="1" l="1"/>
  <c r="O2546" i="1"/>
  <c r="N2548" i="1" l="1"/>
  <c r="O2547" i="1"/>
  <c r="N2549" i="1" l="1"/>
  <c r="O2548" i="1"/>
  <c r="N2550" i="1" l="1"/>
  <c r="O2549" i="1"/>
  <c r="N2551" i="1" l="1"/>
  <c r="O2550" i="1"/>
  <c r="N2552" i="1" l="1"/>
  <c r="O2551" i="1"/>
  <c r="N2553" i="1" l="1"/>
  <c r="O2552" i="1"/>
  <c r="N2554" i="1" l="1"/>
  <c r="O2553" i="1"/>
  <c r="N2555" i="1" l="1"/>
  <c r="O2554" i="1"/>
  <c r="N2556" i="1" l="1"/>
  <c r="O2555" i="1"/>
  <c r="N2557" i="1" l="1"/>
  <c r="O2556" i="1"/>
  <c r="N2558" i="1" l="1"/>
  <c r="O2557" i="1"/>
  <c r="N2559" i="1" l="1"/>
  <c r="O2558" i="1"/>
  <c r="N2560" i="1" l="1"/>
  <c r="O2559" i="1"/>
  <c r="N2561" i="1" l="1"/>
  <c r="O2560" i="1"/>
  <c r="N2562" i="1" l="1"/>
  <c r="O2561" i="1"/>
  <c r="N2563" i="1" l="1"/>
  <c r="O2562" i="1"/>
  <c r="N2564" i="1" l="1"/>
  <c r="O2563" i="1"/>
  <c r="N2565" i="1" l="1"/>
  <c r="O2564" i="1"/>
  <c r="N2566" i="1" l="1"/>
  <c r="O2565" i="1"/>
  <c r="N2567" i="1" l="1"/>
  <c r="O2566" i="1"/>
  <c r="N2568" i="1" l="1"/>
  <c r="O2567" i="1"/>
  <c r="N2569" i="1" l="1"/>
  <c r="O2568" i="1"/>
  <c r="N2570" i="1" l="1"/>
  <c r="O2569" i="1"/>
  <c r="N2571" i="1" l="1"/>
  <c r="O2570" i="1"/>
  <c r="N2572" i="1" l="1"/>
  <c r="O2571" i="1"/>
  <c r="N2573" i="1" l="1"/>
  <c r="O2572" i="1"/>
  <c r="N2574" i="1" l="1"/>
  <c r="O2573" i="1"/>
  <c r="N2575" i="1" l="1"/>
  <c r="O2574" i="1"/>
  <c r="N2576" i="1" l="1"/>
  <c r="O2575" i="1"/>
  <c r="N2577" i="1" l="1"/>
  <c r="O2576" i="1"/>
  <c r="N2578" i="1" l="1"/>
  <c r="O2577" i="1"/>
  <c r="N2579" i="1" l="1"/>
  <c r="O2578" i="1"/>
  <c r="N2580" i="1" l="1"/>
  <c r="O2579" i="1"/>
  <c r="P2579" i="1" s="1"/>
  <c r="N2581" i="1" l="1"/>
  <c r="O2580" i="1"/>
  <c r="P2580" i="1" s="1"/>
  <c r="N2582" i="1" l="1"/>
  <c r="O2581" i="1"/>
  <c r="P2581" i="1" s="1"/>
  <c r="N2583" i="1" l="1"/>
  <c r="O2582" i="1"/>
  <c r="P2582" i="1" s="1"/>
  <c r="N2584" i="1" l="1"/>
  <c r="O2583" i="1"/>
  <c r="P2583" i="1" s="1"/>
  <c r="N2585" i="1" l="1"/>
  <c r="O2584" i="1"/>
  <c r="P2584" i="1" s="1"/>
  <c r="N2586" i="1" l="1"/>
  <c r="O2585" i="1"/>
  <c r="P2585" i="1" s="1"/>
  <c r="N2587" i="1" l="1"/>
  <c r="O2586" i="1"/>
  <c r="P2586" i="1" s="1"/>
  <c r="N2588" i="1" l="1"/>
  <c r="O2587" i="1"/>
  <c r="P2587" i="1" s="1"/>
  <c r="N2589" i="1" l="1"/>
  <c r="O2588" i="1"/>
  <c r="P2588" i="1" s="1"/>
  <c r="N2590" i="1" l="1"/>
  <c r="O2589" i="1"/>
  <c r="P2589" i="1" s="1"/>
  <c r="N2591" i="1" l="1"/>
  <c r="O2590" i="1"/>
  <c r="P2590" i="1" s="1"/>
  <c r="N2592" i="1" l="1"/>
  <c r="O2591" i="1"/>
  <c r="N2593" i="1" l="1"/>
  <c r="O2592" i="1"/>
  <c r="N2594" i="1" l="1"/>
  <c r="O2593" i="1"/>
  <c r="N2595" i="1" l="1"/>
  <c r="O2594" i="1"/>
  <c r="N2596" i="1" l="1"/>
  <c r="O2595" i="1"/>
  <c r="N2597" i="1" l="1"/>
  <c r="O2596" i="1"/>
  <c r="N2598" i="1" l="1"/>
  <c r="O2597" i="1"/>
  <c r="N2599" i="1" l="1"/>
  <c r="O2598" i="1"/>
  <c r="N2600" i="1" l="1"/>
  <c r="O2599" i="1"/>
  <c r="N2601" i="1" l="1"/>
  <c r="O2600" i="1"/>
  <c r="N2602" i="1" l="1"/>
  <c r="O2601" i="1"/>
  <c r="N2603" i="1" l="1"/>
  <c r="O2602" i="1"/>
  <c r="N2604" i="1" l="1"/>
  <c r="O2603" i="1"/>
  <c r="P2603" i="1" s="1"/>
  <c r="N2605" i="1" l="1"/>
  <c r="O2604" i="1"/>
  <c r="P2604" i="1" s="1"/>
  <c r="N2606" i="1" l="1"/>
  <c r="O2605" i="1"/>
  <c r="P2605" i="1" s="1"/>
  <c r="N2607" i="1" l="1"/>
  <c r="O2606" i="1"/>
  <c r="P2606" i="1" s="1"/>
  <c r="N2608" i="1" l="1"/>
  <c r="O2607" i="1"/>
  <c r="P2607" i="1" s="1"/>
  <c r="N2609" i="1" l="1"/>
  <c r="O2608" i="1"/>
  <c r="P2608" i="1" s="1"/>
  <c r="N2610" i="1" l="1"/>
  <c r="O2609" i="1"/>
  <c r="P2609" i="1" s="1"/>
  <c r="N2611" i="1" l="1"/>
  <c r="O2610" i="1"/>
  <c r="P2610" i="1" s="1"/>
  <c r="N2612" i="1" l="1"/>
  <c r="O2611" i="1"/>
  <c r="P2611" i="1" s="1"/>
  <c r="N2613" i="1" l="1"/>
  <c r="O2612" i="1"/>
  <c r="P2612" i="1" s="1"/>
  <c r="N2614" i="1" l="1"/>
  <c r="O2613" i="1"/>
  <c r="P2613" i="1" s="1"/>
  <c r="N2615" i="1" l="1"/>
  <c r="O2614" i="1"/>
  <c r="P2614" i="1" s="1"/>
  <c r="N2616" i="1" l="1"/>
  <c r="O2615" i="1"/>
  <c r="N2617" i="1" l="1"/>
  <c r="O2616" i="1"/>
  <c r="N2618" i="1" l="1"/>
  <c r="O2617" i="1"/>
  <c r="N2619" i="1" l="1"/>
  <c r="O2618" i="1"/>
  <c r="N2620" i="1" l="1"/>
  <c r="O2619" i="1"/>
  <c r="N2621" i="1" l="1"/>
  <c r="O2620" i="1"/>
  <c r="N2622" i="1" l="1"/>
  <c r="O2621" i="1"/>
  <c r="N2623" i="1" l="1"/>
  <c r="O2622" i="1"/>
  <c r="N2624" i="1" l="1"/>
  <c r="O2623" i="1"/>
  <c r="N2625" i="1" l="1"/>
  <c r="O2624" i="1"/>
  <c r="N2626" i="1" l="1"/>
  <c r="O2625" i="1"/>
  <c r="N2627" i="1" l="1"/>
  <c r="O2626" i="1"/>
  <c r="N2628" i="1" l="1"/>
  <c r="O2627" i="1"/>
  <c r="P2627" i="1" s="1"/>
  <c r="N2629" i="1" l="1"/>
  <c r="O2628" i="1"/>
  <c r="P2628" i="1" s="1"/>
  <c r="N2630" i="1" l="1"/>
  <c r="O2629" i="1"/>
  <c r="P2629" i="1" s="1"/>
  <c r="N2631" i="1" l="1"/>
  <c r="O2630" i="1"/>
  <c r="P2630" i="1" s="1"/>
  <c r="N2632" i="1" l="1"/>
  <c r="O2631" i="1"/>
  <c r="P2631" i="1" s="1"/>
  <c r="N2633" i="1" l="1"/>
  <c r="O2632" i="1"/>
  <c r="P2632" i="1" s="1"/>
  <c r="N2634" i="1" l="1"/>
  <c r="O2633" i="1"/>
  <c r="P2633" i="1" s="1"/>
  <c r="N2635" i="1" l="1"/>
  <c r="O2634" i="1"/>
  <c r="P2634" i="1" s="1"/>
  <c r="N2636" i="1" l="1"/>
  <c r="O2635" i="1"/>
  <c r="P2635" i="1" s="1"/>
  <c r="N2637" i="1" l="1"/>
  <c r="O2636" i="1"/>
  <c r="P2636" i="1" s="1"/>
  <c r="N2638" i="1" l="1"/>
  <c r="O2637" i="1"/>
  <c r="P2637" i="1" s="1"/>
  <c r="N2639" i="1" l="1"/>
  <c r="O2638" i="1"/>
  <c r="P2638" i="1" s="1"/>
  <c r="N2640" i="1" l="1"/>
  <c r="O2639" i="1"/>
  <c r="N2641" i="1" l="1"/>
  <c r="O2640" i="1"/>
  <c r="N2642" i="1" l="1"/>
  <c r="O2641" i="1"/>
  <c r="N2643" i="1" l="1"/>
  <c r="O2642" i="1"/>
  <c r="N2644" i="1" l="1"/>
  <c r="O2643" i="1"/>
  <c r="N2645" i="1" l="1"/>
  <c r="O2644" i="1"/>
  <c r="N2646" i="1" l="1"/>
  <c r="O2645" i="1"/>
  <c r="N2647" i="1" l="1"/>
  <c r="O2646" i="1"/>
  <c r="N2648" i="1" l="1"/>
  <c r="O2647" i="1"/>
  <c r="N2649" i="1" l="1"/>
  <c r="O2648" i="1"/>
  <c r="N2650" i="1" l="1"/>
  <c r="O2649" i="1"/>
  <c r="N2651" i="1" l="1"/>
  <c r="O2650" i="1"/>
  <c r="N2652" i="1" l="1"/>
  <c r="O2651" i="1"/>
  <c r="P2651" i="1" s="1"/>
  <c r="N2653" i="1" l="1"/>
  <c r="O2652" i="1"/>
  <c r="P2652" i="1" s="1"/>
  <c r="N2654" i="1" l="1"/>
  <c r="O2653" i="1"/>
  <c r="P2653" i="1" s="1"/>
  <c r="N2655" i="1" l="1"/>
  <c r="O2654" i="1"/>
  <c r="P2654" i="1" s="1"/>
  <c r="N2656" i="1" l="1"/>
  <c r="O2655" i="1"/>
  <c r="P2655" i="1" s="1"/>
  <c r="N2657" i="1" l="1"/>
  <c r="O2656" i="1"/>
  <c r="P2656" i="1" s="1"/>
  <c r="N2658" i="1" l="1"/>
  <c r="O2657" i="1"/>
  <c r="P2657" i="1" s="1"/>
  <c r="N2659" i="1" l="1"/>
  <c r="O2658" i="1"/>
  <c r="P2658" i="1" s="1"/>
  <c r="N2660" i="1" l="1"/>
  <c r="O2659" i="1"/>
  <c r="P2659" i="1" s="1"/>
  <c r="N2661" i="1" l="1"/>
  <c r="O2660" i="1"/>
  <c r="P2660" i="1" s="1"/>
  <c r="N2662" i="1" l="1"/>
  <c r="O2661" i="1"/>
  <c r="P2661" i="1" s="1"/>
  <c r="N2663" i="1" l="1"/>
  <c r="O2662" i="1"/>
  <c r="P2662" i="1" s="1"/>
  <c r="N2664" i="1" l="1"/>
  <c r="O2663" i="1"/>
  <c r="N2665" i="1" l="1"/>
  <c r="O2664" i="1"/>
  <c r="N2666" i="1" l="1"/>
  <c r="O2665" i="1"/>
  <c r="N2667" i="1" l="1"/>
  <c r="O2666" i="1"/>
  <c r="N2668" i="1" l="1"/>
  <c r="O2667" i="1"/>
  <c r="N2669" i="1" l="1"/>
  <c r="O2668" i="1"/>
  <c r="N2670" i="1" l="1"/>
  <c r="O2669" i="1"/>
  <c r="N2671" i="1" l="1"/>
  <c r="O2670" i="1"/>
  <c r="N2672" i="1" l="1"/>
  <c r="O2671" i="1"/>
  <c r="N2673" i="1" l="1"/>
  <c r="O2672" i="1"/>
  <c r="N2674" i="1" l="1"/>
  <c r="O2673" i="1"/>
  <c r="N2675" i="1" l="1"/>
  <c r="O2674" i="1"/>
  <c r="N2676" i="1" l="1"/>
  <c r="O2675" i="1"/>
  <c r="P2675" i="1" s="1"/>
  <c r="N2677" i="1" l="1"/>
  <c r="O2676" i="1"/>
  <c r="P2676" i="1" s="1"/>
  <c r="N2678" i="1" l="1"/>
  <c r="O2677" i="1"/>
  <c r="P2677" i="1" s="1"/>
  <c r="N2679" i="1" l="1"/>
  <c r="O2678" i="1"/>
  <c r="P2678" i="1" s="1"/>
  <c r="N2680" i="1" l="1"/>
  <c r="O2679" i="1"/>
  <c r="P2679" i="1" s="1"/>
  <c r="N2681" i="1" l="1"/>
  <c r="O2680" i="1"/>
  <c r="P2680" i="1" s="1"/>
  <c r="N2682" i="1" l="1"/>
  <c r="O2681" i="1"/>
  <c r="P2681" i="1" s="1"/>
  <c r="N2683" i="1" l="1"/>
  <c r="O2682" i="1"/>
  <c r="P2682" i="1" s="1"/>
  <c r="N2684" i="1" l="1"/>
  <c r="O2683" i="1"/>
  <c r="P2683" i="1" s="1"/>
  <c r="N2685" i="1" l="1"/>
  <c r="O2684" i="1"/>
  <c r="P2684" i="1" s="1"/>
  <c r="N2686" i="1" l="1"/>
  <c r="O2685" i="1"/>
  <c r="P2685" i="1" s="1"/>
  <c r="N2687" i="1" l="1"/>
  <c r="O2686" i="1"/>
  <c r="P2686" i="1" s="1"/>
  <c r="N2688" i="1" l="1"/>
  <c r="O2687" i="1"/>
  <c r="N2689" i="1" l="1"/>
  <c r="O2688" i="1"/>
  <c r="N2690" i="1" l="1"/>
  <c r="O2689" i="1"/>
  <c r="N2691" i="1" l="1"/>
  <c r="O2690" i="1"/>
  <c r="N2692" i="1" l="1"/>
  <c r="O2691" i="1"/>
  <c r="N2693" i="1" l="1"/>
  <c r="O2692" i="1"/>
  <c r="N2694" i="1" l="1"/>
  <c r="O2693" i="1"/>
  <c r="N2695" i="1" l="1"/>
  <c r="O2694" i="1"/>
  <c r="N2696" i="1" l="1"/>
  <c r="O2695" i="1"/>
  <c r="N2697" i="1" l="1"/>
  <c r="O2696" i="1"/>
  <c r="N2698" i="1" l="1"/>
  <c r="O2697" i="1"/>
  <c r="N2699" i="1" l="1"/>
  <c r="O2698" i="1"/>
  <c r="N2700" i="1" l="1"/>
  <c r="O2699" i="1"/>
  <c r="N2701" i="1" l="1"/>
  <c r="O2700" i="1"/>
  <c r="N2702" i="1" l="1"/>
  <c r="O2701" i="1"/>
  <c r="N2703" i="1" l="1"/>
  <c r="O2702" i="1"/>
  <c r="N2704" i="1" l="1"/>
  <c r="O2703" i="1"/>
  <c r="N2705" i="1" l="1"/>
  <c r="O2704" i="1"/>
  <c r="N2706" i="1" l="1"/>
  <c r="O2705" i="1"/>
  <c r="N2707" i="1" l="1"/>
  <c r="O2706" i="1"/>
  <c r="N2708" i="1" l="1"/>
  <c r="O2707" i="1"/>
  <c r="N2709" i="1" l="1"/>
  <c r="O2708" i="1"/>
  <c r="N2710" i="1" l="1"/>
  <c r="O2709" i="1"/>
  <c r="N2711" i="1" l="1"/>
  <c r="O2710" i="1"/>
  <c r="N2712" i="1" l="1"/>
  <c r="O2711" i="1"/>
  <c r="N2713" i="1" l="1"/>
  <c r="O2712" i="1"/>
  <c r="N2714" i="1" l="1"/>
  <c r="O2713" i="1"/>
  <c r="N2715" i="1" l="1"/>
  <c r="O2714" i="1"/>
  <c r="N2716" i="1" l="1"/>
  <c r="O2715" i="1"/>
  <c r="N2717" i="1" l="1"/>
  <c r="O2716" i="1"/>
  <c r="N2718" i="1" l="1"/>
  <c r="O2717" i="1"/>
  <c r="N2719" i="1" l="1"/>
  <c r="O2718" i="1"/>
  <c r="N2720" i="1" l="1"/>
  <c r="O2719" i="1"/>
  <c r="N2721" i="1" l="1"/>
  <c r="O2720" i="1"/>
  <c r="N2722" i="1" l="1"/>
  <c r="O2721" i="1"/>
  <c r="N2723" i="1" l="1"/>
  <c r="O2722" i="1"/>
  <c r="N2724" i="1" l="1"/>
  <c r="O2723" i="1"/>
  <c r="N2725" i="1" l="1"/>
  <c r="O2724" i="1"/>
  <c r="N2726" i="1" l="1"/>
  <c r="O2725" i="1"/>
  <c r="N2727" i="1" l="1"/>
  <c r="O2726" i="1"/>
  <c r="N2728" i="1" l="1"/>
  <c r="O2727" i="1"/>
  <c r="N2729" i="1" l="1"/>
  <c r="O2728" i="1"/>
  <c r="N2730" i="1" l="1"/>
  <c r="O2729" i="1"/>
  <c r="N2731" i="1" l="1"/>
  <c r="O2730" i="1"/>
  <c r="N2732" i="1" l="1"/>
  <c r="O2731" i="1"/>
  <c r="N2733" i="1" l="1"/>
  <c r="O2732" i="1"/>
  <c r="N2734" i="1" l="1"/>
  <c r="O2733" i="1"/>
  <c r="N2735" i="1" l="1"/>
  <c r="O2734" i="1"/>
  <c r="N2736" i="1" l="1"/>
  <c r="O2735" i="1"/>
  <c r="N2737" i="1" l="1"/>
  <c r="O2736" i="1"/>
  <c r="N2738" i="1" l="1"/>
  <c r="O2737" i="1"/>
  <c r="N2739" i="1" l="1"/>
  <c r="O2738" i="1"/>
  <c r="N2740" i="1" l="1"/>
  <c r="O2739" i="1"/>
  <c r="N2741" i="1" l="1"/>
  <c r="O2740" i="1"/>
  <c r="N2742" i="1" l="1"/>
  <c r="O2741" i="1"/>
  <c r="N2743" i="1" l="1"/>
  <c r="O2742" i="1"/>
  <c r="N2744" i="1" l="1"/>
  <c r="O2743" i="1"/>
  <c r="N2745" i="1" l="1"/>
  <c r="O2744" i="1"/>
  <c r="N2746" i="1" l="1"/>
  <c r="O2745" i="1"/>
  <c r="N2747" i="1" l="1"/>
  <c r="O2746" i="1"/>
  <c r="N2748" i="1" l="1"/>
  <c r="O2747" i="1"/>
  <c r="P2747" i="1" s="1"/>
  <c r="N2749" i="1" l="1"/>
  <c r="O2748" i="1"/>
  <c r="P2748" i="1" s="1"/>
  <c r="N2750" i="1" l="1"/>
  <c r="O2749" i="1"/>
  <c r="P2749" i="1" s="1"/>
  <c r="N2751" i="1" l="1"/>
  <c r="O2750" i="1"/>
  <c r="P2750" i="1" s="1"/>
  <c r="N2752" i="1" l="1"/>
  <c r="O2751" i="1"/>
  <c r="P2751" i="1" s="1"/>
  <c r="N2753" i="1" l="1"/>
  <c r="O2752" i="1"/>
  <c r="P2752" i="1" s="1"/>
  <c r="N2754" i="1" l="1"/>
  <c r="O2753" i="1"/>
  <c r="P2753" i="1" s="1"/>
  <c r="N2755" i="1" l="1"/>
  <c r="O2754" i="1"/>
  <c r="P2754" i="1" s="1"/>
  <c r="N2756" i="1" l="1"/>
  <c r="O2755" i="1"/>
  <c r="P2755" i="1" s="1"/>
  <c r="N2757" i="1" l="1"/>
  <c r="O2756" i="1"/>
  <c r="P2756" i="1" s="1"/>
  <c r="N2758" i="1" l="1"/>
  <c r="O2757" i="1"/>
  <c r="P2757" i="1" s="1"/>
  <c r="N2759" i="1" l="1"/>
  <c r="O2758" i="1"/>
  <c r="P2758" i="1" s="1"/>
  <c r="N2760" i="1" l="1"/>
  <c r="O2759" i="1"/>
  <c r="N2761" i="1" l="1"/>
  <c r="O2760" i="1"/>
  <c r="N2762" i="1" l="1"/>
  <c r="O2761" i="1"/>
  <c r="N2763" i="1" l="1"/>
  <c r="O2762" i="1"/>
  <c r="N2764" i="1" l="1"/>
  <c r="O2763" i="1"/>
  <c r="N2765" i="1" l="1"/>
  <c r="O2764" i="1"/>
  <c r="N2766" i="1" l="1"/>
  <c r="O2765" i="1"/>
  <c r="N2767" i="1" l="1"/>
  <c r="O2766" i="1"/>
  <c r="N2768" i="1" l="1"/>
  <c r="O2767" i="1"/>
  <c r="N2769" i="1" l="1"/>
  <c r="O2768" i="1"/>
  <c r="N2770" i="1" l="1"/>
  <c r="O2769" i="1"/>
  <c r="N2771" i="1" l="1"/>
  <c r="O2770" i="1"/>
  <c r="N2772" i="1" l="1"/>
  <c r="O2771" i="1"/>
  <c r="P2771" i="1" s="1"/>
  <c r="N2773" i="1" l="1"/>
  <c r="O2772" i="1"/>
  <c r="P2772" i="1" s="1"/>
  <c r="N2774" i="1" l="1"/>
  <c r="O2773" i="1"/>
  <c r="P2773" i="1" s="1"/>
  <c r="N2775" i="1" l="1"/>
  <c r="O2774" i="1"/>
  <c r="P2774" i="1" s="1"/>
  <c r="N2776" i="1" l="1"/>
  <c r="O2775" i="1"/>
  <c r="P2775" i="1" s="1"/>
  <c r="N2777" i="1" l="1"/>
  <c r="O2776" i="1"/>
  <c r="P2776" i="1" s="1"/>
  <c r="N2778" i="1" l="1"/>
  <c r="O2777" i="1"/>
  <c r="P2777" i="1" s="1"/>
  <c r="N2779" i="1" l="1"/>
  <c r="O2778" i="1"/>
  <c r="P2778" i="1" s="1"/>
  <c r="N2780" i="1" l="1"/>
  <c r="O2779" i="1"/>
  <c r="P2779" i="1" s="1"/>
  <c r="N2781" i="1" l="1"/>
  <c r="O2780" i="1"/>
  <c r="P2780" i="1" s="1"/>
  <c r="N2782" i="1" l="1"/>
  <c r="O2781" i="1"/>
  <c r="P2781" i="1" s="1"/>
  <c r="N2783" i="1" l="1"/>
  <c r="O2782" i="1"/>
  <c r="P2782" i="1" s="1"/>
  <c r="N2784" i="1" l="1"/>
  <c r="O2783" i="1"/>
  <c r="N2785" i="1" l="1"/>
  <c r="O2784" i="1"/>
  <c r="N2786" i="1" l="1"/>
  <c r="O2785" i="1"/>
  <c r="N2787" i="1" l="1"/>
  <c r="O2786" i="1"/>
  <c r="N2788" i="1" l="1"/>
  <c r="O2787" i="1"/>
  <c r="N2789" i="1" l="1"/>
  <c r="O2788" i="1"/>
  <c r="N2790" i="1" l="1"/>
  <c r="O2789" i="1"/>
  <c r="N2791" i="1" l="1"/>
  <c r="O2790" i="1"/>
  <c r="N2792" i="1" l="1"/>
  <c r="O2791" i="1"/>
  <c r="N2793" i="1" l="1"/>
  <c r="O2792" i="1"/>
  <c r="N2794" i="1" l="1"/>
  <c r="O2793" i="1"/>
  <c r="N2795" i="1" l="1"/>
  <c r="O2794" i="1"/>
  <c r="N2796" i="1" l="1"/>
  <c r="O2795" i="1"/>
  <c r="P2795" i="1" s="1"/>
  <c r="N2797" i="1" l="1"/>
  <c r="O2796" i="1"/>
  <c r="P2796" i="1" s="1"/>
  <c r="N2798" i="1" l="1"/>
  <c r="O2797" i="1"/>
  <c r="P2797" i="1" s="1"/>
  <c r="N2799" i="1" l="1"/>
  <c r="O2798" i="1"/>
  <c r="P2798" i="1" s="1"/>
  <c r="N2800" i="1" l="1"/>
  <c r="O2799" i="1"/>
  <c r="P2799" i="1" s="1"/>
  <c r="N2801" i="1" l="1"/>
  <c r="O2800" i="1"/>
  <c r="P2800" i="1" s="1"/>
  <c r="N2802" i="1" l="1"/>
  <c r="O2801" i="1"/>
  <c r="P2801" i="1" s="1"/>
  <c r="N2803" i="1" l="1"/>
  <c r="O2802" i="1"/>
  <c r="P2802" i="1" s="1"/>
  <c r="N2804" i="1" l="1"/>
  <c r="O2803" i="1"/>
  <c r="P2803" i="1" s="1"/>
  <c r="N2805" i="1" l="1"/>
  <c r="O2804" i="1"/>
  <c r="P2804" i="1" s="1"/>
  <c r="N2806" i="1" l="1"/>
  <c r="O2805" i="1"/>
  <c r="P2805" i="1" s="1"/>
  <c r="N2807" i="1" l="1"/>
  <c r="O2806" i="1"/>
  <c r="P2806" i="1" s="1"/>
  <c r="N2808" i="1" l="1"/>
  <c r="O2807" i="1"/>
  <c r="N2809" i="1" l="1"/>
  <c r="O2808" i="1"/>
  <c r="N2810" i="1" l="1"/>
  <c r="O2809" i="1"/>
  <c r="N2811" i="1" l="1"/>
  <c r="O2810" i="1"/>
  <c r="N2812" i="1" l="1"/>
  <c r="O2811" i="1"/>
  <c r="N2813" i="1" l="1"/>
  <c r="O2812" i="1"/>
  <c r="N2814" i="1" l="1"/>
  <c r="O2813" i="1"/>
  <c r="N2815" i="1" l="1"/>
  <c r="O2814" i="1"/>
  <c r="N2816" i="1" l="1"/>
  <c r="O2815" i="1"/>
  <c r="N2817" i="1" l="1"/>
  <c r="O2816" i="1"/>
  <c r="N2818" i="1" l="1"/>
  <c r="O2817" i="1"/>
  <c r="N2819" i="1" l="1"/>
  <c r="O2818" i="1"/>
  <c r="N2820" i="1" l="1"/>
  <c r="O2819" i="1"/>
  <c r="P2819" i="1" s="1"/>
  <c r="N2821" i="1" l="1"/>
  <c r="O2820" i="1"/>
  <c r="P2820" i="1" s="1"/>
  <c r="N2822" i="1" l="1"/>
  <c r="O2821" i="1"/>
  <c r="P2821" i="1" s="1"/>
  <c r="N2823" i="1" l="1"/>
  <c r="O2822" i="1"/>
  <c r="P2822" i="1" s="1"/>
  <c r="N2824" i="1" l="1"/>
  <c r="O2823" i="1"/>
  <c r="P2823" i="1" s="1"/>
  <c r="N2825" i="1" l="1"/>
  <c r="O2824" i="1"/>
  <c r="P2824" i="1" s="1"/>
  <c r="N2826" i="1" l="1"/>
  <c r="O2825" i="1"/>
  <c r="P2825" i="1" s="1"/>
  <c r="N2827" i="1" l="1"/>
  <c r="O2826" i="1"/>
  <c r="P2826" i="1" s="1"/>
  <c r="N2828" i="1" l="1"/>
  <c r="O2827" i="1"/>
  <c r="P2827" i="1" s="1"/>
  <c r="N2829" i="1" l="1"/>
  <c r="O2828" i="1"/>
  <c r="P2828" i="1" s="1"/>
  <c r="N2830" i="1" l="1"/>
  <c r="O2829" i="1"/>
  <c r="P2829" i="1" s="1"/>
  <c r="N2831" i="1" l="1"/>
  <c r="O2830" i="1"/>
  <c r="P2830" i="1" s="1"/>
  <c r="N2832" i="1" l="1"/>
  <c r="O2831" i="1"/>
  <c r="N2833" i="1" l="1"/>
  <c r="O2832" i="1"/>
  <c r="N2834" i="1" l="1"/>
  <c r="O2833" i="1"/>
  <c r="N2835" i="1" l="1"/>
  <c r="O2834" i="1"/>
  <c r="N2836" i="1" l="1"/>
  <c r="O2835" i="1"/>
  <c r="N2837" i="1" l="1"/>
  <c r="O2836" i="1"/>
  <c r="N2838" i="1" l="1"/>
  <c r="O2837" i="1"/>
  <c r="N2839" i="1" l="1"/>
  <c r="O2838" i="1"/>
  <c r="N2840" i="1" l="1"/>
  <c r="O2839" i="1"/>
  <c r="N2841" i="1" l="1"/>
  <c r="O2840" i="1"/>
  <c r="N2842" i="1" l="1"/>
  <c r="O2841" i="1"/>
  <c r="N2843" i="1" l="1"/>
  <c r="O2842" i="1"/>
  <c r="N2844" i="1" l="1"/>
  <c r="O2843" i="1"/>
  <c r="P2843" i="1" s="1"/>
  <c r="N2845" i="1" l="1"/>
  <c r="O2844" i="1"/>
  <c r="P2844" i="1" s="1"/>
  <c r="N2846" i="1" l="1"/>
  <c r="O2845" i="1"/>
  <c r="P2845" i="1" s="1"/>
  <c r="N2847" i="1" l="1"/>
  <c r="O2846" i="1"/>
  <c r="P2846" i="1" s="1"/>
  <c r="N2848" i="1" l="1"/>
  <c r="O2847" i="1"/>
  <c r="P2847" i="1" s="1"/>
  <c r="N2849" i="1" l="1"/>
  <c r="O2848" i="1"/>
  <c r="P2848" i="1" s="1"/>
  <c r="N2850" i="1" l="1"/>
  <c r="O2849" i="1"/>
  <c r="P2849" i="1" s="1"/>
  <c r="N2851" i="1" l="1"/>
  <c r="O2850" i="1"/>
  <c r="P2850" i="1" s="1"/>
  <c r="N2852" i="1" l="1"/>
  <c r="O2851" i="1"/>
  <c r="P2851" i="1" s="1"/>
  <c r="N2853" i="1" l="1"/>
  <c r="O2852" i="1"/>
  <c r="P2852" i="1" s="1"/>
  <c r="N2854" i="1" l="1"/>
  <c r="O2853" i="1"/>
  <c r="P2853" i="1" s="1"/>
  <c r="N2855" i="1" l="1"/>
  <c r="O2854" i="1"/>
  <c r="P2854" i="1" s="1"/>
  <c r="N2856" i="1" l="1"/>
  <c r="O2855" i="1"/>
  <c r="N2857" i="1" l="1"/>
  <c r="O2856" i="1"/>
  <c r="N2858" i="1" l="1"/>
  <c r="O2857" i="1"/>
  <c r="N2859" i="1" l="1"/>
  <c r="O2858" i="1"/>
  <c r="N2860" i="1" l="1"/>
  <c r="O2859" i="1"/>
  <c r="N2861" i="1" l="1"/>
  <c r="O2860" i="1"/>
  <c r="N2862" i="1" l="1"/>
  <c r="O2861" i="1"/>
  <c r="N2863" i="1" l="1"/>
  <c r="O2862" i="1"/>
  <c r="N2864" i="1" l="1"/>
  <c r="O2863" i="1"/>
  <c r="N2865" i="1" l="1"/>
  <c r="O2864" i="1"/>
  <c r="N2866" i="1" l="1"/>
  <c r="O2865" i="1"/>
  <c r="N2867" i="1" l="1"/>
  <c r="O2866" i="1"/>
  <c r="N2868" i="1" l="1"/>
  <c r="O2867" i="1"/>
  <c r="N2869" i="1" l="1"/>
  <c r="O2868" i="1"/>
  <c r="N2870" i="1" l="1"/>
  <c r="O2869" i="1"/>
  <c r="N2871" i="1" l="1"/>
  <c r="O2870" i="1"/>
  <c r="N2872" i="1" l="1"/>
  <c r="O2871" i="1"/>
  <c r="N2873" i="1" l="1"/>
  <c r="O2872" i="1"/>
  <c r="N2874" i="1" l="1"/>
  <c r="O2873" i="1"/>
  <c r="N2875" i="1" l="1"/>
  <c r="O2874" i="1"/>
  <c r="N2876" i="1" l="1"/>
  <c r="O2875" i="1"/>
  <c r="N2877" i="1" l="1"/>
  <c r="O2876" i="1"/>
  <c r="N2878" i="1" l="1"/>
  <c r="O2877" i="1"/>
  <c r="N2879" i="1" l="1"/>
  <c r="O2878" i="1"/>
  <c r="N2880" i="1" l="1"/>
  <c r="O2879" i="1"/>
  <c r="N2881" i="1" l="1"/>
  <c r="O2880" i="1"/>
  <c r="N2882" i="1" l="1"/>
  <c r="O2881" i="1"/>
  <c r="N2883" i="1" l="1"/>
  <c r="O2882" i="1"/>
  <c r="N2884" i="1" l="1"/>
  <c r="O2883" i="1"/>
  <c r="N2885" i="1" l="1"/>
  <c r="O2884" i="1"/>
  <c r="N2886" i="1" l="1"/>
  <c r="O2885" i="1"/>
  <c r="N2887" i="1" l="1"/>
  <c r="O2886" i="1"/>
  <c r="N2888" i="1" l="1"/>
  <c r="O2887" i="1"/>
  <c r="N2889" i="1" l="1"/>
  <c r="O2888" i="1"/>
  <c r="N2890" i="1" l="1"/>
  <c r="O2889" i="1"/>
  <c r="N2891" i="1" l="1"/>
  <c r="O2890" i="1"/>
  <c r="N2892" i="1" l="1"/>
  <c r="O2891" i="1"/>
  <c r="N2893" i="1" l="1"/>
  <c r="O2892" i="1"/>
  <c r="N2894" i="1" l="1"/>
  <c r="O2893" i="1"/>
  <c r="N2895" i="1" l="1"/>
  <c r="O2894" i="1"/>
  <c r="N2896" i="1" l="1"/>
  <c r="O2895" i="1"/>
  <c r="N2897" i="1" l="1"/>
  <c r="O2896" i="1"/>
  <c r="N2898" i="1" l="1"/>
  <c r="O2897" i="1"/>
  <c r="N2899" i="1" l="1"/>
  <c r="O2898" i="1"/>
  <c r="N2900" i="1" l="1"/>
  <c r="O2899" i="1"/>
  <c r="N2901" i="1" l="1"/>
  <c r="O2900" i="1"/>
  <c r="N2902" i="1" l="1"/>
  <c r="O2901" i="1"/>
  <c r="N2903" i="1" l="1"/>
  <c r="O2902" i="1"/>
  <c r="N2904" i="1" l="1"/>
  <c r="O2903" i="1"/>
  <c r="N2905" i="1" l="1"/>
  <c r="O2904" i="1"/>
  <c r="N2906" i="1" l="1"/>
  <c r="O2905" i="1"/>
  <c r="N2907" i="1" l="1"/>
  <c r="O2906" i="1"/>
  <c r="N2908" i="1" l="1"/>
  <c r="O2907" i="1"/>
  <c r="N2909" i="1" l="1"/>
  <c r="O2908" i="1"/>
  <c r="N2910" i="1" l="1"/>
  <c r="O2909" i="1"/>
  <c r="N2911" i="1" l="1"/>
  <c r="O2910" i="1"/>
  <c r="N2912" i="1" l="1"/>
  <c r="O2911" i="1"/>
  <c r="N2913" i="1" l="1"/>
  <c r="O2912" i="1"/>
  <c r="N2914" i="1" l="1"/>
  <c r="O2913" i="1"/>
  <c r="N2915" i="1" l="1"/>
  <c r="O2914" i="1"/>
  <c r="N2916" i="1" l="1"/>
  <c r="O2915" i="1"/>
  <c r="P2915" i="1" s="1"/>
  <c r="N2917" i="1" l="1"/>
  <c r="O2916" i="1"/>
  <c r="P2916" i="1" s="1"/>
  <c r="N2918" i="1" l="1"/>
  <c r="O2917" i="1"/>
  <c r="P2917" i="1" s="1"/>
  <c r="N2919" i="1" l="1"/>
  <c r="O2918" i="1"/>
  <c r="P2918" i="1" s="1"/>
  <c r="N2920" i="1" l="1"/>
  <c r="O2919" i="1"/>
  <c r="P2919" i="1" s="1"/>
  <c r="N2921" i="1" l="1"/>
  <c r="O2920" i="1"/>
  <c r="P2920" i="1" s="1"/>
  <c r="N2922" i="1" l="1"/>
  <c r="O2921" i="1"/>
  <c r="P2921" i="1" s="1"/>
  <c r="N2923" i="1" l="1"/>
  <c r="O2922" i="1"/>
  <c r="P2922" i="1" s="1"/>
  <c r="N2924" i="1" l="1"/>
  <c r="O2923" i="1"/>
  <c r="P2923" i="1" s="1"/>
  <c r="N2925" i="1" l="1"/>
  <c r="O2924" i="1"/>
  <c r="P2924" i="1" s="1"/>
  <c r="N2926" i="1" l="1"/>
  <c r="O2925" i="1"/>
  <c r="P2925" i="1" s="1"/>
  <c r="N2927" i="1" l="1"/>
  <c r="O2926" i="1"/>
  <c r="P2926" i="1" s="1"/>
  <c r="N2928" i="1" l="1"/>
  <c r="O2927" i="1"/>
  <c r="N2929" i="1" l="1"/>
  <c r="O2928" i="1"/>
  <c r="N2930" i="1" l="1"/>
  <c r="O2929" i="1"/>
  <c r="N2931" i="1" l="1"/>
  <c r="O2930" i="1"/>
  <c r="N2932" i="1" l="1"/>
  <c r="O2931" i="1"/>
  <c r="N2933" i="1" l="1"/>
  <c r="O2932" i="1"/>
  <c r="N2934" i="1" l="1"/>
  <c r="O2933" i="1"/>
  <c r="N2935" i="1" l="1"/>
  <c r="O2934" i="1"/>
  <c r="N2936" i="1" l="1"/>
  <c r="O2935" i="1"/>
  <c r="N2937" i="1" l="1"/>
  <c r="O2936" i="1"/>
  <c r="N2938" i="1" l="1"/>
  <c r="O2937" i="1"/>
  <c r="N2939" i="1" l="1"/>
  <c r="O2938" i="1"/>
  <c r="N2940" i="1" l="1"/>
  <c r="O2939" i="1"/>
  <c r="P2939" i="1" s="1"/>
  <c r="N2941" i="1" l="1"/>
  <c r="O2940" i="1"/>
  <c r="P2940" i="1" s="1"/>
  <c r="N2942" i="1" l="1"/>
  <c r="O2941" i="1"/>
  <c r="P2941" i="1" s="1"/>
  <c r="N2943" i="1" l="1"/>
  <c r="O2942" i="1"/>
  <c r="P2942" i="1" s="1"/>
  <c r="N2944" i="1" l="1"/>
  <c r="O2943" i="1"/>
  <c r="P2943" i="1" s="1"/>
  <c r="N2945" i="1" l="1"/>
  <c r="O2944" i="1"/>
  <c r="P2944" i="1" s="1"/>
  <c r="N2946" i="1" l="1"/>
  <c r="O2945" i="1"/>
  <c r="P2945" i="1" s="1"/>
  <c r="N2947" i="1" l="1"/>
  <c r="O2946" i="1"/>
  <c r="P2946" i="1" s="1"/>
  <c r="N2948" i="1" l="1"/>
  <c r="O2947" i="1"/>
  <c r="P2947" i="1" s="1"/>
  <c r="N2949" i="1" l="1"/>
  <c r="O2948" i="1"/>
  <c r="P2948" i="1" s="1"/>
  <c r="N2950" i="1" l="1"/>
  <c r="O2949" i="1"/>
  <c r="P2949" i="1" s="1"/>
  <c r="N2951" i="1" l="1"/>
  <c r="O2950" i="1"/>
  <c r="P2950" i="1" s="1"/>
  <c r="N2952" i="1" l="1"/>
  <c r="O2951" i="1"/>
  <c r="N2953" i="1" l="1"/>
  <c r="O2952" i="1"/>
  <c r="N2954" i="1" l="1"/>
  <c r="O2953" i="1"/>
  <c r="N2955" i="1" l="1"/>
  <c r="O2954" i="1"/>
  <c r="N2956" i="1" l="1"/>
  <c r="O2955" i="1"/>
  <c r="N2957" i="1" l="1"/>
  <c r="O2956" i="1"/>
  <c r="N2958" i="1" l="1"/>
  <c r="O2957" i="1"/>
  <c r="N2959" i="1" l="1"/>
  <c r="O2958" i="1"/>
  <c r="N2960" i="1" l="1"/>
  <c r="O2959" i="1"/>
  <c r="N2961" i="1" l="1"/>
  <c r="O2960" i="1"/>
  <c r="N2962" i="1" l="1"/>
  <c r="O2961" i="1"/>
  <c r="N2963" i="1" l="1"/>
  <c r="O2962" i="1"/>
  <c r="N2964" i="1" l="1"/>
  <c r="O2963" i="1"/>
  <c r="P2963" i="1" s="1"/>
  <c r="N2965" i="1" l="1"/>
  <c r="O2964" i="1"/>
  <c r="P2964" i="1" s="1"/>
  <c r="N2966" i="1" l="1"/>
  <c r="O2965" i="1"/>
  <c r="P2965" i="1" s="1"/>
  <c r="N2967" i="1" l="1"/>
  <c r="O2966" i="1"/>
  <c r="P2966" i="1" s="1"/>
  <c r="N2968" i="1" l="1"/>
  <c r="O2967" i="1"/>
  <c r="P2967" i="1" s="1"/>
  <c r="N2969" i="1" l="1"/>
  <c r="O2968" i="1"/>
  <c r="P2968" i="1" s="1"/>
  <c r="N2970" i="1" l="1"/>
  <c r="O2969" i="1"/>
  <c r="P2969" i="1" s="1"/>
  <c r="N2971" i="1" l="1"/>
  <c r="O2970" i="1"/>
  <c r="P2970" i="1" s="1"/>
  <c r="N2972" i="1" l="1"/>
  <c r="O2971" i="1"/>
  <c r="P2971" i="1" s="1"/>
  <c r="N2973" i="1" l="1"/>
  <c r="O2972" i="1"/>
  <c r="P2972" i="1" s="1"/>
  <c r="N2974" i="1" l="1"/>
  <c r="O2973" i="1"/>
  <c r="P2973" i="1" s="1"/>
  <c r="N2975" i="1" l="1"/>
  <c r="O2974" i="1"/>
  <c r="P2974" i="1" s="1"/>
  <c r="N2976" i="1" l="1"/>
  <c r="O2975" i="1"/>
  <c r="N2977" i="1" l="1"/>
  <c r="O2976" i="1"/>
  <c r="N2978" i="1" l="1"/>
  <c r="O2977" i="1"/>
  <c r="N2979" i="1" l="1"/>
  <c r="O2978" i="1"/>
  <c r="N2980" i="1" l="1"/>
  <c r="O2979" i="1"/>
  <c r="N2981" i="1" l="1"/>
  <c r="O2980" i="1"/>
  <c r="N2982" i="1" l="1"/>
  <c r="O2981" i="1"/>
  <c r="N2983" i="1" l="1"/>
  <c r="O2982" i="1"/>
  <c r="N2984" i="1" l="1"/>
  <c r="O2983" i="1"/>
  <c r="N2985" i="1" l="1"/>
  <c r="O2984" i="1"/>
  <c r="N2986" i="1" l="1"/>
  <c r="O2985" i="1"/>
  <c r="N2987" i="1" l="1"/>
  <c r="O2986" i="1"/>
  <c r="N2988" i="1" l="1"/>
  <c r="O2987" i="1"/>
  <c r="P2987" i="1" s="1"/>
  <c r="N2989" i="1" l="1"/>
  <c r="O2988" i="1"/>
  <c r="P2988" i="1" s="1"/>
  <c r="N2990" i="1" l="1"/>
  <c r="O2989" i="1"/>
  <c r="P2989" i="1" s="1"/>
  <c r="N2991" i="1" l="1"/>
  <c r="O2990" i="1"/>
  <c r="P2990" i="1" s="1"/>
  <c r="N2992" i="1" l="1"/>
  <c r="O2991" i="1"/>
  <c r="P2991" i="1" s="1"/>
  <c r="N2993" i="1" l="1"/>
  <c r="O2992" i="1"/>
  <c r="P2992" i="1" s="1"/>
  <c r="N2994" i="1" l="1"/>
  <c r="O2993" i="1"/>
  <c r="P2993" i="1" s="1"/>
  <c r="N2995" i="1" l="1"/>
  <c r="O2994" i="1"/>
  <c r="P2994" i="1" s="1"/>
  <c r="N2996" i="1" l="1"/>
  <c r="O2995" i="1"/>
  <c r="P2995" i="1" s="1"/>
  <c r="N2997" i="1" l="1"/>
  <c r="O2996" i="1"/>
  <c r="P2996" i="1" s="1"/>
  <c r="N2998" i="1" l="1"/>
  <c r="O2997" i="1"/>
  <c r="P2997" i="1" s="1"/>
  <c r="N2999" i="1" l="1"/>
  <c r="O2998" i="1"/>
  <c r="P2998" i="1" s="1"/>
  <c r="N3000" i="1" l="1"/>
  <c r="O2999" i="1"/>
  <c r="N3001" i="1" l="1"/>
  <c r="O3000" i="1"/>
  <c r="N3002" i="1" l="1"/>
  <c r="O3001" i="1"/>
  <c r="N3003" i="1" l="1"/>
  <c r="O3002" i="1"/>
  <c r="N3004" i="1" l="1"/>
  <c r="O3003" i="1"/>
  <c r="N3005" i="1" l="1"/>
  <c r="O3004" i="1"/>
  <c r="N3006" i="1" l="1"/>
  <c r="O3005" i="1"/>
  <c r="N3007" i="1" l="1"/>
  <c r="O3006" i="1"/>
  <c r="N3008" i="1" l="1"/>
  <c r="O3007" i="1"/>
  <c r="N3009" i="1" l="1"/>
  <c r="O3008" i="1"/>
  <c r="N3010" i="1" l="1"/>
  <c r="O3009" i="1"/>
  <c r="N3011" i="1" l="1"/>
  <c r="O3010" i="1"/>
  <c r="N3012" i="1" l="1"/>
  <c r="O3011" i="1"/>
  <c r="P3011" i="1" s="1"/>
  <c r="N3013" i="1" l="1"/>
  <c r="O3012" i="1"/>
  <c r="P3012" i="1" s="1"/>
  <c r="N3014" i="1" l="1"/>
  <c r="O3013" i="1"/>
  <c r="P3013" i="1" s="1"/>
  <c r="N3015" i="1" l="1"/>
  <c r="O3014" i="1"/>
  <c r="P3014" i="1" s="1"/>
  <c r="N3016" i="1" l="1"/>
  <c r="O3015" i="1"/>
  <c r="P3015" i="1" s="1"/>
  <c r="N3017" i="1" l="1"/>
  <c r="O3016" i="1"/>
  <c r="P3016" i="1" s="1"/>
  <c r="N3018" i="1" l="1"/>
  <c r="O3017" i="1"/>
  <c r="P3017" i="1" s="1"/>
  <c r="N3019" i="1" l="1"/>
  <c r="O3018" i="1"/>
  <c r="P3018" i="1" s="1"/>
  <c r="N3020" i="1" l="1"/>
  <c r="O3019" i="1"/>
  <c r="P3019" i="1" s="1"/>
  <c r="N3021" i="1" l="1"/>
  <c r="O3020" i="1"/>
  <c r="P3020" i="1" s="1"/>
  <c r="N3022" i="1" l="1"/>
  <c r="O3021" i="1"/>
  <c r="P3021" i="1" s="1"/>
  <c r="N3023" i="1" l="1"/>
  <c r="O3022" i="1"/>
  <c r="P3022" i="1" s="1"/>
  <c r="N3024" i="1" l="1"/>
  <c r="O3023" i="1"/>
  <c r="N3025" i="1" l="1"/>
  <c r="O3024" i="1"/>
  <c r="N3026" i="1" l="1"/>
  <c r="O3025" i="1"/>
  <c r="N3027" i="1" l="1"/>
  <c r="O3026" i="1"/>
  <c r="N3028" i="1" l="1"/>
  <c r="O3027" i="1"/>
  <c r="N3029" i="1" l="1"/>
  <c r="O3028" i="1"/>
  <c r="N3030" i="1" l="1"/>
  <c r="O3029" i="1"/>
  <c r="N3031" i="1" l="1"/>
  <c r="O3030" i="1"/>
  <c r="N3032" i="1" l="1"/>
  <c r="O3031" i="1"/>
  <c r="N3033" i="1" l="1"/>
  <c r="O3032" i="1"/>
  <c r="N3034" i="1" l="1"/>
  <c r="O3033" i="1"/>
  <c r="N3035" i="1" l="1"/>
  <c r="O3034" i="1"/>
  <c r="N3036" i="1" l="1"/>
  <c r="O3035" i="1"/>
  <c r="N3037" i="1" l="1"/>
  <c r="O3036" i="1"/>
  <c r="N3038" i="1" l="1"/>
  <c r="O3037" i="1"/>
  <c r="N3039" i="1" l="1"/>
  <c r="O3038" i="1"/>
  <c r="N3040" i="1" l="1"/>
  <c r="O3039" i="1"/>
  <c r="N3041" i="1" l="1"/>
  <c r="O3040" i="1"/>
  <c r="N3042" i="1" l="1"/>
  <c r="O3041" i="1"/>
  <c r="N3043" i="1" l="1"/>
  <c r="O3042" i="1"/>
  <c r="N3044" i="1" l="1"/>
  <c r="O3043" i="1"/>
  <c r="N3045" i="1" l="1"/>
  <c r="O3044" i="1"/>
  <c r="N3046" i="1" l="1"/>
  <c r="O3045" i="1"/>
  <c r="N3047" i="1" l="1"/>
  <c r="O3046" i="1"/>
  <c r="N3048" i="1" l="1"/>
  <c r="O3047" i="1"/>
  <c r="N3049" i="1" l="1"/>
  <c r="O3048" i="1"/>
  <c r="N3050" i="1" l="1"/>
  <c r="O3049" i="1"/>
  <c r="N3051" i="1" l="1"/>
  <c r="O3050" i="1"/>
  <c r="N3052" i="1" l="1"/>
  <c r="O3051" i="1"/>
  <c r="N3053" i="1" l="1"/>
  <c r="O3052" i="1"/>
  <c r="N3054" i="1" l="1"/>
  <c r="O3053" i="1"/>
  <c r="N3055" i="1" l="1"/>
  <c r="O3054" i="1"/>
  <c r="N3056" i="1" l="1"/>
  <c r="O3055" i="1"/>
  <c r="N3057" i="1" l="1"/>
  <c r="O3056" i="1"/>
  <c r="N3058" i="1" l="1"/>
  <c r="O3057" i="1"/>
  <c r="N3059" i="1" l="1"/>
  <c r="O3058" i="1"/>
  <c r="N3060" i="1" l="1"/>
  <c r="O3059" i="1"/>
  <c r="N3061" i="1" l="1"/>
  <c r="O3060" i="1"/>
  <c r="N3062" i="1" l="1"/>
  <c r="O3061" i="1"/>
  <c r="N3063" i="1" l="1"/>
  <c r="O3062" i="1"/>
  <c r="N3064" i="1" l="1"/>
  <c r="O3063" i="1"/>
  <c r="N3065" i="1" l="1"/>
  <c r="O3064" i="1"/>
  <c r="N3066" i="1" l="1"/>
  <c r="O3065" i="1"/>
  <c r="N3067" i="1" l="1"/>
  <c r="O3066" i="1"/>
  <c r="N3068" i="1" l="1"/>
  <c r="O3067" i="1"/>
  <c r="N3069" i="1" l="1"/>
  <c r="O3068" i="1"/>
  <c r="N3070" i="1" l="1"/>
  <c r="O3069" i="1"/>
  <c r="N3071" i="1" l="1"/>
  <c r="O3070" i="1"/>
  <c r="N3072" i="1" l="1"/>
  <c r="O3071" i="1"/>
  <c r="N3073" i="1" l="1"/>
  <c r="O3072" i="1"/>
  <c r="N3074" i="1" l="1"/>
  <c r="O3073" i="1"/>
  <c r="N3075" i="1" l="1"/>
  <c r="O3074" i="1"/>
  <c r="N3076" i="1" l="1"/>
  <c r="O3075" i="1"/>
  <c r="N3077" i="1" l="1"/>
  <c r="O3076" i="1"/>
  <c r="N3078" i="1" l="1"/>
  <c r="O3077" i="1"/>
  <c r="N3079" i="1" l="1"/>
  <c r="O3078" i="1"/>
  <c r="N3080" i="1" l="1"/>
  <c r="O3079" i="1"/>
  <c r="N3081" i="1" l="1"/>
  <c r="O3080" i="1"/>
  <c r="N3082" i="1" l="1"/>
  <c r="O3081" i="1"/>
  <c r="N3083" i="1" l="1"/>
  <c r="O3082" i="1"/>
  <c r="N3084" i="1" l="1"/>
  <c r="O3083" i="1"/>
  <c r="P3083" i="1" s="1"/>
  <c r="N3085" i="1" l="1"/>
  <c r="O3084" i="1"/>
  <c r="P3084" i="1" s="1"/>
  <c r="N3086" i="1" l="1"/>
  <c r="O3085" i="1"/>
  <c r="P3085" i="1" s="1"/>
  <c r="N3087" i="1" l="1"/>
  <c r="O3086" i="1"/>
  <c r="P3086" i="1" s="1"/>
  <c r="N3088" i="1" l="1"/>
  <c r="O3087" i="1"/>
  <c r="P3087" i="1" s="1"/>
  <c r="N3089" i="1" l="1"/>
  <c r="O3088" i="1"/>
  <c r="P3088" i="1" s="1"/>
  <c r="N3090" i="1" l="1"/>
  <c r="O3089" i="1"/>
  <c r="P3089" i="1" s="1"/>
  <c r="N3091" i="1" l="1"/>
  <c r="O3090" i="1"/>
  <c r="P3090" i="1" s="1"/>
  <c r="N3092" i="1" l="1"/>
  <c r="O3091" i="1"/>
  <c r="P3091" i="1" s="1"/>
  <c r="N3093" i="1" l="1"/>
  <c r="O3092" i="1"/>
  <c r="P3092" i="1" s="1"/>
  <c r="N3094" i="1" l="1"/>
  <c r="O3093" i="1"/>
  <c r="P3093" i="1" s="1"/>
  <c r="N3095" i="1" l="1"/>
  <c r="O3094" i="1"/>
  <c r="P3094" i="1" s="1"/>
  <c r="N3096" i="1" l="1"/>
  <c r="O3095" i="1"/>
  <c r="N3097" i="1" l="1"/>
  <c r="O3096" i="1"/>
  <c r="N3098" i="1" l="1"/>
  <c r="O3097" i="1"/>
  <c r="N3099" i="1" l="1"/>
  <c r="O3098" i="1"/>
  <c r="N3100" i="1" l="1"/>
  <c r="O3099" i="1"/>
  <c r="N3101" i="1" l="1"/>
  <c r="O3100" i="1"/>
  <c r="N3102" i="1" l="1"/>
  <c r="O3101" i="1"/>
  <c r="N3103" i="1" l="1"/>
  <c r="O3102" i="1"/>
  <c r="N3104" i="1" l="1"/>
  <c r="O3103" i="1"/>
  <c r="N3105" i="1" l="1"/>
  <c r="O3104" i="1"/>
  <c r="N3106" i="1" l="1"/>
  <c r="O3105" i="1"/>
  <c r="N3107" i="1" l="1"/>
  <c r="O3106" i="1"/>
  <c r="N3108" i="1" l="1"/>
  <c r="O3107" i="1"/>
  <c r="P3107" i="1" s="1"/>
  <c r="N3109" i="1" l="1"/>
  <c r="O3108" i="1"/>
  <c r="P3108" i="1" s="1"/>
  <c r="N3110" i="1" l="1"/>
  <c r="O3109" i="1"/>
  <c r="P3109" i="1" s="1"/>
  <c r="N3111" i="1" l="1"/>
  <c r="O3110" i="1"/>
  <c r="P3110" i="1" s="1"/>
  <c r="N3112" i="1" l="1"/>
  <c r="O3111" i="1"/>
  <c r="P3111" i="1" s="1"/>
  <c r="N3113" i="1" l="1"/>
  <c r="O3112" i="1"/>
  <c r="P3112" i="1" s="1"/>
  <c r="N3114" i="1" l="1"/>
  <c r="O3113" i="1"/>
  <c r="P3113" i="1" s="1"/>
  <c r="N3115" i="1" l="1"/>
  <c r="O3114" i="1"/>
  <c r="P3114" i="1" s="1"/>
  <c r="N3116" i="1" l="1"/>
  <c r="O3115" i="1"/>
  <c r="P3115" i="1" s="1"/>
  <c r="N3117" i="1" l="1"/>
  <c r="O3116" i="1"/>
  <c r="P3116" i="1" s="1"/>
  <c r="N3118" i="1" l="1"/>
  <c r="O3117" i="1"/>
  <c r="P3117" i="1" s="1"/>
  <c r="N3119" i="1" l="1"/>
  <c r="O3118" i="1"/>
  <c r="P3118" i="1" s="1"/>
  <c r="N3120" i="1" l="1"/>
  <c r="O3119" i="1"/>
  <c r="N3121" i="1" l="1"/>
  <c r="O3120" i="1"/>
  <c r="N3122" i="1" l="1"/>
  <c r="O3121" i="1"/>
  <c r="N3123" i="1" l="1"/>
  <c r="O3122" i="1"/>
  <c r="N3124" i="1" l="1"/>
  <c r="O3123" i="1"/>
  <c r="N3125" i="1" l="1"/>
  <c r="O3124" i="1"/>
  <c r="N3126" i="1" l="1"/>
  <c r="O3125" i="1"/>
  <c r="N3127" i="1" l="1"/>
  <c r="O3126" i="1"/>
  <c r="N3128" i="1" l="1"/>
  <c r="O3127" i="1"/>
  <c r="N3129" i="1" l="1"/>
  <c r="O3128" i="1"/>
  <c r="N3130" i="1" l="1"/>
  <c r="O3129" i="1"/>
  <c r="N3131" i="1" l="1"/>
  <c r="O3130" i="1"/>
  <c r="N3132" i="1" l="1"/>
  <c r="O3131" i="1"/>
  <c r="P3131" i="1" s="1"/>
  <c r="N3133" i="1" l="1"/>
  <c r="O3132" i="1"/>
  <c r="P3132" i="1" s="1"/>
  <c r="N3134" i="1" l="1"/>
  <c r="O3133" i="1"/>
  <c r="P3133" i="1" s="1"/>
  <c r="N3135" i="1" l="1"/>
  <c r="O3134" i="1"/>
  <c r="P3134" i="1" s="1"/>
  <c r="N3136" i="1" l="1"/>
  <c r="O3135" i="1"/>
  <c r="P3135" i="1" s="1"/>
  <c r="N3137" i="1" l="1"/>
  <c r="O3136" i="1"/>
  <c r="P3136" i="1" s="1"/>
  <c r="N3138" i="1" l="1"/>
  <c r="O3137" i="1"/>
  <c r="P3137" i="1" s="1"/>
  <c r="N3139" i="1" l="1"/>
  <c r="O3138" i="1"/>
  <c r="P3138" i="1" s="1"/>
  <c r="N3140" i="1" l="1"/>
  <c r="O3139" i="1"/>
  <c r="P3139" i="1" s="1"/>
  <c r="N3141" i="1" l="1"/>
  <c r="O3140" i="1"/>
  <c r="P3140" i="1" s="1"/>
  <c r="N3142" i="1" l="1"/>
  <c r="O3141" i="1"/>
  <c r="P3141" i="1" s="1"/>
  <c r="N3143" i="1" l="1"/>
  <c r="O3142" i="1"/>
  <c r="P3142" i="1" s="1"/>
  <c r="N3144" i="1" l="1"/>
  <c r="O3143" i="1"/>
  <c r="N3145" i="1" l="1"/>
  <c r="O3144" i="1"/>
  <c r="N3146" i="1" l="1"/>
  <c r="O3145" i="1"/>
  <c r="N3147" i="1" l="1"/>
  <c r="O3146" i="1"/>
  <c r="N3148" i="1" l="1"/>
  <c r="O3147" i="1"/>
  <c r="N3149" i="1" l="1"/>
  <c r="O3148" i="1"/>
  <c r="N3150" i="1" l="1"/>
  <c r="O3149" i="1"/>
  <c r="N3151" i="1" l="1"/>
  <c r="O3150" i="1"/>
  <c r="N3152" i="1" l="1"/>
  <c r="O3151" i="1"/>
  <c r="N3153" i="1" l="1"/>
  <c r="O3152" i="1"/>
  <c r="N3154" i="1" l="1"/>
  <c r="O3153" i="1"/>
  <c r="N3155" i="1" l="1"/>
  <c r="O3154" i="1"/>
  <c r="N3156" i="1" l="1"/>
  <c r="O3155" i="1"/>
  <c r="P3155" i="1" s="1"/>
  <c r="N3157" i="1" l="1"/>
  <c r="O3156" i="1"/>
  <c r="P3156" i="1" s="1"/>
  <c r="N3158" i="1" l="1"/>
  <c r="O3157" i="1"/>
  <c r="P3157" i="1" s="1"/>
  <c r="N3159" i="1" l="1"/>
  <c r="O3158" i="1"/>
  <c r="P3158" i="1" s="1"/>
  <c r="N3160" i="1" l="1"/>
  <c r="O3159" i="1"/>
  <c r="P3159" i="1" s="1"/>
  <c r="N3161" i="1" l="1"/>
  <c r="O3160" i="1"/>
  <c r="P3160" i="1" s="1"/>
  <c r="N3162" i="1" l="1"/>
  <c r="O3161" i="1"/>
  <c r="P3161" i="1" s="1"/>
  <c r="N3163" i="1" l="1"/>
  <c r="O3162" i="1"/>
  <c r="P3162" i="1" s="1"/>
  <c r="N3164" i="1" l="1"/>
  <c r="O3163" i="1"/>
  <c r="P3163" i="1" s="1"/>
  <c r="N3165" i="1" l="1"/>
  <c r="O3164" i="1"/>
  <c r="P3164" i="1" s="1"/>
  <c r="N3166" i="1" l="1"/>
  <c r="O3165" i="1"/>
  <c r="P3165" i="1" s="1"/>
  <c r="N3167" i="1" l="1"/>
  <c r="O3166" i="1"/>
  <c r="P3166" i="1" s="1"/>
  <c r="N3168" i="1" l="1"/>
  <c r="O3167" i="1"/>
  <c r="N3169" i="1" l="1"/>
  <c r="O3168" i="1"/>
  <c r="N3170" i="1" l="1"/>
  <c r="O3169" i="1"/>
  <c r="N3171" i="1" l="1"/>
  <c r="O3170" i="1"/>
  <c r="N3172" i="1" l="1"/>
  <c r="O3171" i="1"/>
  <c r="N3173" i="1" l="1"/>
  <c r="O3172" i="1"/>
  <c r="N3174" i="1" l="1"/>
  <c r="O3173" i="1"/>
  <c r="N3175" i="1" l="1"/>
  <c r="O3174" i="1"/>
  <c r="N3176" i="1" l="1"/>
  <c r="O3175" i="1"/>
  <c r="N3177" i="1" l="1"/>
  <c r="O3176" i="1"/>
  <c r="N3178" i="1" l="1"/>
  <c r="O3177" i="1"/>
  <c r="N3179" i="1" l="1"/>
  <c r="O3178" i="1"/>
  <c r="N3180" i="1" l="1"/>
  <c r="O3179" i="1"/>
  <c r="P3179" i="1" s="1"/>
  <c r="N3181" i="1" l="1"/>
  <c r="O3180" i="1"/>
  <c r="P3180" i="1" s="1"/>
  <c r="N3182" i="1" l="1"/>
  <c r="O3181" i="1"/>
  <c r="P3181" i="1" s="1"/>
  <c r="N3183" i="1" l="1"/>
  <c r="O3182" i="1"/>
  <c r="P3182" i="1" s="1"/>
  <c r="N3184" i="1" l="1"/>
  <c r="O3183" i="1"/>
  <c r="P3183" i="1" s="1"/>
  <c r="N3185" i="1" l="1"/>
  <c r="O3184" i="1"/>
  <c r="P3184" i="1" s="1"/>
  <c r="N3186" i="1" l="1"/>
  <c r="O3185" i="1"/>
  <c r="P3185" i="1" s="1"/>
  <c r="N3187" i="1" l="1"/>
  <c r="O3186" i="1"/>
  <c r="P3186" i="1" s="1"/>
  <c r="N3188" i="1" l="1"/>
  <c r="O3187" i="1"/>
  <c r="P3187" i="1" s="1"/>
  <c r="N3189" i="1" l="1"/>
  <c r="O3188" i="1"/>
  <c r="P3188" i="1" s="1"/>
  <c r="N3190" i="1" l="1"/>
  <c r="O3189" i="1"/>
  <c r="P3189" i="1" s="1"/>
  <c r="N3191" i="1" l="1"/>
  <c r="O3190" i="1"/>
  <c r="P3190" i="1" s="1"/>
  <c r="N3192" i="1" l="1"/>
  <c r="O3191" i="1"/>
  <c r="N3193" i="1" l="1"/>
  <c r="O3192" i="1"/>
  <c r="N3194" i="1" l="1"/>
  <c r="O3193" i="1"/>
  <c r="N3195" i="1" l="1"/>
  <c r="O3194" i="1"/>
  <c r="N3196" i="1" l="1"/>
  <c r="O3195" i="1"/>
  <c r="N3197" i="1" l="1"/>
  <c r="O3196" i="1"/>
  <c r="N3198" i="1" l="1"/>
  <c r="O3197" i="1"/>
  <c r="N3199" i="1" l="1"/>
  <c r="O3198" i="1"/>
  <c r="N3200" i="1" l="1"/>
  <c r="O3199" i="1"/>
  <c r="N3201" i="1" l="1"/>
  <c r="O3200" i="1"/>
  <c r="N3202" i="1" l="1"/>
  <c r="O3201" i="1"/>
  <c r="N3203" i="1" l="1"/>
  <c r="O3202" i="1"/>
  <c r="N3204" i="1" l="1"/>
  <c r="O3203" i="1"/>
  <c r="N3205" i="1" l="1"/>
  <c r="O3204" i="1"/>
  <c r="N3206" i="1" l="1"/>
  <c r="O3205" i="1"/>
  <c r="N3207" i="1" l="1"/>
  <c r="O3206" i="1"/>
  <c r="N3208" i="1" l="1"/>
  <c r="O3207" i="1"/>
  <c r="N3209" i="1" l="1"/>
  <c r="O3208" i="1"/>
  <c r="N3210" i="1" l="1"/>
  <c r="O3209" i="1"/>
  <c r="N3211" i="1" l="1"/>
  <c r="O3210" i="1"/>
  <c r="N3212" i="1" l="1"/>
  <c r="O3211" i="1"/>
  <c r="N3213" i="1" l="1"/>
  <c r="O3212" i="1"/>
  <c r="N3214" i="1" l="1"/>
  <c r="O3213" i="1"/>
  <c r="N3215" i="1" l="1"/>
  <c r="O3214" i="1"/>
  <c r="N3216" i="1" l="1"/>
  <c r="O3215" i="1"/>
  <c r="N3217" i="1" l="1"/>
  <c r="O3216" i="1"/>
  <c r="N3218" i="1" l="1"/>
  <c r="O3217" i="1"/>
  <c r="N3219" i="1" l="1"/>
  <c r="O3218" i="1"/>
  <c r="N3220" i="1" l="1"/>
  <c r="O3219" i="1"/>
  <c r="N3221" i="1" l="1"/>
  <c r="O3220" i="1"/>
  <c r="N3222" i="1" l="1"/>
  <c r="O3221" i="1"/>
  <c r="N3223" i="1" l="1"/>
  <c r="O3222" i="1"/>
  <c r="N3224" i="1" l="1"/>
  <c r="O3223" i="1"/>
  <c r="N3225" i="1" l="1"/>
  <c r="O3224" i="1"/>
  <c r="N3226" i="1" l="1"/>
  <c r="O3225" i="1"/>
  <c r="N3227" i="1" l="1"/>
  <c r="O3226" i="1"/>
  <c r="N3228" i="1" l="1"/>
  <c r="O3227" i="1"/>
  <c r="N3229" i="1" l="1"/>
  <c r="O3228" i="1"/>
  <c r="N3230" i="1" l="1"/>
  <c r="O3229" i="1"/>
  <c r="N3231" i="1" l="1"/>
  <c r="O3230" i="1"/>
  <c r="N3232" i="1" l="1"/>
  <c r="O3231" i="1"/>
  <c r="N3233" i="1" l="1"/>
  <c r="O3232" i="1"/>
  <c r="N3234" i="1" l="1"/>
  <c r="O3233" i="1"/>
  <c r="N3235" i="1" l="1"/>
  <c r="O3234" i="1"/>
  <c r="N3236" i="1" l="1"/>
  <c r="O3235" i="1"/>
  <c r="N3237" i="1" l="1"/>
  <c r="O3236" i="1"/>
  <c r="N3238" i="1" l="1"/>
  <c r="O3237" i="1"/>
  <c r="N3239" i="1" l="1"/>
  <c r="O3238" i="1"/>
  <c r="N3240" i="1" l="1"/>
  <c r="O3239" i="1"/>
  <c r="N3241" i="1" l="1"/>
  <c r="O3240" i="1"/>
  <c r="N3242" i="1" l="1"/>
  <c r="O3241" i="1"/>
  <c r="N3243" i="1" l="1"/>
  <c r="O3242" i="1"/>
  <c r="N3244" i="1" l="1"/>
  <c r="O3243" i="1"/>
  <c r="N3245" i="1" l="1"/>
  <c r="O3244" i="1"/>
  <c r="N3246" i="1" l="1"/>
  <c r="O3245" i="1"/>
  <c r="N3247" i="1" l="1"/>
  <c r="O3246" i="1"/>
  <c r="N3248" i="1" l="1"/>
  <c r="O3247" i="1"/>
  <c r="N3249" i="1" l="1"/>
  <c r="O3248" i="1"/>
  <c r="N3250" i="1" l="1"/>
  <c r="O3249" i="1"/>
  <c r="N3251" i="1" l="1"/>
  <c r="O3250" i="1"/>
  <c r="N3252" i="1" l="1"/>
  <c r="O3251" i="1"/>
  <c r="P3251" i="1" s="1"/>
  <c r="N3253" i="1" l="1"/>
  <c r="O3252" i="1"/>
  <c r="P3252" i="1" s="1"/>
  <c r="N3254" i="1" l="1"/>
  <c r="O3253" i="1"/>
  <c r="P3253" i="1" s="1"/>
  <c r="N3255" i="1" l="1"/>
  <c r="O3254" i="1"/>
  <c r="P3254" i="1" s="1"/>
  <c r="N3256" i="1" l="1"/>
  <c r="O3255" i="1"/>
  <c r="P3255" i="1" s="1"/>
  <c r="N3257" i="1" l="1"/>
  <c r="O3256" i="1"/>
  <c r="P3256" i="1" s="1"/>
  <c r="N3258" i="1" l="1"/>
  <c r="O3257" i="1"/>
  <c r="P3257" i="1" s="1"/>
  <c r="N3259" i="1" l="1"/>
  <c r="O3258" i="1"/>
  <c r="P3258" i="1" s="1"/>
  <c r="N3260" i="1" l="1"/>
  <c r="O3259" i="1"/>
  <c r="P3259" i="1" s="1"/>
  <c r="N3261" i="1" l="1"/>
  <c r="O3260" i="1"/>
  <c r="P3260" i="1" s="1"/>
  <c r="N3262" i="1" l="1"/>
  <c r="O3261" i="1"/>
  <c r="P3261" i="1" s="1"/>
  <c r="N3263" i="1" l="1"/>
  <c r="O3262" i="1"/>
  <c r="P3262" i="1" s="1"/>
  <c r="N3264" i="1" l="1"/>
  <c r="O3263" i="1"/>
  <c r="N3265" i="1" l="1"/>
  <c r="O3264" i="1"/>
  <c r="N3266" i="1" l="1"/>
  <c r="O3265" i="1"/>
  <c r="N3267" i="1" l="1"/>
  <c r="O3266" i="1"/>
  <c r="N3268" i="1" l="1"/>
  <c r="O3267" i="1"/>
  <c r="N3269" i="1" l="1"/>
  <c r="O3268" i="1"/>
  <c r="N3270" i="1" l="1"/>
  <c r="O3269" i="1"/>
  <c r="N3271" i="1" l="1"/>
  <c r="O3270" i="1"/>
  <c r="N3272" i="1" l="1"/>
  <c r="O3271" i="1"/>
  <c r="N3273" i="1" l="1"/>
  <c r="O3272" i="1"/>
  <c r="N3274" i="1" l="1"/>
  <c r="O3273" i="1"/>
  <c r="N3275" i="1" l="1"/>
  <c r="O3274" i="1"/>
  <c r="N3276" i="1" l="1"/>
  <c r="O3275" i="1"/>
  <c r="P3275" i="1" s="1"/>
  <c r="N3277" i="1" l="1"/>
  <c r="O3276" i="1"/>
  <c r="P3276" i="1" s="1"/>
  <c r="N3278" i="1" l="1"/>
  <c r="O3277" i="1"/>
  <c r="P3277" i="1" s="1"/>
  <c r="N3279" i="1" l="1"/>
  <c r="O3278" i="1"/>
  <c r="P3278" i="1" s="1"/>
  <c r="N3280" i="1" l="1"/>
  <c r="O3279" i="1"/>
  <c r="P3279" i="1" s="1"/>
  <c r="N3281" i="1" l="1"/>
  <c r="O3280" i="1"/>
  <c r="P3280" i="1" s="1"/>
  <c r="N3282" i="1" l="1"/>
  <c r="O3281" i="1"/>
  <c r="P3281" i="1" s="1"/>
  <c r="N3283" i="1" l="1"/>
  <c r="O3282" i="1"/>
  <c r="P3282" i="1" s="1"/>
  <c r="N3284" i="1" l="1"/>
  <c r="O3283" i="1"/>
  <c r="P3283" i="1" s="1"/>
  <c r="N3285" i="1" l="1"/>
  <c r="O3284" i="1"/>
  <c r="P3284" i="1" s="1"/>
  <c r="N3286" i="1" l="1"/>
  <c r="O3285" i="1"/>
  <c r="P3285" i="1" s="1"/>
  <c r="N3287" i="1" l="1"/>
  <c r="O3286" i="1"/>
  <c r="P3286" i="1" s="1"/>
  <c r="N3288" i="1" l="1"/>
  <c r="O3287" i="1"/>
  <c r="N3289" i="1" l="1"/>
  <c r="O3288" i="1"/>
  <c r="N3290" i="1" l="1"/>
  <c r="O3289" i="1"/>
  <c r="N3291" i="1" l="1"/>
  <c r="O3290" i="1"/>
  <c r="N3292" i="1" l="1"/>
  <c r="O3291" i="1"/>
  <c r="N3293" i="1" l="1"/>
  <c r="O3292" i="1"/>
  <c r="N3294" i="1" l="1"/>
  <c r="O3293" i="1"/>
  <c r="N3295" i="1" l="1"/>
  <c r="O3294" i="1"/>
  <c r="N3296" i="1" l="1"/>
  <c r="O3295" i="1"/>
  <c r="N3297" i="1" l="1"/>
  <c r="O3296" i="1"/>
  <c r="N3298" i="1" l="1"/>
  <c r="O3297" i="1"/>
  <c r="N3299" i="1" l="1"/>
  <c r="O3298" i="1"/>
  <c r="N3300" i="1" l="1"/>
  <c r="O3299" i="1"/>
  <c r="P3299" i="1" s="1"/>
  <c r="N3301" i="1" l="1"/>
  <c r="O3300" i="1"/>
  <c r="P3300" i="1" s="1"/>
  <c r="N3302" i="1" l="1"/>
  <c r="O3301" i="1"/>
  <c r="P3301" i="1" s="1"/>
  <c r="N3303" i="1" l="1"/>
  <c r="O3302" i="1"/>
  <c r="P3302" i="1" s="1"/>
  <c r="N3304" i="1" l="1"/>
  <c r="O3303" i="1"/>
  <c r="P3303" i="1" s="1"/>
  <c r="N3305" i="1" l="1"/>
  <c r="O3304" i="1"/>
  <c r="P3304" i="1" s="1"/>
  <c r="N3306" i="1" l="1"/>
  <c r="O3305" i="1"/>
  <c r="P3305" i="1" s="1"/>
  <c r="N3307" i="1" l="1"/>
  <c r="O3306" i="1"/>
  <c r="P3306" i="1" s="1"/>
  <c r="N3308" i="1" l="1"/>
  <c r="O3307" i="1"/>
  <c r="P3307" i="1" s="1"/>
  <c r="N3309" i="1" l="1"/>
  <c r="O3308" i="1"/>
  <c r="P3308" i="1" s="1"/>
  <c r="N3310" i="1" l="1"/>
  <c r="O3309" i="1"/>
  <c r="P3309" i="1" s="1"/>
  <c r="N3311" i="1" l="1"/>
  <c r="O3310" i="1"/>
  <c r="P3310" i="1" s="1"/>
  <c r="N3312" i="1" l="1"/>
  <c r="O3311" i="1"/>
  <c r="N3313" i="1" l="1"/>
  <c r="O3312" i="1"/>
  <c r="N3314" i="1" l="1"/>
  <c r="O3313" i="1"/>
  <c r="N3315" i="1" l="1"/>
  <c r="O3314" i="1"/>
  <c r="N3316" i="1" l="1"/>
  <c r="O3315" i="1"/>
  <c r="N3317" i="1" l="1"/>
  <c r="O3316" i="1"/>
  <c r="N3318" i="1" l="1"/>
  <c r="O3317" i="1"/>
  <c r="N3319" i="1" l="1"/>
  <c r="O3318" i="1"/>
  <c r="N3320" i="1" l="1"/>
  <c r="O3319" i="1"/>
  <c r="N3321" i="1" l="1"/>
  <c r="O3320" i="1"/>
  <c r="N3322" i="1" l="1"/>
  <c r="O3321" i="1"/>
  <c r="N3323" i="1" l="1"/>
  <c r="O3322" i="1"/>
  <c r="N3324" i="1" l="1"/>
  <c r="O3323" i="1"/>
  <c r="P3323" i="1" s="1"/>
  <c r="N3325" i="1" l="1"/>
  <c r="O3324" i="1"/>
  <c r="P3324" i="1" s="1"/>
  <c r="N3326" i="1" l="1"/>
  <c r="O3325" i="1"/>
  <c r="P3325" i="1" s="1"/>
  <c r="N3327" i="1" l="1"/>
  <c r="O3326" i="1"/>
  <c r="P3326" i="1" s="1"/>
  <c r="N3328" i="1" l="1"/>
  <c r="O3327" i="1"/>
  <c r="P3327" i="1" s="1"/>
  <c r="N3329" i="1" l="1"/>
  <c r="O3328" i="1"/>
  <c r="P3328" i="1" s="1"/>
  <c r="N3330" i="1" l="1"/>
  <c r="O3329" i="1"/>
  <c r="P3329" i="1" s="1"/>
  <c r="N3331" i="1" l="1"/>
  <c r="O3330" i="1"/>
  <c r="P3330" i="1" s="1"/>
  <c r="N3332" i="1" l="1"/>
  <c r="O3331" i="1"/>
  <c r="P3331" i="1" s="1"/>
  <c r="N3333" i="1" l="1"/>
  <c r="O3332" i="1"/>
  <c r="P3332" i="1" s="1"/>
  <c r="N3334" i="1" l="1"/>
  <c r="O3333" i="1"/>
  <c r="P3333" i="1" s="1"/>
  <c r="N3335" i="1" l="1"/>
  <c r="O3334" i="1"/>
  <c r="P3334" i="1" s="1"/>
  <c r="N3336" i="1" l="1"/>
  <c r="O3335" i="1"/>
  <c r="N3337" i="1" l="1"/>
  <c r="O3336" i="1"/>
  <c r="N3338" i="1" l="1"/>
  <c r="O3337" i="1"/>
  <c r="N3339" i="1" l="1"/>
  <c r="O3338" i="1"/>
  <c r="N3340" i="1" l="1"/>
  <c r="O3339" i="1"/>
  <c r="N3341" i="1" l="1"/>
  <c r="O3340" i="1"/>
  <c r="N3342" i="1" l="1"/>
  <c r="O3341" i="1"/>
  <c r="N3343" i="1" l="1"/>
  <c r="O3342" i="1"/>
  <c r="N3344" i="1" l="1"/>
  <c r="O3343" i="1"/>
  <c r="N3345" i="1" l="1"/>
  <c r="O3344" i="1"/>
  <c r="N3346" i="1" l="1"/>
  <c r="O3345" i="1"/>
  <c r="N3347" i="1" l="1"/>
  <c r="O3346" i="1"/>
  <c r="N3348" i="1" l="1"/>
  <c r="O3347" i="1"/>
  <c r="P3347" i="1" s="1"/>
  <c r="N3349" i="1" l="1"/>
  <c r="O3348" i="1"/>
  <c r="P3348" i="1" s="1"/>
  <c r="N3350" i="1" l="1"/>
  <c r="O3349" i="1"/>
  <c r="P3349" i="1" s="1"/>
  <c r="N3351" i="1" l="1"/>
  <c r="O3350" i="1"/>
  <c r="P3350" i="1" s="1"/>
  <c r="N3352" i="1" l="1"/>
  <c r="O3351" i="1"/>
  <c r="P3351" i="1" s="1"/>
  <c r="N3353" i="1" l="1"/>
  <c r="O3352" i="1"/>
  <c r="P3352" i="1" s="1"/>
  <c r="N3354" i="1" l="1"/>
  <c r="O3353" i="1"/>
  <c r="P3353" i="1" s="1"/>
  <c r="N3355" i="1" l="1"/>
  <c r="O3354" i="1"/>
  <c r="P3354" i="1" s="1"/>
  <c r="N3356" i="1" l="1"/>
  <c r="O3355" i="1"/>
  <c r="P3355" i="1" s="1"/>
  <c r="N3357" i="1" l="1"/>
  <c r="O3356" i="1"/>
  <c r="P3356" i="1" s="1"/>
  <c r="N3358" i="1" l="1"/>
  <c r="O3357" i="1"/>
  <c r="P3357" i="1" s="1"/>
  <c r="N3359" i="1" l="1"/>
  <c r="O3358" i="1"/>
  <c r="P3358" i="1" s="1"/>
  <c r="N3360" i="1" l="1"/>
  <c r="O3359" i="1"/>
  <c r="N3361" i="1" l="1"/>
  <c r="O3360" i="1"/>
  <c r="N3362" i="1" l="1"/>
  <c r="O3361" i="1"/>
  <c r="N3363" i="1" l="1"/>
  <c r="O3362" i="1"/>
  <c r="N3364" i="1" l="1"/>
  <c r="O3363" i="1"/>
  <c r="N3365" i="1" l="1"/>
  <c r="O3364" i="1"/>
  <c r="N3366" i="1" l="1"/>
  <c r="O3365" i="1"/>
  <c r="N3367" i="1" l="1"/>
  <c r="O3366" i="1"/>
  <c r="N3368" i="1" l="1"/>
  <c r="O3367" i="1"/>
  <c r="N3369" i="1" l="1"/>
  <c r="O3368" i="1"/>
  <c r="N3370" i="1" l="1"/>
  <c r="O3369" i="1"/>
  <c r="N3371" i="1" l="1"/>
  <c r="O3370" i="1"/>
  <c r="N3372" i="1" l="1"/>
  <c r="O3371" i="1"/>
  <c r="N3373" i="1" l="1"/>
  <c r="O3372" i="1"/>
  <c r="N3374" i="1" l="1"/>
  <c r="O3373" i="1"/>
  <c r="N3375" i="1" l="1"/>
  <c r="O3374" i="1"/>
  <c r="N3376" i="1" l="1"/>
  <c r="O3375" i="1"/>
  <c r="N3377" i="1" l="1"/>
  <c r="O3376" i="1"/>
  <c r="N3378" i="1" l="1"/>
  <c r="O3377" i="1"/>
  <c r="N3379" i="1" l="1"/>
  <c r="O3378" i="1"/>
  <c r="N3380" i="1" l="1"/>
  <c r="O3379" i="1"/>
  <c r="N3381" i="1" l="1"/>
  <c r="O3380" i="1"/>
  <c r="N3382" i="1" l="1"/>
  <c r="O3381" i="1"/>
  <c r="N3383" i="1" l="1"/>
  <c r="O3382" i="1"/>
  <c r="N3384" i="1" l="1"/>
  <c r="O3383" i="1"/>
  <c r="N3385" i="1" l="1"/>
  <c r="O3384" i="1"/>
  <c r="N3386" i="1" l="1"/>
  <c r="O3385" i="1"/>
  <c r="N3387" i="1" l="1"/>
  <c r="O3386" i="1"/>
  <c r="N3388" i="1" l="1"/>
  <c r="O3387" i="1"/>
  <c r="N3389" i="1" l="1"/>
  <c r="O3388" i="1"/>
  <c r="N3390" i="1" l="1"/>
  <c r="O3389" i="1"/>
  <c r="N3391" i="1" l="1"/>
  <c r="O3390" i="1"/>
  <c r="N3392" i="1" l="1"/>
  <c r="O3391" i="1"/>
  <c r="N3393" i="1" l="1"/>
  <c r="O3392" i="1"/>
  <c r="N3394" i="1" l="1"/>
  <c r="O3393" i="1"/>
  <c r="N3395" i="1" l="1"/>
  <c r="O3394" i="1"/>
  <c r="N3396" i="1" l="1"/>
  <c r="O3395" i="1"/>
  <c r="N3397" i="1" l="1"/>
  <c r="O3396" i="1"/>
  <c r="N3398" i="1" l="1"/>
  <c r="O3397" i="1"/>
  <c r="N3399" i="1" l="1"/>
  <c r="O3398" i="1"/>
  <c r="N3400" i="1" l="1"/>
  <c r="O3399" i="1"/>
  <c r="N3401" i="1" l="1"/>
  <c r="O3400" i="1"/>
  <c r="N3402" i="1" l="1"/>
  <c r="O3401" i="1"/>
  <c r="N3403" i="1" l="1"/>
  <c r="O3402" i="1"/>
  <c r="N3404" i="1" l="1"/>
  <c r="O3403" i="1"/>
  <c r="N3405" i="1" l="1"/>
  <c r="O3404" i="1"/>
  <c r="N3406" i="1" l="1"/>
  <c r="O3405" i="1"/>
  <c r="N3407" i="1" l="1"/>
  <c r="O3406" i="1"/>
  <c r="N3408" i="1" l="1"/>
  <c r="O3407" i="1"/>
  <c r="N3409" i="1" l="1"/>
  <c r="O3408" i="1"/>
  <c r="N3410" i="1" l="1"/>
  <c r="O3409" i="1"/>
  <c r="N3411" i="1" l="1"/>
  <c r="O3410" i="1"/>
  <c r="N3412" i="1" l="1"/>
  <c r="O3411" i="1"/>
  <c r="N3413" i="1" l="1"/>
  <c r="O3412" i="1"/>
  <c r="N3414" i="1" l="1"/>
  <c r="O3413" i="1"/>
  <c r="N3415" i="1" l="1"/>
  <c r="O3414" i="1"/>
  <c r="N3416" i="1" l="1"/>
  <c r="O3415" i="1"/>
  <c r="N3417" i="1" l="1"/>
  <c r="O3416" i="1"/>
  <c r="N3418" i="1" l="1"/>
  <c r="O3417" i="1"/>
  <c r="N3419" i="1" l="1"/>
  <c r="O3418" i="1"/>
  <c r="N3420" i="1" l="1"/>
  <c r="O3419" i="1"/>
  <c r="P3419" i="1" s="1"/>
  <c r="N3421" i="1" l="1"/>
  <c r="O3420" i="1"/>
  <c r="P3420" i="1" s="1"/>
  <c r="N3422" i="1" l="1"/>
  <c r="O3421" i="1"/>
  <c r="P3421" i="1" s="1"/>
  <c r="N3423" i="1" l="1"/>
  <c r="O3422" i="1"/>
  <c r="P3422" i="1" s="1"/>
  <c r="N3424" i="1" l="1"/>
  <c r="O3423" i="1"/>
  <c r="P3423" i="1" s="1"/>
  <c r="N3425" i="1" l="1"/>
  <c r="O3424" i="1"/>
  <c r="P3424" i="1" s="1"/>
  <c r="N3426" i="1" l="1"/>
  <c r="O3425" i="1"/>
  <c r="P3425" i="1" s="1"/>
  <c r="N3427" i="1" l="1"/>
  <c r="O3426" i="1"/>
  <c r="P3426" i="1" s="1"/>
  <c r="N3428" i="1" l="1"/>
  <c r="O3427" i="1"/>
  <c r="P3427" i="1" s="1"/>
  <c r="N3429" i="1" l="1"/>
  <c r="O3428" i="1"/>
  <c r="P3428" i="1" s="1"/>
  <c r="N3430" i="1" l="1"/>
  <c r="O3429" i="1"/>
  <c r="P3429" i="1" s="1"/>
  <c r="N3431" i="1" l="1"/>
  <c r="O3430" i="1"/>
  <c r="P3430" i="1" s="1"/>
  <c r="N3432" i="1" l="1"/>
  <c r="O3431" i="1"/>
  <c r="N3433" i="1" l="1"/>
  <c r="O3432" i="1"/>
  <c r="N3434" i="1" l="1"/>
  <c r="O3433" i="1"/>
  <c r="N3435" i="1" l="1"/>
  <c r="O3434" i="1"/>
  <c r="N3436" i="1" l="1"/>
  <c r="O3435" i="1"/>
  <c r="N3437" i="1" l="1"/>
  <c r="O3436" i="1"/>
  <c r="N3438" i="1" l="1"/>
  <c r="O3437" i="1"/>
  <c r="N3439" i="1" l="1"/>
  <c r="O3438" i="1"/>
  <c r="N3440" i="1" l="1"/>
  <c r="O3439" i="1"/>
  <c r="N3441" i="1" l="1"/>
  <c r="O3440" i="1"/>
  <c r="N3442" i="1" l="1"/>
  <c r="O3441" i="1"/>
  <c r="N3443" i="1" l="1"/>
  <c r="O3442" i="1"/>
  <c r="N3444" i="1" l="1"/>
  <c r="O3443" i="1"/>
  <c r="P3443" i="1" s="1"/>
  <c r="N3445" i="1" l="1"/>
  <c r="O3444" i="1"/>
  <c r="P3444" i="1" s="1"/>
  <c r="N3446" i="1" l="1"/>
  <c r="O3445" i="1"/>
  <c r="P3445" i="1" s="1"/>
  <c r="N3447" i="1" l="1"/>
  <c r="O3446" i="1"/>
  <c r="P3446" i="1" s="1"/>
  <c r="N3448" i="1" l="1"/>
  <c r="O3447" i="1"/>
  <c r="P3447" i="1" s="1"/>
  <c r="N3449" i="1" l="1"/>
  <c r="O3448" i="1"/>
  <c r="P3448" i="1" s="1"/>
  <c r="N3450" i="1" l="1"/>
  <c r="O3449" i="1"/>
  <c r="P3449" i="1" s="1"/>
  <c r="N3451" i="1" l="1"/>
  <c r="O3450" i="1"/>
  <c r="P3450" i="1" s="1"/>
  <c r="N3452" i="1" l="1"/>
  <c r="O3451" i="1"/>
  <c r="P3451" i="1" s="1"/>
  <c r="N3453" i="1" l="1"/>
  <c r="O3452" i="1"/>
  <c r="P3452" i="1" s="1"/>
  <c r="N3454" i="1" l="1"/>
  <c r="O3453" i="1"/>
  <c r="P3453" i="1" s="1"/>
  <c r="N3455" i="1" l="1"/>
  <c r="O3454" i="1"/>
  <c r="P3454" i="1" s="1"/>
  <c r="N3456" i="1" l="1"/>
  <c r="O3455" i="1"/>
  <c r="N3457" i="1" l="1"/>
  <c r="O3456" i="1"/>
  <c r="N3458" i="1" l="1"/>
  <c r="O3457" i="1"/>
  <c r="N3459" i="1" l="1"/>
  <c r="O3458" i="1"/>
  <c r="N3460" i="1" l="1"/>
  <c r="O3459" i="1"/>
  <c r="N3461" i="1" l="1"/>
  <c r="O3460" i="1"/>
  <c r="N3462" i="1" l="1"/>
  <c r="O3461" i="1"/>
  <c r="N3463" i="1" l="1"/>
  <c r="O3462" i="1"/>
  <c r="N3464" i="1" l="1"/>
  <c r="O3463" i="1"/>
  <c r="N3465" i="1" l="1"/>
  <c r="O3464" i="1"/>
  <c r="N3466" i="1" l="1"/>
  <c r="O3465" i="1"/>
  <c r="N3467" i="1" l="1"/>
  <c r="O3466" i="1"/>
  <c r="N3468" i="1" l="1"/>
  <c r="O3467" i="1"/>
  <c r="P3467" i="1" s="1"/>
  <c r="N3469" i="1" l="1"/>
  <c r="O3468" i="1"/>
  <c r="P3468" i="1" s="1"/>
  <c r="N3470" i="1" l="1"/>
  <c r="O3469" i="1"/>
  <c r="P3469" i="1" s="1"/>
  <c r="N3471" i="1" l="1"/>
  <c r="O3470" i="1"/>
  <c r="P3470" i="1" s="1"/>
  <c r="N3472" i="1" l="1"/>
  <c r="O3471" i="1"/>
  <c r="P3471" i="1" s="1"/>
  <c r="N3473" i="1" l="1"/>
  <c r="O3472" i="1"/>
  <c r="P3472" i="1" s="1"/>
  <c r="N3474" i="1" l="1"/>
  <c r="O3473" i="1"/>
  <c r="P3473" i="1" s="1"/>
  <c r="N3475" i="1" l="1"/>
  <c r="O3474" i="1"/>
  <c r="P3474" i="1" s="1"/>
  <c r="N3476" i="1" l="1"/>
  <c r="O3475" i="1"/>
  <c r="P3475" i="1" s="1"/>
  <c r="N3477" i="1" l="1"/>
  <c r="O3476" i="1"/>
  <c r="P3476" i="1" s="1"/>
  <c r="N3478" i="1" l="1"/>
  <c r="O3477" i="1"/>
  <c r="P3477" i="1" s="1"/>
  <c r="N3479" i="1" l="1"/>
  <c r="O3478" i="1"/>
  <c r="P3478" i="1" s="1"/>
  <c r="N3480" i="1" l="1"/>
  <c r="O3479" i="1"/>
  <c r="N3481" i="1" l="1"/>
  <c r="O3480" i="1"/>
  <c r="N3482" i="1" l="1"/>
  <c r="O3481" i="1"/>
  <c r="N3483" i="1" l="1"/>
  <c r="O3482" i="1"/>
  <c r="N3484" i="1" l="1"/>
  <c r="O3483" i="1"/>
  <c r="N3485" i="1" l="1"/>
  <c r="O3484" i="1"/>
  <c r="N3486" i="1" l="1"/>
  <c r="O3485" i="1"/>
  <c r="N3487" i="1" l="1"/>
  <c r="O3486" i="1"/>
  <c r="N3488" i="1" l="1"/>
  <c r="O3487" i="1"/>
  <c r="N3489" i="1" l="1"/>
  <c r="O3488" i="1"/>
  <c r="N3490" i="1" l="1"/>
  <c r="O3489" i="1"/>
  <c r="N3491" i="1" l="1"/>
  <c r="O3490" i="1"/>
  <c r="N3492" i="1" l="1"/>
  <c r="O3491" i="1"/>
  <c r="P3491" i="1" s="1"/>
  <c r="N3493" i="1" l="1"/>
  <c r="O3492" i="1"/>
  <c r="P3492" i="1" s="1"/>
  <c r="N3494" i="1" l="1"/>
  <c r="O3493" i="1"/>
  <c r="P3493" i="1" s="1"/>
  <c r="N3495" i="1" l="1"/>
  <c r="O3494" i="1"/>
  <c r="P3494" i="1" s="1"/>
  <c r="N3496" i="1" l="1"/>
  <c r="O3495" i="1"/>
  <c r="P3495" i="1" s="1"/>
  <c r="N3497" i="1" l="1"/>
  <c r="O3496" i="1"/>
  <c r="P3496" i="1" s="1"/>
  <c r="N3498" i="1" l="1"/>
  <c r="O3497" i="1"/>
  <c r="P3497" i="1" s="1"/>
  <c r="N3499" i="1" l="1"/>
  <c r="O3498" i="1"/>
  <c r="P3498" i="1" s="1"/>
  <c r="N3500" i="1" l="1"/>
  <c r="O3499" i="1"/>
  <c r="P3499" i="1" s="1"/>
  <c r="N3501" i="1" l="1"/>
  <c r="O3500" i="1"/>
  <c r="P3500" i="1" s="1"/>
  <c r="N3502" i="1" l="1"/>
  <c r="O3501" i="1"/>
  <c r="P3501" i="1" s="1"/>
  <c r="N3503" i="1" l="1"/>
  <c r="O3502" i="1"/>
  <c r="P3502" i="1" s="1"/>
  <c r="N3504" i="1" l="1"/>
  <c r="O3503" i="1"/>
  <c r="N3505" i="1" l="1"/>
  <c r="O3504" i="1"/>
  <c r="N3506" i="1" l="1"/>
  <c r="O3505" i="1"/>
  <c r="N3507" i="1" l="1"/>
  <c r="O3506" i="1"/>
  <c r="N3508" i="1" l="1"/>
  <c r="O3507" i="1"/>
  <c r="N3509" i="1" l="1"/>
  <c r="O3508" i="1"/>
  <c r="N3510" i="1" l="1"/>
  <c r="O3509" i="1"/>
  <c r="N3511" i="1" l="1"/>
  <c r="O3510" i="1"/>
  <c r="N3512" i="1" l="1"/>
  <c r="O3511" i="1"/>
  <c r="N3513" i="1" l="1"/>
  <c r="O3512" i="1"/>
  <c r="N3514" i="1" l="1"/>
  <c r="O3513" i="1"/>
  <c r="N3515" i="1" l="1"/>
  <c r="O3514" i="1"/>
  <c r="N3516" i="1" l="1"/>
  <c r="O3515" i="1"/>
  <c r="P3515" i="1" s="1"/>
  <c r="N3517" i="1" l="1"/>
  <c r="O3516" i="1"/>
  <c r="P3516" i="1" s="1"/>
  <c r="N3518" i="1" l="1"/>
  <c r="O3517" i="1"/>
  <c r="P3517" i="1" s="1"/>
  <c r="N3519" i="1" l="1"/>
  <c r="O3518" i="1"/>
  <c r="P3518" i="1" s="1"/>
  <c r="N3520" i="1" l="1"/>
  <c r="O3519" i="1"/>
  <c r="P3519" i="1" s="1"/>
  <c r="N3521" i="1" l="1"/>
  <c r="O3520" i="1"/>
  <c r="P3520" i="1" s="1"/>
  <c r="N3522" i="1" l="1"/>
  <c r="O3521" i="1"/>
  <c r="P3521" i="1" s="1"/>
  <c r="N3523" i="1" l="1"/>
  <c r="O3522" i="1"/>
  <c r="P3522" i="1" s="1"/>
  <c r="N3524" i="1" l="1"/>
  <c r="O3523" i="1"/>
  <c r="P3523" i="1" s="1"/>
  <c r="N3525" i="1" l="1"/>
  <c r="O3524" i="1"/>
  <c r="P3524" i="1" s="1"/>
  <c r="N3526" i="1" l="1"/>
  <c r="O3525" i="1"/>
  <c r="P3525" i="1" s="1"/>
  <c r="N3527" i="1" l="1"/>
  <c r="O3526" i="1"/>
  <c r="P3526" i="1" s="1"/>
  <c r="N3528" i="1" l="1"/>
  <c r="O3527" i="1"/>
  <c r="N3529" i="1" l="1"/>
  <c r="O3528" i="1"/>
  <c r="N3530" i="1" l="1"/>
  <c r="O3529" i="1"/>
  <c r="N3531" i="1" l="1"/>
  <c r="O3530" i="1"/>
  <c r="N3532" i="1" l="1"/>
  <c r="O3531" i="1"/>
  <c r="N3533" i="1" l="1"/>
  <c r="O3532" i="1"/>
  <c r="N3534" i="1" l="1"/>
  <c r="O3533" i="1"/>
  <c r="N3535" i="1" l="1"/>
  <c r="O3534" i="1"/>
  <c r="N3536" i="1" l="1"/>
  <c r="O3535" i="1"/>
  <c r="N3537" i="1" l="1"/>
  <c r="O3536" i="1"/>
  <c r="N3538" i="1" l="1"/>
  <c r="O3537" i="1"/>
  <c r="N3539" i="1" l="1"/>
  <c r="O3538" i="1"/>
  <c r="N3540" i="1" l="1"/>
  <c r="O3539" i="1"/>
  <c r="N3541" i="1" l="1"/>
  <c r="O3540" i="1"/>
  <c r="N3542" i="1" l="1"/>
  <c r="O3541" i="1"/>
  <c r="N3543" i="1" l="1"/>
  <c r="O3542" i="1"/>
  <c r="N3544" i="1" l="1"/>
  <c r="O3543" i="1"/>
  <c r="N3545" i="1" l="1"/>
  <c r="O3544" i="1"/>
  <c r="N3546" i="1" l="1"/>
  <c r="O3545" i="1"/>
  <c r="N3547" i="1" l="1"/>
  <c r="O3546" i="1"/>
  <c r="N3548" i="1" l="1"/>
  <c r="O3547" i="1"/>
  <c r="N3549" i="1" l="1"/>
  <c r="O3548" i="1"/>
  <c r="N3550" i="1" l="1"/>
  <c r="O3549" i="1"/>
  <c r="N3551" i="1" l="1"/>
  <c r="O3550" i="1"/>
  <c r="N3552" i="1" l="1"/>
  <c r="O3551" i="1"/>
  <c r="N3553" i="1" l="1"/>
  <c r="O3552" i="1"/>
  <c r="N3554" i="1" l="1"/>
  <c r="O3553" i="1"/>
  <c r="N3555" i="1" l="1"/>
  <c r="O3554" i="1"/>
  <c r="N3556" i="1" l="1"/>
  <c r="O3555" i="1"/>
  <c r="N3557" i="1" l="1"/>
  <c r="O3556" i="1"/>
  <c r="N3558" i="1" l="1"/>
  <c r="O3557" i="1"/>
  <c r="N3559" i="1" l="1"/>
  <c r="O3558" i="1"/>
  <c r="N3560" i="1" l="1"/>
  <c r="O3559" i="1"/>
  <c r="N3561" i="1" l="1"/>
  <c r="O3560" i="1"/>
  <c r="N3562" i="1" l="1"/>
  <c r="O3561" i="1"/>
  <c r="N3563" i="1" l="1"/>
  <c r="O3562" i="1"/>
  <c r="N3564" i="1" l="1"/>
  <c r="O3563" i="1"/>
  <c r="N3565" i="1" l="1"/>
  <c r="O3564" i="1"/>
  <c r="N3566" i="1" l="1"/>
  <c r="O3565" i="1"/>
  <c r="N3567" i="1" l="1"/>
  <c r="O3566" i="1"/>
  <c r="N3568" i="1" l="1"/>
  <c r="O3567" i="1"/>
  <c r="N3569" i="1" l="1"/>
  <c r="O3568" i="1"/>
  <c r="N3570" i="1" l="1"/>
  <c r="O3569" i="1"/>
  <c r="N3571" i="1" l="1"/>
  <c r="O3570" i="1"/>
  <c r="N3572" i="1" l="1"/>
  <c r="O3571" i="1"/>
  <c r="N3573" i="1" l="1"/>
  <c r="O3572" i="1"/>
  <c r="N3574" i="1" l="1"/>
  <c r="O3573" i="1"/>
  <c r="N3575" i="1" l="1"/>
  <c r="O3574" i="1"/>
  <c r="N3576" i="1" l="1"/>
  <c r="O3575" i="1"/>
  <c r="N3577" i="1" l="1"/>
  <c r="O3576" i="1"/>
  <c r="N3578" i="1" l="1"/>
  <c r="O3577" i="1"/>
  <c r="N3579" i="1" l="1"/>
  <c r="O3578" i="1"/>
  <c r="N3580" i="1" l="1"/>
  <c r="O3579" i="1"/>
  <c r="N3581" i="1" l="1"/>
  <c r="O3580" i="1"/>
  <c r="N3582" i="1" l="1"/>
  <c r="O3581" i="1"/>
  <c r="N3583" i="1" l="1"/>
  <c r="O3582" i="1"/>
  <c r="N3584" i="1" l="1"/>
  <c r="O3583" i="1"/>
  <c r="N3585" i="1" l="1"/>
  <c r="O3584" i="1"/>
  <c r="N3586" i="1" l="1"/>
  <c r="O3585" i="1"/>
  <c r="N3587" i="1" l="1"/>
  <c r="O3586" i="1"/>
  <c r="N3588" i="1" l="1"/>
  <c r="O3587" i="1"/>
  <c r="P3587" i="1" s="1"/>
  <c r="N3589" i="1" l="1"/>
  <c r="O3588" i="1"/>
  <c r="P3588" i="1" s="1"/>
  <c r="N3590" i="1" l="1"/>
  <c r="O3589" i="1"/>
  <c r="P3589" i="1" s="1"/>
  <c r="N3591" i="1" l="1"/>
  <c r="O3590" i="1"/>
  <c r="P3590" i="1" s="1"/>
  <c r="N3592" i="1" l="1"/>
  <c r="O3591" i="1"/>
  <c r="P3591" i="1" s="1"/>
  <c r="N3593" i="1" l="1"/>
  <c r="O3592" i="1"/>
  <c r="P3592" i="1" s="1"/>
  <c r="N3594" i="1" l="1"/>
  <c r="O3593" i="1"/>
  <c r="P3593" i="1" s="1"/>
  <c r="N3595" i="1" l="1"/>
  <c r="O3594" i="1"/>
  <c r="P3594" i="1" s="1"/>
  <c r="N3596" i="1" l="1"/>
  <c r="O3595" i="1"/>
  <c r="P3595" i="1" s="1"/>
  <c r="N3597" i="1" l="1"/>
  <c r="O3596" i="1"/>
  <c r="P3596" i="1" s="1"/>
  <c r="N3598" i="1" l="1"/>
  <c r="O3597" i="1"/>
  <c r="P3597" i="1" s="1"/>
  <c r="N3599" i="1" l="1"/>
  <c r="O3598" i="1"/>
  <c r="P3598" i="1" s="1"/>
  <c r="N3600" i="1" l="1"/>
  <c r="O3599" i="1"/>
  <c r="N3601" i="1" l="1"/>
  <c r="O3600" i="1"/>
  <c r="N3602" i="1" l="1"/>
  <c r="O3601" i="1"/>
  <c r="N3603" i="1" l="1"/>
  <c r="O3602" i="1"/>
  <c r="N3604" i="1" l="1"/>
  <c r="O3603" i="1"/>
  <c r="N3605" i="1" l="1"/>
  <c r="O3604" i="1"/>
  <c r="N3606" i="1" l="1"/>
  <c r="O3605" i="1"/>
  <c r="N3607" i="1" l="1"/>
  <c r="O3606" i="1"/>
  <c r="N3608" i="1" l="1"/>
  <c r="O3607" i="1"/>
  <c r="N3609" i="1" l="1"/>
  <c r="O3608" i="1"/>
  <c r="N3610" i="1" l="1"/>
  <c r="O3609" i="1"/>
  <c r="N3611" i="1" l="1"/>
  <c r="O3610" i="1"/>
  <c r="N3612" i="1" l="1"/>
  <c r="O3611" i="1"/>
  <c r="P3611" i="1" s="1"/>
  <c r="N3613" i="1" l="1"/>
  <c r="O3612" i="1"/>
  <c r="P3612" i="1" s="1"/>
  <c r="N3614" i="1" l="1"/>
  <c r="O3613" i="1"/>
  <c r="P3613" i="1" s="1"/>
  <c r="N3615" i="1" l="1"/>
  <c r="O3614" i="1"/>
  <c r="P3614" i="1" s="1"/>
  <c r="N3616" i="1" l="1"/>
  <c r="O3615" i="1"/>
  <c r="P3615" i="1" s="1"/>
  <c r="N3617" i="1" l="1"/>
  <c r="O3616" i="1"/>
  <c r="P3616" i="1" s="1"/>
  <c r="N3618" i="1" l="1"/>
  <c r="O3617" i="1"/>
  <c r="P3617" i="1" s="1"/>
  <c r="N3619" i="1" l="1"/>
  <c r="O3618" i="1"/>
  <c r="P3618" i="1" s="1"/>
  <c r="N3620" i="1" l="1"/>
  <c r="O3619" i="1"/>
  <c r="P3619" i="1" s="1"/>
  <c r="N3621" i="1" l="1"/>
  <c r="O3620" i="1"/>
  <c r="P3620" i="1" s="1"/>
  <c r="N3622" i="1" l="1"/>
  <c r="O3621" i="1"/>
  <c r="P3621" i="1" s="1"/>
  <c r="N3623" i="1" l="1"/>
  <c r="O3622" i="1"/>
  <c r="P3622" i="1" s="1"/>
  <c r="N3624" i="1" l="1"/>
  <c r="O3623" i="1"/>
  <c r="N3625" i="1" l="1"/>
  <c r="O3624" i="1"/>
  <c r="N3626" i="1" l="1"/>
  <c r="O3625" i="1"/>
  <c r="N3627" i="1" l="1"/>
  <c r="O3626" i="1"/>
  <c r="N3628" i="1" l="1"/>
  <c r="O3627" i="1"/>
  <c r="N3629" i="1" l="1"/>
  <c r="O3628" i="1"/>
  <c r="N3630" i="1" l="1"/>
  <c r="O3629" i="1"/>
  <c r="N3631" i="1" l="1"/>
  <c r="O3630" i="1"/>
  <c r="N3632" i="1" l="1"/>
  <c r="O3631" i="1"/>
  <c r="N3633" i="1" l="1"/>
  <c r="O3632" i="1"/>
  <c r="N3634" i="1" l="1"/>
  <c r="O3633" i="1"/>
  <c r="N3635" i="1" l="1"/>
  <c r="O3634" i="1"/>
  <c r="N3636" i="1" l="1"/>
  <c r="O3635" i="1"/>
  <c r="P3635" i="1" s="1"/>
  <c r="N3637" i="1" l="1"/>
  <c r="O3636" i="1"/>
  <c r="P3636" i="1" s="1"/>
  <c r="N3638" i="1" l="1"/>
  <c r="O3637" i="1"/>
  <c r="P3637" i="1" s="1"/>
  <c r="N3639" i="1" l="1"/>
  <c r="O3638" i="1"/>
  <c r="P3638" i="1" s="1"/>
  <c r="N3640" i="1" l="1"/>
  <c r="O3639" i="1"/>
  <c r="P3639" i="1" s="1"/>
  <c r="N3641" i="1" l="1"/>
  <c r="O3640" i="1"/>
  <c r="P3640" i="1" s="1"/>
  <c r="N3642" i="1" l="1"/>
  <c r="O3641" i="1"/>
  <c r="P3641" i="1" s="1"/>
  <c r="N3643" i="1" l="1"/>
  <c r="O3642" i="1"/>
  <c r="P3642" i="1" s="1"/>
  <c r="N3644" i="1" l="1"/>
  <c r="O3643" i="1"/>
  <c r="P3643" i="1" s="1"/>
  <c r="N3645" i="1" l="1"/>
  <c r="O3644" i="1"/>
  <c r="P3644" i="1" s="1"/>
  <c r="N3646" i="1" l="1"/>
  <c r="O3645" i="1"/>
  <c r="P3645" i="1" s="1"/>
  <c r="N3647" i="1" l="1"/>
  <c r="O3646" i="1"/>
  <c r="P3646" i="1" s="1"/>
  <c r="N3648" i="1" l="1"/>
  <c r="O3647" i="1"/>
  <c r="N3649" i="1" l="1"/>
  <c r="O3648" i="1"/>
  <c r="N3650" i="1" l="1"/>
  <c r="O3649" i="1"/>
  <c r="N3651" i="1" l="1"/>
  <c r="O3650" i="1"/>
  <c r="N3652" i="1" l="1"/>
  <c r="O3651" i="1"/>
  <c r="N3653" i="1" l="1"/>
  <c r="O3652" i="1"/>
  <c r="N3654" i="1" l="1"/>
  <c r="O3653" i="1"/>
  <c r="N3655" i="1" l="1"/>
  <c r="O3654" i="1"/>
  <c r="N3656" i="1" l="1"/>
  <c r="O3655" i="1"/>
  <c r="N3657" i="1" l="1"/>
  <c r="O3656" i="1"/>
  <c r="N3658" i="1" l="1"/>
  <c r="O3657" i="1"/>
  <c r="N3659" i="1" l="1"/>
  <c r="O3658" i="1"/>
  <c r="N3660" i="1" l="1"/>
  <c r="O3659" i="1"/>
  <c r="P3659" i="1" s="1"/>
  <c r="N3661" i="1" l="1"/>
  <c r="O3660" i="1"/>
  <c r="P3660" i="1" s="1"/>
  <c r="N3662" i="1" l="1"/>
  <c r="O3661" i="1"/>
  <c r="P3661" i="1" s="1"/>
  <c r="N3663" i="1" l="1"/>
  <c r="O3662" i="1"/>
  <c r="P3662" i="1" s="1"/>
  <c r="N3664" i="1" l="1"/>
  <c r="O3663" i="1"/>
  <c r="P3663" i="1" s="1"/>
  <c r="N3665" i="1" l="1"/>
  <c r="O3664" i="1"/>
  <c r="P3664" i="1" s="1"/>
  <c r="O3665" i="1" l="1"/>
  <c r="P3665" i="1" s="1"/>
  <c r="N3666" i="1"/>
  <c r="N3667" i="1" l="1"/>
  <c r="O3666" i="1"/>
  <c r="P3666" i="1" s="1"/>
  <c r="N3668" i="1" l="1"/>
  <c r="O3667" i="1"/>
  <c r="P3667" i="1" s="1"/>
  <c r="N3669" i="1" l="1"/>
  <c r="O3668" i="1"/>
  <c r="P3668" i="1" s="1"/>
  <c r="N3670" i="1" l="1"/>
  <c r="O3669" i="1"/>
  <c r="P3669" i="1" s="1"/>
  <c r="N3671" i="1" l="1"/>
  <c r="O3670" i="1"/>
  <c r="P3670" i="1" s="1"/>
  <c r="N3672" i="1" l="1"/>
  <c r="O3671" i="1"/>
  <c r="N3673" i="1" l="1"/>
  <c r="O3672" i="1"/>
  <c r="O3673" i="1" l="1"/>
  <c r="N3674" i="1"/>
  <c r="N3675" i="1" l="1"/>
  <c r="O3674" i="1"/>
  <c r="N3676" i="1" l="1"/>
  <c r="O3675" i="1"/>
  <c r="O3676" i="1" l="1"/>
  <c r="N3677" i="1"/>
  <c r="N3678" i="1" l="1"/>
  <c r="O3677" i="1"/>
  <c r="O3678" i="1" l="1"/>
  <c r="N3679" i="1"/>
  <c r="O3679" i="1" l="1"/>
  <c r="N3680" i="1"/>
  <c r="O3680" i="1" l="1"/>
  <c r="N3681" i="1"/>
  <c r="O3681" i="1" l="1"/>
  <c r="N3682" i="1"/>
  <c r="O3682" i="1" l="1"/>
  <c r="N3683" i="1"/>
  <c r="O3683" i="1" l="1"/>
  <c r="P3683" i="1" s="1"/>
  <c r="N3684" i="1"/>
  <c r="O3684" i="1" l="1"/>
  <c r="P3684" i="1" s="1"/>
  <c r="N3685" i="1"/>
  <c r="O3685" i="1" l="1"/>
  <c r="P3685" i="1" s="1"/>
  <c r="N3686" i="1"/>
  <c r="O3686" i="1" l="1"/>
  <c r="P3686" i="1" s="1"/>
  <c r="N3687" i="1"/>
  <c r="O3687" i="1" l="1"/>
  <c r="P3687" i="1" s="1"/>
  <c r="N3688" i="1"/>
  <c r="O3688" i="1" l="1"/>
  <c r="P3688" i="1" s="1"/>
  <c r="N3689" i="1"/>
  <c r="O3689" i="1" l="1"/>
  <c r="P3689" i="1" s="1"/>
  <c r="N3690" i="1"/>
  <c r="N3691" i="1" l="1"/>
  <c r="O3690" i="1"/>
  <c r="P3690" i="1" s="1"/>
  <c r="O3691" i="1" l="1"/>
  <c r="P3691" i="1" s="1"/>
  <c r="N3692" i="1"/>
  <c r="N3693" i="1" l="1"/>
  <c r="O3692" i="1"/>
  <c r="P3692" i="1" s="1"/>
  <c r="O3693" i="1" l="1"/>
  <c r="P3693" i="1" s="1"/>
  <c r="N3694" i="1"/>
  <c r="O3694" i="1" l="1"/>
  <c r="P3694" i="1" s="1"/>
  <c r="N3695" i="1"/>
  <c r="O3695" i="1" l="1"/>
  <c r="N3696" i="1"/>
  <c r="N3697" i="1" l="1"/>
  <c r="O3696" i="1"/>
  <c r="N3698" i="1" l="1"/>
  <c r="O3697" i="1"/>
  <c r="N3699" i="1" l="1"/>
  <c r="O3698" i="1"/>
  <c r="N3700" i="1" l="1"/>
  <c r="O3699" i="1"/>
  <c r="N3701" i="1" l="1"/>
  <c r="O3700" i="1"/>
  <c r="N3702" i="1" l="1"/>
  <c r="O3701" i="1"/>
  <c r="O3702" i="1" l="1"/>
  <c r="N3703" i="1"/>
  <c r="N3704" i="1" l="1"/>
  <c r="O3703" i="1"/>
  <c r="N3705" i="1" l="1"/>
  <c r="O3704" i="1"/>
  <c r="N3706" i="1" l="1"/>
  <c r="O3705" i="1"/>
  <c r="N3707" i="1" l="1"/>
  <c r="O3706" i="1"/>
  <c r="N3708" i="1" l="1"/>
  <c r="O3707" i="1"/>
  <c r="N3709" i="1" l="1"/>
  <c r="O3708" i="1"/>
  <c r="N3710" i="1" l="1"/>
  <c r="O3709" i="1"/>
  <c r="N3711" i="1" l="1"/>
  <c r="O3710" i="1"/>
  <c r="N3712" i="1" l="1"/>
  <c r="O3711" i="1"/>
  <c r="N3713" i="1" l="1"/>
  <c r="O3712" i="1"/>
  <c r="N3714" i="1" l="1"/>
  <c r="O3713" i="1"/>
  <c r="N3715" i="1" l="1"/>
  <c r="O3714" i="1"/>
  <c r="O3715" i="1" l="1"/>
  <c r="N3716" i="1"/>
  <c r="O3716" i="1" l="1"/>
  <c r="N3717" i="1"/>
  <c r="O3717" i="1" l="1"/>
  <c r="N3718" i="1"/>
  <c r="O3718" i="1" l="1"/>
  <c r="N3719" i="1"/>
  <c r="O3719" i="1" l="1"/>
  <c r="N3720" i="1"/>
  <c r="O3720" i="1" l="1"/>
  <c r="N3721" i="1"/>
  <c r="O3721" i="1" l="1"/>
  <c r="N3722" i="1"/>
  <c r="O3722" i="1" l="1"/>
  <c r="N3723" i="1"/>
  <c r="O3723" i="1" l="1"/>
  <c r="N3724" i="1"/>
  <c r="O3724" i="1" l="1"/>
  <c r="N3725" i="1"/>
  <c r="N3726" i="1" l="1"/>
  <c r="O3725" i="1"/>
  <c r="O3726" i="1" l="1"/>
  <c r="N3727" i="1"/>
  <c r="O3727" i="1" l="1"/>
  <c r="N3728" i="1"/>
  <c r="O3728" i="1" l="1"/>
  <c r="N3729" i="1"/>
  <c r="N3730" i="1" l="1"/>
  <c r="O3729" i="1"/>
  <c r="N3731" i="1" l="1"/>
  <c r="O3730" i="1"/>
  <c r="N3732" i="1" l="1"/>
  <c r="O3731" i="1"/>
  <c r="O3732" i="1" l="1"/>
  <c r="N3733" i="1"/>
  <c r="N3734" i="1" l="1"/>
  <c r="O3733" i="1"/>
  <c r="N3735" i="1" l="1"/>
  <c r="O3734" i="1"/>
  <c r="N3736" i="1" l="1"/>
  <c r="O3735" i="1"/>
  <c r="N3737" i="1" l="1"/>
  <c r="O3736" i="1"/>
  <c r="N3738" i="1" l="1"/>
  <c r="O3737" i="1"/>
  <c r="N3739" i="1" l="1"/>
  <c r="O3738" i="1"/>
  <c r="O3739" i="1" l="1"/>
  <c r="N3740" i="1"/>
  <c r="O3740" i="1" l="1"/>
  <c r="N3741" i="1"/>
  <c r="N3742" i="1" l="1"/>
  <c r="O3741" i="1"/>
  <c r="O3742" i="1" l="1"/>
  <c r="N3743" i="1"/>
  <c r="O3743" i="1" l="1"/>
  <c r="N3744" i="1"/>
  <c r="O3744" i="1" l="1"/>
  <c r="N3745" i="1"/>
  <c r="O3745" i="1" l="1"/>
  <c r="N3746" i="1"/>
  <c r="O3746" i="1" l="1"/>
  <c r="N3747" i="1"/>
  <c r="O3747" i="1" l="1"/>
  <c r="N3748" i="1"/>
  <c r="O3748" i="1" l="1"/>
  <c r="N3749" i="1"/>
  <c r="O3749" i="1" l="1"/>
  <c r="N3750" i="1"/>
  <c r="O3750" i="1" l="1"/>
  <c r="N3751" i="1"/>
  <c r="N3752" i="1" l="1"/>
  <c r="O3751" i="1"/>
  <c r="N3753" i="1" l="1"/>
  <c r="O3752" i="1"/>
  <c r="N3754" i="1" l="1"/>
  <c r="O3753" i="1"/>
  <c r="N3755" i="1" l="1"/>
  <c r="O3754" i="1"/>
  <c r="N3756" i="1" l="1"/>
  <c r="O3755" i="1"/>
  <c r="P3755" i="1" s="1"/>
  <c r="N3757" i="1" l="1"/>
  <c r="O3756" i="1"/>
  <c r="P3756" i="1" s="1"/>
  <c r="N3758" i="1" l="1"/>
  <c r="O3757" i="1"/>
  <c r="P3757" i="1" s="1"/>
  <c r="N3759" i="1" l="1"/>
  <c r="O3758" i="1"/>
  <c r="P3758" i="1" s="1"/>
  <c r="N3760" i="1" l="1"/>
  <c r="O3759" i="1"/>
  <c r="P3759" i="1" s="1"/>
  <c r="N3761" i="1" l="1"/>
  <c r="O3760" i="1"/>
  <c r="P3760" i="1" s="1"/>
  <c r="N3762" i="1" l="1"/>
  <c r="O3761" i="1"/>
  <c r="P3761" i="1" s="1"/>
  <c r="N3763" i="1" l="1"/>
  <c r="O3762" i="1"/>
  <c r="P3762" i="1" s="1"/>
  <c r="O3763" i="1" l="1"/>
  <c r="P3763" i="1" s="1"/>
  <c r="N3764" i="1"/>
  <c r="O3764" i="1" l="1"/>
  <c r="P3764" i="1" s="1"/>
  <c r="N3765" i="1"/>
  <c r="O3765" i="1" l="1"/>
  <c r="P3765" i="1" s="1"/>
  <c r="N3766" i="1"/>
  <c r="O3766" i="1" l="1"/>
  <c r="P3766" i="1" s="1"/>
  <c r="N3767" i="1"/>
  <c r="O3767" i="1" l="1"/>
  <c r="N3768" i="1"/>
  <c r="O3768" i="1" l="1"/>
  <c r="N3769" i="1"/>
  <c r="O3769" i="1" l="1"/>
  <c r="N3770" i="1"/>
  <c r="O3770" i="1" l="1"/>
  <c r="N3771" i="1"/>
  <c r="O3771" i="1" l="1"/>
  <c r="N3772" i="1"/>
  <c r="O3772" i="1" l="1"/>
  <c r="N3773" i="1"/>
  <c r="O3773" i="1" l="1"/>
  <c r="N3774" i="1"/>
  <c r="O3774" i="1" l="1"/>
  <c r="N3775" i="1"/>
  <c r="N3776" i="1" l="1"/>
  <c r="O3775" i="1"/>
  <c r="N3777" i="1" l="1"/>
  <c r="O3776" i="1"/>
  <c r="N3778" i="1" l="1"/>
  <c r="O3777" i="1"/>
  <c r="N3779" i="1" l="1"/>
  <c r="O3778" i="1"/>
  <c r="O3779" i="1" l="1"/>
  <c r="P3779" i="1" s="1"/>
  <c r="N3780" i="1"/>
  <c r="O3780" i="1" l="1"/>
  <c r="P3780" i="1" s="1"/>
  <c r="N3781" i="1"/>
  <c r="O3781" i="1" l="1"/>
  <c r="P3781" i="1" s="1"/>
  <c r="N3782" i="1"/>
  <c r="O3782" i="1" l="1"/>
  <c r="P3782" i="1" s="1"/>
  <c r="N3783" i="1"/>
  <c r="O3783" i="1" l="1"/>
  <c r="P3783" i="1" s="1"/>
  <c r="N3784" i="1"/>
  <c r="O3784" i="1" l="1"/>
  <c r="P3784" i="1" s="1"/>
  <c r="N3785" i="1"/>
  <c r="O3785" i="1" l="1"/>
  <c r="P3785" i="1" s="1"/>
  <c r="N3786" i="1"/>
  <c r="O3786" i="1" l="1"/>
  <c r="P3786" i="1" s="1"/>
  <c r="N3787" i="1"/>
  <c r="N3788" i="1" l="1"/>
  <c r="O3787" i="1"/>
  <c r="P3787" i="1" s="1"/>
  <c r="N3789" i="1" l="1"/>
  <c r="O3788" i="1"/>
  <c r="P3788" i="1" s="1"/>
  <c r="N3790" i="1" l="1"/>
  <c r="O3789" i="1"/>
  <c r="P3789" i="1" s="1"/>
  <c r="O3790" i="1" l="1"/>
  <c r="P3790" i="1" s="1"/>
  <c r="N3791" i="1"/>
  <c r="O3791" i="1" l="1"/>
  <c r="N3792" i="1"/>
  <c r="O3792" i="1" l="1"/>
  <c r="N3793" i="1"/>
  <c r="O3793" i="1" l="1"/>
  <c r="N3794" i="1"/>
  <c r="O3794" i="1" l="1"/>
  <c r="N3795" i="1"/>
  <c r="O3795" i="1" l="1"/>
  <c r="N3796" i="1"/>
  <c r="O3796" i="1" l="1"/>
  <c r="N3797" i="1"/>
  <c r="O3797" i="1" l="1"/>
  <c r="N3798" i="1"/>
  <c r="O3798" i="1" l="1"/>
  <c r="N3799" i="1"/>
  <c r="N3800" i="1" l="1"/>
  <c r="O3799" i="1"/>
  <c r="N3801" i="1" l="1"/>
  <c r="O3800" i="1"/>
  <c r="N3802" i="1" l="1"/>
  <c r="O3801" i="1"/>
  <c r="N3803" i="1" l="1"/>
  <c r="O3802" i="1"/>
  <c r="N3804" i="1" l="1"/>
  <c r="O3803" i="1"/>
  <c r="P3803" i="1" s="1"/>
  <c r="N3805" i="1" l="1"/>
  <c r="O3804" i="1"/>
  <c r="P3804" i="1" s="1"/>
  <c r="N3806" i="1" l="1"/>
  <c r="O3805" i="1"/>
  <c r="P3805" i="1" s="1"/>
  <c r="N3807" i="1" l="1"/>
  <c r="O3806" i="1"/>
  <c r="P3806" i="1" s="1"/>
  <c r="N3808" i="1" l="1"/>
  <c r="O3807" i="1"/>
  <c r="P3807" i="1" s="1"/>
  <c r="N3809" i="1" l="1"/>
  <c r="O3808" i="1"/>
  <c r="P3808" i="1" s="1"/>
  <c r="O3809" i="1" l="1"/>
  <c r="P3809" i="1" s="1"/>
  <c r="N3810" i="1"/>
  <c r="N3811" i="1" l="1"/>
  <c r="O3810" i="1"/>
  <c r="P3810" i="1" s="1"/>
  <c r="N3812" i="1" l="1"/>
  <c r="O3811" i="1"/>
  <c r="P3811" i="1" s="1"/>
  <c r="N3813" i="1" l="1"/>
  <c r="O3812" i="1"/>
  <c r="P3812" i="1" s="1"/>
  <c r="N3814" i="1" l="1"/>
  <c r="O3813" i="1"/>
  <c r="P3813" i="1" s="1"/>
  <c r="O3814" i="1" l="1"/>
  <c r="P3814" i="1" s="1"/>
  <c r="N3815" i="1"/>
  <c r="O3815" i="1" l="1"/>
  <c r="N3816" i="1"/>
  <c r="O3816" i="1" l="1"/>
  <c r="N3817" i="1"/>
  <c r="O3817" i="1" l="1"/>
  <c r="N3818" i="1"/>
  <c r="O3818" i="1" l="1"/>
  <c r="N3819" i="1"/>
  <c r="N3820" i="1" l="1"/>
  <c r="O3819" i="1"/>
  <c r="O3820" i="1" l="1"/>
  <c r="N3821" i="1"/>
  <c r="O3821" i="1" l="1"/>
  <c r="N3822" i="1"/>
  <c r="O3822" i="1" l="1"/>
  <c r="N3823" i="1"/>
  <c r="O3823" i="1" l="1"/>
  <c r="N3824" i="1"/>
  <c r="O3824" i="1" l="1"/>
  <c r="N3825" i="1"/>
  <c r="O3825" i="1" l="1"/>
  <c r="N3826" i="1"/>
  <c r="O3826" i="1" l="1"/>
  <c r="N3827" i="1"/>
  <c r="O3827" i="1" l="1"/>
  <c r="P3827" i="1" s="1"/>
  <c r="N3828" i="1"/>
  <c r="O3828" i="1" l="1"/>
  <c r="P3828" i="1" s="1"/>
  <c r="N3829" i="1"/>
  <c r="O3829" i="1" l="1"/>
  <c r="P3829" i="1" s="1"/>
  <c r="N3830" i="1"/>
  <c r="O3830" i="1" l="1"/>
  <c r="P3830" i="1" s="1"/>
  <c r="N3831" i="1"/>
  <c r="O3831" i="1" l="1"/>
  <c r="P3831" i="1" s="1"/>
  <c r="N3832" i="1"/>
  <c r="O3832" i="1" l="1"/>
  <c r="P3832" i="1" s="1"/>
  <c r="N3833" i="1"/>
  <c r="O3833" i="1" l="1"/>
  <c r="P3833" i="1" s="1"/>
  <c r="N3834" i="1"/>
  <c r="O3834" i="1" l="1"/>
  <c r="P3834" i="1" s="1"/>
  <c r="N3835" i="1"/>
  <c r="N3836" i="1" l="1"/>
  <c r="O3835" i="1"/>
  <c r="P3835" i="1" s="1"/>
  <c r="O3836" i="1" l="1"/>
  <c r="P3836" i="1" s="1"/>
  <c r="N3837" i="1"/>
  <c r="O3837" i="1" l="1"/>
  <c r="P3837" i="1" s="1"/>
  <c r="N3838" i="1"/>
  <c r="O3838" i="1" l="1"/>
  <c r="P3838" i="1" s="1"/>
  <c r="N3839" i="1"/>
  <c r="O3839" i="1" l="1"/>
  <c r="N3840" i="1"/>
  <c r="O3840" i="1" l="1"/>
  <c r="N3841" i="1"/>
  <c r="O3841" i="1" l="1"/>
  <c r="N3842" i="1"/>
  <c r="O3842" i="1" l="1"/>
  <c r="N3843" i="1"/>
  <c r="O3843" i="1" l="1"/>
  <c r="N3844" i="1"/>
  <c r="O3844" i="1" l="1"/>
  <c r="N3845" i="1"/>
  <c r="O3845" i="1" l="1"/>
  <c r="N3846" i="1"/>
  <c r="O3846" i="1" l="1"/>
  <c r="N3847" i="1"/>
  <c r="O3847" i="1" l="1"/>
  <c r="N3848" i="1"/>
  <c r="O3848" i="1" l="1"/>
  <c r="N3849" i="1"/>
  <c r="O3849" i="1" l="1"/>
  <c r="N3850" i="1"/>
  <c r="O3850" i="1" l="1"/>
  <c r="N3851" i="1"/>
  <c r="O3851" i="1" l="1"/>
  <c r="P3851" i="1" s="1"/>
  <c r="N3852" i="1"/>
  <c r="O3852" i="1" l="1"/>
  <c r="P3852" i="1" s="1"/>
  <c r="N3853" i="1"/>
  <c r="O3853" i="1" l="1"/>
  <c r="P3853" i="1" s="1"/>
  <c r="N3854" i="1"/>
  <c r="O3854" i="1" l="1"/>
  <c r="P3854" i="1" s="1"/>
  <c r="N3855" i="1"/>
  <c r="O3855" i="1" l="1"/>
  <c r="P3855" i="1" s="1"/>
  <c r="N3856" i="1"/>
  <c r="O3856" i="1" l="1"/>
  <c r="P3856" i="1" s="1"/>
  <c r="N3857" i="1"/>
  <c r="O3857" i="1" l="1"/>
  <c r="P3857" i="1" s="1"/>
  <c r="N3858" i="1"/>
  <c r="O3858" i="1" l="1"/>
  <c r="P3858" i="1" s="1"/>
  <c r="N3859" i="1"/>
  <c r="O3859" i="1" l="1"/>
  <c r="P3859" i="1" s="1"/>
  <c r="N3860" i="1"/>
  <c r="O3860" i="1" l="1"/>
  <c r="P3860" i="1" s="1"/>
  <c r="N3861" i="1"/>
  <c r="O3861" i="1" l="1"/>
  <c r="P3861" i="1" s="1"/>
  <c r="N3862" i="1"/>
  <c r="O3862" i="1" l="1"/>
  <c r="P3862" i="1" s="1"/>
  <c r="N3863" i="1"/>
  <c r="O3863" i="1" l="1"/>
  <c r="N3864" i="1"/>
  <c r="O3864" i="1" l="1"/>
  <c r="N3865" i="1"/>
  <c r="O3865" i="1" l="1"/>
  <c r="N3866" i="1"/>
  <c r="O3866" i="1" l="1"/>
  <c r="N3867" i="1"/>
  <c r="O3867" i="1" l="1"/>
  <c r="N3868" i="1"/>
  <c r="O3868" i="1" l="1"/>
  <c r="N3869" i="1"/>
  <c r="O3869" i="1" l="1"/>
  <c r="N3870" i="1"/>
  <c r="O3870" i="1" l="1"/>
  <c r="N3871" i="1"/>
  <c r="N3872" i="1" l="1"/>
  <c r="O3871" i="1"/>
  <c r="N3873" i="1" l="1"/>
  <c r="O3872" i="1"/>
  <c r="O3873" i="1" l="1"/>
  <c r="N3874" i="1"/>
  <c r="N3875" i="1" l="1"/>
  <c r="O3874" i="1"/>
  <c r="N3876" i="1" l="1"/>
  <c r="O3875" i="1"/>
  <c r="N3877" i="1" l="1"/>
  <c r="O3876" i="1"/>
  <c r="N3878" i="1" l="1"/>
  <c r="O3877" i="1"/>
  <c r="N3879" i="1" l="1"/>
  <c r="O3878" i="1"/>
  <c r="N3880" i="1" l="1"/>
  <c r="O3879" i="1"/>
  <c r="N3881" i="1" l="1"/>
  <c r="O3880" i="1"/>
  <c r="N3882" i="1" l="1"/>
  <c r="O3881" i="1"/>
  <c r="N3883" i="1" l="1"/>
  <c r="O3882" i="1"/>
  <c r="O3883" i="1" l="1"/>
  <c r="N3884" i="1"/>
  <c r="O3884" i="1" l="1"/>
  <c r="N3885" i="1"/>
  <c r="O3885" i="1" l="1"/>
  <c r="N3886" i="1"/>
  <c r="O3886" i="1" l="1"/>
  <c r="N3887" i="1"/>
  <c r="O3887" i="1" l="1"/>
  <c r="N3888" i="1"/>
  <c r="O3888" i="1" l="1"/>
  <c r="N3889" i="1"/>
  <c r="O3889" i="1" l="1"/>
  <c r="N3890" i="1"/>
  <c r="O3890" i="1" l="1"/>
  <c r="N3891" i="1"/>
  <c r="O3891" i="1" l="1"/>
  <c r="N3892" i="1"/>
  <c r="O3892" i="1" l="1"/>
  <c r="N3893" i="1"/>
  <c r="O3893" i="1" l="1"/>
  <c r="N3894" i="1"/>
  <c r="O3894" i="1" l="1"/>
  <c r="N3895" i="1"/>
  <c r="N3896" i="1" l="1"/>
  <c r="O3895" i="1"/>
  <c r="N3897" i="1" l="1"/>
  <c r="O3896" i="1"/>
  <c r="N3898" i="1" l="1"/>
  <c r="O3897" i="1"/>
  <c r="N3899" i="1" l="1"/>
  <c r="O3898" i="1"/>
  <c r="N3900" i="1" l="1"/>
  <c r="O3899" i="1"/>
  <c r="N3901" i="1" l="1"/>
  <c r="O3900" i="1"/>
  <c r="N3902" i="1" l="1"/>
  <c r="O3901" i="1"/>
  <c r="N3903" i="1" l="1"/>
  <c r="O3902" i="1"/>
  <c r="N3904" i="1" l="1"/>
  <c r="O3903" i="1"/>
  <c r="N3905" i="1" l="1"/>
  <c r="O3904" i="1"/>
  <c r="N3906" i="1" l="1"/>
  <c r="O3905" i="1"/>
  <c r="N3907" i="1" l="1"/>
  <c r="O3906" i="1"/>
  <c r="O3907" i="1" l="1"/>
  <c r="N3908" i="1"/>
  <c r="O3908" i="1" l="1"/>
  <c r="N3909" i="1"/>
  <c r="O3909" i="1" l="1"/>
  <c r="N3910" i="1"/>
  <c r="O3910" i="1" l="1"/>
  <c r="N3911" i="1"/>
  <c r="O3911" i="1" l="1"/>
  <c r="N3912" i="1"/>
  <c r="O3912" i="1" l="1"/>
  <c r="N3913" i="1"/>
  <c r="O3913" i="1" l="1"/>
  <c r="N3914" i="1"/>
  <c r="N3915" i="1" l="1"/>
  <c r="O3914" i="1"/>
  <c r="N3916" i="1" l="1"/>
  <c r="O3915" i="1"/>
  <c r="N3917" i="1" l="1"/>
  <c r="O3916" i="1"/>
  <c r="O3917" i="1" l="1"/>
  <c r="N3918" i="1"/>
  <c r="O3918" i="1" l="1"/>
  <c r="N3919" i="1"/>
  <c r="N3920" i="1" l="1"/>
  <c r="O3919" i="1"/>
  <c r="N3921" i="1" l="1"/>
  <c r="O3920" i="1"/>
  <c r="N3922" i="1" l="1"/>
  <c r="O3921" i="1"/>
  <c r="N3923" i="1" l="1"/>
  <c r="O3922" i="1"/>
  <c r="N3924" i="1" l="1"/>
  <c r="O3923" i="1"/>
  <c r="P3923" i="1" s="1"/>
  <c r="O3924" i="1" l="1"/>
  <c r="P3924" i="1" s="1"/>
  <c r="N3925" i="1"/>
  <c r="O3925" i="1" l="1"/>
  <c r="P3925" i="1" s="1"/>
  <c r="N3926" i="1"/>
  <c r="O3926" i="1" l="1"/>
  <c r="P3926" i="1" s="1"/>
  <c r="N3927" i="1"/>
  <c r="O3927" i="1" l="1"/>
  <c r="P3927" i="1" s="1"/>
  <c r="N3928" i="1"/>
  <c r="N3929" i="1" l="1"/>
  <c r="O3928" i="1"/>
  <c r="P3928" i="1" s="1"/>
  <c r="O3929" i="1" l="1"/>
  <c r="P3929" i="1" s="1"/>
  <c r="N3930" i="1"/>
  <c r="O3930" i="1" l="1"/>
  <c r="P3930" i="1" s="1"/>
  <c r="N3931" i="1"/>
  <c r="N3932" i="1" l="1"/>
  <c r="O3931" i="1"/>
  <c r="P3931" i="1" s="1"/>
  <c r="O3932" i="1" l="1"/>
  <c r="P3932" i="1" s="1"/>
  <c r="N3933" i="1"/>
  <c r="O3933" i="1" l="1"/>
  <c r="P3933" i="1" s="1"/>
  <c r="N3934" i="1"/>
  <c r="N3935" i="1" l="1"/>
  <c r="O3934" i="1"/>
  <c r="P3934" i="1" s="1"/>
  <c r="N3936" i="1" l="1"/>
  <c r="O3935" i="1"/>
  <c r="O3936" i="1" l="1"/>
  <c r="N3937" i="1"/>
  <c r="N3938" i="1" l="1"/>
  <c r="O3937" i="1"/>
  <c r="N3939" i="1" l="1"/>
  <c r="O3938" i="1"/>
  <c r="N3940" i="1" l="1"/>
  <c r="O3939" i="1"/>
  <c r="N3941" i="1" l="1"/>
  <c r="O3940" i="1"/>
  <c r="N3942" i="1" l="1"/>
  <c r="O3941" i="1"/>
  <c r="O3942" i="1" l="1"/>
  <c r="N3943" i="1"/>
  <c r="O3943" i="1" l="1"/>
  <c r="N3944" i="1"/>
  <c r="O3944" i="1" l="1"/>
  <c r="N3945" i="1"/>
  <c r="N3946" i="1" l="1"/>
  <c r="O3945" i="1"/>
  <c r="N3947" i="1" l="1"/>
  <c r="O3946" i="1"/>
  <c r="N3948" i="1" l="1"/>
  <c r="O3947" i="1"/>
  <c r="P3947" i="1" s="1"/>
  <c r="N3949" i="1" l="1"/>
  <c r="O3948" i="1"/>
  <c r="P3948" i="1" s="1"/>
  <c r="N3950" i="1" l="1"/>
  <c r="O3949" i="1"/>
  <c r="P3949" i="1" s="1"/>
  <c r="N3951" i="1" l="1"/>
  <c r="O3950" i="1"/>
  <c r="P3950" i="1" s="1"/>
  <c r="N3952" i="1" l="1"/>
  <c r="O3951" i="1"/>
  <c r="P3951" i="1" s="1"/>
  <c r="N3953" i="1" l="1"/>
  <c r="O3952" i="1"/>
  <c r="P3952" i="1" s="1"/>
  <c r="N3954" i="1" l="1"/>
  <c r="O3953" i="1"/>
  <c r="P3953" i="1" s="1"/>
  <c r="N3955" i="1" l="1"/>
  <c r="O3954" i="1"/>
  <c r="P3954" i="1" s="1"/>
  <c r="O3955" i="1" l="1"/>
  <c r="P3955" i="1" s="1"/>
  <c r="N3956" i="1"/>
  <c r="O3956" i="1" l="1"/>
  <c r="P3956" i="1" s="1"/>
  <c r="N3957" i="1"/>
  <c r="O3957" i="1" l="1"/>
  <c r="P3957" i="1" s="1"/>
  <c r="N3958" i="1"/>
  <c r="O3958" i="1" l="1"/>
  <c r="P3958" i="1" s="1"/>
  <c r="N3959" i="1"/>
  <c r="O3959" i="1" l="1"/>
  <c r="N3960" i="1"/>
  <c r="O3960" i="1" l="1"/>
  <c r="N3961" i="1"/>
  <c r="O3961" i="1" l="1"/>
  <c r="N3962" i="1"/>
  <c r="O3962" i="1" l="1"/>
  <c r="N3963" i="1"/>
  <c r="O3963" i="1" l="1"/>
  <c r="N3964" i="1"/>
  <c r="O3964" i="1" l="1"/>
  <c r="N3965" i="1"/>
  <c r="O3965" i="1" l="1"/>
  <c r="N3966" i="1"/>
  <c r="O3966" i="1" l="1"/>
  <c r="N3967" i="1"/>
  <c r="N3968" i="1" l="1"/>
  <c r="O3967" i="1"/>
  <c r="N3969" i="1" l="1"/>
  <c r="O3968" i="1"/>
  <c r="N3970" i="1" l="1"/>
  <c r="O3969" i="1"/>
  <c r="N3971" i="1" l="1"/>
  <c r="O3970" i="1"/>
  <c r="N3972" i="1" l="1"/>
  <c r="O3971" i="1"/>
  <c r="P3971" i="1" s="1"/>
  <c r="O3972" i="1" l="1"/>
  <c r="P3972" i="1" s="1"/>
  <c r="N3973" i="1"/>
  <c r="N3974" i="1" l="1"/>
  <c r="O3973" i="1"/>
  <c r="P3973" i="1" s="1"/>
  <c r="N3975" i="1" l="1"/>
  <c r="O3974" i="1"/>
  <c r="P3974" i="1" s="1"/>
  <c r="N3976" i="1" l="1"/>
  <c r="O3975" i="1"/>
  <c r="P3975" i="1" s="1"/>
  <c r="N3977" i="1" l="1"/>
  <c r="O3976" i="1"/>
  <c r="P3976" i="1" s="1"/>
  <c r="N3978" i="1" l="1"/>
  <c r="O3977" i="1"/>
  <c r="P3977" i="1" s="1"/>
  <c r="N3979" i="1" l="1"/>
  <c r="O3978" i="1"/>
  <c r="P3978" i="1" s="1"/>
  <c r="O3979" i="1" l="1"/>
  <c r="P3979" i="1" s="1"/>
  <c r="N3980" i="1"/>
  <c r="O3980" i="1" l="1"/>
  <c r="P3980" i="1" s="1"/>
  <c r="N3981" i="1"/>
  <c r="O3981" i="1" l="1"/>
  <c r="P3981" i="1" s="1"/>
  <c r="N3982" i="1"/>
  <c r="O3982" i="1" l="1"/>
  <c r="P3982" i="1" s="1"/>
  <c r="N3983" i="1"/>
  <c r="O3983" i="1" l="1"/>
  <c r="N3984" i="1"/>
  <c r="O3984" i="1" l="1"/>
  <c r="N3985" i="1"/>
  <c r="O3985" i="1" l="1"/>
  <c r="N3986" i="1"/>
  <c r="O3986" i="1" l="1"/>
  <c r="N3987" i="1"/>
  <c r="O3987" i="1" l="1"/>
  <c r="N3988" i="1"/>
  <c r="O3988" i="1" l="1"/>
  <c r="N3989" i="1"/>
  <c r="O3989" i="1" l="1"/>
  <c r="N3990" i="1"/>
  <c r="O3990" i="1" l="1"/>
  <c r="N3991" i="1"/>
  <c r="O3991" i="1" l="1"/>
  <c r="N3992" i="1"/>
  <c r="O3992" i="1" l="1"/>
  <c r="N3993" i="1"/>
  <c r="O3993" i="1" l="1"/>
  <c r="N3994" i="1"/>
  <c r="O3994" i="1" l="1"/>
  <c r="N3995" i="1"/>
  <c r="O3995" i="1" l="1"/>
  <c r="P3995" i="1" s="1"/>
  <c r="N3996" i="1"/>
  <c r="O3996" i="1" l="1"/>
  <c r="P3996" i="1" s="1"/>
  <c r="N3997" i="1"/>
  <c r="N3998" i="1" l="1"/>
  <c r="O3997" i="1"/>
  <c r="P3997" i="1" s="1"/>
  <c r="O3998" i="1" l="1"/>
  <c r="P3998" i="1" s="1"/>
  <c r="N3999" i="1"/>
  <c r="O3999" i="1" l="1"/>
  <c r="P3999" i="1" s="1"/>
  <c r="N4000" i="1"/>
  <c r="O4000" i="1" l="1"/>
  <c r="P4000" i="1" s="1"/>
  <c r="N4001" i="1"/>
  <c r="O4001" i="1" l="1"/>
  <c r="P4001" i="1" s="1"/>
  <c r="N4002" i="1"/>
  <c r="O4002" i="1" l="1"/>
  <c r="P4002" i="1" s="1"/>
  <c r="N4003" i="1"/>
  <c r="O4003" i="1" l="1"/>
  <c r="P4003" i="1" s="1"/>
  <c r="N4004" i="1"/>
  <c r="O4004" i="1" l="1"/>
  <c r="P4004" i="1" s="1"/>
  <c r="N4005" i="1"/>
  <c r="O4005" i="1" l="1"/>
  <c r="P4005" i="1" s="1"/>
  <c r="N4006" i="1"/>
  <c r="O4006" i="1" l="1"/>
  <c r="P4006" i="1" s="1"/>
  <c r="N4007" i="1"/>
  <c r="O4007" i="1" l="1"/>
  <c r="N4008" i="1"/>
  <c r="O4008" i="1" l="1"/>
  <c r="N4009" i="1"/>
  <c r="O4009" i="1" l="1"/>
  <c r="N4010" i="1"/>
  <c r="O4010" i="1" l="1"/>
  <c r="N4011" i="1"/>
  <c r="N4012" i="1" l="1"/>
  <c r="O4011" i="1"/>
  <c r="O4012" i="1" l="1"/>
  <c r="N4013" i="1"/>
  <c r="O4013" i="1" l="1"/>
  <c r="N4014" i="1"/>
  <c r="N4015" i="1" l="1"/>
  <c r="O4014" i="1"/>
  <c r="N4016" i="1" l="1"/>
  <c r="O4015" i="1"/>
  <c r="O4016" i="1" l="1"/>
  <c r="N4017" i="1"/>
  <c r="O4017" i="1" l="1"/>
  <c r="N4018" i="1"/>
  <c r="O4018" i="1" l="1"/>
  <c r="N4019" i="1"/>
  <c r="O4019" i="1" l="1"/>
  <c r="P4019" i="1" s="1"/>
  <c r="N4020" i="1"/>
  <c r="O4020" i="1" l="1"/>
  <c r="P4020" i="1" s="1"/>
  <c r="N4021" i="1"/>
  <c r="O4021" i="1" l="1"/>
  <c r="P4021" i="1" s="1"/>
  <c r="N4022" i="1"/>
  <c r="O4022" i="1" l="1"/>
  <c r="P4022" i="1" s="1"/>
  <c r="N4023" i="1"/>
  <c r="O4023" i="1" l="1"/>
  <c r="P4023" i="1" s="1"/>
  <c r="N4024" i="1"/>
  <c r="O4024" i="1" l="1"/>
  <c r="P4024" i="1" s="1"/>
  <c r="N4025" i="1"/>
  <c r="O4025" i="1" l="1"/>
  <c r="P4025" i="1" s="1"/>
  <c r="N4026" i="1"/>
  <c r="O4026" i="1" l="1"/>
  <c r="P4026" i="1" s="1"/>
  <c r="N4027" i="1"/>
  <c r="O4027" i="1" l="1"/>
  <c r="P4027" i="1" s="1"/>
  <c r="N4028" i="1"/>
  <c r="O4028" i="1" l="1"/>
  <c r="P4028" i="1" s="1"/>
  <c r="N4029" i="1"/>
  <c r="O4029" i="1" l="1"/>
  <c r="P4029" i="1" s="1"/>
  <c r="N4030" i="1"/>
  <c r="O4030" i="1" l="1"/>
  <c r="P4030" i="1" s="1"/>
  <c r="N4031" i="1"/>
  <c r="O4031" i="1" l="1"/>
  <c r="N4032" i="1"/>
  <c r="O4032" i="1" l="1"/>
  <c r="N4033" i="1"/>
  <c r="O4033" i="1" l="1"/>
  <c r="N4034" i="1"/>
  <c r="O4034" i="1" l="1"/>
  <c r="N4035" i="1"/>
  <c r="O4035" i="1" l="1"/>
  <c r="N4036" i="1"/>
  <c r="O4036" i="1" l="1"/>
  <c r="N4037" i="1"/>
  <c r="O4037" i="1" l="1"/>
  <c r="N4038" i="1"/>
  <c r="O4038" i="1" l="1"/>
  <c r="N4039" i="1"/>
  <c r="N4040" i="1" l="1"/>
  <c r="O4039" i="1"/>
  <c r="N4041" i="1" l="1"/>
  <c r="O4040" i="1"/>
  <c r="N4042" i="1" l="1"/>
  <c r="O4041" i="1"/>
  <c r="N4043" i="1" l="1"/>
  <c r="O4042" i="1"/>
  <c r="N4044" i="1" l="1"/>
  <c r="O4043" i="1"/>
  <c r="N4045" i="1" l="1"/>
  <c r="O4044" i="1"/>
  <c r="N4046" i="1" l="1"/>
  <c r="O4045" i="1"/>
  <c r="O4046" i="1" l="1"/>
  <c r="N4047" i="1"/>
  <c r="N4048" i="1" l="1"/>
  <c r="O4047" i="1"/>
  <c r="N4049" i="1" l="1"/>
  <c r="O4048" i="1"/>
  <c r="N4050" i="1" l="1"/>
  <c r="O4049" i="1"/>
  <c r="N4051" i="1" l="1"/>
  <c r="O4050" i="1"/>
  <c r="O4051" i="1" l="1"/>
  <c r="N4052" i="1"/>
  <c r="O4052" i="1" l="1"/>
  <c r="N4053" i="1"/>
  <c r="O4053" i="1" l="1"/>
  <c r="N4054" i="1"/>
  <c r="O4054" i="1" l="1"/>
  <c r="N4055" i="1"/>
  <c r="O4055" i="1" l="1"/>
  <c r="N4056" i="1"/>
  <c r="O4056" i="1" l="1"/>
  <c r="N4057" i="1"/>
  <c r="O4057" i="1" l="1"/>
  <c r="N4058" i="1"/>
  <c r="O4058" i="1" l="1"/>
  <c r="N4059" i="1"/>
  <c r="O4059" i="1" l="1"/>
  <c r="N4060" i="1"/>
  <c r="O4060" i="1" l="1"/>
  <c r="N4061" i="1"/>
  <c r="O4061" i="1" l="1"/>
  <c r="N4062" i="1"/>
  <c r="O4062" i="1" l="1"/>
  <c r="N4063" i="1"/>
  <c r="N4064" i="1" l="1"/>
  <c r="O4063" i="1"/>
  <c r="N4065" i="1" l="1"/>
  <c r="O4064" i="1"/>
  <c r="N4066" i="1" l="1"/>
  <c r="O4065" i="1"/>
  <c r="N4067" i="1" l="1"/>
  <c r="O4066" i="1"/>
  <c r="N4068" i="1" l="1"/>
  <c r="O4067" i="1"/>
  <c r="N4069" i="1" l="1"/>
  <c r="O4068" i="1"/>
  <c r="N4070" i="1" l="1"/>
  <c r="O4069" i="1"/>
  <c r="N4071" i="1" l="1"/>
  <c r="O4070" i="1"/>
  <c r="N4072" i="1" l="1"/>
  <c r="O4071" i="1"/>
  <c r="N4073" i="1" l="1"/>
  <c r="O4072" i="1"/>
  <c r="N4074" i="1" l="1"/>
  <c r="O4073" i="1"/>
  <c r="N4075" i="1" l="1"/>
  <c r="O4074" i="1"/>
  <c r="O4075" i="1" l="1"/>
  <c r="N4076" i="1"/>
  <c r="O4076" i="1" l="1"/>
  <c r="N4077" i="1"/>
  <c r="N4078" i="1" l="1"/>
  <c r="O4077" i="1"/>
  <c r="N4079" i="1" l="1"/>
  <c r="O4078" i="1"/>
  <c r="N4080" i="1" l="1"/>
  <c r="O4079" i="1"/>
  <c r="N4081" i="1" l="1"/>
  <c r="O4080" i="1"/>
  <c r="N4082" i="1" l="1"/>
  <c r="O4081" i="1"/>
  <c r="N4083" i="1" l="1"/>
  <c r="O4082" i="1"/>
  <c r="N4084" i="1" l="1"/>
  <c r="O4083" i="1"/>
  <c r="O4084" i="1" l="1"/>
  <c r="N4085" i="1"/>
  <c r="N4086" i="1" l="1"/>
  <c r="O4085" i="1"/>
  <c r="O4086" i="1" l="1"/>
  <c r="N4087" i="1"/>
  <c r="O4087" i="1" l="1"/>
  <c r="N4088" i="1"/>
  <c r="O4088" i="1" l="1"/>
  <c r="N4089" i="1"/>
  <c r="O4089" i="1" l="1"/>
  <c r="N4090" i="1"/>
  <c r="O4090" i="1" l="1"/>
  <c r="N4091" i="1"/>
  <c r="N4092" i="1" l="1"/>
  <c r="O4091" i="1"/>
  <c r="P4091" i="1" s="1"/>
  <c r="N4093" i="1" l="1"/>
  <c r="O4092" i="1"/>
  <c r="P4092" i="1" s="1"/>
  <c r="N4094" i="1" l="1"/>
  <c r="O4093" i="1"/>
  <c r="P4093" i="1" s="1"/>
  <c r="N4095" i="1" l="1"/>
  <c r="O4094" i="1"/>
  <c r="P4094" i="1" s="1"/>
  <c r="N4096" i="1" l="1"/>
  <c r="O4095" i="1"/>
  <c r="P4095" i="1" s="1"/>
  <c r="O4096" i="1" l="1"/>
  <c r="P4096" i="1" s="1"/>
  <c r="N4097" i="1"/>
  <c r="N4098" i="1" l="1"/>
  <c r="O4097" i="1"/>
  <c r="P4097" i="1" s="1"/>
  <c r="N4099" i="1" l="1"/>
  <c r="O4098" i="1"/>
  <c r="P4098" i="1" s="1"/>
  <c r="O4099" i="1" l="1"/>
  <c r="P4099" i="1" s="1"/>
  <c r="N4100" i="1"/>
  <c r="O4100" i="1" l="1"/>
  <c r="P4100" i="1" s="1"/>
  <c r="N4101" i="1"/>
  <c r="O4101" i="1" l="1"/>
  <c r="P4101" i="1" s="1"/>
  <c r="N4102" i="1"/>
  <c r="O4102" i="1" l="1"/>
  <c r="P4102" i="1" s="1"/>
  <c r="N4103" i="1"/>
  <c r="O4103" i="1" l="1"/>
  <c r="N4104" i="1"/>
  <c r="O4104" i="1" l="1"/>
  <c r="N4105" i="1"/>
  <c r="O4105" i="1" l="1"/>
  <c r="N4106" i="1"/>
  <c r="O4106" i="1" l="1"/>
  <c r="N4107" i="1"/>
  <c r="O4107" i="1" l="1"/>
  <c r="N4108" i="1"/>
  <c r="O4108" i="1" l="1"/>
  <c r="N4109" i="1"/>
  <c r="O4109" i="1" l="1"/>
  <c r="N4110" i="1"/>
  <c r="O4110" i="1" l="1"/>
  <c r="N4111" i="1"/>
  <c r="N4112" i="1" l="1"/>
  <c r="O4111" i="1"/>
  <c r="N4113" i="1" l="1"/>
  <c r="O4112" i="1"/>
  <c r="N4114" i="1" l="1"/>
  <c r="O4113" i="1"/>
  <c r="N4115" i="1" l="1"/>
  <c r="O4114" i="1"/>
  <c r="N4116" i="1" l="1"/>
  <c r="O4115" i="1"/>
  <c r="P4115" i="1" s="1"/>
  <c r="N4117" i="1" l="1"/>
  <c r="O4116" i="1"/>
  <c r="P4116" i="1" s="1"/>
  <c r="O4117" i="1" l="1"/>
  <c r="P4117" i="1" s="1"/>
  <c r="N4118" i="1"/>
  <c r="N4119" i="1" l="1"/>
  <c r="O4118" i="1"/>
  <c r="P4118" i="1" s="1"/>
  <c r="N4120" i="1" l="1"/>
  <c r="O4119" i="1"/>
  <c r="P4119" i="1" s="1"/>
  <c r="N4121" i="1" l="1"/>
  <c r="O4120" i="1"/>
  <c r="P4120" i="1" s="1"/>
  <c r="N4122" i="1" l="1"/>
  <c r="O4121" i="1"/>
  <c r="P4121" i="1" s="1"/>
  <c r="N4123" i="1" l="1"/>
  <c r="O4122" i="1"/>
  <c r="P4122" i="1" s="1"/>
  <c r="O4123" i="1" l="1"/>
  <c r="P4123" i="1" s="1"/>
  <c r="N4124" i="1"/>
  <c r="O4124" i="1" l="1"/>
  <c r="P4124" i="1" s="1"/>
  <c r="N4125" i="1"/>
  <c r="O4125" i="1" l="1"/>
  <c r="P4125" i="1" s="1"/>
  <c r="N4126" i="1"/>
  <c r="O4126" i="1" l="1"/>
  <c r="P4126" i="1" s="1"/>
  <c r="N4127" i="1"/>
  <c r="O4127" i="1" l="1"/>
  <c r="N4128" i="1"/>
  <c r="O4128" i="1" l="1"/>
  <c r="N4129" i="1"/>
  <c r="O4129" i="1" l="1"/>
  <c r="N4130" i="1"/>
  <c r="O4130" i="1" l="1"/>
  <c r="N4131" i="1"/>
  <c r="O4131" i="1" l="1"/>
  <c r="N4132" i="1"/>
  <c r="O4132" i="1" l="1"/>
  <c r="N4133" i="1"/>
  <c r="O4133" i="1" l="1"/>
  <c r="N4134" i="1"/>
  <c r="O4134" i="1" l="1"/>
  <c r="N4135" i="1"/>
  <c r="N4136" i="1" l="1"/>
  <c r="O4135" i="1"/>
  <c r="N4137" i="1" l="1"/>
  <c r="O4136" i="1"/>
  <c r="N4138" i="1" l="1"/>
  <c r="O4137" i="1"/>
  <c r="N4139" i="1" l="1"/>
  <c r="O4138" i="1"/>
  <c r="N4140" i="1" l="1"/>
  <c r="O4139" i="1"/>
  <c r="P4139" i="1" s="1"/>
  <c r="N4141" i="1" l="1"/>
  <c r="O4140" i="1"/>
  <c r="P4140" i="1" s="1"/>
  <c r="N4142" i="1" l="1"/>
  <c r="O4141" i="1"/>
  <c r="P4141" i="1" s="1"/>
  <c r="N4143" i="1" l="1"/>
  <c r="O4142" i="1"/>
  <c r="P4142" i="1" s="1"/>
  <c r="N4144" i="1" l="1"/>
  <c r="O4143" i="1"/>
  <c r="P4143" i="1" s="1"/>
  <c r="N4145" i="1" l="1"/>
  <c r="O4144" i="1"/>
  <c r="P4144" i="1" s="1"/>
  <c r="O4145" i="1" l="1"/>
  <c r="P4145" i="1" s="1"/>
  <c r="N4146" i="1"/>
  <c r="N4147" i="1" l="1"/>
  <c r="O4146" i="1"/>
  <c r="P4146" i="1" s="1"/>
  <c r="O4147" i="1" l="1"/>
  <c r="P4147" i="1" s="1"/>
  <c r="N4148" i="1"/>
  <c r="O4148" i="1" l="1"/>
  <c r="P4148" i="1" s="1"/>
  <c r="N4149" i="1"/>
  <c r="O4149" i="1" l="1"/>
  <c r="P4149" i="1" s="1"/>
  <c r="N4150" i="1"/>
  <c r="O4150" i="1" l="1"/>
  <c r="P4150" i="1" s="1"/>
  <c r="N4151" i="1"/>
  <c r="O4151" i="1" l="1"/>
  <c r="N4152" i="1"/>
  <c r="O4152" i="1" l="1"/>
  <c r="N4153" i="1"/>
  <c r="O4153" i="1" l="1"/>
  <c r="N4154" i="1"/>
  <c r="O4154" i="1" l="1"/>
  <c r="N4155" i="1"/>
  <c r="O4155" i="1" l="1"/>
  <c r="N4156" i="1"/>
  <c r="O4156" i="1" l="1"/>
  <c r="N4157" i="1"/>
  <c r="O4157" i="1" l="1"/>
  <c r="N4158" i="1"/>
  <c r="O4158" i="1" l="1"/>
  <c r="N4159" i="1"/>
  <c r="O4159" i="1" l="1"/>
  <c r="N4160" i="1"/>
  <c r="O4160" i="1" l="1"/>
  <c r="N4161" i="1"/>
  <c r="O4161" i="1" l="1"/>
  <c r="N4162" i="1"/>
  <c r="O4162" i="1" l="1"/>
  <c r="N4163" i="1"/>
  <c r="O4163" i="1" l="1"/>
  <c r="P4163" i="1" s="1"/>
  <c r="N4164" i="1"/>
  <c r="O4164" i="1" l="1"/>
  <c r="P4164" i="1" s="1"/>
  <c r="N4165" i="1"/>
  <c r="O4165" i="1" l="1"/>
  <c r="P4165" i="1" s="1"/>
  <c r="N4166" i="1"/>
  <c r="O4166" i="1" l="1"/>
  <c r="P4166" i="1" s="1"/>
  <c r="N4167" i="1"/>
  <c r="O4167" i="1" l="1"/>
  <c r="P4167" i="1" s="1"/>
  <c r="N4168" i="1"/>
  <c r="O4168" i="1" l="1"/>
  <c r="P4168" i="1" s="1"/>
  <c r="N4169" i="1"/>
  <c r="O4169" i="1" l="1"/>
  <c r="P4169" i="1" s="1"/>
  <c r="N4170" i="1"/>
  <c r="O4170" i="1" l="1"/>
  <c r="P4170" i="1" s="1"/>
  <c r="N4171" i="1"/>
  <c r="O4171" i="1" l="1"/>
  <c r="P4171" i="1" s="1"/>
  <c r="N4172" i="1"/>
  <c r="O4172" i="1" l="1"/>
  <c r="P4172" i="1" s="1"/>
  <c r="N4173" i="1"/>
  <c r="N4174" i="1" l="1"/>
  <c r="O4173" i="1"/>
  <c r="P4173" i="1" s="1"/>
  <c r="O4174" i="1" l="1"/>
  <c r="P4174" i="1" s="1"/>
  <c r="N4175" i="1"/>
  <c r="O4175" i="1" l="1"/>
  <c r="N4176" i="1"/>
  <c r="O4176" i="1" l="1"/>
  <c r="N4177" i="1"/>
  <c r="O4177" i="1" l="1"/>
  <c r="N4178" i="1"/>
  <c r="O4178" i="1" l="1"/>
  <c r="N4179" i="1"/>
  <c r="O4179" i="1" l="1"/>
  <c r="N4180" i="1"/>
  <c r="O4180" i="1" l="1"/>
  <c r="N4181" i="1"/>
  <c r="O4181" i="1" l="1"/>
  <c r="N4182" i="1"/>
  <c r="O4182" i="1" l="1"/>
  <c r="N4183" i="1"/>
  <c r="O4183" i="1" l="1"/>
  <c r="N4184" i="1"/>
  <c r="O4184" i="1" l="1"/>
  <c r="N4185" i="1"/>
  <c r="O4185" i="1" l="1"/>
  <c r="N4186" i="1"/>
  <c r="O4186" i="1" l="1"/>
  <c r="N4187" i="1"/>
  <c r="O4187" i="1" l="1"/>
  <c r="P4187" i="1" s="1"/>
  <c r="N4188" i="1"/>
  <c r="O4188" i="1" l="1"/>
  <c r="P4188" i="1" s="1"/>
  <c r="N4189" i="1"/>
  <c r="O4189" i="1" l="1"/>
  <c r="P4189" i="1" s="1"/>
  <c r="N4190" i="1"/>
  <c r="O4190" i="1" l="1"/>
  <c r="P4190" i="1" s="1"/>
  <c r="N4191" i="1"/>
  <c r="O4191" i="1" l="1"/>
  <c r="P4191" i="1" s="1"/>
  <c r="N4192" i="1"/>
  <c r="O4192" i="1" l="1"/>
  <c r="P4192" i="1" s="1"/>
  <c r="N4193" i="1"/>
  <c r="O4193" i="1" l="1"/>
  <c r="P4193" i="1" s="1"/>
  <c r="N4194" i="1"/>
  <c r="O4194" i="1" l="1"/>
  <c r="P4194" i="1" s="1"/>
  <c r="N4195" i="1"/>
  <c r="O4195" i="1" l="1"/>
  <c r="P4195" i="1" s="1"/>
  <c r="N4196" i="1"/>
  <c r="O4196" i="1" l="1"/>
  <c r="P4196" i="1" s="1"/>
  <c r="N4197" i="1"/>
  <c r="O4197" i="1" l="1"/>
  <c r="P4197" i="1" s="1"/>
  <c r="N4198" i="1"/>
  <c r="O4198" i="1" l="1"/>
  <c r="P4198" i="1" s="1"/>
  <c r="N4199" i="1"/>
  <c r="O4199" i="1" l="1"/>
  <c r="N4200" i="1"/>
  <c r="O4200" i="1" l="1"/>
  <c r="N4201" i="1"/>
  <c r="O4201" i="1" l="1"/>
  <c r="N4202" i="1"/>
  <c r="O4202" i="1" l="1"/>
  <c r="N4203" i="1"/>
  <c r="O4203" i="1" l="1"/>
  <c r="N4204" i="1"/>
  <c r="O4204" i="1" l="1"/>
  <c r="N4205" i="1"/>
  <c r="O4205" i="1" l="1"/>
  <c r="N4206" i="1"/>
  <c r="O4206" i="1" l="1"/>
  <c r="N4207" i="1"/>
  <c r="N4208" i="1" l="1"/>
  <c r="O4207" i="1"/>
  <c r="N4209" i="1" l="1"/>
  <c r="O4208" i="1"/>
  <c r="N4210" i="1" l="1"/>
  <c r="O4209" i="1"/>
  <c r="N4211" i="1" l="1"/>
  <c r="O4210" i="1"/>
  <c r="N4212" i="1" l="1"/>
  <c r="O4211" i="1"/>
  <c r="N4213" i="1" l="1"/>
  <c r="O4212" i="1"/>
  <c r="N4214" i="1" l="1"/>
  <c r="O4213" i="1"/>
  <c r="N4215" i="1" l="1"/>
  <c r="O4214" i="1"/>
  <c r="N4216" i="1" l="1"/>
  <c r="O4215" i="1"/>
  <c r="N4217" i="1" l="1"/>
  <c r="O4216" i="1"/>
  <c r="N4218" i="1" l="1"/>
  <c r="O4217" i="1"/>
  <c r="N4219" i="1" l="1"/>
  <c r="O4218" i="1"/>
  <c r="O4219" i="1" l="1"/>
  <c r="N4220" i="1"/>
  <c r="O4220" i="1" l="1"/>
  <c r="N4221" i="1"/>
  <c r="O4221" i="1" l="1"/>
  <c r="N4222" i="1"/>
  <c r="O4222" i="1" l="1"/>
  <c r="N4223" i="1"/>
  <c r="O4223" i="1" l="1"/>
  <c r="N4224" i="1"/>
  <c r="N4225" i="1" l="1"/>
  <c r="O4224" i="1"/>
  <c r="O4225" i="1" l="1"/>
  <c r="N4226" i="1"/>
  <c r="O4226" i="1" l="1"/>
  <c r="N4227" i="1"/>
  <c r="O4227" i="1" l="1"/>
  <c r="N4228" i="1"/>
  <c r="O4228" i="1" l="1"/>
  <c r="N4229" i="1"/>
  <c r="O4229" i="1" l="1"/>
  <c r="N4230" i="1"/>
  <c r="N4231" i="1" l="1"/>
  <c r="O4230" i="1"/>
  <c r="N4232" i="1" l="1"/>
  <c r="O4231" i="1"/>
  <c r="N4233" i="1" l="1"/>
  <c r="O4232" i="1"/>
  <c r="N4234" i="1" l="1"/>
  <c r="O4233" i="1"/>
  <c r="N4235" i="1" l="1"/>
  <c r="O4234" i="1"/>
  <c r="N4236" i="1" l="1"/>
  <c r="O4235" i="1"/>
  <c r="N4237" i="1" l="1"/>
  <c r="O4236" i="1"/>
  <c r="N4238" i="1" l="1"/>
  <c r="O4237" i="1"/>
  <c r="N4239" i="1" l="1"/>
  <c r="O4238" i="1"/>
  <c r="O4239" i="1" l="1"/>
  <c r="N4240" i="1"/>
  <c r="N4241" i="1" l="1"/>
  <c r="O4240" i="1"/>
  <c r="N4242" i="1" l="1"/>
  <c r="O4241" i="1"/>
  <c r="O4242" i="1" l="1"/>
  <c r="N4243" i="1"/>
  <c r="O4243" i="1" l="1"/>
  <c r="N4244" i="1"/>
  <c r="O4244" i="1" l="1"/>
  <c r="N4245" i="1"/>
  <c r="O4245" i="1" l="1"/>
  <c r="N4246" i="1"/>
  <c r="O4246" i="1" l="1"/>
  <c r="N4247" i="1"/>
  <c r="O4247" i="1" l="1"/>
  <c r="N4248" i="1"/>
  <c r="O4248" i="1" l="1"/>
  <c r="N4249" i="1"/>
  <c r="O4249" i="1" l="1"/>
  <c r="N4250" i="1"/>
  <c r="O4250" i="1" l="1"/>
  <c r="N4251" i="1"/>
  <c r="O4251" i="1" l="1"/>
  <c r="N4252" i="1"/>
  <c r="O4252" i="1" l="1"/>
  <c r="N4253" i="1"/>
  <c r="O4253" i="1" l="1"/>
  <c r="N4254" i="1"/>
  <c r="O4254" i="1" l="1"/>
  <c r="N4255" i="1"/>
  <c r="N4256" i="1" l="1"/>
  <c r="O4255" i="1"/>
  <c r="N4257" i="1" l="1"/>
  <c r="O4256" i="1"/>
  <c r="N4258" i="1" l="1"/>
  <c r="O4257" i="1"/>
  <c r="N4259" i="1" l="1"/>
  <c r="O4258" i="1"/>
  <c r="N4260" i="1" l="1"/>
  <c r="O4259" i="1"/>
  <c r="P4259" i="1" s="1"/>
  <c r="N4261" i="1" l="1"/>
  <c r="O4260" i="1"/>
  <c r="P4260" i="1" s="1"/>
  <c r="N4262" i="1" l="1"/>
  <c r="O4261" i="1"/>
  <c r="P4261" i="1" s="1"/>
  <c r="N4263" i="1" l="1"/>
  <c r="O4262" i="1"/>
  <c r="P4262" i="1" s="1"/>
  <c r="N4264" i="1" l="1"/>
  <c r="O4263" i="1"/>
  <c r="P4263" i="1" s="1"/>
  <c r="N4265" i="1" l="1"/>
  <c r="O4264" i="1"/>
  <c r="P4264" i="1" s="1"/>
  <c r="N4266" i="1" l="1"/>
  <c r="O4265" i="1"/>
  <c r="P4265" i="1" s="1"/>
  <c r="N4267" i="1" l="1"/>
  <c r="O4266" i="1"/>
  <c r="P4266" i="1" s="1"/>
  <c r="O4267" i="1" l="1"/>
  <c r="P4267" i="1" s="1"/>
  <c r="N4268" i="1"/>
  <c r="O4268" i="1" l="1"/>
  <c r="P4268" i="1" s="1"/>
  <c r="N4269" i="1"/>
  <c r="O4269" i="1" l="1"/>
  <c r="P4269" i="1" s="1"/>
  <c r="N4270" i="1"/>
  <c r="O4270" i="1" l="1"/>
  <c r="P4270" i="1" s="1"/>
  <c r="N4271" i="1"/>
  <c r="O4271" i="1" l="1"/>
  <c r="N4272" i="1"/>
  <c r="O4272" i="1" l="1"/>
  <c r="N4273" i="1"/>
  <c r="O4273" i="1" l="1"/>
  <c r="N4274" i="1"/>
  <c r="O4274" i="1" l="1"/>
  <c r="N4275" i="1"/>
  <c r="O4275" i="1" l="1"/>
  <c r="N4276" i="1"/>
  <c r="O4276" i="1" l="1"/>
  <c r="N4277" i="1"/>
  <c r="O4277" i="1" l="1"/>
  <c r="N4278" i="1"/>
  <c r="O4278" i="1" l="1"/>
  <c r="N4279" i="1"/>
  <c r="N4280" i="1" l="1"/>
  <c r="O4279" i="1"/>
  <c r="N4281" i="1" l="1"/>
  <c r="O4280" i="1"/>
  <c r="N4282" i="1" l="1"/>
  <c r="O4281" i="1"/>
  <c r="N4283" i="1" l="1"/>
  <c r="O4282" i="1"/>
  <c r="N4284" i="1" l="1"/>
  <c r="O4283" i="1"/>
  <c r="P4283" i="1" s="1"/>
  <c r="N4285" i="1" l="1"/>
  <c r="O4284" i="1"/>
  <c r="P4284" i="1" s="1"/>
  <c r="N4286" i="1" l="1"/>
  <c r="O4285" i="1"/>
  <c r="P4285" i="1" s="1"/>
  <c r="N4287" i="1" l="1"/>
  <c r="O4286" i="1"/>
  <c r="P4286" i="1" s="1"/>
  <c r="N4288" i="1" l="1"/>
  <c r="O4287" i="1"/>
  <c r="P4287" i="1" s="1"/>
  <c r="N4289" i="1" l="1"/>
  <c r="O4288" i="1"/>
  <c r="P4288" i="1" s="1"/>
  <c r="N4290" i="1" l="1"/>
  <c r="O4289" i="1"/>
  <c r="P4289" i="1" s="1"/>
  <c r="N4291" i="1" l="1"/>
  <c r="O4290" i="1"/>
  <c r="P4290" i="1" s="1"/>
  <c r="O4291" i="1" l="1"/>
  <c r="P4291" i="1" s="1"/>
  <c r="N4292" i="1"/>
  <c r="O4292" i="1" l="1"/>
  <c r="P4292" i="1" s="1"/>
  <c r="N4293" i="1"/>
  <c r="O4293" i="1" l="1"/>
  <c r="P4293" i="1" s="1"/>
  <c r="N4294" i="1"/>
  <c r="O4294" i="1" l="1"/>
  <c r="P4294" i="1" s="1"/>
  <c r="N4295" i="1"/>
  <c r="O4295" i="1" l="1"/>
  <c r="N4296" i="1"/>
  <c r="O4296" i="1" l="1"/>
  <c r="N4297" i="1"/>
  <c r="O4297" i="1" l="1"/>
  <c r="N4298" i="1"/>
  <c r="O4298" i="1" l="1"/>
  <c r="N4299" i="1"/>
  <c r="O4299" i="1" l="1"/>
  <c r="N4300" i="1"/>
  <c r="N4301" i="1" l="1"/>
  <c r="O4300" i="1"/>
  <c r="O4301" i="1" l="1"/>
  <c r="N4302" i="1"/>
  <c r="O4302" i="1" l="1"/>
  <c r="N4303" i="1"/>
  <c r="O4303" i="1" l="1"/>
  <c r="N4304" i="1"/>
  <c r="N4305" i="1" l="1"/>
  <c r="O4304" i="1"/>
  <c r="O4305" i="1" l="1"/>
  <c r="N4306" i="1"/>
  <c r="N4307" i="1" l="1"/>
  <c r="O4306" i="1"/>
  <c r="N4308" i="1" l="1"/>
  <c r="O4307" i="1"/>
  <c r="P4307" i="1" s="1"/>
  <c r="N4309" i="1" l="1"/>
  <c r="O4308" i="1"/>
  <c r="P4308" i="1" s="1"/>
  <c r="N4310" i="1" l="1"/>
  <c r="O4309" i="1"/>
  <c r="P4309" i="1" s="1"/>
  <c r="N4311" i="1" l="1"/>
  <c r="O4310" i="1"/>
  <c r="P4310" i="1" s="1"/>
  <c r="N4312" i="1" l="1"/>
  <c r="O4311" i="1"/>
  <c r="P4311" i="1" s="1"/>
  <c r="N4313" i="1" l="1"/>
  <c r="O4312" i="1"/>
  <c r="P4312" i="1" s="1"/>
  <c r="O4313" i="1" l="1"/>
  <c r="P4313" i="1" s="1"/>
  <c r="N4314" i="1"/>
  <c r="N4315" i="1" l="1"/>
  <c r="O4314" i="1"/>
  <c r="P4314" i="1" s="1"/>
  <c r="O4315" i="1" l="1"/>
  <c r="P4315" i="1" s="1"/>
  <c r="N4316" i="1"/>
  <c r="O4316" i="1" l="1"/>
  <c r="P4316" i="1" s="1"/>
  <c r="N4317" i="1"/>
  <c r="O4317" i="1" l="1"/>
  <c r="P4317" i="1" s="1"/>
  <c r="N4318" i="1"/>
  <c r="O4318" i="1" l="1"/>
  <c r="P4318" i="1" s="1"/>
  <c r="N4319" i="1"/>
  <c r="O4319" i="1" l="1"/>
  <c r="N4320" i="1"/>
  <c r="O4320" i="1" l="1"/>
  <c r="N4321" i="1"/>
  <c r="O4321" i="1" l="1"/>
  <c r="N4322" i="1"/>
  <c r="O4322" i="1" l="1"/>
  <c r="N4323" i="1"/>
  <c r="O4323" i="1" l="1"/>
  <c r="N4324" i="1"/>
  <c r="O4324" i="1" l="1"/>
  <c r="N4325" i="1"/>
  <c r="O4325" i="1" l="1"/>
  <c r="N4326" i="1"/>
  <c r="O4326" i="1" l="1"/>
  <c r="N4327" i="1"/>
  <c r="O4327" i="1" l="1"/>
  <c r="N4328" i="1"/>
  <c r="O4328" i="1" l="1"/>
  <c r="N4329" i="1"/>
  <c r="O4329" i="1" l="1"/>
  <c r="N4330" i="1"/>
  <c r="O4330" i="1" l="1"/>
  <c r="N4331" i="1"/>
  <c r="O4331" i="1" l="1"/>
  <c r="P4331" i="1" s="1"/>
  <c r="N4332" i="1"/>
  <c r="O4332" i="1" l="1"/>
  <c r="P4332" i="1" s="1"/>
  <c r="N4333" i="1"/>
  <c r="O4333" i="1" l="1"/>
  <c r="P4333" i="1" s="1"/>
  <c r="N4334" i="1"/>
  <c r="O4334" i="1" l="1"/>
  <c r="P4334" i="1" s="1"/>
  <c r="N4335" i="1"/>
  <c r="O4335" i="1" l="1"/>
  <c r="P4335" i="1" s="1"/>
  <c r="N4336" i="1"/>
  <c r="O4336" i="1" l="1"/>
  <c r="P4336" i="1" s="1"/>
  <c r="N4337" i="1"/>
  <c r="O4337" i="1" l="1"/>
  <c r="P4337" i="1" s="1"/>
  <c r="N4338" i="1"/>
  <c r="O4338" i="1" l="1"/>
  <c r="P4338" i="1" s="1"/>
  <c r="N4339" i="1"/>
  <c r="O4339" i="1" l="1"/>
  <c r="P4339" i="1" s="1"/>
  <c r="N4340" i="1"/>
  <c r="O4340" i="1" l="1"/>
  <c r="P4340" i="1" s="1"/>
  <c r="N4341" i="1"/>
  <c r="O4341" i="1" l="1"/>
  <c r="P4341" i="1" s="1"/>
  <c r="N4342" i="1"/>
  <c r="O4342" i="1" l="1"/>
  <c r="P4342" i="1" s="1"/>
  <c r="N4343" i="1"/>
  <c r="O4343" i="1" l="1"/>
  <c r="N4344" i="1"/>
  <c r="O4344" i="1" l="1"/>
  <c r="N4345" i="1"/>
  <c r="O4345" i="1" l="1"/>
  <c r="N4346" i="1"/>
  <c r="O4346" i="1" l="1"/>
  <c r="N4347" i="1"/>
  <c r="O4347" i="1" l="1"/>
  <c r="N4348" i="1"/>
  <c r="O4348" i="1" l="1"/>
  <c r="N4349" i="1"/>
  <c r="O4349" i="1" l="1"/>
  <c r="N4350" i="1"/>
  <c r="O4350" i="1" l="1"/>
  <c r="N4351" i="1"/>
  <c r="O4351" i="1" l="1"/>
  <c r="N4352" i="1"/>
  <c r="O4352" i="1" l="1"/>
  <c r="N4353" i="1"/>
  <c r="O4353" i="1" l="1"/>
  <c r="N4354" i="1"/>
  <c r="O4354" i="1" l="1"/>
  <c r="N4355" i="1"/>
  <c r="O4355" i="1" l="1"/>
  <c r="P4355" i="1" s="1"/>
  <c r="N4356" i="1"/>
  <c r="N4357" i="1" l="1"/>
  <c r="O4356" i="1"/>
  <c r="P4356" i="1" s="1"/>
  <c r="O4357" i="1" l="1"/>
  <c r="P4357" i="1" s="1"/>
  <c r="N4358" i="1"/>
  <c r="O4358" i="1" l="1"/>
  <c r="P4358" i="1" s="1"/>
  <c r="N4359" i="1"/>
  <c r="O4359" i="1" l="1"/>
  <c r="P4359" i="1" s="1"/>
  <c r="N4360" i="1"/>
  <c r="O4360" i="1" l="1"/>
  <c r="P4360" i="1" s="1"/>
  <c r="N4361" i="1"/>
  <c r="O4361" i="1" l="1"/>
  <c r="P4361" i="1" s="1"/>
  <c r="N4362" i="1"/>
  <c r="O4362" i="1" l="1"/>
  <c r="P4362" i="1" s="1"/>
  <c r="N4363" i="1"/>
  <c r="O4363" i="1" l="1"/>
  <c r="P4363" i="1" s="1"/>
  <c r="N4364" i="1"/>
  <c r="O4364" i="1" l="1"/>
  <c r="P4364" i="1" s="1"/>
  <c r="N4365" i="1"/>
  <c r="O4365" i="1" l="1"/>
  <c r="P4365" i="1" s="1"/>
  <c r="N4366" i="1"/>
  <c r="N4367" i="1" l="1"/>
  <c r="O4366" i="1"/>
  <c r="P4366" i="1" s="1"/>
  <c r="O4367" i="1" l="1"/>
  <c r="N4368" i="1"/>
  <c r="N4369" i="1" l="1"/>
  <c r="O4368" i="1"/>
  <c r="O4369" i="1" l="1"/>
  <c r="N4370" i="1"/>
  <c r="N4371" i="1" l="1"/>
  <c r="O4370" i="1"/>
  <c r="N4372" i="1" l="1"/>
  <c r="O4371" i="1"/>
  <c r="N4373" i="1" l="1"/>
  <c r="O4372" i="1"/>
  <c r="N4374" i="1" l="1"/>
  <c r="O4373" i="1"/>
  <c r="N4375" i="1" l="1"/>
  <c r="O4374" i="1"/>
  <c r="N4376" i="1" l="1"/>
  <c r="O4375" i="1"/>
  <c r="O4376" i="1" l="1"/>
  <c r="N4377" i="1"/>
  <c r="O4377" i="1" l="1"/>
  <c r="N4378" i="1"/>
  <c r="O4378" i="1" l="1"/>
  <c r="N4379" i="1"/>
  <c r="O4379" i="1" l="1"/>
  <c r="N4380" i="1"/>
  <c r="O4380" i="1" l="1"/>
  <c r="N4381" i="1"/>
  <c r="O4381" i="1" l="1"/>
  <c r="N4382" i="1"/>
  <c r="O4382" i="1" l="1"/>
  <c r="N4383" i="1"/>
  <c r="O4383" i="1" l="1"/>
  <c r="N4384" i="1"/>
  <c r="O4384" i="1" l="1"/>
  <c r="N4385" i="1"/>
  <c r="O4385" i="1" l="1"/>
  <c r="N4386" i="1"/>
  <c r="O4386" i="1" l="1"/>
  <c r="N4387" i="1"/>
  <c r="N4388" i="1" l="1"/>
  <c r="O4387" i="1"/>
  <c r="N4389" i="1" l="1"/>
  <c r="O4388" i="1"/>
  <c r="N4390" i="1" l="1"/>
  <c r="O4389" i="1"/>
  <c r="N4391" i="1" l="1"/>
  <c r="O4390" i="1"/>
  <c r="N4392" i="1" l="1"/>
  <c r="O4391" i="1"/>
  <c r="N4393" i="1" l="1"/>
  <c r="O4392" i="1"/>
  <c r="N4394" i="1" l="1"/>
  <c r="O4393" i="1"/>
  <c r="N4395" i="1" l="1"/>
  <c r="O4394" i="1"/>
  <c r="N4396" i="1" l="1"/>
  <c r="O4395" i="1"/>
  <c r="N4397" i="1" l="1"/>
  <c r="O4396" i="1"/>
  <c r="O4397" i="1" l="1"/>
  <c r="N4398" i="1"/>
  <c r="N4399" i="1" l="1"/>
  <c r="O4398" i="1"/>
  <c r="O4399" i="1" l="1"/>
  <c r="N4400" i="1"/>
  <c r="O4400" i="1" l="1"/>
  <c r="N4401" i="1"/>
  <c r="O4401" i="1" l="1"/>
  <c r="N4402" i="1"/>
  <c r="N4403" i="1" l="1"/>
  <c r="O4402" i="1"/>
  <c r="O4403" i="1" l="1"/>
  <c r="N4404" i="1"/>
  <c r="O4404" i="1" l="1"/>
  <c r="N4405" i="1"/>
  <c r="N4406" i="1" l="1"/>
  <c r="O4405" i="1"/>
  <c r="O4406" i="1" l="1"/>
  <c r="N4407" i="1"/>
  <c r="N4408" i="1" l="1"/>
  <c r="O4407" i="1"/>
  <c r="N4409" i="1" l="1"/>
  <c r="O4408" i="1"/>
  <c r="N4410" i="1" l="1"/>
  <c r="O4409" i="1"/>
  <c r="N4411" i="1" l="1"/>
  <c r="O4410" i="1"/>
  <c r="N4412" i="1" l="1"/>
  <c r="O4411" i="1"/>
  <c r="N4413" i="1" l="1"/>
  <c r="O4412" i="1"/>
  <c r="N4414" i="1" l="1"/>
  <c r="O4413" i="1"/>
  <c r="N4415" i="1" l="1"/>
  <c r="O4414" i="1"/>
  <c r="N4416" i="1" l="1"/>
  <c r="O4415" i="1"/>
  <c r="N4417" i="1" l="1"/>
  <c r="O4416" i="1"/>
  <c r="N4418" i="1" l="1"/>
  <c r="O4417" i="1"/>
  <c r="O4418" i="1" l="1"/>
  <c r="N4419" i="1"/>
  <c r="N4420" i="1" l="1"/>
  <c r="O4419" i="1"/>
  <c r="N4421" i="1" l="1"/>
  <c r="O4420" i="1"/>
  <c r="O4421" i="1" l="1"/>
  <c r="N4422" i="1"/>
  <c r="N4423" i="1" l="1"/>
  <c r="O4422" i="1"/>
  <c r="O4423" i="1" l="1"/>
  <c r="N4424" i="1"/>
  <c r="O4424" i="1" l="1"/>
  <c r="N4425" i="1"/>
  <c r="O4425" i="1" l="1"/>
  <c r="N4426" i="1"/>
  <c r="O4426" i="1" l="1"/>
  <c r="N4427" i="1"/>
  <c r="O4427" i="1" l="1"/>
  <c r="P4427" i="1" s="1"/>
  <c r="N4428" i="1"/>
  <c r="O4428" i="1" l="1"/>
  <c r="P4428" i="1" s="1"/>
  <c r="N4429" i="1"/>
  <c r="O4429" i="1" l="1"/>
  <c r="P4429" i="1" s="1"/>
  <c r="N4430" i="1"/>
  <c r="O4430" i="1" l="1"/>
  <c r="P4430" i="1" s="1"/>
  <c r="N4431" i="1"/>
  <c r="O4431" i="1" l="1"/>
  <c r="P4431" i="1" s="1"/>
  <c r="N4432" i="1"/>
  <c r="O4432" i="1" l="1"/>
  <c r="P4432" i="1" s="1"/>
  <c r="N4433" i="1"/>
  <c r="O4433" i="1" l="1"/>
  <c r="P4433" i="1" s="1"/>
  <c r="N4434" i="1"/>
  <c r="O4434" i="1" l="1"/>
  <c r="P4434" i="1" s="1"/>
  <c r="N4435" i="1"/>
  <c r="N4436" i="1" l="1"/>
  <c r="O4435" i="1"/>
  <c r="P4435" i="1" s="1"/>
  <c r="N4437" i="1" l="1"/>
  <c r="O4436" i="1"/>
  <c r="P4436" i="1" s="1"/>
  <c r="N4438" i="1" l="1"/>
  <c r="O4437" i="1"/>
  <c r="P4437" i="1" s="1"/>
  <c r="O4438" i="1" l="1"/>
  <c r="P4438" i="1" s="1"/>
  <c r="N4439" i="1"/>
  <c r="N4440" i="1" l="1"/>
  <c r="O4439" i="1"/>
  <c r="O4440" i="1" l="1"/>
  <c r="N4441" i="1"/>
  <c r="N4442" i="1" l="1"/>
  <c r="O4441" i="1"/>
  <c r="O4442" i="1" l="1"/>
  <c r="N4443" i="1"/>
  <c r="N4444" i="1" l="1"/>
  <c r="O4443" i="1"/>
  <c r="O4444" i="1" l="1"/>
  <c r="N4445" i="1"/>
  <c r="O4445" i="1" l="1"/>
  <c r="N4446" i="1"/>
  <c r="O4446" i="1" l="1"/>
  <c r="N4447" i="1"/>
  <c r="O4447" i="1" l="1"/>
  <c r="N4448" i="1"/>
  <c r="O4448" i="1" l="1"/>
  <c r="N4449" i="1"/>
  <c r="O4449" i="1" l="1"/>
  <c r="N4450" i="1"/>
  <c r="O4450" i="1" l="1"/>
  <c r="N4451" i="1"/>
  <c r="O4451" i="1" l="1"/>
  <c r="P4451" i="1" s="1"/>
  <c r="N4452" i="1"/>
  <c r="O4452" i="1" l="1"/>
  <c r="P4452" i="1" s="1"/>
  <c r="N4453" i="1"/>
  <c r="N4454" i="1" l="1"/>
  <c r="O4453" i="1"/>
  <c r="P4453" i="1" s="1"/>
  <c r="O4454" i="1" l="1"/>
  <c r="P4454" i="1" s="1"/>
  <c r="N4455" i="1"/>
  <c r="O4455" i="1" l="1"/>
  <c r="P4455" i="1" s="1"/>
  <c r="N4456" i="1"/>
  <c r="O4456" i="1" l="1"/>
  <c r="P4456" i="1" s="1"/>
  <c r="N4457" i="1"/>
  <c r="O4457" i="1" l="1"/>
  <c r="P4457" i="1" s="1"/>
  <c r="N4458" i="1"/>
  <c r="O4458" i="1" l="1"/>
  <c r="P4458" i="1" s="1"/>
  <c r="N4459" i="1"/>
  <c r="N4460" i="1" l="1"/>
  <c r="O4459" i="1"/>
  <c r="P4459" i="1" s="1"/>
  <c r="N4461" i="1" l="1"/>
  <c r="O4460" i="1"/>
  <c r="P4460" i="1" s="1"/>
  <c r="O4461" i="1" l="1"/>
  <c r="P4461" i="1" s="1"/>
  <c r="N4462" i="1"/>
  <c r="O4462" i="1" l="1"/>
  <c r="P4462" i="1" s="1"/>
  <c r="N4463" i="1"/>
  <c r="N4464" i="1" l="1"/>
  <c r="O4463" i="1"/>
  <c r="O4464" i="1" l="1"/>
  <c r="N4465" i="1"/>
  <c r="N4466" i="1" l="1"/>
  <c r="O4465" i="1"/>
  <c r="O4466" i="1" l="1"/>
  <c r="N4467" i="1"/>
  <c r="N4468" i="1" l="1"/>
  <c r="O4467" i="1"/>
  <c r="O4468" i="1" l="1"/>
  <c r="N4469" i="1"/>
  <c r="N4470" i="1" l="1"/>
  <c r="O4469" i="1"/>
  <c r="O4470" i="1" l="1"/>
  <c r="N4471" i="1"/>
  <c r="O4471" i="1" l="1"/>
  <c r="N4472" i="1"/>
  <c r="O4472" i="1" l="1"/>
  <c r="N4473" i="1"/>
  <c r="O4473" i="1" l="1"/>
  <c r="N4474" i="1"/>
  <c r="O4474" i="1" l="1"/>
  <c r="N4475" i="1"/>
  <c r="O4475" i="1" l="1"/>
  <c r="P4475" i="1" s="1"/>
  <c r="N4476" i="1"/>
  <c r="O4476" i="1" l="1"/>
  <c r="P4476" i="1" s="1"/>
  <c r="N4477" i="1"/>
  <c r="O4477" i="1" l="1"/>
  <c r="P4477" i="1" s="1"/>
  <c r="N4478" i="1"/>
  <c r="O4478" i="1" l="1"/>
  <c r="P4478" i="1" s="1"/>
  <c r="N4479" i="1"/>
  <c r="O4479" i="1" l="1"/>
  <c r="P4479" i="1" s="1"/>
  <c r="N4480" i="1"/>
  <c r="O4480" i="1" l="1"/>
  <c r="P4480" i="1" s="1"/>
  <c r="N4481" i="1"/>
  <c r="O4481" i="1" l="1"/>
  <c r="P4481" i="1" s="1"/>
  <c r="N4482" i="1"/>
  <c r="O4482" i="1" l="1"/>
  <c r="P4482" i="1" s="1"/>
  <c r="N4483" i="1"/>
  <c r="N4484" i="1" l="1"/>
  <c r="O4483" i="1"/>
  <c r="P4483" i="1" s="1"/>
  <c r="O4484" i="1" l="1"/>
  <c r="P4484" i="1" s="1"/>
  <c r="N4485" i="1"/>
  <c r="O4485" i="1" l="1"/>
  <c r="P4485" i="1" s="1"/>
  <c r="N4486" i="1"/>
  <c r="N4487" i="1" l="1"/>
  <c r="O4486" i="1"/>
  <c r="P4486" i="1" s="1"/>
  <c r="N4488" i="1" l="1"/>
  <c r="O4487" i="1"/>
  <c r="O4488" i="1" l="1"/>
  <c r="N4489" i="1"/>
  <c r="N4490" i="1" l="1"/>
  <c r="O4489" i="1"/>
  <c r="N4491" i="1" l="1"/>
  <c r="O4490" i="1"/>
  <c r="N4492" i="1" l="1"/>
  <c r="O4491" i="1"/>
  <c r="N4493" i="1" l="1"/>
  <c r="O4492" i="1"/>
  <c r="O4493" i="1" l="1"/>
  <c r="N4494" i="1"/>
  <c r="O4494" i="1" l="1"/>
  <c r="N4495" i="1"/>
  <c r="O4495" i="1" l="1"/>
  <c r="N4496" i="1"/>
  <c r="N4497" i="1" l="1"/>
  <c r="O4496" i="1"/>
  <c r="N4498" i="1" l="1"/>
  <c r="O4497" i="1"/>
  <c r="N4499" i="1" l="1"/>
  <c r="O4498" i="1"/>
  <c r="N4500" i="1" l="1"/>
  <c r="O4499" i="1"/>
  <c r="P4499" i="1" s="1"/>
  <c r="N4501" i="1" l="1"/>
  <c r="O4500" i="1"/>
  <c r="P4500" i="1" s="1"/>
  <c r="N4502" i="1" l="1"/>
  <c r="O4501" i="1"/>
  <c r="P4501" i="1" s="1"/>
  <c r="N4503" i="1" l="1"/>
  <c r="O4502" i="1"/>
  <c r="P4502" i="1" s="1"/>
  <c r="N4504" i="1" l="1"/>
  <c r="O4503" i="1"/>
  <c r="P4503" i="1" s="1"/>
  <c r="N4505" i="1" l="1"/>
  <c r="O4504" i="1"/>
  <c r="P4504" i="1" s="1"/>
  <c r="N4506" i="1" l="1"/>
  <c r="O4505" i="1"/>
  <c r="P4505" i="1" s="1"/>
  <c r="N4507" i="1" l="1"/>
  <c r="O4506" i="1"/>
  <c r="P4506" i="1" s="1"/>
  <c r="N4508" i="1" l="1"/>
  <c r="O4507" i="1"/>
  <c r="P4507" i="1" s="1"/>
  <c r="O4508" i="1" l="1"/>
  <c r="P4508" i="1" s="1"/>
  <c r="N4509" i="1"/>
  <c r="O4509" i="1" l="1"/>
  <c r="P4509" i="1" s="1"/>
  <c r="N4510" i="1"/>
  <c r="N4511" i="1" l="1"/>
  <c r="O4510" i="1"/>
  <c r="P4510" i="1" s="1"/>
  <c r="O4511" i="1" l="1"/>
  <c r="N4512" i="1"/>
  <c r="N4513" i="1" l="1"/>
  <c r="O4512" i="1"/>
  <c r="N4514" i="1" l="1"/>
  <c r="O4513" i="1"/>
  <c r="N4515" i="1" l="1"/>
  <c r="O4514" i="1"/>
  <c r="N4516" i="1" l="1"/>
  <c r="O4515" i="1"/>
  <c r="N4517" i="1" l="1"/>
  <c r="O4516" i="1"/>
  <c r="N4518" i="1" l="1"/>
  <c r="O4517" i="1"/>
  <c r="N4519" i="1" l="1"/>
  <c r="O4518" i="1"/>
  <c r="N4520" i="1" l="1"/>
  <c r="O4519" i="1"/>
  <c r="O4520" i="1" l="1"/>
  <c r="N4521" i="1"/>
  <c r="N4522" i="1" l="1"/>
  <c r="O4521" i="1"/>
  <c r="N4523" i="1" l="1"/>
  <c r="O4522" i="1"/>
  <c r="N4524" i="1" l="1"/>
  <c r="O4523" i="1"/>
  <c r="P4523" i="1" s="1"/>
  <c r="N4525" i="1" l="1"/>
  <c r="O4524" i="1"/>
  <c r="P4524" i="1" s="1"/>
  <c r="N4526" i="1" l="1"/>
  <c r="O4525" i="1"/>
  <c r="P4525" i="1" s="1"/>
  <c r="N4527" i="1" l="1"/>
  <c r="O4526" i="1"/>
  <c r="P4526" i="1" s="1"/>
  <c r="N4528" i="1" l="1"/>
  <c r="O4527" i="1"/>
  <c r="P4527" i="1" s="1"/>
  <c r="N4529" i="1" l="1"/>
  <c r="O4528" i="1"/>
  <c r="P4528" i="1" s="1"/>
  <c r="N4530" i="1" l="1"/>
  <c r="O4529" i="1"/>
  <c r="P4529" i="1" s="1"/>
  <c r="N4531" i="1" l="1"/>
  <c r="O4530" i="1"/>
  <c r="P4530" i="1" s="1"/>
  <c r="N4532" i="1" l="1"/>
  <c r="O4531" i="1"/>
  <c r="P4531" i="1" s="1"/>
  <c r="N4533" i="1" l="1"/>
  <c r="O4532" i="1"/>
  <c r="P4532" i="1" s="1"/>
  <c r="N4534" i="1" l="1"/>
  <c r="O4533" i="1"/>
  <c r="P4533" i="1" s="1"/>
  <c r="N4535" i="1" l="1"/>
  <c r="O4534" i="1"/>
  <c r="P4534" i="1" s="1"/>
  <c r="N4536" i="1" l="1"/>
  <c r="O4535" i="1"/>
  <c r="O4536" i="1" l="1"/>
  <c r="N4537" i="1"/>
  <c r="N4538" i="1" l="1"/>
  <c r="O4537" i="1"/>
  <c r="N4539" i="1" l="1"/>
  <c r="O4538" i="1"/>
  <c r="N4540" i="1" l="1"/>
  <c r="O4539" i="1"/>
  <c r="N4541" i="1" l="1"/>
  <c r="O4540" i="1"/>
  <c r="N4542" i="1" l="1"/>
  <c r="O4541" i="1"/>
  <c r="O4542" i="1" l="1"/>
  <c r="N4543" i="1"/>
  <c r="N4544" i="1" l="1"/>
  <c r="O4543" i="1"/>
  <c r="N4545" i="1" l="1"/>
  <c r="O4544" i="1"/>
  <c r="N4546" i="1" l="1"/>
  <c r="O4545" i="1"/>
  <c r="N4547" i="1" l="1"/>
  <c r="O4546" i="1"/>
  <c r="N4548" i="1" l="1"/>
  <c r="O4547" i="1"/>
  <c r="N4549" i="1" l="1"/>
  <c r="O4548" i="1"/>
  <c r="N4550" i="1" l="1"/>
  <c r="O4549" i="1"/>
  <c r="N4551" i="1" l="1"/>
  <c r="O4550" i="1"/>
  <c r="N4552" i="1" l="1"/>
  <c r="O4551" i="1"/>
  <c r="N4553" i="1" l="1"/>
  <c r="O4552" i="1"/>
  <c r="N4554" i="1" l="1"/>
  <c r="O4553" i="1"/>
  <c r="N4555" i="1" l="1"/>
  <c r="O4554" i="1"/>
  <c r="O4555" i="1" l="1"/>
  <c r="N4556" i="1"/>
  <c r="N4557" i="1" l="1"/>
  <c r="O4556" i="1"/>
  <c r="N4558" i="1" l="1"/>
  <c r="O4557" i="1"/>
  <c r="O4558" i="1" l="1"/>
  <c r="N4559" i="1"/>
  <c r="N4560" i="1" l="1"/>
  <c r="O4559" i="1"/>
  <c r="N4561" i="1" l="1"/>
  <c r="O4560" i="1"/>
  <c r="N4562" i="1" l="1"/>
  <c r="O4561" i="1"/>
  <c r="N4563" i="1" l="1"/>
  <c r="O4562" i="1"/>
  <c r="N4564" i="1" l="1"/>
  <c r="O4563" i="1"/>
  <c r="O4564" i="1" l="1"/>
  <c r="N4565" i="1"/>
  <c r="O4565" i="1" l="1"/>
  <c r="N4566" i="1"/>
  <c r="O4566" i="1" l="1"/>
  <c r="N4567" i="1"/>
  <c r="O4567" i="1" l="1"/>
  <c r="N4568" i="1"/>
  <c r="N4569" i="1" l="1"/>
  <c r="O4568" i="1"/>
  <c r="N4570" i="1" l="1"/>
  <c r="O4569" i="1"/>
  <c r="O4570" i="1" l="1"/>
  <c r="N4571" i="1"/>
  <c r="O4571" i="1" l="1"/>
  <c r="N4572" i="1"/>
  <c r="O4572" i="1" l="1"/>
  <c r="N4573" i="1"/>
  <c r="O4573" i="1" l="1"/>
  <c r="N4574" i="1"/>
  <c r="O4574" i="1" l="1"/>
  <c r="N4575" i="1"/>
  <c r="O4575" i="1" l="1"/>
  <c r="N4576" i="1"/>
  <c r="O4576" i="1" l="1"/>
  <c r="N4577" i="1"/>
  <c r="O4577" i="1" l="1"/>
  <c r="N4578" i="1"/>
  <c r="O4578" i="1" l="1"/>
  <c r="N4579" i="1"/>
  <c r="N4580" i="1" l="1"/>
  <c r="O4579" i="1"/>
  <c r="N4581" i="1" l="1"/>
  <c r="O4580" i="1"/>
  <c r="N4582" i="1" l="1"/>
  <c r="O4581" i="1"/>
  <c r="N4583" i="1" l="1"/>
  <c r="O4582" i="1"/>
  <c r="O4583" i="1" l="1"/>
  <c r="N4584" i="1"/>
  <c r="N4585" i="1" l="1"/>
  <c r="O4584" i="1"/>
  <c r="N4586" i="1" l="1"/>
  <c r="O4585" i="1"/>
  <c r="N4587" i="1" l="1"/>
  <c r="O4586" i="1"/>
  <c r="N4588" i="1" l="1"/>
  <c r="O4587" i="1"/>
  <c r="N4589" i="1" l="1"/>
  <c r="O4588" i="1"/>
  <c r="N4590" i="1" l="1"/>
  <c r="O4589" i="1"/>
  <c r="N4591" i="1" l="1"/>
  <c r="O4590" i="1"/>
  <c r="N4592" i="1" l="1"/>
  <c r="O4591" i="1"/>
  <c r="N4593" i="1" l="1"/>
  <c r="O4592" i="1"/>
  <c r="O4593" i="1" l="1"/>
  <c r="N4594" i="1"/>
  <c r="O4594" i="1" l="1"/>
  <c r="N4595" i="1"/>
  <c r="O4595" i="1" l="1"/>
  <c r="P4595" i="1" s="1"/>
  <c r="N4596" i="1"/>
  <c r="O4596" i="1" l="1"/>
  <c r="P4596" i="1" s="1"/>
  <c r="N4597" i="1"/>
  <c r="O4597" i="1" l="1"/>
  <c r="P4597" i="1" s="1"/>
  <c r="N4598" i="1"/>
  <c r="O4598" i="1" l="1"/>
  <c r="P4598" i="1" s="1"/>
  <c r="N4599" i="1"/>
  <c r="O4599" i="1" l="1"/>
  <c r="P4599" i="1" s="1"/>
  <c r="N4600" i="1"/>
  <c r="O4600" i="1" l="1"/>
  <c r="P4600" i="1" s="1"/>
  <c r="N4601" i="1"/>
  <c r="O4601" i="1" l="1"/>
  <c r="P4601" i="1" s="1"/>
  <c r="N4602" i="1"/>
  <c r="O4602" i="1" l="1"/>
  <c r="P4602" i="1" s="1"/>
  <c r="N4603" i="1"/>
  <c r="N4604" i="1" l="1"/>
  <c r="O4603" i="1"/>
  <c r="P4603" i="1" s="1"/>
  <c r="N4605" i="1" l="1"/>
  <c r="O4604" i="1"/>
  <c r="P4604" i="1" s="1"/>
  <c r="O4605" i="1" l="1"/>
  <c r="P4605" i="1" s="1"/>
  <c r="N4606" i="1"/>
  <c r="N4607" i="1" l="1"/>
  <c r="O4606" i="1"/>
  <c r="P4606" i="1" s="1"/>
  <c r="O4607" i="1" l="1"/>
  <c r="N4608" i="1"/>
  <c r="O4608" i="1" l="1"/>
  <c r="N4609" i="1"/>
  <c r="O4609" i="1" l="1"/>
  <c r="N4610" i="1"/>
  <c r="O4610" i="1" l="1"/>
  <c r="N4611" i="1"/>
  <c r="N4612" i="1" l="1"/>
  <c r="O4611" i="1"/>
  <c r="N4613" i="1" l="1"/>
  <c r="O4612" i="1"/>
  <c r="N4614" i="1" l="1"/>
  <c r="O4613" i="1"/>
  <c r="N4615" i="1" l="1"/>
  <c r="O4614" i="1"/>
  <c r="O4615" i="1" l="1"/>
  <c r="N4616" i="1"/>
  <c r="O4616" i="1" l="1"/>
  <c r="N4617" i="1"/>
  <c r="O4617" i="1" l="1"/>
  <c r="N4618" i="1"/>
  <c r="O4618" i="1" l="1"/>
  <c r="N4619" i="1"/>
  <c r="O4619" i="1" l="1"/>
  <c r="P4619" i="1" s="1"/>
  <c r="N4620" i="1"/>
  <c r="O4620" i="1" l="1"/>
  <c r="P4620" i="1" s="1"/>
  <c r="N4621" i="1"/>
  <c r="O4621" i="1" l="1"/>
  <c r="P4621" i="1" s="1"/>
  <c r="N4622" i="1"/>
  <c r="N4623" i="1" l="1"/>
  <c r="O4622" i="1"/>
  <c r="P4622" i="1" s="1"/>
  <c r="N4624" i="1" l="1"/>
  <c r="O4623" i="1"/>
  <c r="P4623" i="1" s="1"/>
  <c r="O4624" i="1" l="1"/>
  <c r="P4624" i="1" s="1"/>
  <c r="N4625" i="1"/>
  <c r="O4625" i="1" l="1"/>
  <c r="P4625" i="1" s="1"/>
  <c r="N4626" i="1"/>
  <c r="O4626" i="1" l="1"/>
  <c r="P4626" i="1" s="1"/>
  <c r="N4627" i="1"/>
  <c r="O4627" i="1" l="1"/>
  <c r="P4627" i="1" s="1"/>
  <c r="N4628" i="1"/>
  <c r="N4629" i="1" l="1"/>
  <c r="O4628" i="1"/>
  <c r="P4628" i="1" s="1"/>
  <c r="N4630" i="1" l="1"/>
  <c r="O4629" i="1"/>
  <c r="P4629" i="1" s="1"/>
  <c r="O4630" i="1" l="1"/>
  <c r="P4630" i="1" s="1"/>
  <c r="N4631" i="1"/>
  <c r="N4632" i="1" l="1"/>
  <c r="O4631" i="1"/>
  <c r="N4633" i="1" l="1"/>
  <c r="O4632" i="1"/>
  <c r="N4634" i="1" l="1"/>
  <c r="O4633" i="1"/>
  <c r="N4635" i="1" l="1"/>
  <c r="O4634" i="1"/>
  <c r="N4636" i="1" l="1"/>
  <c r="O4635" i="1"/>
  <c r="O4636" i="1" l="1"/>
  <c r="N4637" i="1"/>
  <c r="O4637" i="1" l="1"/>
  <c r="N4638" i="1"/>
  <c r="O4638" i="1" l="1"/>
  <c r="N4639" i="1"/>
  <c r="N4640" i="1" l="1"/>
  <c r="O4639" i="1"/>
  <c r="N4641" i="1" l="1"/>
  <c r="O4640" i="1"/>
  <c r="N4642" i="1" l="1"/>
  <c r="O4641" i="1"/>
  <c r="N4643" i="1" l="1"/>
  <c r="O4642" i="1"/>
  <c r="N4644" i="1" l="1"/>
  <c r="O4643" i="1"/>
  <c r="P4643" i="1" s="1"/>
  <c r="O4644" i="1" l="1"/>
  <c r="P4644" i="1" s="1"/>
  <c r="N4645" i="1"/>
  <c r="O4645" i="1" l="1"/>
  <c r="P4645" i="1" s="1"/>
  <c r="N4646" i="1"/>
  <c r="N4647" i="1" l="1"/>
  <c r="O4646" i="1"/>
  <c r="P4646" i="1" s="1"/>
  <c r="N4648" i="1" l="1"/>
  <c r="O4647" i="1"/>
  <c r="P4647" i="1" s="1"/>
  <c r="O4648" i="1" l="1"/>
  <c r="P4648" i="1" s="1"/>
  <c r="N4649" i="1"/>
  <c r="N4650" i="1" l="1"/>
  <c r="O4649" i="1"/>
  <c r="P4649" i="1" s="1"/>
  <c r="O4650" i="1" l="1"/>
  <c r="P4650" i="1" s="1"/>
  <c r="N4651" i="1"/>
  <c r="N4652" i="1" l="1"/>
  <c r="O4651" i="1"/>
  <c r="P4651" i="1" s="1"/>
  <c r="N4653" i="1" l="1"/>
  <c r="O4652" i="1"/>
  <c r="P4652" i="1" s="1"/>
  <c r="N4654" i="1" l="1"/>
  <c r="O4653" i="1"/>
  <c r="P4653" i="1" s="1"/>
  <c r="O4654" i="1" l="1"/>
  <c r="P4654" i="1" s="1"/>
  <c r="N4655" i="1"/>
  <c r="N4656" i="1" l="1"/>
  <c r="O4655" i="1"/>
  <c r="N4657" i="1" l="1"/>
  <c r="O4656" i="1"/>
  <c r="N4658" i="1" l="1"/>
  <c r="O4657" i="1"/>
  <c r="O4658" i="1" l="1"/>
  <c r="N4659" i="1"/>
  <c r="O4659" i="1" l="1"/>
  <c r="N4660" i="1"/>
  <c r="O4660" i="1" l="1"/>
  <c r="N4661" i="1"/>
  <c r="O4661" i="1" l="1"/>
  <c r="N4662" i="1"/>
  <c r="N4663" i="1" l="1"/>
  <c r="O4662" i="1"/>
  <c r="O4663" i="1" l="1"/>
  <c r="N4664" i="1"/>
  <c r="O4664" i="1" l="1"/>
  <c r="N4665" i="1"/>
  <c r="O4665" i="1" l="1"/>
  <c r="N4666" i="1"/>
  <c r="O4666" i="1" l="1"/>
  <c r="N4667" i="1"/>
  <c r="N4668" i="1" l="1"/>
  <c r="O4667" i="1"/>
  <c r="P4667" i="1" s="1"/>
  <c r="N4669" i="1" l="1"/>
  <c r="O4668" i="1"/>
  <c r="P4668" i="1" s="1"/>
  <c r="N4670" i="1" l="1"/>
  <c r="O4669" i="1"/>
  <c r="P4669" i="1" s="1"/>
  <c r="N4671" i="1" l="1"/>
  <c r="O4670" i="1"/>
  <c r="P4670" i="1" s="1"/>
  <c r="O4671" i="1" l="1"/>
  <c r="P4671" i="1" s="1"/>
  <c r="N4672" i="1"/>
  <c r="N4673" i="1" l="1"/>
  <c r="O4672" i="1"/>
  <c r="P4672" i="1" s="1"/>
  <c r="N4674" i="1" l="1"/>
  <c r="O4673" i="1"/>
  <c r="P4673" i="1" s="1"/>
  <c r="O4674" i="1" l="1"/>
  <c r="P4674" i="1" s="1"/>
  <c r="N4675" i="1"/>
  <c r="O4675" i="1" l="1"/>
  <c r="P4675" i="1" s="1"/>
  <c r="N4676" i="1"/>
  <c r="N4677" i="1" l="1"/>
  <c r="O4676" i="1"/>
  <c r="P4676" i="1" s="1"/>
  <c r="N4678" i="1" l="1"/>
  <c r="O4677" i="1"/>
  <c r="P4677" i="1" s="1"/>
  <c r="N4679" i="1" l="1"/>
  <c r="O4678" i="1"/>
  <c r="P4678" i="1" s="1"/>
  <c r="N4680" i="1" l="1"/>
  <c r="O4679" i="1"/>
  <c r="N4681" i="1" l="1"/>
  <c r="O4680" i="1"/>
  <c r="O4681" i="1" l="1"/>
  <c r="N4682" i="1"/>
  <c r="N4683" i="1" l="1"/>
  <c r="O4682" i="1"/>
  <c r="O4683" i="1" l="1"/>
  <c r="N4684" i="1"/>
  <c r="N4685" i="1" l="1"/>
  <c r="O4684" i="1"/>
  <c r="N4686" i="1" l="1"/>
  <c r="O4685" i="1"/>
  <c r="N4687" i="1" l="1"/>
  <c r="O4686" i="1"/>
  <c r="O4687" i="1" l="1"/>
  <c r="N4688" i="1"/>
  <c r="N4689" i="1" l="1"/>
  <c r="O4688" i="1"/>
  <c r="O4689" i="1" l="1"/>
  <c r="N4690" i="1"/>
  <c r="N4691" i="1" l="1"/>
  <c r="O4690" i="1"/>
  <c r="O4691" i="1" l="1"/>
  <c r="P4691" i="1" s="1"/>
  <c r="N4692" i="1"/>
  <c r="N4693" i="1" l="1"/>
  <c r="O4692" i="1"/>
  <c r="P4692" i="1" s="1"/>
  <c r="N4694" i="1" l="1"/>
  <c r="O4693" i="1"/>
  <c r="P4693" i="1" s="1"/>
  <c r="N4695" i="1" l="1"/>
  <c r="O4694" i="1"/>
  <c r="P4694" i="1" s="1"/>
  <c r="N4696" i="1" l="1"/>
  <c r="O4695" i="1"/>
  <c r="P4695" i="1" s="1"/>
  <c r="N4697" i="1" l="1"/>
  <c r="O4696" i="1"/>
  <c r="P4696" i="1" s="1"/>
  <c r="O4697" i="1" l="1"/>
  <c r="P4697" i="1" s="1"/>
  <c r="N4698" i="1"/>
  <c r="O4698" i="1" l="1"/>
  <c r="P4698" i="1" s="1"/>
  <c r="N4699" i="1"/>
  <c r="O4699" i="1" l="1"/>
  <c r="P4699" i="1" s="1"/>
  <c r="N4700" i="1"/>
  <c r="N4701" i="1" l="1"/>
  <c r="O4700" i="1"/>
  <c r="P4700" i="1" s="1"/>
  <c r="N4702" i="1" l="1"/>
  <c r="O4701" i="1"/>
  <c r="P4701" i="1" s="1"/>
  <c r="N4703" i="1" l="1"/>
  <c r="O4702" i="1"/>
  <c r="P4702" i="1" s="1"/>
  <c r="O4703" i="1" l="1"/>
  <c r="N4704" i="1"/>
  <c r="O4704" i="1" l="1"/>
  <c r="N4705" i="1"/>
  <c r="O4705" i="1" l="1"/>
  <c r="N4706" i="1"/>
  <c r="N4707" i="1" l="1"/>
  <c r="O4706" i="1"/>
  <c r="N4708" i="1" l="1"/>
  <c r="O4707" i="1"/>
  <c r="N4709" i="1" l="1"/>
  <c r="O4708" i="1"/>
  <c r="N4710" i="1" l="1"/>
  <c r="O4709" i="1"/>
  <c r="O4710" i="1" l="1"/>
  <c r="N4711" i="1"/>
  <c r="N4712" i="1" l="1"/>
  <c r="O4711" i="1"/>
  <c r="O4712" i="1" l="1"/>
  <c r="N4713" i="1"/>
  <c r="O4713" i="1" l="1"/>
  <c r="N4714" i="1"/>
  <c r="O4714" i="1" l="1"/>
  <c r="N4715" i="1"/>
  <c r="O4715" i="1" l="1"/>
  <c r="N4716" i="1"/>
  <c r="N4717" i="1" l="1"/>
  <c r="O4716" i="1"/>
  <c r="O4717" i="1" l="1"/>
  <c r="N4718" i="1"/>
  <c r="O4718" i="1" l="1"/>
  <c r="N4719" i="1"/>
  <c r="O4719" i="1" l="1"/>
  <c r="N4720" i="1"/>
  <c r="O4720" i="1" l="1"/>
  <c r="N4721" i="1"/>
  <c r="O4721" i="1" l="1"/>
  <c r="N4722" i="1"/>
  <c r="O4722" i="1" l="1"/>
  <c r="N4723" i="1"/>
  <c r="O4723" i="1" l="1"/>
  <c r="N4724" i="1"/>
  <c r="N4725" i="1" l="1"/>
  <c r="O4724" i="1"/>
  <c r="O4725" i="1" l="1"/>
  <c r="N4726" i="1"/>
  <c r="O4726" i="1" l="1"/>
  <c r="N4727" i="1"/>
  <c r="N4728" i="1" l="1"/>
  <c r="O4727" i="1"/>
  <c r="N4729" i="1" l="1"/>
  <c r="O4728" i="1"/>
  <c r="O4729" i="1" l="1"/>
  <c r="N4730" i="1"/>
  <c r="O4730" i="1" l="1"/>
  <c r="N4731" i="1"/>
  <c r="N4732" i="1" l="1"/>
  <c r="O4731" i="1"/>
  <c r="N4733" i="1" l="1"/>
  <c r="O4732" i="1"/>
  <c r="N4734" i="1" l="1"/>
  <c r="O4733" i="1"/>
  <c r="N4735" i="1" l="1"/>
  <c r="O4734" i="1"/>
  <c r="N4736" i="1" l="1"/>
  <c r="O4735" i="1"/>
  <c r="N4737" i="1" l="1"/>
  <c r="O4736" i="1"/>
  <c r="N4738" i="1" l="1"/>
  <c r="O4737" i="1"/>
  <c r="N4739" i="1" l="1"/>
  <c r="O4738" i="1"/>
  <c r="O4739" i="1" l="1"/>
  <c r="N4740" i="1"/>
  <c r="O4740" i="1" l="1"/>
  <c r="N4741" i="1"/>
  <c r="O4741" i="1" l="1"/>
  <c r="N4742" i="1"/>
  <c r="O4742" i="1" l="1"/>
  <c r="N4743" i="1"/>
  <c r="O4743" i="1" l="1"/>
  <c r="N4744" i="1"/>
  <c r="O4744" i="1" l="1"/>
  <c r="N4745" i="1"/>
  <c r="O4745" i="1" l="1"/>
  <c r="N4746" i="1"/>
  <c r="N4747" i="1" l="1"/>
  <c r="O4746" i="1"/>
  <c r="O4747" i="1" l="1"/>
  <c r="N4748" i="1"/>
  <c r="N4749" i="1" l="1"/>
  <c r="O4748" i="1"/>
  <c r="O4749" i="1" l="1"/>
  <c r="N4750" i="1"/>
  <c r="O4750" i="1" l="1"/>
  <c r="N4751" i="1"/>
  <c r="N4752" i="1" l="1"/>
  <c r="O4751" i="1"/>
  <c r="O4752" i="1" l="1"/>
  <c r="N4753" i="1"/>
  <c r="O4753" i="1" l="1"/>
  <c r="N4754" i="1"/>
  <c r="N4755" i="1" l="1"/>
  <c r="O4754" i="1"/>
  <c r="N4756" i="1" l="1"/>
  <c r="O4755" i="1"/>
  <c r="O4756" i="1" l="1"/>
  <c r="N4757" i="1"/>
  <c r="O4757" i="1" l="1"/>
  <c r="N4758" i="1"/>
  <c r="N4759" i="1" l="1"/>
  <c r="O4758" i="1"/>
  <c r="O4759" i="1" l="1"/>
  <c r="N4760" i="1"/>
  <c r="O4760" i="1" l="1"/>
  <c r="N4761" i="1"/>
  <c r="O4761" i="1" l="1"/>
  <c r="N4762" i="1"/>
  <c r="O4762" i="1" l="1"/>
  <c r="N4763" i="1"/>
  <c r="N4764" i="1" l="1"/>
  <c r="O4763" i="1"/>
  <c r="P4763" i="1" s="1"/>
  <c r="N4765" i="1" l="1"/>
  <c r="O4764" i="1"/>
  <c r="P4764" i="1" s="1"/>
  <c r="O4765" i="1" l="1"/>
  <c r="P4765" i="1" s="1"/>
  <c r="N4766" i="1"/>
  <c r="O4766" i="1" l="1"/>
  <c r="P4766" i="1" s="1"/>
  <c r="N4767" i="1"/>
  <c r="O4767" i="1" l="1"/>
  <c r="P4767" i="1" s="1"/>
  <c r="N4768" i="1"/>
  <c r="N4769" i="1" l="1"/>
  <c r="O4768" i="1"/>
  <c r="P4768" i="1" s="1"/>
  <c r="O4769" i="1" l="1"/>
  <c r="P4769" i="1" s="1"/>
  <c r="N4770" i="1"/>
  <c r="O4770" i="1" l="1"/>
  <c r="P4770" i="1" s="1"/>
  <c r="N4771" i="1"/>
  <c r="N4772" i="1" l="1"/>
  <c r="O4771" i="1"/>
  <c r="P4771" i="1" s="1"/>
  <c r="O4772" i="1" l="1"/>
  <c r="P4772" i="1" s="1"/>
  <c r="N4773" i="1"/>
  <c r="N4774" i="1" l="1"/>
  <c r="O4773" i="1"/>
  <c r="P4773" i="1" s="1"/>
  <c r="O4774" i="1" l="1"/>
  <c r="P4774" i="1" s="1"/>
  <c r="N4775" i="1"/>
  <c r="N4776" i="1" l="1"/>
  <c r="O4775" i="1"/>
  <c r="N4777" i="1" l="1"/>
  <c r="O4776" i="1"/>
  <c r="O4777" i="1" l="1"/>
  <c r="N4778" i="1"/>
  <c r="O4778" i="1" l="1"/>
  <c r="N4779" i="1"/>
  <c r="N4780" i="1" l="1"/>
  <c r="O4779" i="1"/>
  <c r="N4781" i="1" l="1"/>
  <c r="O4780" i="1"/>
  <c r="O4781" i="1" l="1"/>
  <c r="N4782" i="1"/>
  <c r="O4782" i="1" l="1"/>
  <c r="N4783" i="1"/>
  <c r="N4784" i="1" l="1"/>
  <c r="O4783" i="1"/>
  <c r="O4784" i="1" l="1"/>
  <c r="N4785" i="1"/>
  <c r="O4785" i="1" l="1"/>
  <c r="N4786" i="1"/>
  <c r="O4786" i="1" l="1"/>
  <c r="N4787" i="1"/>
  <c r="O4787" i="1" l="1"/>
  <c r="P4787" i="1" s="1"/>
  <c r="N4788" i="1"/>
  <c r="O4788" i="1" l="1"/>
  <c r="P4788" i="1" s="1"/>
  <c r="N4789" i="1"/>
  <c r="O4789" i="1" l="1"/>
  <c r="P4789" i="1" s="1"/>
  <c r="N4790" i="1"/>
  <c r="O4790" i="1" l="1"/>
  <c r="P4790" i="1" s="1"/>
  <c r="N4791" i="1"/>
  <c r="O4791" i="1" l="1"/>
  <c r="P4791" i="1" s="1"/>
  <c r="N4792" i="1"/>
  <c r="O4792" i="1" l="1"/>
  <c r="P4792" i="1" s="1"/>
  <c r="N4793" i="1"/>
  <c r="O4793" i="1" l="1"/>
  <c r="P4793" i="1" s="1"/>
  <c r="N4794" i="1"/>
  <c r="N4795" i="1" l="1"/>
  <c r="O4794" i="1"/>
  <c r="P4794" i="1" s="1"/>
  <c r="N4796" i="1" l="1"/>
  <c r="O4795" i="1"/>
  <c r="P4795" i="1" s="1"/>
  <c r="N4797" i="1" l="1"/>
  <c r="O4796" i="1"/>
  <c r="P4796" i="1" s="1"/>
  <c r="N4798" i="1" l="1"/>
  <c r="O4797" i="1"/>
  <c r="P4797" i="1" s="1"/>
  <c r="O4798" i="1" l="1"/>
  <c r="P4798" i="1" s="1"/>
  <c r="N4799" i="1"/>
  <c r="O4799" i="1" l="1"/>
  <c r="N4800" i="1"/>
  <c r="O4800" i="1" l="1"/>
  <c r="N4801" i="1"/>
  <c r="O4801" i="1" l="1"/>
  <c r="N4802" i="1"/>
  <c r="O4802" i="1" l="1"/>
  <c r="N4803" i="1"/>
  <c r="O4803" i="1" l="1"/>
  <c r="N4804" i="1"/>
  <c r="N4805" i="1" l="1"/>
  <c r="O4804" i="1"/>
  <c r="N4806" i="1" l="1"/>
  <c r="O4805" i="1"/>
  <c r="O4806" i="1" l="1"/>
  <c r="N4807" i="1"/>
  <c r="O4807" i="1" l="1"/>
  <c r="N4808" i="1"/>
  <c r="O4808" i="1" l="1"/>
  <c r="N4809" i="1"/>
  <c r="O4809" i="1" l="1"/>
  <c r="N4810" i="1"/>
  <c r="O4810" i="1" l="1"/>
  <c r="N4811" i="1"/>
  <c r="O4811" i="1" l="1"/>
  <c r="P4811" i="1" s="1"/>
  <c r="N4812" i="1"/>
  <c r="N4813" i="1" l="1"/>
  <c r="O4812" i="1"/>
  <c r="P4812" i="1" s="1"/>
  <c r="O4813" i="1" l="1"/>
  <c r="P4813" i="1" s="1"/>
  <c r="N4814" i="1"/>
  <c r="N4815" i="1" l="1"/>
  <c r="O4814" i="1"/>
  <c r="P4814" i="1" s="1"/>
  <c r="N4816" i="1" l="1"/>
  <c r="O4815" i="1"/>
  <c r="P4815" i="1" s="1"/>
  <c r="N4817" i="1" l="1"/>
  <c r="O4816" i="1"/>
  <c r="P4816" i="1" s="1"/>
  <c r="N4818" i="1" l="1"/>
  <c r="O4817" i="1"/>
  <c r="P4817" i="1" s="1"/>
  <c r="O4818" i="1" l="1"/>
  <c r="P4818" i="1" s="1"/>
  <c r="N4819" i="1"/>
  <c r="N4820" i="1" l="1"/>
  <c r="O4819" i="1"/>
  <c r="P4819" i="1" s="1"/>
  <c r="N4821" i="1" l="1"/>
  <c r="O4820" i="1"/>
  <c r="P4820" i="1" s="1"/>
  <c r="O4821" i="1" l="1"/>
  <c r="P4821" i="1" s="1"/>
  <c r="N4822" i="1"/>
  <c r="O4822" i="1" l="1"/>
  <c r="P4822" i="1" s="1"/>
  <c r="N4823" i="1"/>
  <c r="N4824" i="1" l="1"/>
  <c r="O4823" i="1"/>
  <c r="N4825" i="1" l="1"/>
  <c r="O4824" i="1"/>
  <c r="N4826" i="1" l="1"/>
  <c r="O4825" i="1"/>
  <c r="N4827" i="1" l="1"/>
  <c r="O4826" i="1"/>
  <c r="N4828" i="1" l="1"/>
  <c r="O4827" i="1"/>
  <c r="N4829" i="1" l="1"/>
  <c r="O4828" i="1"/>
  <c r="N4830" i="1" l="1"/>
  <c r="O4829" i="1"/>
  <c r="O4830" i="1" l="1"/>
  <c r="N4831" i="1"/>
  <c r="N4832" i="1" l="1"/>
  <c r="O4831" i="1"/>
  <c r="N4833" i="1" l="1"/>
  <c r="O4832" i="1"/>
  <c r="O4833" i="1" l="1"/>
  <c r="N4834" i="1"/>
  <c r="O4834" i="1" l="1"/>
  <c r="N4835" i="1"/>
  <c r="N4836" i="1" l="1"/>
  <c r="O4835" i="1"/>
  <c r="P4835" i="1" s="1"/>
  <c r="N4837" i="1" l="1"/>
  <c r="O4836" i="1"/>
  <c r="P4836" i="1" s="1"/>
  <c r="O4837" i="1" l="1"/>
  <c r="P4837" i="1" s="1"/>
  <c r="N4838" i="1"/>
  <c r="N4839" i="1" l="1"/>
  <c r="O4838" i="1"/>
  <c r="P4838" i="1" s="1"/>
  <c r="O4839" i="1" l="1"/>
  <c r="P4839" i="1" s="1"/>
  <c r="N4840" i="1"/>
  <c r="O4840" i="1" l="1"/>
  <c r="P4840" i="1" s="1"/>
  <c r="N4841" i="1"/>
  <c r="O4841" i="1" l="1"/>
  <c r="P4841" i="1" s="1"/>
  <c r="N4842" i="1"/>
  <c r="O4842" i="1" l="1"/>
  <c r="P4842" i="1" s="1"/>
  <c r="N4843" i="1"/>
  <c r="O4843" i="1" l="1"/>
  <c r="P4843" i="1" s="1"/>
  <c r="N4844" i="1"/>
  <c r="O4844" i="1" l="1"/>
  <c r="P4844" i="1" s="1"/>
  <c r="N4845" i="1"/>
  <c r="O4845" i="1" l="1"/>
  <c r="P4845" i="1" s="1"/>
  <c r="N4846" i="1"/>
  <c r="O4846" i="1" l="1"/>
  <c r="P4846" i="1" s="1"/>
  <c r="N4847" i="1"/>
  <c r="N4848" i="1" l="1"/>
  <c r="O4847" i="1"/>
  <c r="N4849" i="1" l="1"/>
  <c r="O4848" i="1"/>
  <c r="N4850" i="1" l="1"/>
  <c r="O4849" i="1"/>
  <c r="N4851" i="1" l="1"/>
  <c r="O4850" i="1"/>
  <c r="N4852" i="1" l="1"/>
  <c r="O4851" i="1"/>
  <c r="N4853" i="1" l="1"/>
  <c r="O4852" i="1"/>
  <c r="O4853" i="1" l="1"/>
  <c r="N4854" i="1"/>
  <c r="N4855" i="1" l="1"/>
  <c r="O4854" i="1"/>
  <c r="N4856" i="1" l="1"/>
  <c r="O4855" i="1"/>
  <c r="O4856" i="1" l="1"/>
  <c r="N4857" i="1"/>
  <c r="N4858" i="1" l="1"/>
  <c r="O4857" i="1"/>
  <c r="N4859" i="1" l="1"/>
  <c r="O4858" i="1"/>
  <c r="N4860" i="1" l="1"/>
  <c r="O4859" i="1"/>
  <c r="P4859" i="1" s="1"/>
  <c r="N4861" i="1" l="1"/>
  <c r="O4860" i="1"/>
  <c r="P4860" i="1" s="1"/>
  <c r="N4862" i="1" l="1"/>
  <c r="O4861" i="1"/>
  <c r="P4861" i="1" s="1"/>
  <c r="N4863" i="1" l="1"/>
  <c r="O4862" i="1"/>
  <c r="P4862" i="1" s="1"/>
  <c r="N4864" i="1" l="1"/>
  <c r="O4863" i="1"/>
  <c r="P4863" i="1" s="1"/>
  <c r="N4865" i="1" l="1"/>
  <c r="O4864" i="1"/>
  <c r="P4864" i="1" s="1"/>
  <c r="N4866" i="1" l="1"/>
  <c r="O4865" i="1"/>
  <c r="P4865" i="1" s="1"/>
  <c r="O4866" i="1" l="1"/>
  <c r="P4866" i="1" s="1"/>
  <c r="N4867" i="1"/>
  <c r="N4868" i="1" l="1"/>
  <c r="O4867" i="1"/>
  <c r="P4867" i="1" s="1"/>
  <c r="N4869" i="1" l="1"/>
  <c r="O4868" i="1"/>
  <c r="P4868" i="1" s="1"/>
  <c r="N4870" i="1" l="1"/>
  <c r="O4869" i="1"/>
  <c r="P4869" i="1" s="1"/>
  <c r="N4871" i="1" l="1"/>
  <c r="O4870" i="1"/>
  <c r="P4870" i="1" s="1"/>
  <c r="N4872" i="1" l="1"/>
  <c r="O4871" i="1"/>
  <c r="N4873" i="1" l="1"/>
  <c r="O4872" i="1"/>
  <c r="N4874" i="1" l="1"/>
  <c r="O4873" i="1"/>
  <c r="N4875" i="1" l="1"/>
  <c r="O4874" i="1"/>
  <c r="N4876" i="1" l="1"/>
  <c r="O4875" i="1"/>
  <c r="O4876" i="1" l="1"/>
  <c r="N4877" i="1"/>
  <c r="O4877" i="1" l="1"/>
  <c r="N4878" i="1"/>
  <c r="O4878" i="1" l="1"/>
  <c r="N4879" i="1"/>
  <c r="N4880" i="1" l="1"/>
  <c r="O4879" i="1"/>
  <c r="N4881" i="1" l="1"/>
  <c r="O4880" i="1"/>
  <c r="N4882" i="1" l="1"/>
  <c r="O4881" i="1"/>
  <c r="N4883" i="1" l="1"/>
  <c r="O4882" i="1"/>
  <c r="O4883" i="1" l="1"/>
  <c r="N4884" i="1"/>
  <c r="O4884" i="1" l="1"/>
  <c r="N4885" i="1"/>
  <c r="N4886" i="1" l="1"/>
  <c r="O4885" i="1"/>
  <c r="O4886" i="1" l="1"/>
  <c r="N4887" i="1"/>
  <c r="O4887" i="1" l="1"/>
  <c r="N4888" i="1"/>
  <c r="O4888" i="1" l="1"/>
  <c r="N4889" i="1"/>
  <c r="N4890" i="1" l="1"/>
  <c r="O4889" i="1"/>
  <c r="O4890" i="1" l="1"/>
  <c r="N4891" i="1"/>
  <c r="N4892" i="1" l="1"/>
  <c r="O4891" i="1"/>
  <c r="O4892" i="1" l="1"/>
  <c r="N4893" i="1"/>
  <c r="O4893" i="1" l="1"/>
  <c r="N4894" i="1"/>
  <c r="N4895" i="1" l="1"/>
  <c r="O4894" i="1"/>
  <c r="N4896" i="1" l="1"/>
  <c r="O4895" i="1"/>
  <c r="N4897" i="1" l="1"/>
  <c r="O4896" i="1"/>
  <c r="O4897" i="1" l="1"/>
  <c r="N4898" i="1"/>
  <c r="N4899" i="1" l="1"/>
  <c r="O4898" i="1"/>
  <c r="N4900" i="1" l="1"/>
  <c r="O4899" i="1"/>
  <c r="O4900" i="1" l="1"/>
  <c r="N4901" i="1"/>
  <c r="O4901" i="1" l="1"/>
  <c r="N4902" i="1"/>
  <c r="N4903" i="1" l="1"/>
  <c r="O4902" i="1"/>
  <c r="N4904" i="1" l="1"/>
  <c r="O4903" i="1"/>
  <c r="N4905" i="1" l="1"/>
  <c r="O4904" i="1"/>
  <c r="N4906" i="1" l="1"/>
  <c r="O4905" i="1"/>
  <c r="N4907" i="1" l="1"/>
  <c r="O4906" i="1"/>
  <c r="O4907" i="1" l="1"/>
  <c r="N4908" i="1"/>
  <c r="O4908" i="1" l="1"/>
  <c r="N4909" i="1"/>
  <c r="N4910" i="1" l="1"/>
  <c r="O4909" i="1"/>
  <c r="N4911" i="1" l="1"/>
  <c r="O4910" i="1"/>
  <c r="N4912" i="1" l="1"/>
  <c r="O4911" i="1"/>
  <c r="O4912" i="1" l="1"/>
  <c r="N4913" i="1"/>
  <c r="N4914" i="1" l="1"/>
  <c r="O4913" i="1"/>
  <c r="N4915" i="1" l="1"/>
  <c r="O4914" i="1"/>
  <c r="O4915" i="1" l="1"/>
  <c r="N4916" i="1"/>
  <c r="O4916" i="1" l="1"/>
  <c r="N4917" i="1"/>
  <c r="N4918" i="1" l="1"/>
  <c r="O4917" i="1"/>
  <c r="N4919" i="1" l="1"/>
  <c r="O4918" i="1"/>
  <c r="O4919" i="1" l="1"/>
  <c r="N4920" i="1"/>
  <c r="N4921" i="1" l="1"/>
  <c r="O4920" i="1"/>
  <c r="N4922" i="1" l="1"/>
  <c r="O4921" i="1"/>
  <c r="N4923" i="1" l="1"/>
  <c r="O4922" i="1"/>
  <c r="N4924" i="1" l="1"/>
  <c r="O4923" i="1"/>
  <c r="N4925" i="1" l="1"/>
  <c r="O4924" i="1"/>
  <c r="N4926" i="1" l="1"/>
  <c r="O4925" i="1"/>
  <c r="N4927" i="1" l="1"/>
  <c r="O4926" i="1"/>
  <c r="N4928" i="1" l="1"/>
  <c r="O4927" i="1"/>
  <c r="N4929" i="1" l="1"/>
  <c r="O4928" i="1"/>
  <c r="O4929" i="1" l="1"/>
  <c r="N4930" i="1"/>
  <c r="O4930" i="1" l="1"/>
  <c r="N4931" i="1"/>
  <c r="N4932" i="1" l="1"/>
  <c r="O4931" i="1"/>
  <c r="P4931" i="1" s="1"/>
  <c r="N4933" i="1" l="1"/>
  <c r="O4932" i="1"/>
  <c r="P4932" i="1" s="1"/>
  <c r="O4933" i="1" l="1"/>
  <c r="P4933" i="1" s="1"/>
  <c r="N4934" i="1"/>
  <c r="N4935" i="1" l="1"/>
  <c r="O4934" i="1"/>
  <c r="P4934" i="1" s="1"/>
  <c r="O4935" i="1" l="1"/>
  <c r="P4935" i="1" s="1"/>
  <c r="N4936" i="1"/>
  <c r="N4937" i="1" l="1"/>
  <c r="O4936" i="1"/>
  <c r="P4936" i="1" s="1"/>
  <c r="N4938" i="1" l="1"/>
  <c r="O4937" i="1"/>
  <c r="P4937" i="1" s="1"/>
  <c r="N4939" i="1" l="1"/>
  <c r="O4938" i="1"/>
  <c r="P4938" i="1" s="1"/>
  <c r="N4940" i="1" l="1"/>
  <c r="O4939" i="1"/>
  <c r="P4939" i="1" s="1"/>
  <c r="N4941" i="1" l="1"/>
  <c r="O4940" i="1"/>
  <c r="P4940" i="1" s="1"/>
  <c r="N4942" i="1" l="1"/>
  <c r="O4941" i="1"/>
  <c r="P4941" i="1" s="1"/>
  <c r="O4942" i="1" l="1"/>
  <c r="P4942" i="1" s="1"/>
  <c r="N4943" i="1"/>
  <c r="N4944" i="1" l="1"/>
  <c r="O4943" i="1"/>
  <c r="N4945" i="1" l="1"/>
  <c r="O4944" i="1"/>
  <c r="O4945" i="1" l="1"/>
  <c r="N4946" i="1"/>
  <c r="O4946" i="1" l="1"/>
  <c r="N4947" i="1"/>
  <c r="O4947" i="1" l="1"/>
  <c r="N4948" i="1"/>
  <c r="O4948" i="1" l="1"/>
  <c r="N4949" i="1"/>
  <c r="O4949" i="1" l="1"/>
  <c r="N4950" i="1"/>
  <c r="N4951" i="1" l="1"/>
  <c r="O4950" i="1"/>
  <c r="O4951" i="1" l="1"/>
  <c r="N4952" i="1"/>
  <c r="N4953" i="1" l="1"/>
  <c r="O4952" i="1"/>
  <c r="O4953" i="1" l="1"/>
  <c r="N4954" i="1"/>
  <c r="O4954" i="1" l="1"/>
  <c r="N4955" i="1"/>
  <c r="O4955" i="1" l="1"/>
  <c r="P4955" i="1" s="1"/>
  <c r="N4956" i="1"/>
  <c r="N4957" i="1" l="1"/>
  <c r="O4956" i="1"/>
  <c r="P4956" i="1" s="1"/>
  <c r="N4958" i="1" l="1"/>
  <c r="O4957" i="1"/>
  <c r="P4957" i="1" s="1"/>
  <c r="O4958" i="1" l="1"/>
  <c r="P4958" i="1" s="1"/>
  <c r="N4959" i="1"/>
  <c r="N4960" i="1" l="1"/>
  <c r="O4959" i="1"/>
  <c r="P4959" i="1" s="1"/>
  <c r="O4960" i="1" l="1"/>
  <c r="P4960" i="1" s="1"/>
  <c r="N4961" i="1"/>
  <c r="O4961" i="1" l="1"/>
  <c r="P4961" i="1" s="1"/>
  <c r="N4962" i="1"/>
  <c r="O4962" i="1" l="1"/>
  <c r="P4962" i="1" s="1"/>
  <c r="N4963" i="1"/>
  <c r="O4963" i="1" l="1"/>
  <c r="P4963" i="1" s="1"/>
  <c r="N4964" i="1"/>
  <c r="N4965" i="1" l="1"/>
  <c r="O4964" i="1"/>
  <c r="P4964" i="1" s="1"/>
  <c r="O4965" i="1" l="1"/>
  <c r="P4965" i="1" s="1"/>
  <c r="N4966" i="1"/>
  <c r="N4967" i="1" l="1"/>
  <c r="O4966" i="1"/>
  <c r="P4966" i="1" s="1"/>
  <c r="N4968" i="1" l="1"/>
  <c r="O4967" i="1"/>
  <c r="N4969" i="1" l="1"/>
  <c r="O4968" i="1"/>
  <c r="N4970" i="1" l="1"/>
  <c r="O4969" i="1"/>
  <c r="N4971" i="1" l="1"/>
  <c r="O4970" i="1"/>
  <c r="O4971" i="1" l="1"/>
  <c r="N4972" i="1"/>
  <c r="N4973" i="1" l="1"/>
  <c r="O4972" i="1"/>
  <c r="N4974" i="1" l="1"/>
  <c r="O4973" i="1"/>
  <c r="O4974" i="1" l="1"/>
  <c r="N4975" i="1"/>
  <c r="N4976" i="1" l="1"/>
  <c r="O4975" i="1"/>
  <c r="N4977" i="1" l="1"/>
  <c r="O4976" i="1"/>
  <c r="N4978" i="1" l="1"/>
  <c r="O4977" i="1"/>
  <c r="O4978" i="1" l="1"/>
  <c r="N4979" i="1"/>
  <c r="N4980" i="1" l="1"/>
  <c r="O4979" i="1"/>
  <c r="P4979" i="1" s="1"/>
  <c r="N4981" i="1" l="1"/>
  <c r="O4980" i="1"/>
  <c r="P4980" i="1" s="1"/>
  <c r="N4982" i="1" l="1"/>
  <c r="O4981" i="1"/>
  <c r="P4981" i="1" s="1"/>
  <c r="N4983" i="1" l="1"/>
  <c r="O4982" i="1"/>
  <c r="P4982" i="1" s="1"/>
  <c r="N4984" i="1" l="1"/>
  <c r="O4983" i="1"/>
  <c r="P4983" i="1" s="1"/>
  <c r="O4984" i="1" l="1"/>
  <c r="P4984" i="1" s="1"/>
  <c r="N4985" i="1"/>
  <c r="N4986" i="1" l="1"/>
  <c r="O4985" i="1"/>
  <c r="P4985" i="1" s="1"/>
  <c r="N4987" i="1" l="1"/>
  <c r="O4986" i="1"/>
  <c r="P4986" i="1" s="1"/>
  <c r="O4987" i="1" l="1"/>
  <c r="P4987" i="1" s="1"/>
  <c r="N4988" i="1"/>
  <c r="N4989" i="1" l="1"/>
  <c r="O4988" i="1"/>
  <c r="P4988" i="1" s="1"/>
  <c r="N4990" i="1" l="1"/>
  <c r="O4989" i="1"/>
  <c r="P4989" i="1" s="1"/>
  <c r="O4990" i="1" l="1"/>
  <c r="P4990" i="1" s="1"/>
  <c r="N4991" i="1"/>
  <c r="N4992" i="1" l="1"/>
  <c r="O4991" i="1"/>
  <c r="O4992" i="1" l="1"/>
  <c r="N4993" i="1"/>
  <c r="O4993" i="1" l="1"/>
  <c r="N4994" i="1"/>
  <c r="N4995" i="1" l="1"/>
  <c r="O4994" i="1"/>
  <c r="N4996" i="1" l="1"/>
  <c r="O4995" i="1"/>
  <c r="O4996" i="1" l="1"/>
  <c r="N4997" i="1"/>
  <c r="O4997" i="1" l="1"/>
  <c r="N4998" i="1"/>
  <c r="N4999" i="1" l="1"/>
  <c r="O4998" i="1"/>
  <c r="O4999" i="1" l="1"/>
  <c r="N5000" i="1"/>
  <c r="O5000" i="1" l="1"/>
  <c r="N5001" i="1"/>
  <c r="O5001" i="1" l="1"/>
  <c r="N5002" i="1"/>
  <c r="O5002" i="1" l="1"/>
  <c r="N5003" i="1"/>
  <c r="N5004" i="1" l="1"/>
  <c r="O5003" i="1"/>
  <c r="P5003" i="1" s="1"/>
  <c r="N5005" i="1" l="1"/>
  <c r="O5004" i="1"/>
  <c r="P5004" i="1" s="1"/>
  <c r="N5006" i="1" l="1"/>
  <c r="O5005" i="1"/>
  <c r="P5005" i="1" s="1"/>
  <c r="N5007" i="1" l="1"/>
  <c r="O5006" i="1"/>
  <c r="P5006" i="1" s="1"/>
  <c r="N5008" i="1" l="1"/>
  <c r="O5007" i="1"/>
  <c r="P5007" i="1" s="1"/>
  <c r="O5008" i="1" l="1"/>
  <c r="P5008" i="1" s="1"/>
  <c r="N5009" i="1"/>
  <c r="N5010" i="1" l="1"/>
  <c r="O5009" i="1"/>
  <c r="P5009" i="1" s="1"/>
  <c r="N5011" i="1" l="1"/>
  <c r="O5010" i="1"/>
  <c r="P5010" i="1" s="1"/>
  <c r="N5012" i="1" l="1"/>
  <c r="O5011" i="1"/>
  <c r="P5011" i="1" s="1"/>
  <c r="O5012" i="1" l="1"/>
  <c r="P5012" i="1" s="1"/>
  <c r="N5013" i="1"/>
  <c r="N5014" i="1" l="1"/>
  <c r="O5013" i="1"/>
  <c r="P5013" i="1" s="1"/>
  <c r="N5015" i="1" l="1"/>
  <c r="O5014" i="1"/>
  <c r="P5014" i="1" s="1"/>
  <c r="N5016" i="1" l="1"/>
  <c r="O5015" i="1"/>
  <c r="N5017" i="1" l="1"/>
  <c r="O5016" i="1"/>
  <c r="N5018" i="1" l="1"/>
  <c r="O5017" i="1"/>
  <c r="N5019" i="1" l="1"/>
  <c r="O5018" i="1"/>
  <c r="O5019" i="1" l="1"/>
  <c r="N5020" i="1"/>
  <c r="N5021" i="1" l="1"/>
  <c r="O5020" i="1"/>
  <c r="N5022" i="1" l="1"/>
  <c r="O5021" i="1"/>
  <c r="O5022" i="1" l="1"/>
  <c r="N5023" i="1"/>
  <c r="N5024" i="1" l="1"/>
  <c r="O5023" i="1"/>
  <c r="O5024" i="1" l="1"/>
  <c r="N5025" i="1"/>
  <c r="N5026" i="1" l="1"/>
  <c r="O5025" i="1"/>
  <c r="N5027" i="1" l="1"/>
  <c r="O5026" i="1"/>
  <c r="O5027" i="1" l="1"/>
  <c r="P5027" i="1" s="1"/>
  <c r="N5028" i="1"/>
  <c r="N5029" i="1" l="1"/>
  <c r="O5028" i="1"/>
  <c r="P5028" i="1" s="1"/>
  <c r="O5029" i="1" l="1"/>
  <c r="P5029" i="1" s="1"/>
  <c r="N5030" i="1"/>
  <c r="N5031" i="1" l="1"/>
  <c r="O5030" i="1"/>
  <c r="P5030" i="1" s="1"/>
  <c r="N5032" i="1" l="1"/>
  <c r="O5031" i="1"/>
  <c r="P5031" i="1" s="1"/>
  <c r="N5033" i="1" l="1"/>
  <c r="O5032" i="1"/>
  <c r="P5032" i="1" s="1"/>
  <c r="O5033" i="1" l="1"/>
  <c r="P5033" i="1" s="1"/>
  <c r="N5034" i="1"/>
  <c r="N5035" i="1" l="1"/>
  <c r="O5034" i="1"/>
  <c r="P5034" i="1" s="1"/>
  <c r="N5036" i="1" l="1"/>
  <c r="O5035" i="1"/>
  <c r="P5035" i="1" s="1"/>
  <c r="N5037" i="1" l="1"/>
  <c r="O5036" i="1"/>
  <c r="P5036" i="1" s="1"/>
  <c r="O5037" i="1" l="1"/>
  <c r="P5037" i="1" s="1"/>
  <c r="N5038" i="1"/>
  <c r="O5038" i="1" l="1"/>
  <c r="P5038" i="1" s="1"/>
  <c r="N5039" i="1"/>
  <c r="N5040" i="1" l="1"/>
  <c r="O5039" i="1"/>
  <c r="N5041" i="1" l="1"/>
  <c r="O5040" i="1"/>
  <c r="N5042" i="1" l="1"/>
  <c r="O5041" i="1"/>
  <c r="N5043" i="1" l="1"/>
  <c r="O5042" i="1"/>
  <c r="N5044" i="1" l="1"/>
  <c r="O5043" i="1"/>
  <c r="N5045" i="1" l="1"/>
  <c r="O5044" i="1"/>
  <c r="N5046" i="1" l="1"/>
  <c r="O5045" i="1"/>
  <c r="N5047" i="1" l="1"/>
  <c r="O5046" i="1"/>
  <c r="N5048" i="1" l="1"/>
  <c r="O5047" i="1"/>
  <c r="O5048" i="1" l="1"/>
  <c r="N5049" i="1"/>
  <c r="N5050" i="1" l="1"/>
  <c r="O5049" i="1"/>
  <c r="O5050" i="1" l="1"/>
  <c r="N5051" i="1"/>
  <c r="O5051" i="1" l="1"/>
  <c r="N5052" i="1"/>
  <c r="O5052" i="1" l="1"/>
  <c r="N5053" i="1"/>
  <c r="N5054" i="1" l="1"/>
  <c r="O5053" i="1"/>
  <c r="N5055" i="1" l="1"/>
  <c r="O5054" i="1"/>
  <c r="O5055" i="1" l="1"/>
  <c r="N5056" i="1"/>
  <c r="O5056" i="1" l="1"/>
  <c r="N5057" i="1"/>
  <c r="O5057" i="1" l="1"/>
  <c r="N5058" i="1"/>
  <c r="N5059" i="1" l="1"/>
  <c r="O5058" i="1"/>
  <c r="O5059" i="1" l="1"/>
  <c r="N5060" i="1"/>
  <c r="N5061" i="1" l="1"/>
  <c r="O5060" i="1"/>
  <c r="O5061" i="1" l="1"/>
  <c r="N5062" i="1"/>
  <c r="N5063" i="1" l="1"/>
  <c r="O5062" i="1"/>
  <c r="N5064" i="1" l="1"/>
  <c r="O5063" i="1"/>
  <c r="O5064" i="1" l="1"/>
  <c r="N5065" i="1"/>
  <c r="N5066" i="1" l="1"/>
  <c r="O5065" i="1"/>
  <c r="O5066" i="1" l="1"/>
  <c r="N5067" i="1"/>
  <c r="N5068" i="1" l="1"/>
  <c r="O5067" i="1"/>
  <c r="N5069" i="1" l="1"/>
  <c r="O5068" i="1"/>
  <c r="N5070" i="1" l="1"/>
  <c r="O5069" i="1"/>
  <c r="N5071" i="1" l="1"/>
  <c r="O5070" i="1"/>
  <c r="N5072" i="1" l="1"/>
  <c r="O5071" i="1"/>
  <c r="O5072" i="1" l="1"/>
  <c r="N5073" i="1"/>
  <c r="O5073" i="1" l="1"/>
  <c r="N5074" i="1"/>
  <c r="O5074" i="1" l="1"/>
  <c r="N5075" i="1"/>
  <c r="N5076" i="1" l="1"/>
  <c r="O5075" i="1"/>
  <c r="O5076" i="1" l="1"/>
  <c r="N5077" i="1"/>
  <c r="O5077" i="1" l="1"/>
  <c r="N5078" i="1"/>
  <c r="O5078" i="1" l="1"/>
  <c r="N5079" i="1"/>
  <c r="N5080" i="1" l="1"/>
  <c r="O5079" i="1"/>
  <c r="O5080" i="1" l="1"/>
  <c r="N5081" i="1"/>
  <c r="O5081" i="1" l="1"/>
  <c r="N5082" i="1"/>
  <c r="O5082" i="1" l="1"/>
  <c r="N5083" i="1"/>
  <c r="N5084" i="1" l="1"/>
  <c r="O5083" i="1"/>
  <c r="N5085" i="1" l="1"/>
  <c r="O5084" i="1"/>
  <c r="O5085" i="1" l="1"/>
  <c r="N5086" i="1"/>
  <c r="N5087" i="1" l="1"/>
  <c r="O5086" i="1"/>
  <c r="N5088" i="1" l="1"/>
  <c r="O5087" i="1"/>
  <c r="N5089" i="1" l="1"/>
  <c r="O5088" i="1"/>
  <c r="N5090" i="1" l="1"/>
  <c r="O5089" i="1"/>
  <c r="O5090" i="1" l="1"/>
  <c r="N5091" i="1"/>
  <c r="N5092" i="1" l="1"/>
  <c r="O5091" i="1"/>
  <c r="N5093" i="1" l="1"/>
  <c r="O5092" i="1"/>
  <c r="O5093" i="1" l="1"/>
  <c r="N5094" i="1"/>
  <c r="O5094" i="1" l="1"/>
  <c r="N5095" i="1"/>
  <c r="O5095" i="1" l="1"/>
  <c r="N5096" i="1"/>
  <c r="O5096" i="1" l="1"/>
  <c r="N5097" i="1"/>
  <c r="O5097" i="1" l="1"/>
  <c r="N5098" i="1"/>
  <c r="O5098" i="1" l="1"/>
  <c r="N5099" i="1"/>
  <c r="N5100" i="1" l="1"/>
  <c r="O5099" i="1"/>
  <c r="P5099" i="1" s="1"/>
  <c r="O5100" i="1" l="1"/>
  <c r="P5100" i="1" s="1"/>
  <c r="N5101" i="1"/>
  <c r="O5101" i="1" l="1"/>
  <c r="P5101" i="1" s="1"/>
  <c r="N5102" i="1"/>
  <c r="N5103" i="1" l="1"/>
  <c r="O5102" i="1"/>
  <c r="P5102" i="1" s="1"/>
  <c r="O5103" i="1" l="1"/>
  <c r="P5103" i="1" s="1"/>
  <c r="N5104" i="1"/>
  <c r="O5104" i="1" l="1"/>
  <c r="P5104" i="1" s="1"/>
  <c r="N5105" i="1"/>
  <c r="O5105" i="1" l="1"/>
  <c r="P5105" i="1" s="1"/>
  <c r="N5106" i="1"/>
  <c r="N5107" i="1" l="1"/>
  <c r="O5106" i="1"/>
  <c r="P5106" i="1" s="1"/>
  <c r="N5108" i="1" l="1"/>
  <c r="O5107" i="1"/>
  <c r="P5107" i="1" s="1"/>
  <c r="N5109" i="1" l="1"/>
  <c r="O5108" i="1"/>
  <c r="P5108" i="1" s="1"/>
  <c r="O5109" i="1" l="1"/>
  <c r="P5109" i="1" s="1"/>
  <c r="N5110" i="1"/>
  <c r="N5111" i="1" l="1"/>
  <c r="O5110" i="1"/>
  <c r="P5110" i="1" s="1"/>
  <c r="N5112" i="1" l="1"/>
  <c r="O5111" i="1"/>
  <c r="N5113" i="1" l="1"/>
  <c r="O5112" i="1"/>
  <c r="N5114" i="1" l="1"/>
  <c r="O5113" i="1"/>
  <c r="N5115" i="1" l="1"/>
  <c r="O5114" i="1"/>
  <c r="N5116" i="1" l="1"/>
  <c r="O5115" i="1"/>
  <c r="N5117" i="1" l="1"/>
  <c r="O5116" i="1"/>
  <c r="O5117" i="1" l="1"/>
  <c r="N5118" i="1"/>
  <c r="N5119" i="1" l="1"/>
  <c r="O5118" i="1"/>
  <c r="N5120" i="1" l="1"/>
  <c r="O5119" i="1"/>
  <c r="N5121" i="1" l="1"/>
  <c r="O5120" i="1"/>
  <c r="N5122" i="1" l="1"/>
  <c r="O5121" i="1"/>
  <c r="N5123" i="1" l="1"/>
  <c r="O5122" i="1"/>
  <c r="N5124" i="1" l="1"/>
  <c r="O5123" i="1"/>
  <c r="P5123" i="1" s="1"/>
  <c r="N5125" i="1" l="1"/>
  <c r="O5124" i="1"/>
  <c r="P5124" i="1" s="1"/>
  <c r="N5126" i="1" l="1"/>
  <c r="O5125" i="1"/>
  <c r="P5125" i="1" s="1"/>
  <c r="N5127" i="1" l="1"/>
  <c r="O5126" i="1"/>
  <c r="P5126" i="1" s="1"/>
  <c r="N5128" i="1" l="1"/>
  <c r="O5127" i="1"/>
  <c r="P5127" i="1" s="1"/>
  <c r="N5129" i="1" l="1"/>
  <c r="O5128" i="1"/>
  <c r="P5128" i="1" s="1"/>
  <c r="N5130" i="1" l="1"/>
  <c r="O5129" i="1"/>
  <c r="P5129" i="1" s="1"/>
  <c r="N5131" i="1" l="1"/>
  <c r="O5130" i="1"/>
  <c r="P5130" i="1" s="1"/>
  <c r="N5132" i="1" l="1"/>
  <c r="O5131" i="1"/>
  <c r="P5131" i="1" s="1"/>
  <c r="N5133" i="1" l="1"/>
  <c r="O5132" i="1"/>
  <c r="P5132" i="1" s="1"/>
  <c r="N5134" i="1" l="1"/>
  <c r="O5133" i="1"/>
  <c r="P5133" i="1" s="1"/>
  <c r="N5135" i="1" l="1"/>
  <c r="O5134" i="1"/>
  <c r="P5134" i="1" s="1"/>
  <c r="O5135" i="1" l="1"/>
  <c r="N5136" i="1"/>
  <c r="N5137" i="1" l="1"/>
  <c r="O5136" i="1"/>
  <c r="O5137" i="1" l="1"/>
  <c r="N5138" i="1"/>
  <c r="O5138" i="1" l="1"/>
  <c r="N5139" i="1"/>
  <c r="N5140" i="1" l="1"/>
  <c r="O5139" i="1"/>
  <c r="N5141" i="1" l="1"/>
  <c r="O5140" i="1"/>
  <c r="N5142" i="1" l="1"/>
  <c r="O5141" i="1"/>
  <c r="N5143" i="1" l="1"/>
  <c r="O5142" i="1"/>
  <c r="N5144" i="1" l="1"/>
  <c r="O5143" i="1"/>
  <c r="O5144" i="1" l="1"/>
  <c r="N5145" i="1"/>
  <c r="O5145" i="1" l="1"/>
  <c r="N5146" i="1"/>
  <c r="N5147" i="1" l="1"/>
  <c r="O5146" i="1"/>
  <c r="O5147" i="1" l="1"/>
  <c r="P5147" i="1" s="1"/>
  <c r="N5148" i="1"/>
  <c r="O5148" i="1" l="1"/>
  <c r="P5148" i="1" s="1"/>
  <c r="N5149" i="1"/>
  <c r="O5149" i="1" l="1"/>
  <c r="P5149" i="1" s="1"/>
  <c r="N5150" i="1"/>
  <c r="N5151" i="1" l="1"/>
  <c r="O5150" i="1"/>
  <c r="P5150" i="1" s="1"/>
  <c r="O5151" i="1" l="1"/>
  <c r="P5151" i="1" s="1"/>
  <c r="N5152" i="1"/>
  <c r="O5152" i="1" l="1"/>
  <c r="P5152" i="1" s="1"/>
  <c r="N5153" i="1"/>
  <c r="N5154" i="1" l="1"/>
  <c r="O5153" i="1"/>
  <c r="P5153" i="1" s="1"/>
  <c r="N5155" i="1" l="1"/>
  <c r="O5154" i="1"/>
  <c r="P5154" i="1" s="1"/>
  <c r="N5156" i="1" l="1"/>
  <c r="O5155" i="1"/>
  <c r="P5155" i="1" s="1"/>
  <c r="N5157" i="1" l="1"/>
  <c r="O5156" i="1"/>
  <c r="P5156" i="1" s="1"/>
  <c r="N5158" i="1" l="1"/>
  <c r="O5157" i="1"/>
  <c r="P5157" i="1" s="1"/>
  <c r="N5159" i="1" l="1"/>
  <c r="O5158" i="1"/>
  <c r="P5158" i="1" s="1"/>
  <c r="N5160" i="1" l="1"/>
  <c r="O5159" i="1"/>
  <c r="O5160" i="1" l="1"/>
  <c r="N5161" i="1"/>
  <c r="N5162" i="1" l="1"/>
  <c r="O5161" i="1"/>
  <c r="O5162" i="1" l="1"/>
  <c r="N5163" i="1"/>
  <c r="O5163" i="1" l="1"/>
  <c r="N5164" i="1"/>
  <c r="N5165" i="1" l="1"/>
  <c r="O5164" i="1"/>
  <c r="O5165" i="1" l="1"/>
  <c r="N5166" i="1"/>
  <c r="O5166" i="1" l="1"/>
  <c r="N5167" i="1"/>
  <c r="N5168" i="1" l="1"/>
  <c r="O5167" i="1"/>
  <c r="O5168" i="1" l="1"/>
  <c r="N5169" i="1"/>
  <c r="N5170" i="1" l="1"/>
  <c r="O5169" i="1"/>
  <c r="N5171" i="1" l="1"/>
  <c r="O5170" i="1"/>
  <c r="N5172" i="1" l="1"/>
  <c r="O5171" i="1"/>
  <c r="P5171" i="1" s="1"/>
  <c r="O5172" i="1" l="1"/>
  <c r="P5172" i="1" s="1"/>
  <c r="N5173" i="1"/>
  <c r="N5174" i="1" l="1"/>
  <c r="O5173" i="1"/>
  <c r="P5173" i="1" s="1"/>
  <c r="O5174" i="1" l="1"/>
  <c r="P5174" i="1" s="1"/>
  <c r="N5175" i="1"/>
  <c r="N5176" i="1" l="1"/>
  <c r="O5175" i="1"/>
  <c r="P5175" i="1" s="1"/>
  <c r="O5176" i="1" l="1"/>
  <c r="P5176" i="1" s="1"/>
  <c r="N5177" i="1"/>
  <c r="N5178" i="1" l="1"/>
  <c r="O5177" i="1"/>
  <c r="P5177" i="1" s="1"/>
  <c r="N5179" i="1" l="1"/>
  <c r="O5178" i="1"/>
  <c r="P5178" i="1" s="1"/>
  <c r="O5179" i="1" l="1"/>
  <c r="P5179" i="1" s="1"/>
  <c r="N5180" i="1"/>
  <c r="O5180" i="1" l="1"/>
  <c r="P5180" i="1" s="1"/>
  <c r="N5181" i="1"/>
  <c r="O5181" i="1" l="1"/>
  <c r="P5181" i="1" s="1"/>
  <c r="N5182" i="1"/>
  <c r="N5183" i="1" l="1"/>
  <c r="O5182" i="1"/>
  <c r="P5182" i="1" s="1"/>
  <c r="O5183" i="1" l="1"/>
  <c r="N5184" i="1"/>
  <c r="N5185" i="1" l="1"/>
  <c r="O5184" i="1"/>
  <c r="N5186" i="1" l="1"/>
  <c r="O5185" i="1"/>
  <c r="O5186" i="1" l="1"/>
  <c r="N5187" i="1"/>
  <c r="N5188" i="1" l="1"/>
  <c r="O5187" i="1"/>
  <c r="N5189" i="1" l="1"/>
  <c r="O5188" i="1"/>
  <c r="N5190" i="1" l="1"/>
  <c r="O5189" i="1"/>
  <c r="O5190" i="1" l="1"/>
  <c r="N5191" i="1"/>
  <c r="N5192" i="1" l="1"/>
  <c r="O5191" i="1"/>
  <c r="N5193" i="1" l="1"/>
  <c r="O5192" i="1"/>
  <c r="O5193" i="1" l="1"/>
  <c r="N5194" i="1"/>
  <c r="O5194" i="1" l="1"/>
  <c r="N5195" i="1"/>
  <c r="N5196" i="1" l="1"/>
  <c r="O5195" i="1"/>
  <c r="P5195" i="1" s="1"/>
  <c r="O5196" i="1" l="1"/>
  <c r="P5196" i="1" s="1"/>
  <c r="N5197" i="1"/>
  <c r="O5197" i="1" l="1"/>
  <c r="P5197" i="1" s="1"/>
  <c r="N5198" i="1"/>
  <c r="O5198" i="1" l="1"/>
  <c r="P5198" i="1" s="1"/>
  <c r="N5199" i="1"/>
  <c r="N5200" i="1" l="1"/>
  <c r="O5199" i="1"/>
  <c r="P5199" i="1" s="1"/>
  <c r="O5200" i="1" l="1"/>
  <c r="P5200" i="1" s="1"/>
  <c r="N5201" i="1"/>
  <c r="N5202" i="1" l="1"/>
  <c r="O5201" i="1"/>
  <c r="P5201" i="1" s="1"/>
  <c r="N5203" i="1" l="1"/>
  <c r="O5202" i="1"/>
  <c r="P5202" i="1" s="1"/>
  <c r="O5203" i="1" l="1"/>
  <c r="P5203" i="1" s="1"/>
  <c r="N5204" i="1"/>
  <c r="O5204" i="1" l="1"/>
  <c r="P5204" i="1" s="1"/>
  <c r="N5205" i="1"/>
  <c r="O5205" i="1" l="1"/>
  <c r="P5205" i="1" s="1"/>
  <c r="N5206" i="1"/>
  <c r="N5207" i="1" l="1"/>
  <c r="O5206" i="1"/>
  <c r="P5206" i="1" s="1"/>
  <c r="N5208" i="1" l="1"/>
  <c r="O5207" i="1"/>
  <c r="O5208" i="1" l="1"/>
  <c r="N5209" i="1"/>
  <c r="N5210" i="1" l="1"/>
  <c r="O5209" i="1"/>
  <c r="N5211" i="1" l="1"/>
  <c r="O5210" i="1"/>
  <c r="N5212" i="1" l="1"/>
  <c r="O5211" i="1"/>
  <c r="N5213" i="1" l="1"/>
  <c r="O5212" i="1"/>
  <c r="N5214" i="1" l="1"/>
  <c r="O5213" i="1"/>
  <c r="N5215" i="1" l="1"/>
  <c r="O5214" i="1"/>
  <c r="N5216" i="1" l="1"/>
  <c r="O5215" i="1"/>
  <c r="N5217" i="1" l="1"/>
  <c r="O5216" i="1"/>
  <c r="N5218" i="1" l="1"/>
  <c r="O5217" i="1"/>
  <c r="N5219" i="1" l="1"/>
  <c r="O5218" i="1"/>
  <c r="O5219" i="1" l="1"/>
  <c r="N5220" i="1"/>
  <c r="N5221" i="1" l="1"/>
  <c r="O5220" i="1"/>
  <c r="O5221" i="1" l="1"/>
  <c r="N5222" i="1"/>
  <c r="O5222" i="1" l="1"/>
  <c r="N5223" i="1"/>
  <c r="O5223" i="1" l="1"/>
  <c r="N5224" i="1"/>
  <c r="N5225" i="1" l="1"/>
  <c r="O5224" i="1"/>
  <c r="N5226" i="1" l="1"/>
  <c r="O5225" i="1"/>
  <c r="N5227" i="1" l="1"/>
  <c r="O5226" i="1"/>
  <c r="N5228" i="1" l="1"/>
  <c r="O5227" i="1"/>
  <c r="N5229" i="1" l="1"/>
  <c r="O5228" i="1"/>
  <c r="O5229" i="1" l="1"/>
  <c r="N5230" i="1"/>
  <c r="N5231" i="1" l="1"/>
  <c r="O5230" i="1"/>
  <c r="N5232" i="1" l="1"/>
  <c r="O5231" i="1"/>
  <c r="O5232" i="1" l="1"/>
  <c r="N5233" i="1"/>
  <c r="N5234" i="1" l="1"/>
  <c r="O5233" i="1"/>
  <c r="N5235" i="1" l="1"/>
  <c r="O5234" i="1"/>
  <c r="O5235" i="1" l="1"/>
  <c r="N5236" i="1"/>
  <c r="N5237" i="1" l="1"/>
  <c r="O5236" i="1"/>
  <c r="N5238" i="1" l="1"/>
  <c r="O5237" i="1"/>
  <c r="O5238" i="1" l="1"/>
  <c r="N5239" i="1"/>
  <c r="N5240" i="1" l="1"/>
  <c r="O5239" i="1"/>
  <c r="O5240" i="1" l="1"/>
  <c r="N5241" i="1"/>
  <c r="N5242" i="1" l="1"/>
  <c r="O5241" i="1"/>
  <c r="N5243" i="1" l="1"/>
  <c r="O5242" i="1"/>
  <c r="N5244" i="1" l="1"/>
  <c r="O5243" i="1"/>
  <c r="N5245" i="1" l="1"/>
  <c r="O5244" i="1"/>
  <c r="N5246" i="1" l="1"/>
  <c r="O5245" i="1"/>
  <c r="N5247" i="1" l="1"/>
  <c r="O5246" i="1"/>
  <c r="O5247" i="1" l="1"/>
  <c r="N5248" i="1"/>
  <c r="N5249" i="1" l="1"/>
  <c r="O5248" i="1"/>
  <c r="O5249" i="1" l="1"/>
  <c r="N5250" i="1"/>
  <c r="O5250" i="1" l="1"/>
  <c r="N5251" i="1"/>
  <c r="O5251" i="1" l="1"/>
  <c r="N5252" i="1"/>
  <c r="O5252" i="1" l="1"/>
  <c r="N5253" i="1"/>
  <c r="N5254" i="1" l="1"/>
  <c r="O5253" i="1"/>
  <c r="O5254" i="1" l="1"/>
  <c r="N5255" i="1"/>
  <c r="O5255" i="1" l="1"/>
  <c r="N5256" i="1"/>
  <c r="N5257" i="1" l="1"/>
  <c r="O5256" i="1"/>
  <c r="N5258" i="1" l="1"/>
  <c r="O5257" i="1"/>
  <c r="O5258" i="1" l="1"/>
  <c r="N5259" i="1"/>
  <c r="O5259" i="1" l="1"/>
  <c r="N5260" i="1"/>
  <c r="N5261" i="1" l="1"/>
  <c r="O5260" i="1"/>
  <c r="N5262" i="1" l="1"/>
  <c r="O5261" i="1"/>
  <c r="N5263" i="1" l="1"/>
  <c r="O5262" i="1"/>
  <c r="O5263" i="1" l="1"/>
  <c r="N5264" i="1"/>
  <c r="N5265" i="1" l="1"/>
  <c r="O5264" i="1"/>
  <c r="O5265" i="1" l="1"/>
  <c r="N5266" i="1"/>
  <c r="O5266" i="1" l="1"/>
  <c r="N5267" i="1"/>
  <c r="O5267" i="1" l="1"/>
  <c r="P5267" i="1" s="1"/>
  <c r="N5268" i="1"/>
  <c r="N5269" i="1" l="1"/>
  <c r="O5268" i="1"/>
  <c r="P5268" i="1" s="1"/>
  <c r="O5269" i="1" l="1"/>
  <c r="P5269" i="1" s="1"/>
  <c r="N5270" i="1"/>
  <c r="N5271" i="1" l="1"/>
  <c r="O5270" i="1"/>
  <c r="P5270" i="1" s="1"/>
  <c r="N5272" i="1" l="1"/>
  <c r="O5271" i="1"/>
  <c r="P5271" i="1" s="1"/>
  <c r="N5273" i="1" l="1"/>
  <c r="O5272" i="1"/>
  <c r="P5272" i="1" s="1"/>
  <c r="N5274" i="1" l="1"/>
  <c r="O5273" i="1"/>
  <c r="P5273" i="1" s="1"/>
  <c r="N5275" i="1" l="1"/>
  <c r="O5274" i="1"/>
  <c r="P5274" i="1" s="1"/>
  <c r="N5276" i="1" l="1"/>
  <c r="O5275" i="1"/>
  <c r="P5275" i="1" s="1"/>
  <c r="N5277" i="1" l="1"/>
  <c r="O5276" i="1"/>
  <c r="P5276" i="1" s="1"/>
  <c r="N5278" i="1" l="1"/>
  <c r="O5277" i="1"/>
  <c r="P5277" i="1" s="1"/>
  <c r="O5278" i="1" l="1"/>
  <c r="P5278" i="1" s="1"/>
  <c r="N5279" i="1"/>
  <c r="N5280" i="1" l="1"/>
  <c r="O5279" i="1"/>
  <c r="N5281" i="1" l="1"/>
  <c r="O5280" i="1"/>
  <c r="N5282" i="1" l="1"/>
  <c r="O5281" i="1"/>
  <c r="N5283" i="1" l="1"/>
  <c r="O5282" i="1"/>
  <c r="O5283" i="1" l="1"/>
  <c r="N5284" i="1"/>
  <c r="O5284" i="1" l="1"/>
  <c r="N5285" i="1"/>
  <c r="O5285" i="1" l="1"/>
  <c r="N5286" i="1"/>
  <c r="N5287" i="1" l="1"/>
  <c r="O5286" i="1"/>
  <c r="O5287" i="1" l="1"/>
  <c r="N5288" i="1"/>
  <c r="N5289" i="1" l="1"/>
  <c r="O5288" i="1"/>
  <c r="N5290" i="1" l="1"/>
  <c r="O5289" i="1"/>
  <c r="O5290" i="1" l="1"/>
  <c r="N5291" i="1"/>
  <c r="O5291" i="1" l="1"/>
  <c r="P5291" i="1" s="1"/>
  <c r="N5292" i="1"/>
  <c r="O5292" i="1" l="1"/>
  <c r="P5292" i="1" s="1"/>
  <c r="N5293" i="1"/>
  <c r="O5293" i="1" l="1"/>
  <c r="P5293" i="1" s="1"/>
  <c r="N5294" i="1"/>
  <c r="O5294" i="1" l="1"/>
  <c r="P5294" i="1" s="1"/>
  <c r="N5295" i="1"/>
  <c r="N5296" i="1" l="1"/>
  <c r="O5295" i="1"/>
  <c r="P5295" i="1" s="1"/>
  <c r="N5297" i="1" l="1"/>
  <c r="O5296" i="1"/>
  <c r="P5296" i="1" s="1"/>
  <c r="O5297" i="1" l="1"/>
  <c r="P5297" i="1" s="1"/>
  <c r="N5298" i="1"/>
  <c r="N5299" i="1" l="1"/>
  <c r="O5298" i="1"/>
  <c r="P5298" i="1" s="1"/>
  <c r="N5300" i="1" l="1"/>
  <c r="O5299" i="1"/>
  <c r="P5299" i="1" s="1"/>
  <c r="N5301" i="1" l="1"/>
  <c r="O5300" i="1"/>
  <c r="P5300" i="1" s="1"/>
  <c r="N5302" i="1" l="1"/>
  <c r="O5301" i="1"/>
  <c r="P5301" i="1" s="1"/>
  <c r="N5303" i="1" l="1"/>
  <c r="O5302" i="1"/>
  <c r="P5302" i="1" s="1"/>
  <c r="O5303" i="1" l="1"/>
  <c r="N5304" i="1"/>
  <c r="O5304" i="1" l="1"/>
  <c r="N5305" i="1"/>
  <c r="O5305" i="1" l="1"/>
  <c r="N5306" i="1"/>
  <c r="N5307" i="1" l="1"/>
  <c r="O5306" i="1"/>
  <c r="O5307" i="1" l="1"/>
  <c r="N5308" i="1"/>
  <c r="O5308" i="1" l="1"/>
  <c r="N5309" i="1"/>
  <c r="N5310" i="1" l="1"/>
  <c r="O5309" i="1"/>
  <c r="N5311" i="1" l="1"/>
  <c r="O5310" i="1"/>
  <c r="O5311" i="1" l="1"/>
  <c r="N5312" i="1"/>
  <c r="O5312" i="1" l="1"/>
  <c r="N5313" i="1"/>
  <c r="O5313" i="1" l="1"/>
  <c r="N5314" i="1"/>
  <c r="N5315" i="1" l="1"/>
  <c r="O5314" i="1"/>
  <c r="N5316" i="1" l="1"/>
  <c r="O5315" i="1"/>
  <c r="P5315" i="1" s="1"/>
  <c r="O5316" i="1" l="1"/>
  <c r="P5316" i="1" s="1"/>
  <c r="N5317" i="1"/>
  <c r="O5317" i="1" l="1"/>
  <c r="P5317" i="1" s="1"/>
  <c r="N5318" i="1"/>
  <c r="N5319" i="1" l="1"/>
  <c r="O5318" i="1"/>
  <c r="P5318" i="1" s="1"/>
  <c r="O5319" i="1" l="1"/>
  <c r="P5319" i="1" s="1"/>
  <c r="N5320" i="1"/>
  <c r="O5320" i="1" l="1"/>
  <c r="P5320" i="1" s="1"/>
  <c r="N5321" i="1"/>
  <c r="O5321" i="1" l="1"/>
  <c r="P5321" i="1" s="1"/>
  <c r="N5322" i="1"/>
  <c r="N5323" i="1" l="1"/>
  <c r="O5322" i="1"/>
  <c r="P5322" i="1" s="1"/>
  <c r="N5324" i="1" l="1"/>
  <c r="O5323" i="1"/>
  <c r="P5323" i="1" s="1"/>
  <c r="N5325" i="1" l="1"/>
  <c r="O5324" i="1"/>
  <c r="P5324" i="1" s="1"/>
  <c r="O5325" i="1" l="1"/>
  <c r="P5325" i="1" s="1"/>
  <c r="N5326" i="1"/>
  <c r="N5327" i="1" l="1"/>
  <c r="O5326" i="1"/>
  <c r="P5326" i="1" s="1"/>
  <c r="N5328" i="1" l="1"/>
  <c r="O5327" i="1"/>
  <c r="O5328" i="1" l="1"/>
  <c r="N5329" i="1"/>
  <c r="O5329" i="1" l="1"/>
  <c r="N5330" i="1"/>
  <c r="N5331" i="1" l="1"/>
  <c r="O5330" i="1"/>
  <c r="O5331" i="1" l="1"/>
  <c r="N5332" i="1"/>
  <c r="O5332" i="1" l="1"/>
  <c r="N5333" i="1"/>
  <c r="O5333" i="1" l="1"/>
  <c r="N5334" i="1"/>
  <c r="N5335" i="1" l="1"/>
  <c r="O5334" i="1"/>
  <c r="N5336" i="1" l="1"/>
  <c r="O5335" i="1"/>
  <c r="N5337" i="1" l="1"/>
  <c r="O5336" i="1"/>
  <c r="N5338" i="1" l="1"/>
  <c r="O5337" i="1"/>
  <c r="O5338" i="1" l="1"/>
  <c r="N5339" i="1"/>
  <c r="N5340" i="1" l="1"/>
  <c r="O5339" i="1"/>
  <c r="P5339" i="1" s="1"/>
  <c r="N5341" i="1" l="1"/>
  <c r="O5340" i="1"/>
  <c r="P5340" i="1" s="1"/>
  <c r="N5342" i="1" l="1"/>
  <c r="O5341" i="1"/>
  <c r="P5341" i="1" s="1"/>
  <c r="O5342" i="1" l="1"/>
  <c r="P5342" i="1" s="1"/>
  <c r="N5343" i="1"/>
  <c r="N5344" i="1" l="1"/>
  <c r="O5343" i="1"/>
  <c r="P5343" i="1" s="1"/>
  <c r="O5344" i="1" l="1"/>
  <c r="P5344" i="1" s="1"/>
  <c r="N5345" i="1"/>
  <c r="O5345" i="1" l="1"/>
  <c r="P5345" i="1" s="1"/>
  <c r="N5346" i="1"/>
  <c r="N5347" i="1" l="1"/>
  <c r="O5346" i="1"/>
  <c r="P5346" i="1" s="1"/>
  <c r="N5348" i="1" l="1"/>
  <c r="O5347" i="1"/>
  <c r="P5347" i="1" s="1"/>
  <c r="O5348" i="1" l="1"/>
  <c r="P5348" i="1" s="1"/>
  <c r="N5349" i="1"/>
  <c r="N5350" i="1" l="1"/>
  <c r="O5349" i="1"/>
  <c r="P5349" i="1" s="1"/>
  <c r="N5351" i="1" l="1"/>
  <c r="O5350" i="1"/>
  <c r="P5350" i="1" s="1"/>
  <c r="N5352" i="1" l="1"/>
  <c r="O5351" i="1"/>
  <c r="O5352" i="1" l="1"/>
  <c r="N5353" i="1"/>
  <c r="O5353" i="1" l="1"/>
  <c r="N5354" i="1"/>
  <c r="N5355" i="1" l="1"/>
  <c r="O5354" i="1"/>
  <c r="O5355" i="1" l="1"/>
  <c r="N5356" i="1"/>
  <c r="O5356" i="1" l="1"/>
  <c r="N5357" i="1"/>
  <c r="O5357" i="1" l="1"/>
  <c r="N5358" i="1"/>
  <c r="O5358" i="1" l="1"/>
  <c r="N5359" i="1"/>
  <c r="N5360" i="1" l="1"/>
  <c r="O5359" i="1"/>
  <c r="N5361" i="1" l="1"/>
  <c r="O5360" i="1"/>
  <c r="O5361" i="1" l="1"/>
  <c r="N5362" i="1"/>
  <c r="O5362" i="1" l="1"/>
  <c r="N5363" i="1"/>
  <c r="N5364" i="1" l="1"/>
  <c r="O5363" i="1"/>
  <c r="P5363" i="1" s="1"/>
  <c r="N5365" i="1" l="1"/>
  <c r="O5364" i="1"/>
  <c r="P5364" i="1" s="1"/>
  <c r="O5365" i="1" l="1"/>
  <c r="P5365" i="1" s="1"/>
  <c r="N5366" i="1"/>
  <c r="O5366" i="1" l="1"/>
  <c r="P5366" i="1" s="1"/>
  <c r="N5367" i="1"/>
  <c r="N5368" i="1" l="1"/>
  <c r="O5367" i="1"/>
  <c r="P5367" i="1" s="1"/>
  <c r="O5368" i="1" l="1"/>
  <c r="P5368" i="1" s="1"/>
  <c r="N5369" i="1"/>
  <c r="O5369" i="1" l="1"/>
  <c r="P5369" i="1" s="1"/>
  <c r="N5370" i="1"/>
  <c r="N5371" i="1" l="1"/>
  <c r="O5370" i="1"/>
  <c r="P5370" i="1" s="1"/>
  <c r="N5372" i="1" l="1"/>
  <c r="O5371" i="1"/>
  <c r="P5371" i="1" s="1"/>
  <c r="N5373" i="1" l="1"/>
  <c r="O5372" i="1"/>
  <c r="P5372" i="1" s="1"/>
  <c r="O5373" i="1" l="1"/>
  <c r="P5373" i="1" s="1"/>
  <c r="N5374" i="1"/>
  <c r="N5375" i="1" l="1"/>
  <c r="O5374" i="1"/>
  <c r="P5374" i="1" s="1"/>
  <c r="O5375" i="1" l="1"/>
  <c r="N5376" i="1"/>
  <c r="N5377" i="1" l="1"/>
  <c r="O5376" i="1"/>
  <c r="N5378" i="1" l="1"/>
  <c r="O5377" i="1"/>
  <c r="N5379" i="1" l="1"/>
  <c r="O5378" i="1"/>
  <c r="N5380" i="1" l="1"/>
  <c r="O5379" i="1"/>
  <c r="N5381" i="1" l="1"/>
  <c r="O5380" i="1"/>
  <c r="O5381" i="1" l="1"/>
  <c r="N5382" i="1"/>
  <c r="N5383" i="1" l="1"/>
  <c r="O5382" i="1"/>
  <c r="O5383" i="1" l="1"/>
  <c r="N5384" i="1"/>
  <c r="N5385" i="1" l="1"/>
  <c r="O5384" i="1"/>
  <c r="O5385" i="1" l="1"/>
  <c r="N5386" i="1"/>
  <c r="N5387" i="1" l="1"/>
  <c r="O5386" i="1"/>
  <c r="N5388" i="1" l="1"/>
  <c r="O5387" i="1"/>
  <c r="O5388" i="1" l="1"/>
  <c r="N5389" i="1"/>
  <c r="N5390" i="1" l="1"/>
  <c r="O5389" i="1"/>
  <c r="O5390" i="1" l="1"/>
  <c r="N5391" i="1"/>
  <c r="O5391" i="1" l="1"/>
  <c r="N5392" i="1"/>
  <c r="O5392" i="1" l="1"/>
  <c r="N5393" i="1"/>
  <c r="N5394" i="1" l="1"/>
  <c r="O5393" i="1"/>
  <c r="N5395" i="1" l="1"/>
  <c r="O5394" i="1"/>
  <c r="O5395" i="1" l="1"/>
  <c r="N5396" i="1"/>
  <c r="N5397" i="1" l="1"/>
  <c r="O5396" i="1"/>
  <c r="N5398" i="1" l="1"/>
  <c r="O5397" i="1"/>
  <c r="O5398" i="1" l="1"/>
  <c r="N5399" i="1"/>
  <c r="N5400" i="1" l="1"/>
  <c r="O5399" i="1"/>
  <c r="O5400" i="1" l="1"/>
  <c r="N5401" i="1"/>
  <c r="O5401" i="1" l="1"/>
  <c r="N5402" i="1"/>
  <c r="N5403" i="1" l="1"/>
  <c r="O5402" i="1"/>
  <c r="N5404" i="1" l="1"/>
  <c r="O5403" i="1"/>
  <c r="O5404" i="1" l="1"/>
  <c r="N5405" i="1"/>
  <c r="O5405" i="1" l="1"/>
  <c r="N5406" i="1"/>
  <c r="N5407" i="1" l="1"/>
  <c r="O5406" i="1"/>
  <c r="O5407" i="1" l="1"/>
  <c r="N5408" i="1"/>
  <c r="N5409" i="1" l="1"/>
  <c r="O5408" i="1"/>
  <c r="O5409" i="1" l="1"/>
  <c r="N5410" i="1"/>
  <c r="O5410" i="1" l="1"/>
  <c r="N5411" i="1"/>
  <c r="O5411" i="1" l="1"/>
  <c r="N5412" i="1"/>
  <c r="O5412" i="1" l="1"/>
  <c r="N5413" i="1"/>
  <c r="N5414" i="1" l="1"/>
  <c r="O5413" i="1"/>
  <c r="O5414" i="1" l="1"/>
  <c r="N5415" i="1"/>
  <c r="N5416" i="1" l="1"/>
  <c r="O5415" i="1"/>
  <c r="N5417" i="1" l="1"/>
  <c r="O5416" i="1"/>
  <c r="N5418" i="1" l="1"/>
  <c r="O5417" i="1"/>
  <c r="N5419" i="1" l="1"/>
  <c r="O5418" i="1"/>
  <c r="N5420" i="1" l="1"/>
  <c r="O5419" i="1"/>
  <c r="N5421" i="1" l="1"/>
  <c r="O5420" i="1"/>
  <c r="O5421" i="1" l="1"/>
  <c r="N5422" i="1"/>
  <c r="O5422" i="1" l="1"/>
  <c r="N5423" i="1"/>
  <c r="O5423" i="1" l="1"/>
  <c r="N5424" i="1"/>
  <c r="N5425" i="1" l="1"/>
  <c r="O5424" i="1"/>
  <c r="N5426" i="1" l="1"/>
  <c r="O5425" i="1"/>
  <c r="O5426" i="1" l="1"/>
  <c r="N5427" i="1"/>
  <c r="O5427" i="1" l="1"/>
  <c r="N5428" i="1"/>
  <c r="N5429" i="1" l="1"/>
  <c r="O5428" i="1"/>
  <c r="N5430" i="1" l="1"/>
  <c r="O5429" i="1"/>
  <c r="N5431" i="1" l="1"/>
  <c r="O5430" i="1"/>
  <c r="O5431" i="1" l="1"/>
  <c r="N5432" i="1"/>
  <c r="N5433" i="1" l="1"/>
  <c r="O5432" i="1"/>
  <c r="O5433" i="1" l="1"/>
  <c r="N5434" i="1"/>
  <c r="N5435" i="1" l="1"/>
  <c r="O5434" i="1"/>
  <c r="N5436" i="1" l="1"/>
  <c r="O5435" i="1"/>
  <c r="P5435" i="1" s="1"/>
  <c r="N5437" i="1" l="1"/>
  <c r="O5436" i="1"/>
  <c r="P5436" i="1" s="1"/>
  <c r="O5437" i="1" l="1"/>
  <c r="P5437" i="1" s="1"/>
  <c r="N5438" i="1"/>
  <c r="N5439" i="1" l="1"/>
  <c r="O5438" i="1"/>
  <c r="P5438" i="1" s="1"/>
  <c r="N5440" i="1" l="1"/>
  <c r="O5439" i="1"/>
  <c r="P5439" i="1" s="1"/>
  <c r="O5440" i="1" l="1"/>
  <c r="P5440" i="1" s="1"/>
  <c r="N5441" i="1"/>
  <c r="N5442" i="1" l="1"/>
  <c r="O5441" i="1"/>
  <c r="P5441" i="1" s="1"/>
  <c r="N5443" i="1" l="1"/>
  <c r="O5442" i="1"/>
  <c r="P5442" i="1" s="1"/>
  <c r="O5443" i="1" l="1"/>
  <c r="P5443" i="1" s="1"/>
  <c r="N5444" i="1"/>
  <c r="O5444" i="1" l="1"/>
  <c r="P5444" i="1" s="1"/>
  <c r="N5445" i="1"/>
  <c r="N5446" i="1" l="1"/>
  <c r="O5445" i="1"/>
  <c r="P5445" i="1" s="1"/>
  <c r="N5447" i="1" l="1"/>
  <c r="O5446" i="1"/>
  <c r="P5446" i="1" s="1"/>
  <c r="N5448" i="1" l="1"/>
  <c r="O5447" i="1"/>
  <c r="O5448" i="1" l="1"/>
  <c r="N5449" i="1"/>
  <c r="O5449" i="1" l="1"/>
  <c r="N5450" i="1"/>
  <c r="N5451" i="1" l="1"/>
  <c r="O5450" i="1"/>
  <c r="N5452" i="1" l="1"/>
  <c r="O5451" i="1"/>
  <c r="N5453" i="1" l="1"/>
  <c r="O5452" i="1"/>
  <c r="N5454" i="1" l="1"/>
  <c r="O5453" i="1"/>
  <c r="O5454" i="1" l="1"/>
  <c r="N5455" i="1"/>
  <c r="N5456" i="1" l="1"/>
  <c r="O5455" i="1"/>
  <c r="O5456" i="1" l="1"/>
  <c r="N5457" i="1"/>
  <c r="O5457" i="1" l="1"/>
  <c r="N5458" i="1"/>
  <c r="O5458" i="1" l="1"/>
  <c r="N5459" i="1"/>
  <c r="N5460" i="1" l="1"/>
  <c r="O5459" i="1"/>
  <c r="P5459" i="1" s="1"/>
  <c r="O5460" i="1" l="1"/>
  <c r="P5460" i="1" s="1"/>
  <c r="N5461" i="1"/>
  <c r="N5462" i="1" l="1"/>
  <c r="O5461" i="1"/>
  <c r="P5461" i="1" s="1"/>
  <c r="O5462" i="1" l="1"/>
  <c r="P5462" i="1" s="1"/>
  <c r="N5463" i="1"/>
  <c r="N5464" i="1" l="1"/>
  <c r="O5463" i="1"/>
  <c r="P5463" i="1" s="1"/>
  <c r="O5464" i="1" l="1"/>
  <c r="P5464" i="1" s="1"/>
  <c r="N5465" i="1"/>
  <c r="O5465" i="1" l="1"/>
  <c r="P5465" i="1" s="1"/>
  <c r="N5466" i="1"/>
  <c r="O5466" i="1" l="1"/>
  <c r="P5466" i="1" s="1"/>
  <c r="N5467" i="1"/>
  <c r="N5468" i="1" l="1"/>
  <c r="O5467" i="1"/>
  <c r="P5467" i="1" s="1"/>
  <c r="N5469" i="1" l="1"/>
  <c r="O5468" i="1"/>
  <c r="P5468" i="1" s="1"/>
  <c r="O5469" i="1" l="1"/>
  <c r="P5469" i="1" s="1"/>
  <c r="N5470" i="1"/>
  <c r="O5470" i="1" l="1"/>
  <c r="P5470" i="1" s="1"/>
  <c r="N5471" i="1"/>
  <c r="O5471" i="1" l="1"/>
  <c r="N5472" i="1"/>
  <c r="O5472" i="1" l="1"/>
  <c r="N5473" i="1"/>
  <c r="N5474" i="1" l="1"/>
  <c r="O5473" i="1"/>
  <c r="O5474" i="1" l="1"/>
  <c r="N5475" i="1"/>
  <c r="N5476" i="1" l="1"/>
  <c r="O5475" i="1"/>
  <c r="N5477" i="1" l="1"/>
  <c r="O5476" i="1"/>
  <c r="O5477" i="1" l="1"/>
  <c r="N5478" i="1"/>
  <c r="N5479" i="1" l="1"/>
  <c r="O5478" i="1"/>
  <c r="O5479" i="1" l="1"/>
  <c r="N5480" i="1"/>
  <c r="O5480" i="1" l="1"/>
  <c r="N5481" i="1"/>
  <c r="N5482" i="1" l="1"/>
  <c r="O5481" i="1"/>
  <c r="O5482" i="1" l="1"/>
  <c r="N5483" i="1"/>
  <c r="N5484" i="1" l="1"/>
  <c r="O5483" i="1"/>
  <c r="P5483" i="1" s="1"/>
  <c r="O5484" i="1" l="1"/>
  <c r="P5484" i="1" s="1"/>
  <c r="N5485" i="1"/>
  <c r="N5486" i="1" l="1"/>
  <c r="O5485" i="1"/>
  <c r="P5485" i="1" s="1"/>
  <c r="N5487" i="1" l="1"/>
  <c r="O5486" i="1"/>
  <c r="P5486" i="1" s="1"/>
  <c r="N5488" i="1" l="1"/>
  <c r="O5487" i="1"/>
  <c r="P5487" i="1" s="1"/>
  <c r="O5488" i="1" l="1"/>
  <c r="P5488" i="1" s="1"/>
  <c r="N5489" i="1"/>
  <c r="O5489" i="1" l="1"/>
  <c r="P5489" i="1" s="1"/>
  <c r="N5490" i="1"/>
  <c r="O5490" i="1" l="1"/>
  <c r="P5490" i="1" s="1"/>
  <c r="N5491" i="1"/>
  <c r="N5492" i="1" l="1"/>
  <c r="O5491" i="1"/>
  <c r="P5491" i="1" s="1"/>
  <c r="N5493" i="1" l="1"/>
  <c r="O5492" i="1"/>
  <c r="P5492" i="1" s="1"/>
  <c r="O5493" i="1" l="1"/>
  <c r="P5493" i="1" s="1"/>
  <c r="N5494" i="1"/>
  <c r="O5494" i="1" l="1"/>
  <c r="P5494" i="1" s="1"/>
  <c r="N5495" i="1"/>
  <c r="N5496" i="1" l="1"/>
  <c r="O5495" i="1"/>
  <c r="O5496" i="1" l="1"/>
  <c r="N5497" i="1"/>
  <c r="O5497" i="1" l="1"/>
  <c r="N5498" i="1"/>
  <c r="N5499" i="1" l="1"/>
  <c r="O5498" i="1"/>
  <c r="O5499" i="1" l="1"/>
  <c r="N5500" i="1"/>
  <c r="N5501" i="1" l="1"/>
  <c r="O5500" i="1"/>
  <c r="N5502" i="1" l="1"/>
  <c r="O5501" i="1"/>
  <c r="N5503" i="1" l="1"/>
  <c r="O5502" i="1"/>
  <c r="O5503" i="1" l="1"/>
  <c r="N5504" i="1"/>
  <c r="O5504" i="1" l="1"/>
  <c r="N5505" i="1"/>
  <c r="O5505" i="1" l="1"/>
  <c r="N5506" i="1"/>
  <c r="N5507" i="1" l="1"/>
  <c r="O5506" i="1"/>
  <c r="N5508" i="1" l="1"/>
  <c r="O5507" i="1"/>
  <c r="P5507" i="1" s="1"/>
  <c r="N5509" i="1" l="1"/>
  <c r="O5508" i="1"/>
  <c r="P5508" i="1" s="1"/>
  <c r="N5510" i="1" l="1"/>
  <c r="O5509" i="1"/>
  <c r="P5509" i="1" s="1"/>
  <c r="N5511" i="1" l="1"/>
  <c r="O5510" i="1"/>
  <c r="P5510" i="1" s="1"/>
  <c r="N5512" i="1" l="1"/>
  <c r="O5511" i="1"/>
  <c r="P5511" i="1" s="1"/>
  <c r="O5512" i="1" l="1"/>
  <c r="P5512" i="1" s="1"/>
  <c r="N5513" i="1"/>
  <c r="N5514" i="1" l="1"/>
  <c r="O5513" i="1"/>
  <c r="P5513" i="1" s="1"/>
  <c r="N5515" i="1" l="1"/>
  <c r="O5514" i="1"/>
  <c r="P5514" i="1" s="1"/>
  <c r="N5516" i="1" l="1"/>
  <c r="O5515" i="1"/>
  <c r="P5515" i="1" s="1"/>
  <c r="N5517" i="1" l="1"/>
  <c r="O5516" i="1"/>
  <c r="P5516" i="1" s="1"/>
  <c r="O5517" i="1" l="1"/>
  <c r="P5517" i="1" s="1"/>
  <c r="N5518" i="1"/>
  <c r="O5518" i="1" l="1"/>
  <c r="P5518" i="1" s="1"/>
  <c r="N5519" i="1"/>
  <c r="N5520" i="1" l="1"/>
  <c r="O5519" i="1"/>
  <c r="N5521" i="1" l="1"/>
  <c r="O5520" i="1"/>
  <c r="N5522" i="1" l="1"/>
  <c r="O5521" i="1"/>
  <c r="N5523" i="1" l="1"/>
  <c r="O5522" i="1"/>
  <c r="N5524" i="1" l="1"/>
  <c r="O5523" i="1"/>
  <c r="N5525" i="1" l="1"/>
  <c r="O5524" i="1"/>
  <c r="N5526" i="1" l="1"/>
  <c r="O5525" i="1"/>
  <c r="N5527" i="1" l="1"/>
  <c r="O5526" i="1"/>
  <c r="N5528" i="1" l="1"/>
  <c r="O5527" i="1"/>
  <c r="N5529" i="1" l="1"/>
  <c r="O5528" i="1"/>
  <c r="N5530" i="1" l="1"/>
  <c r="O5529" i="1"/>
  <c r="N5531" i="1" l="1"/>
  <c r="O5530" i="1"/>
  <c r="O5531" i="1" l="1"/>
  <c r="P5531" i="1" s="1"/>
  <c r="N5532" i="1"/>
  <c r="O5532" i="1" l="1"/>
  <c r="P5532" i="1" s="1"/>
  <c r="N5533" i="1"/>
  <c r="O5533" i="1" l="1"/>
  <c r="P5533" i="1" s="1"/>
  <c r="N5534" i="1"/>
  <c r="N5535" i="1" l="1"/>
  <c r="O5534" i="1"/>
  <c r="P5534" i="1" s="1"/>
  <c r="N5536" i="1" l="1"/>
  <c r="O5535" i="1"/>
  <c r="P5535" i="1" s="1"/>
  <c r="N5537" i="1" l="1"/>
  <c r="O5536" i="1"/>
  <c r="P5536" i="1" s="1"/>
  <c r="N5538" i="1" l="1"/>
  <c r="O5537" i="1"/>
  <c r="P5537" i="1" s="1"/>
  <c r="N5539" i="1" l="1"/>
  <c r="O5538" i="1"/>
  <c r="P5538" i="1" s="1"/>
  <c r="N5540" i="1" l="1"/>
  <c r="O5539" i="1"/>
  <c r="P5539" i="1" s="1"/>
  <c r="O5540" i="1" l="1"/>
  <c r="P5540" i="1" s="1"/>
  <c r="N5541" i="1"/>
  <c r="O5541" i="1" l="1"/>
  <c r="P5541" i="1" s="1"/>
  <c r="N5542" i="1"/>
  <c r="O5542" i="1" l="1"/>
  <c r="P5542" i="1" s="1"/>
  <c r="N5543" i="1"/>
  <c r="O5543" i="1" l="1"/>
  <c r="N5544" i="1"/>
  <c r="O5544" i="1" l="1"/>
  <c r="N5545" i="1"/>
  <c r="N5546" i="1" l="1"/>
  <c r="O5545" i="1"/>
  <c r="N5547" i="1" l="1"/>
  <c r="O5546" i="1"/>
  <c r="O5547" i="1" l="1"/>
  <c r="N5548" i="1"/>
  <c r="O5548" i="1" l="1"/>
  <c r="N5549" i="1"/>
  <c r="O5549" i="1" l="1"/>
  <c r="N5550" i="1"/>
  <c r="O5550" i="1" l="1"/>
  <c r="N5551" i="1"/>
  <c r="N5552" i="1" l="1"/>
  <c r="O5551" i="1"/>
  <c r="N5553" i="1" l="1"/>
  <c r="O5552" i="1"/>
  <c r="O5553" i="1" l="1"/>
  <c r="N5554" i="1"/>
  <c r="O5554" i="1" l="1"/>
  <c r="N5555" i="1"/>
  <c r="O5555" i="1" l="1"/>
  <c r="N5556" i="1"/>
  <c r="N5557" i="1" l="1"/>
  <c r="O5556" i="1"/>
  <c r="O5557" i="1" l="1"/>
  <c r="N5558" i="1"/>
  <c r="O5558" i="1" l="1"/>
  <c r="N5559" i="1"/>
  <c r="O5559" i="1" l="1"/>
  <c r="N5560" i="1"/>
  <c r="O5560" i="1" l="1"/>
  <c r="N5561" i="1"/>
  <c r="O5561" i="1" l="1"/>
  <c r="N5562" i="1"/>
  <c r="O5562" i="1" l="1"/>
  <c r="N5563" i="1"/>
  <c r="N5564" i="1" l="1"/>
  <c r="O5563" i="1"/>
  <c r="N5565" i="1" l="1"/>
  <c r="O5564" i="1"/>
  <c r="N5566" i="1" l="1"/>
  <c r="O5565" i="1"/>
  <c r="O5566" i="1" l="1"/>
  <c r="N5567" i="1"/>
  <c r="O5567" i="1" l="1"/>
  <c r="N5568" i="1"/>
  <c r="N5569" i="1" l="1"/>
  <c r="O5568" i="1"/>
  <c r="O5569" i="1" l="1"/>
  <c r="N5570" i="1"/>
  <c r="O5570" i="1" l="1"/>
  <c r="N5571" i="1"/>
  <c r="O5571" i="1" l="1"/>
  <c r="N5572" i="1"/>
  <c r="O5572" i="1" l="1"/>
  <c r="N5573" i="1"/>
  <c r="N5574" i="1" l="1"/>
  <c r="O5573" i="1"/>
  <c r="O5574" i="1" l="1"/>
  <c r="N5575" i="1"/>
  <c r="O5575" i="1" l="1"/>
  <c r="N5576" i="1"/>
  <c r="O5576" i="1" l="1"/>
  <c r="N5577" i="1"/>
  <c r="O5577" i="1" l="1"/>
  <c r="N5578" i="1"/>
  <c r="O5578" i="1" l="1"/>
  <c r="N5579" i="1"/>
  <c r="O5579" i="1" l="1"/>
  <c r="N5580" i="1"/>
  <c r="O5580" i="1" l="1"/>
  <c r="N5581" i="1"/>
  <c r="O5581" i="1" l="1"/>
  <c r="N5582" i="1"/>
  <c r="O5582" i="1" l="1"/>
  <c r="N5583" i="1"/>
  <c r="N5584" i="1" l="1"/>
  <c r="O5583" i="1"/>
  <c r="O5584" i="1" l="1"/>
  <c r="N5585" i="1"/>
  <c r="O5585" i="1" l="1"/>
  <c r="N5586" i="1"/>
  <c r="O5586" i="1" l="1"/>
  <c r="N5587" i="1"/>
  <c r="N5588" i="1" l="1"/>
  <c r="O5587" i="1"/>
  <c r="O5588" i="1" l="1"/>
  <c r="N5589" i="1"/>
  <c r="N5590" i="1" l="1"/>
  <c r="O5589" i="1"/>
  <c r="N5591" i="1" l="1"/>
  <c r="O5590" i="1"/>
  <c r="N5592" i="1" l="1"/>
  <c r="O5591" i="1"/>
  <c r="N5593" i="1" l="1"/>
  <c r="O5592" i="1"/>
  <c r="O5593" i="1" l="1"/>
  <c r="N5594" i="1"/>
  <c r="N5595" i="1" l="1"/>
  <c r="O5594" i="1"/>
  <c r="N5596" i="1" l="1"/>
  <c r="O5595" i="1"/>
  <c r="O5596" i="1" l="1"/>
  <c r="N5597" i="1"/>
  <c r="N5598" i="1" l="1"/>
  <c r="O5597" i="1"/>
  <c r="N5599" i="1" l="1"/>
  <c r="O5598" i="1"/>
  <c r="O5599" i="1" l="1"/>
  <c r="N5600" i="1"/>
  <c r="O5600" i="1" l="1"/>
  <c r="N5601" i="1"/>
  <c r="O5601" i="1" l="1"/>
  <c r="N5602" i="1"/>
  <c r="N5603" i="1" l="1"/>
  <c r="O5602" i="1"/>
  <c r="N5604" i="1" l="1"/>
  <c r="O5603" i="1"/>
  <c r="P5603" i="1" s="1"/>
  <c r="N5605" i="1" l="1"/>
  <c r="O5604" i="1"/>
  <c r="P5604" i="1" s="1"/>
  <c r="N5606" i="1" l="1"/>
  <c r="O5605" i="1"/>
  <c r="P5605" i="1" s="1"/>
  <c r="N5607" i="1" l="1"/>
  <c r="O5606" i="1"/>
  <c r="P5606" i="1" s="1"/>
  <c r="O5607" i="1" l="1"/>
  <c r="P5607" i="1" s="1"/>
  <c r="N5608" i="1"/>
  <c r="N5609" i="1" l="1"/>
  <c r="O5608" i="1"/>
  <c r="P5608" i="1" s="1"/>
  <c r="N5610" i="1" l="1"/>
  <c r="O5609" i="1"/>
  <c r="P5609" i="1" s="1"/>
  <c r="N5611" i="1" l="1"/>
  <c r="O5610" i="1"/>
  <c r="P5610" i="1" s="1"/>
  <c r="N5612" i="1" l="1"/>
  <c r="O5611" i="1"/>
  <c r="P5611" i="1" s="1"/>
  <c r="N5613" i="1" l="1"/>
  <c r="O5612" i="1"/>
  <c r="P5612" i="1" s="1"/>
  <c r="N5614" i="1" l="1"/>
  <c r="O5613" i="1"/>
  <c r="P5613" i="1" s="1"/>
  <c r="N5615" i="1" l="1"/>
  <c r="O5614" i="1"/>
  <c r="P5614" i="1" s="1"/>
  <c r="O5615" i="1" l="1"/>
  <c r="N5616" i="1"/>
  <c r="N5617" i="1" l="1"/>
  <c r="O5616" i="1"/>
  <c r="O5617" i="1" l="1"/>
  <c r="N5618" i="1"/>
  <c r="N5619" i="1" l="1"/>
  <c r="O5618" i="1"/>
  <c r="N5620" i="1" l="1"/>
  <c r="O5619" i="1"/>
  <c r="N5621" i="1" l="1"/>
  <c r="O5620" i="1"/>
  <c r="O5621" i="1" l="1"/>
  <c r="N5622" i="1"/>
  <c r="N5623" i="1" l="1"/>
  <c r="O5622" i="1"/>
  <c r="O5623" i="1" l="1"/>
  <c r="N5624" i="1"/>
  <c r="O5624" i="1" l="1"/>
  <c r="N5625" i="1"/>
  <c r="O5625" i="1" l="1"/>
  <c r="N5626" i="1"/>
  <c r="O5626" i="1" l="1"/>
  <c r="N5627" i="1"/>
  <c r="O5627" i="1" l="1"/>
  <c r="P5627" i="1" s="1"/>
  <c r="N5628" i="1"/>
  <c r="O5628" i="1" l="1"/>
  <c r="P5628" i="1" s="1"/>
  <c r="N5629" i="1"/>
  <c r="O5629" i="1" l="1"/>
  <c r="P5629" i="1" s="1"/>
  <c r="N5630" i="1"/>
  <c r="O5630" i="1" l="1"/>
  <c r="P5630" i="1" s="1"/>
  <c r="N5631" i="1"/>
  <c r="O5631" i="1" l="1"/>
  <c r="P5631" i="1" s="1"/>
  <c r="N5632" i="1"/>
  <c r="O5632" i="1" l="1"/>
  <c r="P5632" i="1" s="1"/>
  <c r="N5633" i="1"/>
  <c r="O5633" i="1" l="1"/>
  <c r="P5633" i="1" s="1"/>
  <c r="N5634" i="1"/>
  <c r="O5634" i="1" l="1"/>
  <c r="P5634" i="1" s="1"/>
  <c r="N5635" i="1"/>
  <c r="N5636" i="1" l="1"/>
  <c r="O5635" i="1"/>
  <c r="P5635" i="1" s="1"/>
  <c r="N5637" i="1" l="1"/>
  <c r="O5636" i="1"/>
  <c r="P5636" i="1" s="1"/>
  <c r="N5638" i="1" l="1"/>
  <c r="O5637" i="1"/>
  <c r="P5637" i="1" s="1"/>
  <c r="N5639" i="1" l="1"/>
  <c r="O5638" i="1"/>
  <c r="P5638" i="1" s="1"/>
  <c r="N5640" i="1" l="1"/>
  <c r="O5639" i="1"/>
  <c r="O5640" i="1" l="1"/>
  <c r="N5641" i="1"/>
  <c r="N5642" i="1" l="1"/>
  <c r="O5641" i="1"/>
  <c r="N5643" i="1" l="1"/>
  <c r="O5642" i="1"/>
  <c r="N5644" i="1" l="1"/>
  <c r="O5643" i="1"/>
  <c r="N5645" i="1" l="1"/>
  <c r="O5644" i="1"/>
  <c r="O5645" i="1" l="1"/>
  <c r="N5646" i="1"/>
  <c r="O5646" i="1" l="1"/>
  <c r="N5647" i="1"/>
  <c r="O5647" i="1" l="1"/>
  <c r="N5648" i="1"/>
  <c r="O5648" i="1" l="1"/>
  <c r="N5649" i="1"/>
  <c r="O5649" i="1" l="1"/>
  <c r="N5650" i="1"/>
  <c r="O5650" i="1" l="1"/>
  <c r="N5651" i="1"/>
  <c r="O5651" i="1" l="1"/>
  <c r="P5651" i="1" s="1"/>
  <c r="N5652" i="1"/>
  <c r="O5652" i="1" l="1"/>
  <c r="P5652" i="1" s="1"/>
  <c r="N5653" i="1"/>
  <c r="O5653" i="1" l="1"/>
  <c r="P5653" i="1" s="1"/>
  <c r="N5654" i="1"/>
  <c r="O5654" i="1" l="1"/>
  <c r="P5654" i="1" s="1"/>
  <c r="N5655" i="1"/>
  <c r="O5655" i="1" l="1"/>
  <c r="P5655" i="1" s="1"/>
  <c r="N5656" i="1"/>
  <c r="N5657" i="1" l="1"/>
  <c r="O5656" i="1"/>
  <c r="P5656" i="1" s="1"/>
  <c r="O5657" i="1" l="1"/>
  <c r="P5657" i="1" s="1"/>
  <c r="N5658" i="1"/>
  <c r="O5658" i="1" l="1"/>
  <c r="P5658" i="1" s="1"/>
  <c r="N5659" i="1"/>
  <c r="N5660" i="1" l="1"/>
  <c r="O5659" i="1"/>
  <c r="P5659" i="1" s="1"/>
  <c r="O5660" i="1" l="1"/>
  <c r="P5660" i="1" s="1"/>
  <c r="N5661" i="1"/>
  <c r="N5662" i="1" l="1"/>
  <c r="O5661" i="1"/>
  <c r="P5661" i="1" s="1"/>
  <c r="N5663" i="1" l="1"/>
  <c r="O5662" i="1"/>
  <c r="P5662" i="1" s="1"/>
  <c r="N5664" i="1" l="1"/>
  <c r="O5663" i="1"/>
  <c r="O5664" i="1" l="1"/>
  <c r="N5665" i="1"/>
  <c r="N5666" i="1" l="1"/>
  <c r="O5665" i="1"/>
  <c r="N5667" i="1" l="1"/>
  <c r="O5666" i="1"/>
  <c r="O5667" i="1" l="1"/>
  <c r="N5668" i="1"/>
  <c r="O5668" i="1" l="1"/>
  <c r="N5669" i="1"/>
  <c r="N5670" i="1" l="1"/>
  <c r="O5669" i="1"/>
  <c r="O5670" i="1" l="1"/>
  <c r="N5671" i="1"/>
  <c r="N5672" i="1" l="1"/>
  <c r="O5671" i="1"/>
  <c r="O5672" i="1" l="1"/>
  <c r="N5673" i="1"/>
  <c r="O5673" i="1" l="1"/>
  <c r="N5674" i="1"/>
  <c r="N5675" i="1" l="1"/>
  <c r="O5674" i="1"/>
  <c r="N5676" i="1" l="1"/>
  <c r="O5675" i="1"/>
  <c r="P5675" i="1" s="1"/>
  <c r="O5676" i="1" l="1"/>
  <c r="P5676" i="1" s="1"/>
  <c r="N5677" i="1"/>
  <c r="N5678" i="1" l="1"/>
  <c r="O5677" i="1"/>
  <c r="P5677" i="1" s="1"/>
  <c r="N5679" i="1" l="1"/>
  <c r="O5678" i="1"/>
  <c r="P5678" i="1" s="1"/>
  <c r="O5679" i="1" l="1"/>
  <c r="P5679" i="1" s="1"/>
  <c r="N5680" i="1"/>
  <c r="N5681" i="1" l="1"/>
  <c r="O5680" i="1"/>
  <c r="P5680" i="1" s="1"/>
  <c r="O5681" i="1" l="1"/>
  <c r="P5681" i="1" s="1"/>
  <c r="N5682" i="1"/>
  <c r="N5683" i="1" l="1"/>
  <c r="O5682" i="1"/>
  <c r="P5682" i="1" s="1"/>
  <c r="N5684" i="1" l="1"/>
  <c r="O5683" i="1"/>
  <c r="P5683" i="1" s="1"/>
  <c r="N5685" i="1" l="1"/>
  <c r="O5684" i="1"/>
  <c r="P5684" i="1" s="1"/>
  <c r="O5685" i="1" l="1"/>
  <c r="P5685" i="1" s="1"/>
  <c r="N5686" i="1"/>
  <c r="O5686" i="1" l="1"/>
  <c r="P5686" i="1" s="1"/>
  <c r="N5687" i="1"/>
  <c r="O5687" i="1" l="1"/>
  <c r="N5688" i="1"/>
  <c r="O5688" i="1" l="1"/>
  <c r="N5689" i="1"/>
  <c r="O5689" i="1" l="1"/>
  <c r="N5690" i="1"/>
  <c r="O5690" i="1" l="1"/>
  <c r="N5691" i="1"/>
  <c r="O5691" i="1" l="1"/>
  <c r="N5692" i="1"/>
  <c r="O5692" i="1" l="1"/>
  <c r="N5693" i="1"/>
  <c r="O5693" i="1" l="1"/>
  <c r="N5694" i="1"/>
  <c r="O5694" i="1" l="1"/>
  <c r="N5695" i="1"/>
  <c r="O5695" i="1" l="1"/>
  <c r="N5696" i="1"/>
  <c r="O5696" i="1" l="1"/>
  <c r="N5697" i="1"/>
  <c r="O5697" i="1" l="1"/>
  <c r="N5698" i="1"/>
  <c r="O5698" i="1" l="1"/>
  <c r="N5699" i="1"/>
  <c r="N5700" i="1" l="1"/>
  <c r="O5699" i="1"/>
  <c r="P5699" i="1" s="1"/>
  <c r="O5700" i="1" l="1"/>
  <c r="P5700" i="1" s="1"/>
  <c r="N5701" i="1"/>
  <c r="O5701" i="1" l="1"/>
  <c r="P5701" i="1" s="1"/>
  <c r="N5702" i="1"/>
  <c r="O5702" i="1" l="1"/>
  <c r="P5702" i="1" s="1"/>
  <c r="N5703" i="1"/>
  <c r="O5703" i="1" l="1"/>
  <c r="P5703" i="1" s="1"/>
  <c r="N5704" i="1"/>
  <c r="O5704" i="1" l="1"/>
  <c r="P5704" i="1" s="1"/>
  <c r="N5705" i="1"/>
  <c r="O5705" i="1" l="1"/>
  <c r="P5705" i="1" s="1"/>
  <c r="N5706" i="1"/>
  <c r="O5706" i="1" l="1"/>
  <c r="P5706" i="1" s="1"/>
  <c r="N5707" i="1"/>
  <c r="O5707" i="1" l="1"/>
  <c r="P5707" i="1" s="1"/>
  <c r="N5708" i="1"/>
  <c r="O5708" i="1" l="1"/>
  <c r="P5708" i="1" s="1"/>
  <c r="N5709" i="1"/>
  <c r="O5709" i="1" l="1"/>
  <c r="P5709" i="1" s="1"/>
  <c r="N5710" i="1"/>
  <c r="O5710" i="1" l="1"/>
  <c r="P5710" i="1" s="1"/>
  <c r="N5711" i="1"/>
  <c r="N5712" i="1" l="1"/>
  <c r="O5711" i="1"/>
  <c r="O5712" i="1" l="1"/>
  <c r="N5713" i="1"/>
  <c r="O5713" i="1" l="1"/>
  <c r="N5714" i="1"/>
  <c r="N5715" i="1" l="1"/>
  <c r="O5714" i="1"/>
  <c r="O5715" i="1" l="1"/>
  <c r="N5716" i="1"/>
  <c r="O5716" i="1" l="1"/>
  <c r="N5717" i="1"/>
  <c r="O5717" i="1" l="1"/>
  <c r="N5718" i="1"/>
  <c r="N5719" i="1" l="1"/>
  <c r="O5718" i="1"/>
  <c r="N5720" i="1" l="1"/>
  <c r="O5719" i="1"/>
  <c r="O5720" i="1" l="1"/>
  <c r="N5721" i="1"/>
  <c r="O5721" i="1" l="1"/>
  <c r="N5722" i="1"/>
  <c r="O5722" i="1" l="1"/>
  <c r="N5723" i="1"/>
  <c r="O5723" i="1" l="1"/>
  <c r="N5724" i="1"/>
  <c r="O5724" i="1" l="1"/>
  <c r="N5725" i="1"/>
  <c r="N5726" i="1" l="1"/>
  <c r="O5725" i="1"/>
  <c r="O5726" i="1" l="1"/>
  <c r="N5727" i="1"/>
  <c r="O5727" i="1" l="1"/>
  <c r="N5728" i="1"/>
  <c r="N5729" i="1" l="1"/>
  <c r="O5728" i="1"/>
  <c r="N5730" i="1" l="1"/>
  <c r="O5729" i="1"/>
  <c r="N5731" i="1" l="1"/>
  <c r="O5730" i="1"/>
  <c r="O5731" i="1" l="1"/>
  <c r="N5732" i="1"/>
  <c r="O5732" i="1" l="1"/>
  <c r="N5733" i="1"/>
  <c r="O5733" i="1" l="1"/>
  <c r="N5734" i="1"/>
  <c r="O5734" i="1" l="1"/>
  <c r="N5735" i="1"/>
  <c r="N5736" i="1" l="1"/>
  <c r="O5735" i="1"/>
  <c r="O5736" i="1" l="1"/>
  <c r="N5737" i="1"/>
  <c r="O5737" i="1" l="1"/>
  <c r="N5738" i="1"/>
  <c r="O5738" i="1" l="1"/>
  <c r="N5739" i="1"/>
  <c r="O5739" i="1" l="1"/>
  <c r="N5740" i="1"/>
  <c r="O5740" i="1" l="1"/>
  <c r="N5741" i="1"/>
  <c r="O5741" i="1" l="1"/>
  <c r="N5742" i="1"/>
  <c r="O5742" i="1" l="1"/>
  <c r="N5743" i="1"/>
  <c r="N5744" i="1" l="1"/>
  <c r="O5743" i="1"/>
  <c r="N5745" i="1" l="1"/>
  <c r="O5744" i="1"/>
  <c r="N5746" i="1" l="1"/>
  <c r="O5745" i="1"/>
  <c r="N5747" i="1" l="1"/>
  <c r="O5746" i="1"/>
  <c r="N5748" i="1" l="1"/>
  <c r="O5747" i="1"/>
  <c r="N5749" i="1" l="1"/>
  <c r="O5748" i="1"/>
  <c r="N5750" i="1" l="1"/>
  <c r="O5749" i="1"/>
  <c r="N5751" i="1" l="1"/>
  <c r="O5750" i="1"/>
  <c r="N5752" i="1" l="1"/>
  <c r="O5751" i="1"/>
  <c r="N5753" i="1" l="1"/>
  <c r="O5752" i="1"/>
  <c r="N5754" i="1" l="1"/>
  <c r="O5753" i="1"/>
  <c r="N5755" i="1" l="1"/>
  <c r="O5754" i="1"/>
  <c r="O5755" i="1" l="1"/>
  <c r="N5756" i="1"/>
  <c r="N5757" i="1" l="1"/>
  <c r="O5756" i="1"/>
  <c r="O5757" i="1" l="1"/>
  <c r="N5758" i="1"/>
  <c r="O5758" i="1" l="1"/>
  <c r="N5759" i="1"/>
  <c r="O5759" i="1" l="1"/>
  <c r="N5760" i="1"/>
  <c r="O5760" i="1" l="1"/>
  <c r="N5761" i="1"/>
  <c r="N5762" i="1" l="1"/>
  <c r="O5761" i="1"/>
  <c r="N5763" i="1" l="1"/>
  <c r="O5762" i="1"/>
  <c r="O5763" i="1" l="1"/>
  <c r="N5764" i="1"/>
  <c r="N5765" i="1" l="1"/>
  <c r="O5764" i="1"/>
  <c r="N5766" i="1" l="1"/>
  <c r="O5765" i="1"/>
  <c r="O5766" i="1" l="1"/>
  <c r="N5767" i="1"/>
  <c r="O5767" i="1" l="1"/>
  <c r="N5768" i="1"/>
  <c r="N5769" i="1" l="1"/>
  <c r="O5768" i="1"/>
  <c r="N5770" i="1" l="1"/>
  <c r="O5769" i="1"/>
  <c r="N5771" i="1" l="1"/>
  <c r="O5770" i="1"/>
  <c r="N5772" i="1" l="1"/>
  <c r="O5771" i="1"/>
  <c r="P5771" i="1" s="1"/>
  <c r="O5772" i="1" l="1"/>
  <c r="P5772" i="1" s="1"/>
  <c r="N5773" i="1"/>
  <c r="N5774" i="1" l="1"/>
  <c r="O5773" i="1"/>
  <c r="P5773" i="1" s="1"/>
  <c r="N5775" i="1" l="1"/>
  <c r="O5774" i="1"/>
  <c r="P5774" i="1" s="1"/>
  <c r="N5776" i="1" l="1"/>
  <c r="O5775" i="1"/>
  <c r="P5775" i="1" s="1"/>
  <c r="N5777" i="1" l="1"/>
  <c r="O5776" i="1"/>
  <c r="P5776" i="1" s="1"/>
  <c r="N5778" i="1" l="1"/>
  <c r="O5777" i="1"/>
  <c r="P5777" i="1" s="1"/>
  <c r="N5779" i="1" l="1"/>
  <c r="O5778" i="1"/>
  <c r="P5778" i="1" s="1"/>
  <c r="O5779" i="1" l="1"/>
  <c r="P5779" i="1" s="1"/>
  <c r="N5780" i="1"/>
  <c r="O5780" i="1" l="1"/>
  <c r="P5780" i="1" s="1"/>
  <c r="N5781" i="1"/>
  <c r="O5781" i="1" l="1"/>
  <c r="P5781" i="1" s="1"/>
  <c r="N5782" i="1"/>
  <c r="O5782" i="1" l="1"/>
  <c r="P5782" i="1" s="1"/>
  <c r="N5783" i="1"/>
  <c r="O5783" i="1" l="1"/>
  <c r="N5784" i="1"/>
  <c r="O5784" i="1" l="1"/>
  <c r="N5785" i="1"/>
  <c r="O5785" i="1" l="1"/>
  <c r="N5786" i="1"/>
  <c r="O5786" i="1" l="1"/>
  <c r="N5787" i="1"/>
  <c r="O5787" i="1" l="1"/>
  <c r="N5788" i="1"/>
  <c r="O5788" i="1" l="1"/>
  <c r="N5789" i="1"/>
  <c r="O5789" i="1" l="1"/>
  <c r="N5790" i="1"/>
  <c r="O5790" i="1" l="1"/>
  <c r="N5791" i="1"/>
  <c r="O5791" i="1" l="1"/>
  <c r="N5792" i="1"/>
  <c r="O5792" i="1" l="1"/>
  <c r="N5793" i="1"/>
  <c r="O5793" i="1" l="1"/>
  <c r="N5794" i="1"/>
  <c r="O5794" i="1" l="1"/>
  <c r="N5795" i="1"/>
  <c r="O5795" i="1" l="1"/>
  <c r="P5795" i="1" s="1"/>
  <c r="N5796" i="1"/>
  <c r="O5796" i="1" l="1"/>
  <c r="P5796" i="1" s="1"/>
  <c r="N5797" i="1"/>
  <c r="N5798" i="1" l="1"/>
  <c r="O5797" i="1"/>
  <c r="P5797" i="1" s="1"/>
  <c r="O5798" i="1" l="1"/>
  <c r="P5798" i="1" s="1"/>
  <c r="N5799" i="1"/>
  <c r="N5800" i="1" l="1"/>
  <c r="O5799" i="1"/>
  <c r="P5799" i="1" s="1"/>
  <c r="N5801" i="1" l="1"/>
  <c r="O5800" i="1"/>
  <c r="P5800" i="1" s="1"/>
  <c r="O5801" i="1" l="1"/>
  <c r="P5801" i="1" s="1"/>
  <c r="N5802" i="1"/>
  <c r="O5802" i="1" l="1"/>
  <c r="P5802" i="1" s="1"/>
  <c r="N5803" i="1"/>
  <c r="O5803" i="1" l="1"/>
  <c r="P5803" i="1" s="1"/>
  <c r="N5804" i="1"/>
  <c r="N5805" i="1" l="1"/>
  <c r="O5804" i="1"/>
  <c r="P5804" i="1" s="1"/>
  <c r="O5805" i="1" l="1"/>
  <c r="P5805" i="1" s="1"/>
  <c r="N5806" i="1"/>
  <c r="O5806" i="1" l="1"/>
  <c r="P5806" i="1" s="1"/>
  <c r="N5807" i="1"/>
  <c r="O5807" i="1" l="1"/>
  <c r="N5808" i="1"/>
  <c r="N5809" i="1" l="1"/>
  <c r="O5808" i="1"/>
  <c r="O5809" i="1" l="1"/>
  <c r="N5810" i="1"/>
  <c r="N5811" i="1" l="1"/>
  <c r="O5810" i="1"/>
  <c r="N5812" i="1" l="1"/>
  <c r="O5811" i="1"/>
  <c r="N5813" i="1" l="1"/>
  <c r="O5812" i="1"/>
  <c r="O5813" i="1" l="1"/>
  <c r="N5814" i="1"/>
  <c r="O5814" i="1" l="1"/>
  <c r="N5815" i="1"/>
  <c r="N5816" i="1" l="1"/>
  <c r="O5815" i="1"/>
  <c r="N5817" i="1" l="1"/>
  <c r="O5816" i="1"/>
  <c r="N5818" i="1" l="1"/>
  <c r="O5817" i="1"/>
  <c r="N5819" i="1" l="1"/>
  <c r="O5818" i="1"/>
  <c r="O5819" i="1" l="1"/>
  <c r="P5819" i="1" s="1"/>
  <c r="N5820" i="1"/>
  <c r="O5820" i="1" l="1"/>
  <c r="P5820" i="1" s="1"/>
  <c r="N5821" i="1"/>
  <c r="O5821" i="1" l="1"/>
  <c r="P5821" i="1" s="1"/>
  <c r="N5822" i="1"/>
  <c r="O5822" i="1" l="1"/>
  <c r="P5822" i="1" s="1"/>
  <c r="N5823" i="1"/>
  <c r="O5823" i="1" l="1"/>
  <c r="P5823" i="1" s="1"/>
  <c r="N5824" i="1"/>
  <c r="O5824" i="1" l="1"/>
  <c r="P5824" i="1" s="1"/>
  <c r="N5825" i="1"/>
  <c r="O5825" i="1" l="1"/>
  <c r="P5825" i="1" s="1"/>
  <c r="N5826" i="1"/>
  <c r="O5826" i="1" l="1"/>
  <c r="P5826" i="1" s="1"/>
  <c r="N5827" i="1"/>
  <c r="O5827" i="1" l="1"/>
  <c r="P5827" i="1" s="1"/>
  <c r="N5828" i="1"/>
  <c r="O5828" i="1" l="1"/>
  <c r="P5828" i="1" s="1"/>
  <c r="N5829" i="1"/>
  <c r="N5830" i="1" l="1"/>
  <c r="O5829" i="1"/>
  <c r="P5829" i="1" s="1"/>
  <c r="N5831" i="1" l="1"/>
  <c r="O5830" i="1"/>
  <c r="P5830" i="1" s="1"/>
  <c r="N5832" i="1" l="1"/>
  <c r="O5831" i="1"/>
  <c r="N5833" i="1" l="1"/>
  <c r="O5832" i="1"/>
  <c r="N5834" i="1" l="1"/>
  <c r="O5833" i="1"/>
  <c r="N5835" i="1" l="1"/>
  <c r="O5834" i="1"/>
  <c r="N5836" i="1" l="1"/>
  <c r="O5835" i="1"/>
  <c r="N5837" i="1" l="1"/>
  <c r="O5836" i="1"/>
  <c r="O5837" i="1" l="1"/>
  <c r="N5838" i="1"/>
  <c r="N5839" i="1" l="1"/>
  <c r="O5838" i="1"/>
  <c r="N5840" i="1" l="1"/>
  <c r="O5839" i="1"/>
  <c r="N5841" i="1" l="1"/>
  <c r="O5840" i="1"/>
  <c r="O5841" i="1" l="1"/>
  <c r="N5842" i="1"/>
  <c r="N5843" i="1" l="1"/>
  <c r="O5842" i="1"/>
  <c r="N5844" i="1" l="1"/>
  <c r="O5843" i="1"/>
  <c r="P5843" i="1" s="1"/>
  <c r="N5845" i="1" l="1"/>
  <c r="O5844" i="1"/>
  <c r="P5844" i="1" s="1"/>
  <c r="N5846" i="1" l="1"/>
  <c r="O5845" i="1"/>
  <c r="P5845" i="1" s="1"/>
  <c r="O5846" i="1" l="1"/>
  <c r="P5846" i="1" s="1"/>
  <c r="N5847" i="1"/>
  <c r="N5848" i="1" l="1"/>
  <c r="O5847" i="1"/>
  <c r="P5847" i="1" s="1"/>
  <c r="N5849" i="1" l="1"/>
  <c r="O5848" i="1"/>
  <c r="P5848" i="1" s="1"/>
  <c r="N5850" i="1" l="1"/>
  <c r="O5849" i="1"/>
  <c r="P5849" i="1" s="1"/>
  <c r="N5851" i="1" l="1"/>
  <c r="O5850" i="1"/>
  <c r="P5850" i="1" s="1"/>
  <c r="O5851" i="1" l="1"/>
  <c r="P5851" i="1" s="1"/>
  <c r="N5852" i="1"/>
  <c r="N5853" i="1" l="1"/>
  <c r="O5852" i="1"/>
  <c r="P5852" i="1" s="1"/>
  <c r="N5854" i="1" l="1"/>
  <c r="O5853" i="1"/>
  <c r="P5853" i="1" s="1"/>
  <c r="N5855" i="1" l="1"/>
  <c r="O5854" i="1"/>
  <c r="P5854" i="1" s="1"/>
  <c r="N5856" i="1" l="1"/>
  <c r="O5855" i="1"/>
  <c r="N5857" i="1" l="1"/>
  <c r="O5856" i="1"/>
  <c r="N5858" i="1" l="1"/>
  <c r="O5857" i="1"/>
  <c r="N5859" i="1" l="1"/>
  <c r="O5858" i="1"/>
  <c r="O5859" i="1" l="1"/>
  <c r="N5860" i="1"/>
  <c r="N5861" i="1" l="1"/>
  <c r="O5860" i="1"/>
  <c r="N5862" i="1" l="1"/>
  <c r="O5861" i="1"/>
  <c r="O5862" i="1" l="1"/>
  <c r="N5863" i="1"/>
  <c r="N5864" i="1" l="1"/>
  <c r="O5863" i="1"/>
  <c r="N5865" i="1" l="1"/>
  <c r="O5864" i="1"/>
  <c r="N5866" i="1" l="1"/>
  <c r="O5865" i="1"/>
  <c r="O5866" i="1" l="1"/>
  <c r="N5867" i="1"/>
  <c r="N5868" i="1" l="1"/>
  <c r="O5867" i="1"/>
  <c r="P5867" i="1" s="1"/>
  <c r="O5868" i="1" l="1"/>
  <c r="P5868" i="1" s="1"/>
  <c r="N5869" i="1"/>
  <c r="N5870" i="1" l="1"/>
  <c r="O5869" i="1"/>
  <c r="P5869" i="1" s="1"/>
  <c r="N5871" i="1" l="1"/>
  <c r="O5870" i="1"/>
  <c r="P5870" i="1" s="1"/>
  <c r="N5872" i="1" l="1"/>
  <c r="O5871" i="1"/>
  <c r="P5871" i="1" s="1"/>
  <c r="N5873" i="1" l="1"/>
  <c r="O5872" i="1"/>
  <c r="P5872" i="1" s="1"/>
  <c r="N5874" i="1" l="1"/>
  <c r="O5873" i="1"/>
  <c r="P5873" i="1" s="1"/>
  <c r="N5875" i="1" l="1"/>
  <c r="O5874" i="1"/>
  <c r="P5874" i="1" s="1"/>
  <c r="O5875" i="1" l="1"/>
  <c r="P5875" i="1" s="1"/>
  <c r="N5876" i="1"/>
  <c r="N5877" i="1" l="1"/>
  <c r="O5876" i="1"/>
  <c r="P5876" i="1" s="1"/>
  <c r="O5877" i="1" l="1"/>
  <c r="P5877" i="1" s="1"/>
  <c r="N5878" i="1"/>
  <c r="N5879" i="1" l="1"/>
  <c r="O5878" i="1"/>
  <c r="P5878" i="1" s="1"/>
  <c r="O5879" i="1" l="1"/>
  <c r="N5880" i="1"/>
  <c r="N5881" i="1" l="1"/>
  <c r="O5880" i="1"/>
  <c r="O5881" i="1" l="1"/>
  <c r="N5882" i="1"/>
  <c r="N5883" i="1" l="1"/>
  <c r="O5882" i="1"/>
  <c r="O5883" i="1" l="1"/>
  <c r="N5884" i="1"/>
  <c r="O5884" i="1" l="1"/>
  <c r="N5885" i="1"/>
  <c r="N5886" i="1" l="1"/>
  <c r="O5885" i="1"/>
  <c r="N5887" i="1" l="1"/>
  <c r="O5886" i="1"/>
  <c r="O5887" i="1" l="1"/>
  <c r="N5888" i="1"/>
  <c r="O5888" i="1" l="1"/>
  <c r="N5889" i="1"/>
  <c r="O5889" i="1" l="1"/>
  <c r="N5890" i="1"/>
  <c r="O5890" i="1" l="1"/>
  <c r="N5891" i="1"/>
  <c r="O5891" i="1" l="1"/>
  <c r="N5892" i="1"/>
  <c r="O5892" i="1" l="1"/>
  <c r="N5893" i="1"/>
  <c r="O5893" i="1" l="1"/>
  <c r="N5894" i="1"/>
  <c r="O5894" i="1" l="1"/>
  <c r="N5895" i="1"/>
  <c r="O5895" i="1" l="1"/>
  <c r="N5896" i="1"/>
  <c r="O5896" i="1" l="1"/>
  <c r="N5897" i="1"/>
  <c r="O5897" i="1" l="1"/>
  <c r="N5898" i="1"/>
  <c r="O5898" i="1" l="1"/>
  <c r="N5899" i="1"/>
  <c r="N5900" i="1" l="1"/>
  <c r="O5899" i="1"/>
  <c r="O5900" i="1" l="1"/>
  <c r="N5901" i="1"/>
  <c r="O5901" i="1" l="1"/>
  <c r="N5902" i="1"/>
  <c r="N5903" i="1" l="1"/>
  <c r="O5902" i="1"/>
  <c r="O5903" i="1" l="1"/>
  <c r="N5904" i="1"/>
  <c r="N5905" i="1" l="1"/>
  <c r="O5904" i="1"/>
  <c r="O5905" i="1" l="1"/>
  <c r="N5906" i="1"/>
  <c r="N5907" i="1" l="1"/>
  <c r="O5906" i="1"/>
  <c r="N5908" i="1" l="1"/>
  <c r="O5907" i="1"/>
  <c r="N5909" i="1" l="1"/>
  <c r="O5908" i="1"/>
  <c r="O5909" i="1" l="1"/>
  <c r="N5910" i="1"/>
  <c r="N5911" i="1" l="1"/>
  <c r="O5910" i="1"/>
  <c r="O5911" i="1" l="1"/>
  <c r="N5912" i="1"/>
  <c r="O5912" i="1" l="1"/>
  <c r="N5913" i="1"/>
  <c r="O5913" i="1" l="1"/>
  <c r="N5914" i="1"/>
  <c r="O5914" i="1" l="1"/>
  <c r="N5915" i="1"/>
  <c r="O5915" i="1" l="1"/>
  <c r="N5916" i="1"/>
  <c r="O5916" i="1" l="1"/>
  <c r="N5917" i="1"/>
  <c r="O5917" i="1" l="1"/>
  <c r="N5918" i="1"/>
  <c r="O5918" i="1" l="1"/>
  <c r="N5919" i="1"/>
  <c r="O5919" i="1" l="1"/>
  <c r="N5920" i="1"/>
  <c r="O5920" i="1" l="1"/>
  <c r="N5921" i="1"/>
  <c r="O5921" i="1" l="1"/>
  <c r="N5922" i="1"/>
  <c r="O5922" i="1" l="1"/>
  <c r="N5923" i="1"/>
  <c r="O5923" i="1" l="1"/>
  <c r="N5924" i="1"/>
  <c r="N5925" i="1" l="1"/>
  <c r="O5924" i="1"/>
  <c r="N5926" i="1" l="1"/>
  <c r="O5925" i="1"/>
  <c r="N5927" i="1" l="1"/>
  <c r="O5926" i="1"/>
  <c r="N5928" i="1" l="1"/>
  <c r="O5927" i="1"/>
  <c r="N5929" i="1" l="1"/>
  <c r="O5928" i="1"/>
  <c r="N5930" i="1" l="1"/>
  <c r="O5929" i="1"/>
  <c r="N5931" i="1" l="1"/>
  <c r="O5930" i="1"/>
  <c r="O5931" i="1" l="1"/>
  <c r="N5932" i="1"/>
  <c r="N5933" i="1" l="1"/>
  <c r="O5932" i="1"/>
  <c r="O5933" i="1" l="1"/>
  <c r="N5934" i="1"/>
  <c r="N5935" i="1" l="1"/>
  <c r="O5934" i="1"/>
  <c r="O5935" i="1" l="1"/>
  <c r="N5936" i="1"/>
  <c r="O5936" i="1" l="1"/>
  <c r="N5937" i="1"/>
  <c r="O5937" i="1" l="1"/>
  <c r="N5938" i="1"/>
  <c r="O5938" i="1" l="1"/>
  <c r="N5939" i="1"/>
  <c r="O5939" i="1" l="1"/>
  <c r="P5939" i="1" s="1"/>
  <c r="N5940" i="1"/>
  <c r="O5940" i="1" l="1"/>
  <c r="P5940" i="1" s="1"/>
  <c r="N5941" i="1"/>
  <c r="O5941" i="1" l="1"/>
  <c r="P5941" i="1" s="1"/>
  <c r="N5942" i="1"/>
  <c r="O5942" i="1" l="1"/>
  <c r="P5942" i="1" s="1"/>
  <c r="N5943" i="1"/>
  <c r="O5943" i="1" l="1"/>
  <c r="P5943" i="1" s="1"/>
  <c r="N5944" i="1"/>
  <c r="O5944" i="1" l="1"/>
  <c r="P5944" i="1" s="1"/>
  <c r="N5945" i="1"/>
  <c r="O5945" i="1" l="1"/>
  <c r="P5945" i="1" s="1"/>
  <c r="N5946" i="1"/>
  <c r="O5946" i="1" l="1"/>
  <c r="P5946" i="1" s="1"/>
  <c r="N5947" i="1"/>
  <c r="N5948" i="1" l="1"/>
  <c r="O5947" i="1"/>
  <c r="P5947" i="1" s="1"/>
  <c r="N5949" i="1" l="1"/>
  <c r="O5948" i="1"/>
  <c r="P5948" i="1" s="1"/>
  <c r="N5950" i="1" l="1"/>
  <c r="O5949" i="1"/>
  <c r="P5949" i="1" s="1"/>
  <c r="N5951" i="1" l="1"/>
  <c r="O5950" i="1"/>
  <c r="P5950" i="1" s="1"/>
  <c r="N5952" i="1" l="1"/>
  <c r="O5951" i="1"/>
  <c r="N5953" i="1" l="1"/>
  <c r="O5952" i="1"/>
  <c r="O5953" i="1" l="1"/>
  <c r="N5954" i="1"/>
  <c r="N5955" i="1" l="1"/>
  <c r="O5954" i="1"/>
  <c r="N5956" i="1" l="1"/>
  <c r="O5955" i="1"/>
  <c r="N5957" i="1" l="1"/>
  <c r="O5956" i="1"/>
  <c r="N5958" i="1" l="1"/>
  <c r="O5957" i="1"/>
  <c r="N5959" i="1" l="1"/>
  <c r="O5958" i="1"/>
  <c r="O5959" i="1" l="1"/>
  <c r="N5960" i="1"/>
  <c r="O5960" i="1" l="1"/>
  <c r="N5961" i="1"/>
  <c r="O5961" i="1" l="1"/>
  <c r="N5962" i="1"/>
  <c r="O5962" i="1" l="1"/>
  <c r="N5963" i="1"/>
  <c r="O5963" i="1" l="1"/>
  <c r="P5963" i="1" s="1"/>
  <c r="N5964" i="1"/>
  <c r="N5965" i="1" l="1"/>
  <c r="O5964" i="1"/>
  <c r="P5964" i="1" s="1"/>
  <c r="O5965" i="1" l="1"/>
  <c r="P5965" i="1" s="1"/>
  <c r="N5966" i="1"/>
  <c r="O5966" i="1" l="1"/>
  <c r="P5966" i="1" s="1"/>
  <c r="N5967" i="1"/>
  <c r="O5967" i="1" l="1"/>
  <c r="P5967" i="1" s="1"/>
  <c r="N5968" i="1"/>
  <c r="O5968" i="1" l="1"/>
  <c r="P5968" i="1" s="1"/>
  <c r="N5969" i="1"/>
  <c r="O5969" i="1" l="1"/>
  <c r="P5969" i="1" s="1"/>
  <c r="N5970" i="1"/>
  <c r="O5970" i="1" l="1"/>
  <c r="P5970" i="1" s="1"/>
  <c r="N5971" i="1"/>
  <c r="N5972" i="1" l="1"/>
  <c r="O5971" i="1"/>
  <c r="P5971" i="1" s="1"/>
  <c r="N5973" i="1" l="1"/>
  <c r="O5972" i="1"/>
  <c r="P5972" i="1" s="1"/>
  <c r="N5974" i="1" l="1"/>
  <c r="O5973" i="1"/>
  <c r="P5973" i="1" s="1"/>
  <c r="N5975" i="1" l="1"/>
  <c r="O5974" i="1"/>
  <c r="P5974" i="1" s="1"/>
  <c r="N5976" i="1" l="1"/>
  <c r="O5975" i="1"/>
  <c r="N5977" i="1" l="1"/>
  <c r="O5976" i="1"/>
  <c r="N5978" i="1" l="1"/>
  <c r="O5977" i="1"/>
  <c r="N5979" i="1" l="1"/>
  <c r="O5978" i="1"/>
  <c r="N5980" i="1" l="1"/>
  <c r="O5979" i="1"/>
  <c r="N5981" i="1" l="1"/>
  <c r="O5980" i="1"/>
  <c r="N5982" i="1" l="1"/>
  <c r="O5981" i="1"/>
  <c r="N5983" i="1" l="1"/>
  <c r="O5982" i="1"/>
  <c r="O5983" i="1" l="1"/>
  <c r="N5984" i="1"/>
  <c r="O5984" i="1" l="1"/>
  <c r="N5985" i="1"/>
  <c r="O5985" i="1" l="1"/>
  <c r="N5986" i="1"/>
  <c r="O5986" i="1" l="1"/>
  <c r="N5987" i="1"/>
  <c r="O5987" i="1" l="1"/>
  <c r="P5987" i="1" s="1"/>
  <c r="N5988" i="1"/>
  <c r="O5988" i="1" l="1"/>
  <c r="P5988" i="1" s="1"/>
  <c r="N5989" i="1"/>
  <c r="O5989" i="1" l="1"/>
  <c r="P5989" i="1" s="1"/>
  <c r="N5990" i="1"/>
  <c r="O5990" i="1" l="1"/>
  <c r="P5990" i="1" s="1"/>
  <c r="N5991" i="1"/>
  <c r="N5992" i="1" l="1"/>
  <c r="O5991" i="1"/>
  <c r="P5991" i="1" s="1"/>
  <c r="O5992" i="1" l="1"/>
  <c r="P5992" i="1" s="1"/>
  <c r="N5993" i="1"/>
  <c r="O5993" i="1" l="1"/>
  <c r="P5993" i="1" s="1"/>
  <c r="N5994" i="1"/>
  <c r="O5994" i="1" l="1"/>
  <c r="P5994" i="1" s="1"/>
  <c r="N5995" i="1"/>
  <c r="N5996" i="1" l="1"/>
  <c r="O5995" i="1"/>
  <c r="P5995" i="1" s="1"/>
  <c r="N5997" i="1" l="1"/>
  <c r="O5996" i="1"/>
  <c r="P5996" i="1" s="1"/>
  <c r="N5998" i="1" l="1"/>
  <c r="O5997" i="1"/>
  <c r="P5997" i="1" s="1"/>
  <c r="N5999" i="1" l="1"/>
  <c r="O5998" i="1"/>
  <c r="P5998" i="1" s="1"/>
  <c r="N6000" i="1" l="1"/>
  <c r="O5999" i="1"/>
  <c r="N6001" i="1" l="1"/>
  <c r="O6000" i="1"/>
  <c r="N6002" i="1" l="1"/>
  <c r="O6001" i="1"/>
  <c r="N6003" i="1" l="1"/>
  <c r="O6002" i="1"/>
  <c r="N6004" i="1" l="1"/>
  <c r="O6003" i="1"/>
  <c r="N6005" i="1" l="1"/>
  <c r="O6004" i="1"/>
  <c r="N6006" i="1" l="1"/>
  <c r="O6005" i="1"/>
  <c r="N6007" i="1" l="1"/>
  <c r="O6006" i="1"/>
  <c r="N6008" i="1" l="1"/>
  <c r="O6007" i="1"/>
  <c r="N6009" i="1" l="1"/>
  <c r="O6008" i="1"/>
  <c r="N6010" i="1" l="1"/>
  <c r="O6009" i="1"/>
  <c r="N6011" i="1" l="1"/>
  <c r="O6010" i="1"/>
  <c r="N6012" i="1" l="1"/>
  <c r="O6011" i="1"/>
  <c r="P6011" i="1" s="1"/>
  <c r="N6013" i="1" l="1"/>
  <c r="O6012" i="1"/>
  <c r="P6012" i="1" s="1"/>
  <c r="N6014" i="1" l="1"/>
  <c r="O6013" i="1"/>
  <c r="P6013" i="1" s="1"/>
  <c r="N6015" i="1" l="1"/>
  <c r="O6014" i="1"/>
  <c r="P6014" i="1" s="1"/>
  <c r="N6016" i="1" l="1"/>
  <c r="O6015" i="1"/>
  <c r="P6015" i="1" s="1"/>
  <c r="N6017" i="1" l="1"/>
  <c r="O6016" i="1"/>
  <c r="P6016" i="1" s="1"/>
  <c r="N6018" i="1" l="1"/>
  <c r="O6017" i="1"/>
  <c r="P6017" i="1" s="1"/>
  <c r="O6018" i="1" l="1"/>
  <c r="P6018" i="1" s="1"/>
  <c r="N6019" i="1"/>
  <c r="O6019" i="1" l="1"/>
  <c r="P6019" i="1" s="1"/>
  <c r="N6020" i="1"/>
  <c r="N6021" i="1" l="1"/>
  <c r="O6020" i="1"/>
  <c r="P6020" i="1" s="1"/>
  <c r="N6022" i="1" l="1"/>
  <c r="O6021" i="1"/>
  <c r="P6021" i="1" s="1"/>
  <c r="O6022" i="1" l="1"/>
  <c r="P6022" i="1" s="1"/>
  <c r="N6023" i="1"/>
  <c r="N6024" i="1" l="1"/>
  <c r="O6023" i="1"/>
  <c r="N6025" i="1" l="1"/>
  <c r="O6024" i="1"/>
  <c r="N6026" i="1" l="1"/>
  <c r="O6025" i="1"/>
  <c r="N6027" i="1" l="1"/>
  <c r="O6026" i="1"/>
  <c r="N6028" i="1" l="1"/>
  <c r="O6027" i="1"/>
  <c r="N6029" i="1" l="1"/>
  <c r="O6028" i="1"/>
  <c r="N6030" i="1" l="1"/>
  <c r="O6029" i="1"/>
  <c r="N6031" i="1" l="1"/>
  <c r="O6030" i="1"/>
  <c r="N6032" i="1" l="1"/>
  <c r="O6031" i="1"/>
  <c r="N6033" i="1" l="1"/>
  <c r="O6032" i="1"/>
  <c r="N6034" i="1" l="1"/>
  <c r="O6033" i="1"/>
  <c r="N6035" i="1" l="1"/>
  <c r="O6034" i="1"/>
  <c r="N6036" i="1" l="1"/>
  <c r="O6035" i="1"/>
  <c r="P6035" i="1" s="1"/>
  <c r="N6037" i="1" l="1"/>
  <c r="O6036" i="1"/>
  <c r="P6036" i="1" s="1"/>
  <c r="N6038" i="1" l="1"/>
  <c r="O6037" i="1"/>
  <c r="P6037" i="1" s="1"/>
  <c r="N6039" i="1" l="1"/>
  <c r="O6038" i="1"/>
  <c r="P6038" i="1" s="1"/>
  <c r="N6040" i="1" l="1"/>
  <c r="O6039" i="1"/>
  <c r="P6039" i="1" s="1"/>
  <c r="N6041" i="1" l="1"/>
  <c r="O6040" i="1"/>
  <c r="P6040" i="1" s="1"/>
  <c r="N6042" i="1" l="1"/>
  <c r="O6041" i="1"/>
  <c r="P6041" i="1" s="1"/>
  <c r="N6043" i="1" l="1"/>
  <c r="O6042" i="1"/>
  <c r="P6042" i="1" s="1"/>
  <c r="O6043" i="1" l="1"/>
  <c r="P6043" i="1" s="1"/>
  <c r="N6044" i="1"/>
  <c r="N6045" i="1" l="1"/>
  <c r="O6044" i="1"/>
  <c r="P6044" i="1" s="1"/>
  <c r="N6046" i="1" l="1"/>
  <c r="O6045" i="1"/>
  <c r="P6045" i="1" s="1"/>
  <c r="N6047" i="1" l="1"/>
  <c r="O6046" i="1"/>
  <c r="P6046" i="1" s="1"/>
  <c r="N6048" i="1" l="1"/>
  <c r="O6047" i="1"/>
  <c r="N6049" i="1" l="1"/>
  <c r="O6048" i="1"/>
  <c r="N6050" i="1" l="1"/>
  <c r="O6049" i="1"/>
  <c r="N6051" i="1" l="1"/>
  <c r="O6050" i="1"/>
  <c r="N6052" i="1" l="1"/>
  <c r="O6051" i="1"/>
  <c r="N6053" i="1" l="1"/>
  <c r="O6052" i="1"/>
  <c r="N6054" i="1" l="1"/>
  <c r="O6053" i="1"/>
  <c r="N6055" i="1" l="1"/>
  <c r="O6054" i="1"/>
  <c r="O6055" i="1" l="1"/>
  <c r="N6056" i="1"/>
  <c r="O6056" i="1" l="1"/>
  <c r="N6057" i="1"/>
  <c r="O6057" i="1" l="1"/>
  <c r="N6058" i="1"/>
  <c r="O6058" i="1" l="1"/>
  <c r="N6059" i="1"/>
  <c r="O6059" i="1" l="1"/>
  <c r="N6060" i="1"/>
  <c r="O6060" i="1" l="1"/>
  <c r="N6061" i="1"/>
  <c r="N6062" i="1" l="1"/>
  <c r="O6061" i="1"/>
  <c r="O6062" i="1" l="1"/>
  <c r="N6063" i="1"/>
  <c r="N6064" i="1" l="1"/>
  <c r="O6063" i="1"/>
  <c r="O6064" i="1" l="1"/>
  <c r="N6065" i="1"/>
  <c r="O6065" i="1" l="1"/>
  <c r="N6066" i="1"/>
  <c r="O6066" i="1" l="1"/>
  <c r="N6067" i="1"/>
  <c r="N6068" i="1" l="1"/>
  <c r="O6067" i="1"/>
  <c r="N6069" i="1" l="1"/>
  <c r="O6068" i="1"/>
  <c r="N6070" i="1" l="1"/>
  <c r="O6069" i="1"/>
  <c r="N6071" i="1" l="1"/>
  <c r="O6070" i="1"/>
  <c r="N6072" i="1" l="1"/>
  <c r="O6071" i="1"/>
  <c r="O6072" i="1" l="1"/>
  <c r="N6073" i="1"/>
  <c r="N6074" i="1" l="1"/>
  <c r="O6073" i="1"/>
  <c r="N6075" i="1" l="1"/>
  <c r="O6074" i="1"/>
  <c r="N6076" i="1" l="1"/>
  <c r="O6075" i="1"/>
  <c r="N6077" i="1" l="1"/>
  <c r="O6076" i="1"/>
  <c r="N6078" i="1" l="1"/>
  <c r="O6077" i="1"/>
  <c r="N6079" i="1" l="1"/>
  <c r="O6078" i="1"/>
  <c r="O6079" i="1" l="1"/>
  <c r="N6080" i="1"/>
  <c r="O6080" i="1" l="1"/>
  <c r="N6081" i="1"/>
  <c r="O6081" i="1" l="1"/>
  <c r="N6082" i="1"/>
  <c r="O6082" i="1" l="1"/>
  <c r="N6083" i="1"/>
  <c r="O6083" i="1" l="1"/>
  <c r="N6084" i="1"/>
  <c r="O6084" i="1" l="1"/>
  <c r="N6085" i="1"/>
  <c r="O6085" i="1" l="1"/>
  <c r="N6086" i="1"/>
  <c r="O6086" i="1" l="1"/>
  <c r="N6087" i="1"/>
  <c r="O6087" i="1" l="1"/>
  <c r="N6088" i="1"/>
  <c r="O6088" i="1" l="1"/>
  <c r="N6089" i="1"/>
  <c r="O6089" i="1" l="1"/>
  <c r="N6090" i="1"/>
  <c r="O6090" i="1" l="1"/>
  <c r="N6091" i="1"/>
  <c r="N6092" i="1" l="1"/>
  <c r="O6091" i="1"/>
  <c r="N6093" i="1" l="1"/>
  <c r="O6092" i="1"/>
  <c r="N6094" i="1" l="1"/>
  <c r="O6093" i="1"/>
  <c r="N6095" i="1" l="1"/>
  <c r="O6094" i="1"/>
  <c r="N6096" i="1" l="1"/>
  <c r="O6095" i="1"/>
  <c r="N6097" i="1" l="1"/>
  <c r="O6096" i="1"/>
  <c r="N6098" i="1" l="1"/>
  <c r="O6097" i="1"/>
  <c r="N6099" i="1" l="1"/>
  <c r="O6098" i="1"/>
  <c r="N6100" i="1" l="1"/>
  <c r="O6099" i="1"/>
  <c r="N6101" i="1" l="1"/>
  <c r="O6100" i="1"/>
  <c r="N6102" i="1" l="1"/>
  <c r="O6101" i="1"/>
  <c r="N6103" i="1" l="1"/>
  <c r="O6102" i="1"/>
  <c r="O6103" i="1" l="1"/>
  <c r="N6104" i="1"/>
  <c r="O6104" i="1" l="1"/>
  <c r="N6105" i="1"/>
  <c r="O6105" i="1" l="1"/>
  <c r="N6106" i="1"/>
  <c r="O6106" i="1" l="1"/>
  <c r="N6107" i="1"/>
  <c r="O6107" i="1" l="1"/>
  <c r="P6107" i="1" s="1"/>
  <c r="N6108" i="1"/>
  <c r="O6108" i="1" l="1"/>
  <c r="P6108" i="1" s="1"/>
  <c r="N6109" i="1"/>
  <c r="O6109" i="1" l="1"/>
  <c r="P6109" i="1" s="1"/>
  <c r="N6110" i="1"/>
  <c r="O6110" i="1" l="1"/>
  <c r="P6110" i="1" s="1"/>
  <c r="N6111" i="1"/>
  <c r="O6111" i="1" l="1"/>
  <c r="P6111" i="1" s="1"/>
  <c r="N6112" i="1"/>
  <c r="O6112" i="1" l="1"/>
  <c r="P6112" i="1" s="1"/>
  <c r="N6113" i="1"/>
  <c r="O6113" i="1" l="1"/>
  <c r="P6113" i="1" s="1"/>
  <c r="N6114" i="1"/>
  <c r="O6114" i="1" l="1"/>
  <c r="P6114" i="1" s="1"/>
  <c r="N6115" i="1"/>
  <c r="N6116" i="1" l="1"/>
  <c r="O6115" i="1"/>
  <c r="P6115" i="1" s="1"/>
  <c r="N6117" i="1" l="1"/>
  <c r="O6116" i="1"/>
  <c r="P6116" i="1" s="1"/>
  <c r="N6118" i="1" l="1"/>
  <c r="O6117" i="1"/>
  <c r="P6117" i="1" s="1"/>
  <c r="N6119" i="1" l="1"/>
  <c r="O6118" i="1"/>
  <c r="P6118" i="1" s="1"/>
  <c r="N6120" i="1" l="1"/>
  <c r="O6119" i="1"/>
  <c r="N6121" i="1" l="1"/>
  <c r="O6120" i="1"/>
  <c r="N6122" i="1" l="1"/>
  <c r="O6121" i="1"/>
  <c r="N6123" i="1" l="1"/>
  <c r="O6122" i="1"/>
  <c r="N6124" i="1" l="1"/>
  <c r="O6123" i="1"/>
  <c r="N6125" i="1" l="1"/>
  <c r="O6124" i="1"/>
  <c r="N6126" i="1" l="1"/>
  <c r="O6125" i="1"/>
  <c r="N6127" i="1" l="1"/>
  <c r="O6126" i="1"/>
  <c r="O6127" i="1" l="1"/>
  <c r="N6128" i="1"/>
  <c r="O6128" i="1" l="1"/>
  <c r="N6129" i="1"/>
  <c r="O6129" i="1" l="1"/>
  <c r="N6130" i="1"/>
  <c r="O6130" i="1" l="1"/>
  <c r="N6131" i="1"/>
  <c r="O6131" i="1" l="1"/>
  <c r="P6131" i="1" s="1"/>
  <c r="N6132" i="1"/>
  <c r="O6132" i="1" l="1"/>
  <c r="P6132" i="1" s="1"/>
  <c r="N6133" i="1"/>
  <c r="O6133" i="1" l="1"/>
  <c r="P6133" i="1" s="1"/>
  <c r="N6134" i="1"/>
  <c r="O6134" i="1" l="1"/>
  <c r="P6134" i="1" s="1"/>
  <c r="N6135" i="1"/>
  <c r="O6135" i="1" l="1"/>
  <c r="P6135" i="1" s="1"/>
  <c r="N6136" i="1"/>
  <c r="O6136" i="1" l="1"/>
  <c r="P6136" i="1" s="1"/>
  <c r="N6137" i="1"/>
  <c r="O6137" i="1" l="1"/>
  <c r="P6137" i="1" s="1"/>
  <c r="N6138" i="1"/>
  <c r="O6138" i="1" l="1"/>
  <c r="P6138" i="1" s="1"/>
  <c r="N6139" i="1"/>
  <c r="N6140" i="1" l="1"/>
  <c r="O6139" i="1"/>
  <c r="P6139" i="1" s="1"/>
  <c r="N6141" i="1" l="1"/>
  <c r="O6140" i="1"/>
  <c r="P6140" i="1" s="1"/>
  <c r="N6142" i="1" l="1"/>
  <c r="O6141" i="1"/>
  <c r="P6141" i="1" s="1"/>
  <c r="N6143" i="1" l="1"/>
  <c r="O6142" i="1"/>
  <c r="P6142" i="1" s="1"/>
  <c r="N6144" i="1" l="1"/>
  <c r="O6143" i="1"/>
  <c r="N6145" i="1" l="1"/>
  <c r="O6144" i="1"/>
  <c r="N6146" i="1" l="1"/>
  <c r="O6145" i="1"/>
  <c r="N6147" i="1" l="1"/>
  <c r="O6146" i="1"/>
  <c r="N6148" i="1" l="1"/>
  <c r="O6147" i="1"/>
  <c r="N6149" i="1" l="1"/>
  <c r="O6148" i="1"/>
  <c r="N6150" i="1" l="1"/>
  <c r="O6149" i="1"/>
  <c r="O6150" i="1" l="1"/>
  <c r="N6151" i="1"/>
  <c r="O6151" i="1" l="1"/>
  <c r="N6152" i="1"/>
  <c r="O6152" i="1" l="1"/>
  <c r="N6153" i="1"/>
  <c r="O6153" i="1" l="1"/>
  <c r="N6154" i="1"/>
  <c r="O6154" i="1" l="1"/>
  <c r="N6155" i="1"/>
  <c r="O6155" i="1" l="1"/>
  <c r="P6155" i="1" s="1"/>
  <c r="N6156" i="1"/>
  <c r="O6156" i="1" l="1"/>
  <c r="P6156" i="1" s="1"/>
  <c r="N6157" i="1"/>
  <c r="O6157" i="1" l="1"/>
  <c r="P6157" i="1" s="1"/>
  <c r="N6158" i="1"/>
  <c r="N6159" i="1" l="1"/>
  <c r="O6158" i="1"/>
  <c r="P6158" i="1" s="1"/>
  <c r="N6160" i="1" l="1"/>
  <c r="O6159" i="1"/>
  <c r="P6159" i="1" s="1"/>
  <c r="N6161" i="1" l="1"/>
  <c r="O6160" i="1"/>
  <c r="P6160" i="1" s="1"/>
  <c r="N6162" i="1" l="1"/>
  <c r="O6161" i="1"/>
  <c r="P6161" i="1" s="1"/>
  <c r="N6163" i="1" l="1"/>
  <c r="O6162" i="1"/>
  <c r="P6162" i="1" s="1"/>
  <c r="N6164" i="1" l="1"/>
  <c r="O6163" i="1"/>
  <c r="P6163" i="1" s="1"/>
  <c r="O6164" i="1" l="1"/>
  <c r="P6164" i="1" s="1"/>
  <c r="N6165" i="1"/>
  <c r="N6166" i="1" l="1"/>
  <c r="O6165" i="1"/>
  <c r="P6165" i="1" s="1"/>
  <c r="O6166" i="1" l="1"/>
  <c r="P6166" i="1" s="1"/>
  <c r="N6167" i="1"/>
  <c r="O6167" i="1" l="1"/>
  <c r="N6168" i="1"/>
  <c r="N6169" i="1" l="1"/>
  <c r="O6168" i="1"/>
  <c r="N6170" i="1" l="1"/>
  <c r="O6169" i="1"/>
  <c r="O6170" i="1" l="1"/>
  <c r="N6171" i="1"/>
  <c r="N6172" i="1" l="1"/>
  <c r="O6171" i="1"/>
  <c r="O6172" i="1" l="1"/>
  <c r="N6173" i="1"/>
  <c r="N6174" i="1" l="1"/>
  <c r="O6173" i="1"/>
  <c r="O6174" i="1" l="1"/>
  <c r="N6175" i="1"/>
  <c r="O6175" i="1" l="1"/>
  <c r="N6176" i="1"/>
  <c r="N6177" i="1" l="1"/>
  <c r="O6176" i="1"/>
  <c r="N6178" i="1" l="1"/>
  <c r="O6177" i="1"/>
  <c r="N6179" i="1" l="1"/>
  <c r="O6178" i="1"/>
  <c r="N6180" i="1" l="1"/>
  <c r="O6179" i="1"/>
  <c r="P6179" i="1" s="1"/>
  <c r="O6180" i="1" l="1"/>
  <c r="P6180" i="1" s="1"/>
  <c r="N6181" i="1"/>
  <c r="N6182" i="1" l="1"/>
  <c r="O6181" i="1"/>
  <c r="P6181" i="1" s="1"/>
  <c r="N6183" i="1" l="1"/>
  <c r="O6182" i="1"/>
  <c r="P6182" i="1" s="1"/>
  <c r="N6184" i="1" l="1"/>
  <c r="O6183" i="1"/>
  <c r="P6183" i="1" s="1"/>
  <c r="N6185" i="1" l="1"/>
  <c r="O6184" i="1"/>
  <c r="P6184" i="1" s="1"/>
  <c r="N6186" i="1" l="1"/>
  <c r="O6185" i="1"/>
  <c r="P6185" i="1" s="1"/>
  <c r="N6187" i="1" l="1"/>
  <c r="O6186" i="1"/>
  <c r="P6186" i="1" s="1"/>
  <c r="N6188" i="1" l="1"/>
  <c r="O6187" i="1"/>
  <c r="P6187" i="1" s="1"/>
  <c r="N6189" i="1" l="1"/>
  <c r="O6188" i="1"/>
  <c r="P6188" i="1" s="1"/>
  <c r="N6190" i="1" l="1"/>
  <c r="O6189" i="1"/>
  <c r="P6189" i="1" s="1"/>
  <c r="N6191" i="1" l="1"/>
  <c r="O6190" i="1"/>
  <c r="P6190" i="1" s="1"/>
  <c r="N6192" i="1" l="1"/>
  <c r="O6191" i="1"/>
  <c r="N6193" i="1" l="1"/>
  <c r="O6192" i="1"/>
  <c r="O6193" i="1" l="1"/>
  <c r="N6194" i="1"/>
  <c r="O6194" i="1" l="1"/>
  <c r="N6195" i="1"/>
  <c r="O6195" i="1" l="1"/>
  <c r="N6196" i="1"/>
  <c r="N6197" i="1" l="1"/>
  <c r="O6196" i="1"/>
  <c r="N6198" i="1" l="1"/>
  <c r="O6197" i="1"/>
  <c r="N6199" i="1" l="1"/>
  <c r="O6198" i="1"/>
  <c r="N6200" i="1" l="1"/>
  <c r="O6199" i="1"/>
  <c r="N6201" i="1" l="1"/>
  <c r="O6200" i="1"/>
  <c r="N6202" i="1" l="1"/>
  <c r="O6201" i="1"/>
  <c r="N6203" i="1" l="1"/>
  <c r="O6202" i="1"/>
  <c r="N6204" i="1" l="1"/>
  <c r="O6203" i="1"/>
  <c r="P6203" i="1" s="1"/>
  <c r="N6205" i="1" l="1"/>
  <c r="O6204" i="1"/>
  <c r="P6204" i="1" s="1"/>
  <c r="O6205" i="1" l="1"/>
  <c r="P6205" i="1" s="1"/>
  <c r="N6206" i="1"/>
  <c r="N6207" i="1" l="1"/>
  <c r="O6206" i="1"/>
  <c r="P6206" i="1" s="1"/>
  <c r="O6207" i="1" l="1"/>
  <c r="P6207" i="1" s="1"/>
  <c r="N6208" i="1"/>
  <c r="O6208" i="1" l="1"/>
  <c r="P6208" i="1" s="1"/>
  <c r="N6209" i="1"/>
  <c r="N6210" i="1" l="1"/>
  <c r="O6209" i="1"/>
  <c r="P6209" i="1" s="1"/>
  <c r="O6210" i="1" l="1"/>
  <c r="P6210" i="1" s="1"/>
  <c r="N6211" i="1"/>
  <c r="O6211" i="1" l="1"/>
  <c r="P6211" i="1" s="1"/>
  <c r="N6212" i="1"/>
  <c r="O6212" i="1" l="1"/>
  <c r="P6212" i="1" s="1"/>
  <c r="N6213" i="1"/>
  <c r="N6214" i="1" l="1"/>
  <c r="O6213" i="1"/>
  <c r="P6213" i="1" s="1"/>
  <c r="N6215" i="1" l="1"/>
  <c r="O6214" i="1"/>
  <c r="P6214" i="1" s="1"/>
  <c r="O6215" i="1" l="1"/>
  <c r="N6216" i="1"/>
  <c r="O6216" i="1" l="1"/>
  <c r="N6217" i="1"/>
  <c r="N6218" i="1" l="1"/>
  <c r="O6217" i="1"/>
  <c r="N6219" i="1" l="1"/>
  <c r="O6218" i="1"/>
  <c r="N6220" i="1" l="1"/>
  <c r="O6219" i="1"/>
  <c r="N6221" i="1" l="1"/>
  <c r="O6220" i="1"/>
  <c r="O6221" i="1" l="1"/>
  <c r="N6222" i="1"/>
  <c r="O6222" i="1" l="1"/>
  <c r="N6223" i="1"/>
  <c r="O6223" i="1" l="1"/>
  <c r="N6224" i="1"/>
  <c r="O6224" i="1" l="1"/>
  <c r="N6225" i="1"/>
  <c r="O6225" i="1" l="1"/>
  <c r="N6226" i="1"/>
  <c r="O6226" i="1" l="1"/>
  <c r="N6227" i="1"/>
  <c r="O6227" i="1" l="1"/>
  <c r="N6228" i="1"/>
  <c r="O6228" i="1" l="1"/>
  <c r="N6229" i="1"/>
  <c r="O6229" i="1" l="1"/>
  <c r="N6230" i="1"/>
  <c r="O6230" i="1" l="1"/>
  <c r="N6231" i="1"/>
  <c r="O6231" i="1" l="1"/>
  <c r="N6232" i="1"/>
  <c r="O6232" i="1" l="1"/>
  <c r="N6233" i="1"/>
  <c r="O6233" i="1" l="1"/>
  <c r="N6234" i="1"/>
  <c r="O6234" i="1" l="1"/>
  <c r="N6235" i="1"/>
  <c r="N6236" i="1" l="1"/>
  <c r="O6235" i="1"/>
  <c r="N6237" i="1" l="1"/>
  <c r="O6236" i="1"/>
  <c r="O6237" i="1" l="1"/>
  <c r="N6238" i="1"/>
  <c r="N6239" i="1" l="1"/>
  <c r="O6238" i="1"/>
  <c r="O6239" i="1" l="1"/>
  <c r="N6240" i="1"/>
  <c r="O6240" i="1" l="1"/>
  <c r="N6241" i="1"/>
  <c r="N6242" i="1" l="1"/>
  <c r="O6241" i="1"/>
  <c r="O6242" i="1" l="1"/>
  <c r="N6243" i="1"/>
  <c r="N6244" i="1" l="1"/>
  <c r="O6243" i="1"/>
  <c r="O6244" i="1" l="1"/>
  <c r="N6245" i="1"/>
  <c r="N6246" i="1" l="1"/>
  <c r="O6245" i="1"/>
  <c r="O6246" i="1" l="1"/>
  <c r="N6247" i="1"/>
  <c r="N6248" i="1" l="1"/>
  <c r="O6247" i="1"/>
  <c r="O6248" i="1" l="1"/>
  <c r="N6249" i="1"/>
  <c r="N6250" i="1" l="1"/>
  <c r="O6249" i="1"/>
  <c r="O6250" i="1" l="1"/>
  <c r="N6251" i="1"/>
  <c r="O6251" i="1" l="1"/>
  <c r="N6252" i="1"/>
  <c r="O6252" i="1" l="1"/>
  <c r="N6253" i="1"/>
  <c r="N6254" i="1" l="1"/>
  <c r="O6253" i="1"/>
  <c r="O6254" i="1" l="1"/>
  <c r="N6255" i="1"/>
  <c r="O6255" i="1" l="1"/>
  <c r="N6256" i="1"/>
  <c r="O6256" i="1" l="1"/>
  <c r="N6257" i="1"/>
  <c r="O6257" i="1" l="1"/>
  <c r="N6258" i="1"/>
  <c r="O6258" i="1" l="1"/>
  <c r="N6259" i="1"/>
  <c r="N6260" i="1" l="1"/>
  <c r="O6259" i="1"/>
  <c r="N6261" i="1" l="1"/>
  <c r="O6260" i="1"/>
  <c r="N6262" i="1" l="1"/>
  <c r="O6261" i="1"/>
  <c r="N6263" i="1" l="1"/>
  <c r="O6262" i="1"/>
  <c r="N6264" i="1" l="1"/>
  <c r="O6263" i="1"/>
  <c r="N6265" i="1" l="1"/>
  <c r="O6264" i="1"/>
  <c r="N6266" i="1" l="1"/>
  <c r="O6265" i="1"/>
  <c r="N6267" i="1" l="1"/>
  <c r="O6266" i="1"/>
  <c r="N6268" i="1" l="1"/>
  <c r="O6267" i="1"/>
  <c r="O6268" i="1" l="1"/>
  <c r="N6269" i="1"/>
  <c r="N6270" i="1" l="1"/>
  <c r="O6269" i="1"/>
  <c r="N6271" i="1" l="1"/>
  <c r="O6270" i="1"/>
  <c r="O6271" i="1" l="1"/>
  <c r="N6272" i="1"/>
  <c r="O6272" i="1" l="1"/>
  <c r="N6273" i="1"/>
  <c r="O6273" i="1" l="1"/>
  <c r="N6274" i="1"/>
  <c r="O6274" i="1" l="1"/>
  <c r="N6275" i="1"/>
  <c r="O6275" i="1" l="1"/>
  <c r="P6275" i="1" s="1"/>
  <c r="N6276" i="1"/>
  <c r="O6276" i="1" l="1"/>
  <c r="P6276" i="1" s="1"/>
  <c r="N6277" i="1"/>
  <c r="O6277" i="1" l="1"/>
  <c r="P6277" i="1" s="1"/>
  <c r="N6278" i="1"/>
  <c r="O6278" i="1" l="1"/>
  <c r="P6278" i="1" s="1"/>
  <c r="N6279" i="1"/>
  <c r="O6279" i="1" l="1"/>
  <c r="P6279" i="1" s="1"/>
  <c r="N6280" i="1"/>
  <c r="O6280" i="1" l="1"/>
  <c r="P6280" i="1" s="1"/>
  <c r="N6281" i="1"/>
  <c r="O6281" i="1" l="1"/>
  <c r="P6281" i="1" s="1"/>
  <c r="N6282" i="1"/>
  <c r="O6282" i="1" l="1"/>
  <c r="P6282" i="1" s="1"/>
  <c r="N6283" i="1"/>
  <c r="N6284" i="1" l="1"/>
  <c r="O6283" i="1"/>
  <c r="P6283" i="1" s="1"/>
  <c r="N6285" i="1" l="1"/>
  <c r="O6284" i="1"/>
  <c r="P6284" i="1" s="1"/>
  <c r="N6286" i="1" l="1"/>
  <c r="O6285" i="1"/>
  <c r="P6285" i="1" s="1"/>
  <c r="N6287" i="1" l="1"/>
  <c r="O6286" i="1"/>
  <c r="P6286" i="1" s="1"/>
  <c r="N6288" i="1" l="1"/>
  <c r="O6287" i="1"/>
  <c r="N6289" i="1" l="1"/>
  <c r="O6288" i="1"/>
  <c r="N6290" i="1" l="1"/>
  <c r="O6289" i="1"/>
  <c r="N6291" i="1" l="1"/>
  <c r="O6290" i="1"/>
  <c r="N6292" i="1" l="1"/>
  <c r="O6291" i="1"/>
  <c r="N6293" i="1" l="1"/>
  <c r="O6292" i="1"/>
  <c r="N6294" i="1" l="1"/>
  <c r="O6293" i="1"/>
  <c r="N6295" i="1" l="1"/>
  <c r="O6294" i="1"/>
  <c r="O6295" i="1" l="1"/>
  <c r="N6296" i="1"/>
  <c r="O6296" i="1" l="1"/>
  <c r="N6297" i="1"/>
  <c r="O6297" i="1" l="1"/>
  <c r="N6298" i="1"/>
  <c r="O6298" i="1" l="1"/>
  <c r="N6299" i="1"/>
  <c r="N6300" i="1" l="1"/>
  <c r="O6299" i="1"/>
  <c r="P6299" i="1" s="1"/>
  <c r="O6300" i="1" l="1"/>
  <c r="P6300" i="1" s="1"/>
  <c r="N6301" i="1"/>
  <c r="O6301" i="1" l="1"/>
  <c r="P6301" i="1" s="1"/>
  <c r="N6302" i="1"/>
  <c r="O6302" i="1" l="1"/>
  <c r="P6302" i="1" s="1"/>
  <c r="N6303" i="1"/>
  <c r="O6303" i="1" l="1"/>
  <c r="P6303" i="1" s="1"/>
  <c r="N6304" i="1"/>
  <c r="O6304" i="1" l="1"/>
  <c r="P6304" i="1" s="1"/>
  <c r="N6305" i="1"/>
  <c r="O6305" i="1" l="1"/>
  <c r="P6305" i="1" s="1"/>
  <c r="N6306" i="1"/>
  <c r="O6306" i="1" l="1"/>
  <c r="P6306" i="1" s="1"/>
  <c r="N6307" i="1"/>
  <c r="N6308" i="1" l="1"/>
  <c r="O6307" i="1"/>
  <c r="P6307" i="1" s="1"/>
  <c r="N6309" i="1" l="1"/>
  <c r="O6308" i="1"/>
  <c r="P6308" i="1" s="1"/>
  <c r="N6310" i="1" l="1"/>
  <c r="O6309" i="1"/>
  <c r="P6309" i="1" s="1"/>
  <c r="N6311" i="1" l="1"/>
  <c r="O6310" i="1"/>
  <c r="P6310" i="1" s="1"/>
  <c r="N6312" i="1" l="1"/>
  <c r="O6311" i="1"/>
  <c r="N6313" i="1" l="1"/>
  <c r="O6312" i="1"/>
  <c r="N6314" i="1" l="1"/>
  <c r="O6313" i="1"/>
  <c r="N6315" i="1" l="1"/>
  <c r="O6314" i="1"/>
  <c r="N6316" i="1" l="1"/>
  <c r="O6315" i="1"/>
  <c r="N6317" i="1" l="1"/>
  <c r="O6316" i="1"/>
  <c r="N6318" i="1" l="1"/>
  <c r="O6317" i="1"/>
  <c r="N6319" i="1" l="1"/>
  <c r="O6318" i="1"/>
  <c r="O6319" i="1" l="1"/>
  <c r="N6320" i="1"/>
  <c r="N6321" i="1" l="1"/>
  <c r="O6320" i="1"/>
  <c r="N6322" i="1" l="1"/>
  <c r="O6321" i="1"/>
  <c r="N6323" i="1" l="1"/>
  <c r="O6322" i="1"/>
  <c r="N6324" i="1" l="1"/>
  <c r="O6323" i="1"/>
  <c r="P6323" i="1" s="1"/>
  <c r="N6325" i="1" l="1"/>
  <c r="O6324" i="1"/>
  <c r="P6324" i="1" s="1"/>
  <c r="N6326" i="1" l="1"/>
  <c r="O6325" i="1"/>
  <c r="P6325" i="1" s="1"/>
  <c r="N6327" i="1" l="1"/>
  <c r="O6326" i="1"/>
  <c r="P6326" i="1" s="1"/>
  <c r="N6328" i="1" l="1"/>
  <c r="O6327" i="1"/>
  <c r="P6327" i="1" s="1"/>
  <c r="N6329" i="1" l="1"/>
  <c r="O6328" i="1"/>
  <c r="P6328" i="1" s="1"/>
  <c r="N6330" i="1" l="1"/>
  <c r="O6329" i="1"/>
  <c r="P6329" i="1" s="1"/>
  <c r="N6331" i="1" l="1"/>
  <c r="O6330" i="1"/>
  <c r="P6330" i="1" s="1"/>
  <c r="O6331" i="1" l="1"/>
  <c r="P6331" i="1" s="1"/>
  <c r="N6332" i="1"/>
  <c r="N6333" i="1" l="1"/>
  <c r="O6332" i="1"/>
  <c r="P6332" i="1" s="1"/>
  <c r="N6334" i="1" l="1"/>
  <c r="O6333" i="1"/>
  <c r="P6333" i="1" s="1"/>
  <c r="N6335" i="1" l="1"/>
  <c r="O6334" i="1"/>
  <c r="P6334" i="1" s="1"/>
  <c r="N6336" i="1" l="1"/>
  <c r="O6335" i="1"/>
  <c r="N6337" i="1" l="1"/>
  <c r="O6336" i="1"/>
  <c r="N6338" i="1" l="1"/>
  <c r="O6337" i="1"/>
  <c r="N6339" i="1" l="1"/>
  <c r="O6338" i="1"/>
  <c r="N6340" i="1" l="1"/>
  <c r="O6339" i="1"/>
  <c r="N6341" i="1" l="1"/>
  <c r="O6340" i="1"/>
  <c r="N6342" i="1" l="1"/>
  <c r="O6341" i="1"/>
  <c r="N6343" i="1" l="1"/>
  <c r="O6342" i="1"/>
  <c r="N6344" i="1" l="1"/>
  <c r="O6343" i="1"/>
  <c r="N6345" i="1" l="1"/>
  <c r="O6344" i="1"/>
  <c r="N6346" i="1" l="1"/>
  <c r="O6345" i="1"/>
  <c r="N6347" i="1" l="1"/>
  <c r="O6346" i="1"/>
  <c r="N6348" i="1" l="1"/>
  <c r="O6347" i="1"/>
  <c r="P6347" i="1" s="1"/>
  <c r="N6349" i="1" l="1"/>
  <c r="O6348" i="1"/>
  <c r="P6348" i="1" s="1"/>
  <c r="N6350" i="1" l="1"/>
  <c r="O6349" i="1"/>
  <c r="P6349" i="1" s="1"/>
  <c r="N6351" i="1" l="1"/>
  <c r="O6350" i="1"/>
  <c r="P6350" i="1" s="1"/>
  <c r="N6352" i="1" l="1"/>
  <c r="O6351" i="1"/>
  <c r="P6351" i="1" s="1"/>
  <c r="N6353" i="1" l="1"/>
  <c r="O6352" i="1"/>
  <c r="P6352" i="1" s="1"/>
  <c r="N6354" i="1" l="1"/>
  <c r="O6353" i="1"/>
  <c r="P6353" i="1" s="1"/>
  <c r="N6355" i="1" l="1"/>
  <c r="O6354" i="1"/>
  <c r="P6354" i="1" s="1"/>
  <c r="N6356" i="1" l="1"/>
  <c r="O6355" i="1"/>
  <c r="P6355" i="1" s="1"/>
  <c r="N6357" i="1" l="1"/>
  <c r="O6356" i="1"/>
  <c r="P6356" i="1" s="1"/>
  <c r="O6357" i="1" l="1"/>
  <c r="P6357" i="1" s="1"/>
  <c r="N6358" i="1"/>
  <c r="O6358" i="1" l="1"/>
  <c r="P6358" i="1" s="1"/>
  <c r="N6359" i="1"/>
  <c r="O6359" i="1" l="1"/>
  <c r="N6360" i="1"/>
  <c r="O6360" i="1" l="1"/>
  <c r="N6361" i="1"/>
  <c r="O6361" i="1" l="1"/>
  <c r="N6362" i="1"/>
  <c r="O6362" i="1" l="1"/>
  <c r="N6363" i="1"/>
  <c r="O6363" i="1" l="1"/>
  <c r="N6364" i="1"/>
  <c r="O6364" i="1" l="1"/>
  <c r="N6365" i="1"/>
  <c r="N6366" i="1" l="1"/>
  <c r="O6365" i="1"/>
  <c r="O6366" i="1" l="1"/>
  <c r="N6367" i="1"/>
  <c r="O6367" i="1" l="1"/>
  <c r="N6368" i="1"/>
  <c r="O6368" i="1" l="1"/>
  <c r="N6369" i="1"/>
  <c r="O6369" i="1" l="1"/>
  <c r="N6370" i="1"/>
  <c r="O6370" i="1" l="1"/>
  <c r="N6371" i="1"/>
  <c r="N6372" i="1" l="1"/>
  <c r="O6371" i="1"/>
  <c r="P6371" i="1" s="1"/>
  <c r="O6372" i="1" l="1"/>
  <c r="P6372" i="1" s="1"/>
  <c r="N6373" i="1"/>
  <c r="O6373" i="1" l="1"/>
  <c r="P6373" i="1" s="1"/>
  <c r="N6374" i="1"/>
  <c r="O6374" i="1" l="1"/>
  <c r="P6374" i="1" s="1"/>
  <c r="N6375" i="1"/>
  <c r="O6375" i="1" l="1"/>
  <c r="P6375" i="1" s="1"/>
  <c r="N6376" i="1"/>
  <c r="O6376" i="1" l="1"/>
  <c r="P6376" i="1" s="1"/>
  <c r="N6377" i="1"/>
  <c r="O6377" i="1" l="1"/>
  <c r="P6377" i="1" s="1"/>
  <c r="N6378" i="1"/>
  <c r="O6378" i="1" l="1"/>
  <c r="P6378" i="1" s="1"/>
  <c r="N6379" i="1"/>
  <c r="O6379" i="1" l="1"/>
  <c r="P6379" i="1" s="1"/>
  <c r="N6380" i="1"/>
  <c r="O6380" i="1" l="1"/>
  <c r="P6380" i="1" s="1"/>
  <c r="N6381" i="1"/>
  <c r="O6381" i="1" l="1"/>
  <c r="P6381" i="1" s="1"/>
  <c r="N6382" i="1"/>
  <c r="O6382" i="1" l="1"/>
  <c r="P6382" i="1" s="1"/>
  <c r="N6383" i="1"/>
  <c r="O6383" i="1" l="1"/>
  <c r="N6384" i="1"/>
  <c r="O6384" i="1" l="1"/>
  <c r="N6385" i="1"/>
  <c r="O6385" i="1" l="1"/>
  <c r="N6386" i="1"/>
  <c r="O6386" i="1" l="1"/>
  <c r="N6387" i="1"/>
  <c r="O6387" i="1" l="1"/>
  <c r="N6388" i="1"/>
  <c r="O6388" i="1" l="1"/>
  <c r="N6389" i="1"/>
  <c r="O6389" i="1" l="1"/>
  <c r="N6390" i="1"/>
  <c r="O6390" i="1" l="1"/>
  <c r="N6391" i="1"/>
  <c r="N6392" i="1" l="1"/>
  <c r="O6391" i="1"/>
  <c r="N6393" i="1" l="1"/>
  <c r="O6392" i="1"/>
  <c r="N6394" i="1" l="1"/>
  <c r="O6393" i="1"/>
  <c r="N6395" i="1" l="1"/>
  <c r="O6394" i="1"/>
  <c r="N6396" i="1" l="1"/>
  <c r="O6395" i="1"/>
  <c r="N6397" i="1" l="1"/>
  <c r="O6396" i="1"/>
  <c r="N6398" i="1" l="1"/>
  <c r="O6397" i="1"/>
  <c r="N6399" i="1" l="1"/>
  <c r="O6398" i="1"/>
  <c r="N6400" i="1" l="1"/>
  <c r="O6399" i="1"/>
  <c r="N6401" i="1" l="1"/>
  <c r="O6400" i="1"/>
  <c r="N6402" i="1" l="1"/>
  <c r="O6401" i="1"/>
  <c r="N6403" i="1" l="1"/>
  <c r="O6402" i="1"/>
  <c r="O6403" i="1" l="1"/>
  <c r="N6404" i="1"/>
  <c r="O6404" i="1" l="1"/>
  <c r="N6405" i="1"/>
  <c r="O6405" i="1" l="1"/>
  <c r="N6406" i="1"/>
  <c r="O6406" i="1" l="1"/>
  <c r="N6407" i="1"/>
  <c r="O6407" i="1" l="1"/>
  <c r="N6408" i="1"/>
  <c r="O6408" i="1" l="1"/>
  <c r="N6409" i="1"/>
  <c r="O6409" i="1" l="1"/>
  <c r="N6410" i="1"/>
  <c r="N6411" i="1" l="1"/>
  <c r="O6410" i="1"/>
  <c r="N6412" i="1" l="1"/>
  <c r="O6411" i="1"/>
  <c r="N6413" i="1" l="1"/>
  <c r="O6412" i="1"/>
  <c r="N6414" i="1" l="1"/>
  <c r="O6413" i="1"/>
  <c r="N6415" i="1" l="1"/>
  <c r="O6414" i="1"/>
  <c r="N6416" i="1" l="1"/>
  <c r="O6415" i="1"/>
  <c r="N6417" i="1" l="1"/>
  <c r="O6416" i="1"/>
  <c r="O6417" i="1" l="1"/>
  <c r="N6418" i="1"/>
  <c r="N6419" i="1" l="1"/>
  <c r="O6418" i="1"/>
  <c r="N6420" i="1" l="1"/>
  <c r="O6419" i="1"/>
  <c r="O6420" i="1" l="1"/>
  <c r="N6421" i="1"/>
  <c r="N6422" i="1" l="1"/>
  <c r="O6421" i="1"/>
  <c r="O6422" i="1" l="1"/>
  <c r="N6423" i="1"/>
  <c r="O6423" i="1" l="1"/>
  <c r="N6424" i="1"/>
  <c r="O6424" i="1" l="1"/>
  <c r="N6425" i="1"/>
  <c r="O6425" i="1" l="1"/>
  <c r="N6426" i="1"/>
  <c r="O6426" i="1" l="1"/>
  <c r="N6427" i="1"/>
  <c r="N6428" i="1" l="1"/>
  <c r="O6427" i="1"/>
  <c r="N6429" i="1" l="1"/>
  <c r="O6428" i="1"/>
  <c r="N6430" i="1" l="1"/>
  <c r="O6429" i="1"/>
  <c r="N6431" i="1" l="1"/>
  <c r="O6430" i="1"/>
  <c r="N6432" i="1" l="1"/>
  <c r="O6431" i="1"/>
  <c r="N6433" i="1" l="1"/>
  <c r="O6432" i="1"/>
  <c r="N6434" i="1" l="1"/>
  <c r="O6433" i="1"/>
  <c r="N6435" i="1" l="1"/>
  <c r="O6434" i="1"/>
  <c r="N6436" i="1" l="1"/>
  <c r="O6435" i="1"/>
  <c r="N6437" i="1" l="1"/>
  <c r="O6436" i="1"/>
  <c r="N6438" i="1" l="1"/>
  <c r="O6437" i="1"/>
  <c r="N6439" i="1" l="1"/>
  <c r="O6438" i="1"/>
  <c r="O6439" i="1" l="1"/>
  <c r="N6440" i="1"/>
  <c r="O6440" i="1" l="1"/>
  <c r="N6441" i="1"/>
  <c r="O6441" i="1" l="1"/>
  <c r="N6442" i="1"/>
  <c r="O6442" i="1" l="1"/>
  <c r="N6443" i="1"/>
  <c r="O6443" i="1" l="1"/>
  <c r="P6443" i="1" s="1"/>
  <c r="N6444" i="1"/>
  <c r="O6444" i="1" l="1"/>
  <c r="P6444" i="1" s="1"/>
  <c r="N6445" i="1"/>
  <c r="O6445" i="1" l="1"/>
  <c r="P6445" i="1" s="1"/>
  <c r="N6446" i="1"/>
  <c r="O6446" i="1" l="1"/>
  <c r="P6446" i="1" s="1"/>
  <c r="N6447" i="1"/>
  <c r="O6447" i="1" l="1"/>
  <c r="P6447" i="1" s="1"/>
  <c r="N6448" i="1"/>
  <c r="O6448" i="1" l="1"/>
  <c r="P6448" i="1" s="1"/>
  <c r="N6449" i="1"/>
  <c r="O6449" i="1" l="1"/>
  <c r="P6449" i="1" s="1"/>
  <c r="N6450" i="1"/>
  <c r="O6450" i="1" l="1"/>
  <c r="P6450" i="1" s="1"/>
  <c r="N6451" i="1"/>
  <c r="N6452" i="1" l="1"/>
  <c r="O6451" i="1"/>
  <c r="P6451" i="1" s="1"/>
  <c r="N6453" i="1" l="1"/>
  <c r="O6452" i="1"/>
  <c r="P6452" i="1" s="1"/>
  <c r="N6454" i="1" l="1"/>
  <c r="O6453" i="1"/>
  <c r="P6453" i="1" s="1"/>
  <c r="N6455" i="1" l="1"/>
  <c r="O6454" i="1"/>
  <c r="P6454" i="1" s="1"/>
  <c r="N6456" i="1" l="1"/>
  <c r="O6455" i="1"/>
  <c r="N6457" i="1" l="1"/>
  <c r="O6456" i="1"/>
  <c r="N6458" i="1" l="1"/>
  <c r="O6457" i="1"/>
  <c r="N6459" i="1" l="1"/>
  <c r="O6458" i="1"/>
  <c r="N6460" i="1" l="1"/>
  <c r="O6459" i="1"/>
  <c r="N6461" i="1" l="1"/>
  <c r="O6460" i="1"/>
  <c r="N6462" i="1" l="1"/>
  <c r="O6461" i="1"/>
  <c r="N6463" i="1" l="1"/>
  <c r="O6462" i="1"/>
  <c r="O6463" i="1" l="1"/>
  <c r="N6464" i="1"/>
  <c r="O6464" i="1" l="1"/>
  <c r="N6465" i="1"/>
  <c r="O6465" i="1" l="1"/>
  <c r="N6466" i="1"/>
  <c r="O6466" i="1" l="1"/>
  <c r="N6467" i="1"/>
  <c r="O6467" i="1" l="1"/>
  <c r="P6467" i="1" s="1"/>
  <c r="N6468" i="1"/>
  <c r="O6468" i="1" l="1"/>
  <c r="P6468" i="1" s="1"/>
  <c r="N6469" i="1"/>
  <c r="N6470" i="1" l="1"/>
  <c r="O6469" i="1"/>
  <c r="P6469" i="1" s="1"/>
  <c r="O6470" i="1" l="1"/>
  <c r="P6470" i="1" s="1"/>
  <c r="N6471" i="1"/>
  <c r="O6471" i="1" l="1"/>
  <c r="P6471" i="1" s="1"/>
  <c r="N6472" i="1"/>
  <c r="O6472" i="1" l="1"/>
  <c r="P6472" i="1" s="1"/>
  <c r="N6473" i="1"/>
  <c r="O6473" i="1" l="1"/>
  <c r="P6473" i="1" s="1"/>
  <c r="N6474" i="1"/>
  <c r="O6474" i="1" l="1"/>
  <c r="P6474" i="1" s="1"/>
  <c r="N6475" i="1"/>
  <c r="N6476" i="1" l="1"/>
  <c r="O6475" i="1"/>
  <c r="P6475" i="1" s="1"/>
  <c r="N6477" i="1" l="1"/>
  <c r="O6476" i="1"/>
  <c r="P6476" i="1" s="1"/>
  <c r="N6478" i="1" l="1"/>
  <c r="O6477" i="1"/>
  <c r="P6477" i="1" s="1"/>
  <c r="N6479" i="1" l="1"/>
  <c r="O6478" i="1"/>
  <c r="P6478" i="1" s="1"/>
  <c r="N6480" i="1" l="1"/>
  <c r="O6479" i="1"/>
  <c r="N6481" i="1" l="1"/>
  <c r="O6480" i="1"/>
  <c r="N6482" i="1" l="1"/>
  <c r="O6481" i="1"/>
  <c r="N6483" i="1" l="1"/>
  <c r="O6482" i="1"/>
  <c r="N6484" i="1" l="1"/>
  <c r="O6483" i="1"/>
  <c r="N6485" i="1" l="1"/>
  <c r="O6484" i="1"/>
  <c r="N6486" i="1" l="1"/>
  <c r="O6485" i="1"/>
  <c r="N6487" i="1" l="1"/>
  <c r="O6486" i="1"/>
  <c r="O6487" i="1" l="1"/>
  <c r="N6488" i="1"/>
  <c r="O6488" i="1" l="1"/>
  <c r="N6489" i="1"/>
  <c r="N6490" i="1" l="1"/>
  <c r="O6489" i="1"/>
  <c r="O6490" i="1" l="1"/>
  <c r="N6491" i="1"/>
  <c r="O6491" i="1" l="1"/>
  <c r="P6491" i="1" s="1"/>
  <c r="N6492" i="1"/>
  <c r="O6492" i="1" l="1"/>
  <c r="P6492" i="1" s="1"/>
  <c r="N6493" i="1"/>
  <c r="O6493" i="1" l="1"/>
  <c r="P6493" i="1" s="1"/>
  <c r="N6494" i="1"/>
  <c r="O6494" i="1" l="1"/>
  <c r="P6494" i="1" s="1"/>
  <c r="N6495" i="1"/>
  <c r="O6495" i="1" l="1"/>
  <c r="P6495" i="1" s="1"/>
  <c r="N6496" i="1"/>
  <c r="O6496" i="1" l="1"/>
  <c r="P6496" i="1" s="1"/>
  <c r="N6497" i="1"/>
  <c r="O6497" i="1" l="1"/>
  <c r="P6497" i="1" s="1"/>
  <c r="N6498" i="1"/>
  <c r="N6499" i="1" l="1"/>
  <c r="O6498" i="1"/>
  <c r="P6498" i="1" s="1"/>
  <c r="N6500" i="1" l="1"/>
  <c r="O6499" i="1"/>
  <c r="P6499" i="1" s="1"/>
  <c r="N6501" i="1" l="1"/>
  <c r="O6500" i="1"/>
  <c r="P6500" i="1" s="1"/>
  <c r="N6502" i="1" l="1"/>
  <c r="O6501" i="1"/>
  <c r="P6501" i="1" s="1"/>
  <c r="O6502" i="1" l="1"/>
  <c r="P6502" i="1" s="1"/>
  <c r="N6503" i="1"/>
  <c r="N6504" i="1" l="1"/>
  <c r="O6503" i="1"/>
  <c r="N6505" i="1" l="1"/>
  <c r="O6504" i="1"/>
  <c r="N6506" i="1" l="1"/>
  <c r="O6505" i="1"/>
  <c r="N6507" i="1" l="1"/>
  <c r="O6506" i="1"/>
  <c r="N6508" i="1" l="1"/>
  <c r="O6507" i="1"/>
  <c r="N6509" i="1" l="1"/>
  <c r="O6508" i="1"/>
  <c r="N6510" i="1" l="1"/>
  <c r="O6509" i="1"/>
  <c r="N6511" i="1" l="1"/>
  <c r="O6510" i="1"/>
  <c r="O6511" i="1" l="1"/>
  <c r="N6512" i="1"/>
  <c r="N6513" i="1" l="1"/>
  <c r="O6512" i="1"/>
  <c r="N6514" i="1" l="1"/>
  <c r="O6513" i="1"/>
  <c r="N6515" i="1" l="1"/>
  <c r="O6514" i="1"/>
  <c r="O6515" i="1" l="1"/>
  <c r="P6515" i="1" s="1"/>
  <c r="N6516" i="1"/>
  <c r="N6517" i="1" l="1"/>
  <c r="O6516" i="1"/>
  <c r="P6516" i="1" s="1"/>
  <c r="N6518" i="1" l="1"/>
  <c r="O6517" i="1"/>
  <c r="P6517" i="1" s="1"/>
  <c r="N6519" i="1" l="1"/>
  <c r="O6518" i="1"/>
  <c r="P6518" i="1" s="1"/>
  <c r="N6520" i="1" l="1"/>
  <c r="O6519" i="1"/>
  <c r="P6519" i="1" s="1"/>
  <c r="O6520" i="1" l="1"/>
  <c r="P6520" i="1" s="1"/>
  <c r="N6521" i="1"/>
  <c r="N6522" i="1" l="1"/>
  <c r="O6521" i="1"/>
  <c r="P6521" i="1" s="1"/>
  <c r="N6523" i="1" l="1"/>
  <c r="O6522" i="1"/>
  <c r="P6522" i="1" s="1"/>
  <c r="N6524" i="1" l="1"/>
  <c r="O6523" i="1"/>
  <c r="P6523" i="1" s="1"/>
  <c r="N6525" i="1" l="1"/>
  <c r="O6524" i="1"/>
  <c r="P6524" i="1" s="1"/>
  <c r="N6526" i="1" l="1"/>
  <c r="O6525" i="1"/>
  <c r="P6525" i="1" s="1"/>
  <c r="N6527" i="1" l="1"/>
  <c r="O6526" i="1"/>
  <c r="P6526" i="1" s="1"/>
  <c r="N6528" i="1" l="1"/>
  <c r="O6527" i="1"/>
  <c r="N6529" i="1" l="1"/>
  <c r="O6528" i="1"/>
  <c r="N6530" i="1" l="1"/>
  <c r="O6529" i="1"/>
  <c r="N6531" i="1" l="1"/>
  <c r="O6530" i="1"/>
  <c r="N6532" i="1" l="1"/>
  <c r="O6531" i="1"/>
  <c r="N6533" i="1" l="1"/>
  <c r="O6532" i="1"/>
  <c r="N6534" i="1" l="1"/>
  <c r="O6533" i="1"/>
  <c r="N6535" i="1" l="1"/>
  <c r="O6534" i="1"/>
  <c r="N6536" i="1" l="1"/>
  <c r="O6535" i="1"/>
  <c r="N6537" i="1" l="1"/>
  <c r="O6536" i="1"/>
  <c r="N6538" i="1" l="1"/>
  <c r="O6537" i="1"/>
  <c r="N6539" i="1" l="1"/>
  <c r="O6538" i="1"/>
  <c r="O6539" i="1" l="1"/>
  <c r="P6539" i="1" s="1"/>
  <c r="N6540" i="1"/>
  <c r="O6540" i="1" l="1"/>
  <c r="P6540" i="1" s="1"/>
  <c r="N6541" i="1"/>
  <c r="O6541" i="1" l="1"/>
  <c r="P6541" i="1" s="1"/>
  <c r="N6542" i="1"/>
  <c r="O6542" i="1" l="1"/>
  <c r="P6542" i="1" s="1"/>
  <c r="N6543" i="1"/>
  <c r="O6543" i="1" l="1"/>
  <c r="P6543" i="1" s="1"/>
  <c r="N6544" i="1"/>
  <c r="O6544" i="1" l="1"/>
  <c r="P6544" i="1" s="1"/>
  <c r="N6545" i="1"/>
  <c r="O6545" i="1" l="1"/>
  <c r="P6545" i="1" s="1"/>
  <c r="N6546" i="1"/>
  <c r="N6547" i="1" l="1"/>
  <c r="O6546" i="1"/>
  <c r="P6546" i="1" s="1"/>
  <c r="N6548" i="1" l="1"/>
  <c r="O6547" i="1"/>
  <c r="P6547" i="1" s="1"/>
  <c r="N6549" i="1" l="1"/>
  <c r="O6548" i="1"/>
  <c r="P6548" i="1" s="1"/>
  <c r="N6550" i="1" l="1"/>
  <c r="O6549" i="1"/>
  <c r="P6549" i="1" s="1"/>
  <c r="N6551" i="1" l="1"/>
  <c r="O6550" i="1"/>
  <c r="P6550" i="1" s="1"/>
  <c r="N6552" i="1" l="1"/>
  <c r="O6551" i="1"/>
  <c r="N6553" i="1" l="1"/>
  <c r="O6552" i="1"/>
  <c r="N6554" i="1" l="1"/>
  <c r="O6553" i="1"/>
  <c r="N6555" i="1" l="1"/>
  <c r="O6554" i="1"/>
  <c r="N6556" i="1" l="1"/>
  <c r="O6555" i="1"/>
  <c r="N6557" i="1" l="1"/>
  <c r="O6556" i="1"/>
  <c r="N6558" i="1" l="1"/>
  <c r="O6557" i="1"/>
  <c r="N6559" i="1" l="1"/>
  <c r="O6558" i="1"/>
  <c r="O6559" i="1" l="1"/>
  <c r="N6560" i="1"/>
  <c r="O6560" i="1" l="1"/>
  <c r="N6561" i="1"/>
  <c r="N6562" i="1" l="1"/>
  <c r="O6561" i="1"/>
  <c r="O6562" i="1" l="1"/>
  <c r="N6563" i="1"/>
  <c r="O6563" i="1" l="1"/>
  <c r="N6564" i="1"/>
  <c r="O6564" i="1" l="1"/>
  <c r="N6565" i="1"/>
  <c r="O6565" i="1" l="1"/>
  <c r="N6566" i="1"/>
  <c r="O6566" i="1" l="1"/>
  <c r="N6567" i="1"/>
  <c r="O6567" i="1" l="1"/>
  <c r="N6568" i="1"/>
  <c r="O6568" i="1" l="1"/>
  <c r="N6569" i="1"/>
  <c r="O6569" i="1" l="1"/>
  <c r="N6570" i="1"/>
  <c r="O6570" i="1" l="1"/>
  <c r="N6571" i="1"/>
  <c r="N6572" i="1" l="1"/>
  <c r="O6571" i="1"/>
  <c r="N6573" i="1" l="1"/>
  <c r="O6572" i="1"/>
  <c r="N6574" i="1" l="1"/>
  <c r="O6573" i="1"/>
  <c r="N6575" i="1" l="1"/>
  <c r="O6574" i="1"/>
  <c r="N6576" i="1" l="1"/>
  <c r="O6575" i="1"/>
  <c r="N6577" i="1" l="1"/>
  <c r="O6576" i="1"/>
  <c r="N6578" i="1" l="1"/>
  <c r="O6577" i="1"/>
  <c r="N6579" i="1" l="1"/>
  <c r="O6578" i="1"/>
  <c r="N6580" i="1" l="1"/>
  <c r="O6579" i="1"/>
  <c r="N6581" i="1" l="1"/>
  <c r="O6580" i="1"/>
  <c r="N6582" i="1" l="1"/>
  <c r="O6581" i="1"/>
  <c r="N6583" i="1" l="1"/>
  <c r="O6582" i="1"/>
  <c r="O6583" i="1" l="1"/>
  <c r="N6584" i="1"/>
  <c r="N6585" i="1" l="1"/>
  <c r="O6584" i="1"/>
  <c r="N6586" i="1" l="1"/>
  <c r="O6585" i="1"/>
  <c r="O6586" i="1" l="1"/>
  <c r="N6587" i="1"/>
  <c r="O6587" i="1" l="1"/>
  <c r="N6588" i="1"/>
  <c r="O6588" i="1" l="1"/>
  <c r="N6589" i="1"/>
  <c r="N6590" i="1" l="1"/>
  <c r="O6589" i="1"/>
  <c r="N6591" i="1" l="1"/>
  <c r="O6590" i="1"/>
  <c r="O6591" i="1" l="1"/>
  <c r="N6592" i="1"/>
  <c r="N6593" i="1" l="1"/>
  <c r="O6592" i="1"/>
  <c r="O6593" i="1" l="1"/>
  <c r="N6594" i="1"/>
  <c r="N6595" i="1" l="1"/>
  <c r="O6594" i="1"/>
  <c r="N6596" i="1" l="1"/>
  <c r="O6595" i="1"/>
  <c r="N6597" i="1" l="1"/>
  <c r="O6596" i="1"/>
  <c r="N6598" i="1" l="1"/>
  <c r="O6597" i="1"/>
  <c r="N6599" i="1" l="1"/>
  <c r="O6598" i="1"/>
  <c r="N6600" i="1" l="1"/>
  <c r="O6599" i="1"/>
  <c r="N6601" i="1" l="1"/>
  <c r="O6600" i="1"/>
  <c r="O6601" i="1" l="1"/>
  <c r="N6602" i="1"/>
  <c r="N6603" i="1" l="1"/>
  <c r="O6602" i="1"/>
  <c r="N6604" i="1" l="1"/>
  <c r="O6603" i="1"/>
  <c r="N6605" i="1" l="1"/>
  <c r="O6604" i="1"/>
  <c r="N6606" i="1" l="1"/>
  <c r="O6605" i="1"/>
  <c r="N6607" i="1" l="1"/>
  <c r="O6606" i="1"/>
  <c r="O6607" i="1" l="1"/>
  <c r="N6608" i="1"/>
  <c r="N6609" i="1" l="1"/>
  <c r="O6608" i="1"/>
  <c r="O6609" i="1" l="1"/>
  <c r="N6610" i="1"/>
  <c r="N6611" i="1" l="1"/>
  <c r="O6610" i="1"/>
  <c r="O6611" i="1" l="1"/>
  <c r="P6611" i="1" s="1"/>
  <c r="N6612" i="1"/>
  <c r="O6612" i="1" l="1"/>
  <c r="P6612" i="1" s="1"/>
  <c r="N6613" i="1"/>
  <c r="O6613" i="1" l="1"/>
  <c r="P6613" i="1" s="1"/>
  <c r="N6614" i="1"/>
  <c r="N6615" i="1" l="1"/>
  <c r="O6614" i="1"/>
  <c r="P6614" i="1" s="1"/>
  <c r="N6616" i="1" l="1"/>
  <c r="O6615" i="1"/>
  <c r="P6615" i="1" s="1"/>
  <c r="N6617" i="1" l="1"/>
  <c r="O6616" i="1"/>
  <c r="P6616" i="1" s="1"/>
  <c r="N6618" i="1" l="1"/>
  <c r="O6617" i="1"/>
  <c r="P6617" i="1" s="1"/>
  <c r="N6619" i="1" l="1"/>
  <c r="O6618" i="1"/>
  <c r="P6618" i="1" s="1"/>
  <c r="O6619" i="1" l="1"/>
  <c r="P6619" i="1" s="1"/>
  <c r="N6620" i="1"/>
  <c r="N6621" i="1" l="1"/>
  <c r="O6620" i="1"/>
  <c r="P6620" i="1" s="1"/>
  <c r="N6622" i="1" l="1"/>
  <c r="O6621" i="1"/>
  <c r="P6621" i="1" s="1"/>
  <c r="N6623" i="1" l="1"/>
  <c r="O6622" i="1"/>
  <c r="P6622" i="1" s="1"/>
  <c r="N6624" i="1" l="1"/>
  <c r="O6623" i="1"/>
  <c r="N6625" i="1" l="1"/>
  <c r="O6624" i="1"/>
  <c r="N6626" i="1" l="1"/>
  <c r="O6625" i="1"/>
  <c r="N6627" i="1" l="1"/>
  <c r="O6626" i="1"/>
  <c r="N6628" i="1" l="1"/>
  <c r="O6627" i="1"/>
  <c r="N6629" i="1" l="1"/>
  <c r="O6628" i="1"/>
  <c r="N6630" i="1" l="1"/>
  <c r="O6629" i="1"/>
  <c r="O6630" i="1" l="1"/>
  <c r="N6631" i="1"/>
  <c r="N6632" i="1" l="1"/>
  <c r="O6631" i="1"/>
  <c r="N6633" i="1" l="1"/>
  <c r="O6632" i="1"/>
  <c r="N6634" i="1" l="1"/>
  <c r="O6633" i="1"/>
  <c r="N6635" i="1" l="1"/>
  <c r="O6634" i="1"/>
  <c r="N6636" i="1" l="1"/>
  <c r="O6635" i="1"/>
  <c r="P6635" i="1" s="1"/>
  <c r="O6636" i="1" l="1"/>
  <c r="P6636" i="1" s="1"/>
  <c r="N6637" i="1"/>
  <c r="N6638" i="1" l="1"/>
  <c r="O6637" i="1"/>
  <c r="P6637" i="1" s="1"/>
  <c r="N6639" i="1" l="1"/>
  <c r="O6638" i="1"/>
  <c r="P6638" i="1" s="1"/>
  <c r="O6639" i="1" l="1"/>
  <c r="P6639" i="1" s="1"/>
  <c r="N6640" i="1"/>
  <c r="N6641" i="1" l="1"/>
  <c r="O6640" i="1"/>
  <c r="P6640" i="1" s="1"/>
  <c r="O6641" i="1" l="1"/>
  <c r="P6641" i="1" s="1"/>
  <c r="N6642" i="1"/>
  <c r="O6642" i="1" l="1"/>
  <c r="P6642" i="1" s="1"/>
  <c r="N6643" i="1"/>
  <c r="N6644" i="1" l="1"/>
  <c r="O6643" i="1"/>
  <c r="P6643" i="1" s="1"/>
  <c r="N6645" i="1" l="1"/>
  <c r="O6644" i="1"/>
  <c r="P6644" i="1" s="1"/>
  <c r="N6646" i="1" l="1"/>
  <c r="O6645" i="1"/>
  <c r="P6645" i="1" s="1"/>
  <c r="N6647" i="1" l="1"/>
  <c r="O6646" i="1"/>
  <c r="P6646" i="1" s="1"/>
  <c r="N6648" i="1" l="1"/>
  <c r="O6647" i="1"/>
  <c r="N6649" i="1" l="1"/>
  <c r="O6648" i="1"/>
  <c r="N6650" i="1" l="1"/>
  <c r="O6649" i="1"/>
  <c r="O6650" i="1" l="1"/>
  <c r="N6651" i="1"/>
  <c r="N6652" i="1" l="1"/>
  <c r="O6651" i="1"/>
  <c r="O6652" i="1" l="1"/>
  <c r="N6653" i="1"/>
  <c r="O6653" i="1" l="1"/>
  <c r="N6654" i="1"/>
  <c r="O6654" i="1" l="1"/>
  <c r="N6655" i="1"/>
  <c r="N6656" i="1" l="1"/>
  <c r="O6655" i="1"/>
  <c r="N6657" i="1" l="1"/>
  <c r="O6656" i="1"/>
  <c r="O6657" i="1" l="1"/>
  <c r="N6658" i="1"/>
  <c r="O6658" i="1" l="1"/>
  <c r="N6659" i="1"/>
  <c r="N6660" i="1" l="1"/>
  <c r="O6659" i="1"/>
  <c r="P6659" i="1" s="1"/>
  <c r="O6660" i="1" l="1"/>
  <c r="P6660" i="1" s="1"/>
  <c r="N6661" i="1"/>
  <c r="O6661" i="1" l="1"/>
  <c r="P6661" i="1" s="1"/>
  <c r="N6662" i="1"/>
  <c r="O6662" i="1" l="1"/>
  <c r="P6662" i="1" s="1"/>
  <c r="N6663" i="1"/>
  <c r="N6664" i="1" l="1"/>
  <c r="O6663" i="1"/>
  <c r="P6663" i="1" s="1"/>
  <c r="O6664" i="1" l="1"/>
  <c r="P6664" i="1" s="1"/>
  <c r="N6665" i="1"/>
  <c r="O6665" i="1" l="1"/>
  <c r="P6665" i="1" s="1"/>
  <c r="N6666" i="1"/>
  <c r="O6666" i="1" l="1"/>
  <c r="P6666" i="1" s="1"/>
  <c r="N6667" i="1"/>
  <c r="O6667" i="1" l="1"/>
  <c r="P6667" i="1" s="1"/>
  <c r="N6668" i="1"/>
  <c r="O6668" i="1" l="1"/>
  <c r="P6668" i="1" s="1"/>
  <c r="N6669" i="1"/>
  <c r="O6669" i="1" l="1"/>
  <c r="P6669" i="1" s="1"/>
  <c r="N6670" i="1"/>
  <c r="O6670" i="1" l="1"/>
  <c r="P6670" i="1" s="1"/>
  <c r="N6671" i="1"/>
  <c r="O6671" i="1" l="1"/>
  <c r="N6672" i="1"/>
  <c r="N6673" i="1" l="1"/>
  <c r="O6672" i="1"/>
  <c r="O6673" i="1" l="1"/>
  <c r="N6674" i="1"/>
  <c r="O6674" i="1" l="1"/>
  <c r="N6675" i="1"/>
  <c r="N6676" i="1" l="1"/>
  <c r="O6675" i="1"/>
  <c r="N6677" i="1" l="1"/>
  <c r="O6676" i="1"/>
  <c r="N6678" i="1" l="1"/>
  <c r="O6677" i="1"/>
  <c r="O6678" i="1" l="1"/>
  <c r="N6679" i="1"/>
  <c r="N6680" i="1" l="1"/>
  <c r="O6679" i="1"/>
  <c r="O6680" i="1" l="1"/>
  <c r="N6681" i="1"/>
  <c r="O6681" i="1" l="1"/>
  <c r="N6682" i="1"/>
  <c r="N6683" i="1" l="1"/>
  <c r="O6682" i="1"/>
  <c r="N6684" i="1" l="1"/>
  <c r="O6683" i="1"/>
  <c r="P6683" i="1" s="1"/>
  <c r="N6685" i="1" l="1"/>
  <c r="O6684" i="1"/>
  <c r="P6684" i="1" s="1"/>
  <c r="O6685" i="1" l="1"/>
  <c r="P6685" i="1" s="1"/>
  <c r="N6686" i="1"/>
  <c r="N6687" i="1" l="1"/>
  <c r="O6686" i="1"/>
  <c r="P6686" i="1" s="1"/>
  <c r="N6688" i="1" l="1"/>
  <c r="O6687" i="1"/>
  <c r="P6687" i="1" s="1"/>
  <c r="N6689" i="1" l="1"/>
  <c r="O6688" i="1"/>
  <c r="P6688" i="1" s="1"/>
  <c r="O6689" i="1" l="1"/>
  <c r="P6689" i="1" s="1"/>
  <c r="N6690" i="1"/>
  <c r="O6690" i="1" l="1"/>
  <c r="P6690" i="1" s="1"/>
  <c r="N6691" i="1"/>
  <c r="N6692" i="1" l="1"/>
  <c r="O6691" i="1"/>
  <c r="P6691" i="1" s="1"/>
  <c r="O6692" i="1" l="1"/>
  <c r="P6692" i="1" s="1"/>
  <c r="N6693" i="1"/>
  <c r="N6694" i="1" l="1"/>
  <c r="O6693" i="1"/>
  <c r="P6693" i="1" s="1"/>
  <c r="N6695" i="1" l="1"/>
  <c r="O6694" i="1"/>
  <c r="P6694" i="1" s="1"/>
  <c r="N6696" i="1" l="1"/>
  <c r="O6695" i="1"/>
  <c r="N6697" i="1" l="1"/>
  <c r="O6696" i="1"/>
  <c r="O6697" i="1" l="1"/>
  <c r="N6698" i="1"/>
  <c r="N6699" i="1" l="1"/>
  <c r="O6698" i="1"/>
  <c r="N6700" i="1" l="1"/>
  <c r="O6699" i="1"/>
  <c r="N6701" i="1" l="1"/>
  <c r="O6700" i="1"/>
  <c r="N6702" i="1" l="1"/>
  <c r="O6701" i="1"/>
  <c r="O6702" i="1" l="1"/>
  <c r="N6703" i="1"/>
  <c r="O6703" i="1" l="1"/>
  <c r="N6704" i="1"/>
  <c r="N6705" i="1" l="1"/>
  <c r="O6704" i="1"/>
  <c r="N6706" i="1" l="1"/>
  <c r="O6705" i="1"/>
  <c r="N6707" i="1" l="1"/>
  <c r="O6706" i="1"/>
  <c r="O6707" i="1" l="1"/>
  <c r="P6707" i="1" s="1"/>
  <c r="N6708" i="1"/>
  <c r="N6709" i="1" l="1"/>
  <c r="O6708" i="1"/>
  <c r="P6708" i="1" s="1"/>
  <c r="N6710" i="1" l="1"/>
  <c r="O6709" i="1"/>
  <c r="P6709" i="1" s="1"/>
  <c r="O6710" i="1" l="1"/>
  <c r="P6710" i="1" s="1"/>
  <c r="N6711" i="1"/>
  <c r="O6711" i="1" l="1"/>
  <c r="P6711" i="1" s="1"/>
  <c r="N6712" i="1"/>
  <c r="N6713" i="1" l="1"/>
  <c r="O6712" i="1"/>
  <c r="P6712" i="1" s="1"/>
  <c r="N6714" i="1" l="1"/>
  <c r="O6713" i="1"/>
  <c r="P6713" i="1" s="1"/>
  <c r="O6714" i="1" l="1"/>
  <c r="P6714" i="1" s="1"/>
  <c r="N6715" i="1"/>
  <c r="N6716" i="1" l="1"/>
  <c r="O6715" i="1"/>
  <c r="P6715" i="1" s="1"/>
  <c r="N6717" i="1" l="1"/>
  <c r="O6716" i="1"/>
  <c r="P6716" i="1" s="1"/>
  <c r="N6718" i="1" l="1"/>
  <c r="O6717" i="1"/>
  <c r="P6717" i="1" s="1"/>
  <c r="O6718" i="1" l="1"/>
  <c r="P6718" i="1" s="1"/>
  <c r="N6719" i="1"/>
  <c r="N6720" i="1" l="1"/>
  <c r="O6719" i="1"/>
  <c r="O6720" i="1" l="1"/>
  <c r="N6721" i="1"/>
  <c r="O6721" i="1" l="1"/>
  <c r="N6722" i="1"/>
  <c r="N6723" i="1" l="1"/>
  <c r="O6722" i="1"/>
  <c r="N6724" i="1" l="1"/>
  <c r="O6723" i="1"/>
  <c r="N6725" i="1" l="1"/>
  <c r="O6724" i="1"/>
  <c r="N6726" i="1" l="1"/>
  <c r="O6725" i="1"/>
  <c r="O6726" i="1" l="1"/>
  <c r="N6727" i="1"/>
  <c r="O6727" i="1" l="1"/>
  <c r="N6728" i="1"/>
  <c r="N6729" i="1" l="1"/>
  <c r="O6728" i="1"/>
  <c r="O6729" i="1" l="1"/>
  <c r="N6730" i="1"/>
  <c r="O6730" i="1" l="1"/>
  <c r="N6731" i="1"/>
  <c r="O6731" i="1" l="1"/>
  <c r="N6732" i="1"/>
  <c r="O6732" i="1" l="1"/>
  <c r="N6733" i="1"/>
  <c r="N6734" i="1" l="1"/>
  <c r="O6733" i="1"/>
  <c r="O6734" i="1" l="1"/>
  <c r="N6735" i="1"/>
  <c r="N6736" i="1" l="1"/>
  <c r="O6735" i="1"/>
  <c r="O6736" i="1" l="1"/>
  <c r="N6737" i="1"/>
  <c r="O6737" i="1" l="1"/>
  <c r="N6738" i="1"/>
  <c r="O6738" i="1" l="1"/>
  <c r="N6739" i="1"/>
  <c r="N6740" i="1" l="1"/>
  <c r="O6739" i="1"/>
  <c r="N6741" i="1" l="1"/>
  <c r="O6740" i="1"/>
  <c r="N6742" i="1" l="1"/>
  <c r="O6741" i="1"/>
  <c r="O6742" i="1" l="1"/>
  <c r="N6743" i="1"/>
  <c r="N6744" i="1" l="1"/>
  <c r="O6743" i="1"/>
  <c r="N6745" i="1" l="1"/>
  <c r="O6744" i="1"/>
  <c r="O6745" i="1" l="1"/>
  <c r="N6746" i="1"/>
  <c r="N6747" i="1" l="1"/>
  <c r="O6746" i="1"/>
  <c r="N6748" i="1" l="1"/>
  <c r="O6747" i="1"/>
  <c r="O6748" i="1" l="1"/>
  <c r="N6749" i="1"/>
  <c r="O6749" i="1" l="1"/>
  <c r="N6750" i="1"/>
  <c r="N6751" i="1" l="1"/>
  <c r="O6750" i="1"/>
  <c r="O6751" i="1" l="1"/>
  <c r="N6752" i="1"/>
  <c r="O6752" i="1" l="1"/>
  <c r="N6753" i="1"/>
  <c r="O6753" i="1" l="1"/>
  <c r="N6754" i="1"/>
  <c r="O6754" i="1" l="1"/>
  <c r="N6755" i="1"/>
  <c r="N6756" i="1" l="1"/>
  <c r="O6755" i="1"/>
  <c r="O6756" i="1" l="1"/>
  <c r="N6757" i="1"/>
  <c r="O6757" i="1" l="1"/>
  <c r="N6758" i="1"/>
  <c r="O6758" i="1" l="1"/>
  <c r="N6759" i="1"/>
  <c r="N6760" i="1" l="1"/>
  <c r="O6759" i="1"/>
  <c r="O6760" i="1" l="1"/>
  <c r="N6761" i="1"/>
  <c r="N6762" i="1" l="1"/>
  <c r="O6761" i="1"/>
  <c r="N6763" i="1" l="1"/>
  <c r="O6762" i="1"/>
  <c r="N6764" i="1" l="1"/>
  <c r="O6763" i="1"/>
  <c r="N6765" i="1" l="1"/>
  <c r="O6764" i="1"/>
  <c r="O6765" i="1" l="1"/>
  <c r="N6766" i="1"/>
  <c r="N6767" i="1" l="1"/>
  <c r="O6766" i="1"/>
  <c r="O6767" i="1" l="1"/>
  <c r="N6768" i="1"/>
  <c r="O6768" i="1" l="1"/>
  <c r="N6769" i="1"/>
  <c r="N6770" i="1" l="1"/>
  <c r="O6769" i="1"/>
  <c r="O6770" i="1" l="1"/>
  <c r="N6771" i="1"/>
  <c r="N6772" i="1" l="1"/>
  <c r="O6771" i="1"/>
  <c r="N6773" i="1" l="1"/>
  <c r="O6772" i="1"/>
  <c r="O6773" i="1" l="1"/>
  <c r="N6774" i="1"/>
  <c r="N6775" i="1" l="1"/>
  <c r="O6774" i="1"/>
  <c r="O6775" i="1" l="1"/>
  <c r="N6776" i="1"/>
  <c r="O6776" i="1" l="1"/>
  <c r="N6777" i="1"/>
  <c r="O6777" i="1" l="1"/>
  <c r="N6778" i="1"/>
  <c r="O6778" i="1" l="1"/>
  <c r="N6779" i="1"/>
  <c r="O6779" i="1" l="1"/>
  <c r="P6779" i="1" s="1"/>
  <c r="N6780" i="1"/>
  <c r="O6780" i="1" l="1"/>
  <c r="P6780" i="1" s="1"/>
  <c r="N6781" i="1"/>
  <c r="O6781" i="1" l="1"/>
  <c r="P6781" i="1" s="1"/>
  <c r="N6782" i="1"/>
  <c r="N6783" i="1" l="1"/>
  <c r="O6782" i="1"/>
  <c r="P6782" i="1" s="1"/>
  <c r="N6784" i="1" l="1"/>
  <c r="O6783" i="1"/>
  <c r="P6783" i="1" s="1"/>
  <c r="N6785" i="1" l="1"/>
  <c r="O6784" i="1"/>
  <c r="P6784" i="1" s="1"/>
  <c r="N6786" i="1" l="1"/>
  <c r="O6785" i="1"/>
  <c r="P6785" i="1" s="1"/>
  <c r="N6787" i="1" l="1"/>
  <c r="O6786" i="1"/>
  <c r="P6786" i="1" s="1"/>
  <c r="N6788" i="1" l="1"/>
  <c r="O6787" i="1"/>
  <c r="P6787" i="1" s="1"/>
  <c r="N6789" i="1" l="1"/>
  <c r="O6788" i="1"/>
  <c r="P6788" i="1" s="1"/>
  <c r="N6790" i="1" l="1"/>
  <c r="O6789" i="1"/>
  <c r="P6789" i="1" s="1"/>
  <c r="O6790" i="1" l="1"/>
  <c r="P6790" i="1" s="1"/>
  <c r="N6791" i="1"/>
  <c r="O6791" i="1" l="1"/>
  <c r="N6792" i="1"/>
  <c r="N6793" i="1" l="1"/>
  <c r="O6792" i="1"/>
  <c r="O6793" i="1" l="1"/>
  <c r="N6794" i="1"/>
  <c r="N6795" i="1" l="1"/>
  <c r="O6794" i="1"/>
  <c r="N6796" i="1" l="1"/>
  <c r="O6795" i="1"/>
  <c r="O6796" i="1" l="1"/>
  <c r="N6797" i="1"/>
  <c r="N6798" i="1" l="1"/>
  <c r="O6797" i="1"/>
  <c r="N6799" i="1" l="1"/>
  <c r="O6798" i="1"/>
  <c r="N6800" i="1" l="1"/>
  <c r="O6799" i="1"/>
  <c r="N6801" i="1" l="1"/>
  <c r="O6800" i="1"/>
  <c r="N6802" i="1" l="1"/>
  <c r="O6801" i="1"/>
  <c r="N6803" i="1" l="1"/>
  <c r="O6802" i="1"/>
  <c r="N6804" i="1" l="1"/>
  <c r="O6803" i="1"/>
  <c r="P6803" i="1" s="1"/>
  <c r="N6805" i="1" l="1"/>
  <c r="O6804" i="1"/>
  <c r="P6804" i="1" s="1"/>
  <c r="N6806" i="1" l="1"/>
  <c r="O6805" i="1"/>
  <c r="P6805" i="1" s="1"/>
  <c r="N6807" i="1" l="1"/>
  <c r="O6806" i="1"/>
  <c r="P6806" i="1" s="1"/>
  <c r="N6808" i="1" l="1"/>
  <c r="O6807" i="1"/>
  <c r="P6807" i="1" s="1"/>
  <c r="N6809" i="1" l="1"/>
  <c r="O6808" i="1"/>
  <c r="P6808" i="1" s="1"/>
  <c r="N6810" i="1" l="1"/>
  <c r="O6809" i="1"/>
  <c r="P6809" i="1" s="1"/>
  <c r="N6811" i="1" l="1"/>
  <c r="O6810" i="1"/>
  <c r="P6810" i="1" s="1"/>
  <c r="O6811" i="1" l="1"/>
  <c r="P6811" i="1" s="1"/>
  <c r="N6812" i="1"/>
  <c r="O6812" i="1" l="1"/>
  <c r="P6812" i="1" s="1"/>
  <c r="N6813" i="1"/>
  <c r="N6814" i="1" l="1"/>
  <c r="O6813" i="1"/>
  <c r="P6813" i="1" s="1"/>
  <c r="O6814" i="1" l="1"/>
  <c r="P6814" i="1" s="1"/>
  <c r="N6815" i="1"/>
  <c r="O6815" i="1" l="1"/>
  <c r="N6816" i="1"/>
  <c r="O6816" i="1" l="1"/>
  <c r="N6817" i="1"/>
  <c r="N6818" i="1" l="1"/>
  <c r="O6817" i="1"/>
  <c r="O6818" i="1" l="1"/>
  <c r="N6819" i="1"/>
  <c r="O6819" i="1" l="1"/>
  <c r="N6820" i="1"/>
  <c r="N6821" i="1" l="1"/>
  <c r="O6820" i="1"/>
  <c r="O6821" i="1" l="1"/>
  <c r="N6822" i="1"/>
  <c r="N6823" i="1" l="1"/>
  <c r="O6822" i="1"/>
  <c r="O6823" i="1" l="1"/>
  <c r="N6824" i="1"/>
  <c r="O6824" i="1" l="1"/>
  <c r="N6825" i="1"/>
  <c r="O6825" i="1" l="1"/>
  <c r="N6826" i="1"/>
  <c r="O6826" i="1" l="1"/>
  <c r="N6827" i="1"/>
  <c r="O6827" i="1" l="1"/>
  <c r="P6827" i="1" s="1"/>
  <c r="N6828" i="1"/>
  <c r="O6828" i="1" l="1"/>
  <c r="P6828" i="1" s="1"/>
  <c r="N6829" i="1"/>
  <c r="O6829" i="1" l="1"/>
  <c r="P6829" i="1" s="1"/>
  <c r="N6830" i="1"/>
  <c r="O6830" i="1" l="1"/>
  <c r="P6830" i="1" s="1"/>
  <c r="N6831" i="1"/>
  <c r="N6832" i="1" l="1"/>
  <c r="O6831" i="1"/>
  <c r="P6831" i="1" s="1"/>
  <c r="N6833" i="1" l="1"/>
  <c r="O6832" i="1"/>
  <c r="P6832" i="1" s="1"/>
  <c r="O6833" i="1" l="1"/>
  <c r="P6833" i="1" s="1"/>
  <c r="N6834" i="1"/>
  <c r="N6835" i="1" l="1"/>
  <c r="O6834" i="1"/>
  <c r="P6834" i="1" s="1"/>
  <c r="N6836" i="1" l="1"/>
  <c r="O6835" i="1"/>
  <c r="P6835" i="1" s="1"/>
  <c r="N6837" i="1" l="1"/>
  <c r="O6836" i="1"/>
  <c r="P6836" i="1" s="1"/>
  <c r="N6838" i="1" l="1"/>
  <c r="O6837" i="1"/>
  <c r="P6837" i="1" s="1"/>
  <c r="N6839" i="1" l="1"/>
  <c r="O6838" i="1"/>
  <c r="P6838" i="1" s="1"/>
  <c r="N6840" i="1" l="1"/>
  <c r="O6839" i="1"/>
  <c r="N6841" i="1" l="1"/>
  <c r="O6840" i="1"/>
  <c r="N6842" i="1" l="1"/>
  <c r="O6841" i="1"/>
  <c r="N6843" i="1" l="1"/>
  <c r="O6842" i="1"/>
  <c r="N6844" i="1" l="1"/>
  <c r="O6843" i="1"/>
  <c r="N6845" i="1" l="1"/>
  <c r="O6844" i="1"/>
  <c r="N6846" i="1" l="1"/>
  <c r="O6845" i="1"/>
  <c r="N6847" i="1" l="1"/>
  <c r="O6846" i="1"/>
  <c r="O6847" i="1" l="1"/>
  <c r="N6848" i="1"/>
  <c r="N6849" i="1" l="1"/>
  <c r="O6848" i="1"/>
  <c r="N6850" i="1" l="1"/>
  <c r="O6849" i="1"/>
  <c r="N6851" i="1" l="1"/>
  <c r="O6850" i="1"/>
  <c r="N6852" i="1" l="1"/>
  <c r="O6851" i="1"/>
  <c r="P6851" i="1" s="1"/>
  <c r="N6853" i="1" l="1"/>
  <c r="O6852" i="1"/>
  <c r="P6852" i="1" s="1"/>
  <c r="N6854" i="1" l="1"/>
  <c r="O6853" i="1"/>
  <c r="P6853" i="1" s="1"/>
  <c r="N6855" i="1" l="1"/>
  <c r="O6854" i="1"/>
  <c r="P6854" i="1" s="1"/>
  <c r="N6856" i="1" l="1"/>
  <c r="O6855" i="1"/>
  <c r="P6855" i="1" s="1"/>
  <c r="N6857" i="1" l="1"/>
  <c r="O6856" i="1"/>
  <c r="P6856" i="1" s="1"/>
  <c r="N6858" i="1" l="1"/>
  <c r="O6857" i="1"/>
  <c r="P6857" i="1" s="1"/>
  <c r="O6858" i="1" l="1"/>
  <c r="P6858" i="1" s="1"/>
  <c r="N6859" i="1"/>
  <c r="N6860" i="1" l="1"/>
  <c r="O6859" i="1"/>
  <c r="P6859" i="1" s="1"/>
  <c r="N6861" i="1" l="1"/>
  <c r="O6860" i="1"/>
  <c r="P6860" i="1" s="1"/>
  <c r="N6862" i="1" l="1"/>
  <c r="O6861" i="1"/>
  <c r="P6861" i="1" s="1"/>
  <c r="N6863" i="1" l="1"/>
  <c r="O6862" i="1"/>
  <c r="P6862" i="1" s="1"/>
  <c r="O6863" i="1" l="1"/>
  <c r="N6864" i="1"/>
  <c r="O6864" i="1" l="1"/>
  <c r="N6865" i="1"/>
  <c r="N6866" i="1" l="1"/>
  <c r="O6865" i="1"/>
  <c r="N6867" i="1" l="1"/>
  <c r="O6866" i="1"/>
  <c r="N6868" i="1" l="1"/>
  <c r="O6867" i="1"/>
  <c r="N6869" i="1" l="1"/>
  <c r="O6868" i="1"/>
  <c r="N6870" i="1" l="1"/>
  <c r="O6869" i="1"/>
  <c r="O6870" i="1" l="1"/>
  <c r="N6871" i="1"/>
  <c r="N6872" i="1" l="1"/>
  <c r="O6871" i="1"/>
  <c r="N6873" i="1" l="1"/>
  <c r="O6872" i="1"/>
  <c r="N6874" i="1" l="1"/>
  <c r="O6873" i="1"/>
  <c r="O6874" i="1" l="1"/>
  <c r="N6875" i="1"/>
  <c r="N6876" i="1" l="1"/>
  <c r="O6875" i="1"/>
  <c r="P6875" i="1" s="1"/>
  <c r="N6877" i="1" l="1"/>
  <c r="O6876" i="1"/>
  <c r="P6876" i="1" s="1"/>
  <c r="O6877" i="1" l="1"/>
  <c r="P6877" i="1" s="1"/>
  <c r="N6878" i="1"/>
  <c r="N6879" i="1" l="1"/>
  <c r="O6878" i="1"/>
  <c r="P6878" i="1" s="1"/>
  <c r="N6880" i="1" l="1"/>
  <c r="O6879" i="1"/>
  <c r="P6879" i="1" s="1"/>
  <c r="N6881" i="1" l="1"/>
  <c r="O6880" i="1"/>
  <c r="P6880" i="1" s="1"/>
  <c r="O6881" i="1" l="1"/>
  <c r="P6881" i="1" s="1"/>
  <c r="N6882" i="1"/>
  <c r="N6883" i="1" l="1"/>
  <c r="O6882" i="1"/>
  <c r="P6882" i="1" s="1"/>
  <c r="N6884" i="1" l="1"/>
  <c r="O6883" i="1"/>
  <c r="P6883" i="1" s="1"/>
  <c r="O6884" i="1" l="1"/>
  <c r="P6884" i="1" s="1"/>
  <c r="N6885" i="1"/>
  <c r="N6886" i="1" l="1"/>
  <c r="O6885" i="1"/>
  <c r="P6885" i="1" s="1"/>
  <c r="N6887" i="1" l="1"/>
  <c r="O6886" i="1"/>
  <c r="P6886" i="1" s="1"/>
  <c r="N6888" i="1" l="1"/>
  <c r="O6887" i="1"/>
  <c r="N6889" i="1" l="1"/>
  <c r="O6888" i="1"/>
  <c r="N6890" i="1" l="1"/>
  <c r="O6889" i="1"/>
  <c r="N6891" i="1" l="1"/>
  <c r="O6890" i="1"/>
  <c r="N6892" i="1" l="1"/>
  <c r="O6891" i="1"/>
  <c r="N6893" i="1" l="1"/>
  <c r="O6892" i="1"/>
  <c r="O6893" i="1" l="1"/>
  <c r="N6894" i="1"/>
  <c r="N6895" i="1" l="1"/>
  <c r="O6894" i="1"/>
  <c r="O6895" i="1" l="1"/>
  <c r="N6896" i="1"/>
  <c r="O6896" i="1" l="1"/>
  <c r="N6897" i="1"/>
  <c r="O6897" i="1" l="1"/>
  <c r="N6898" i="1"/>
  <c r="O6898" i="1" l="1"/>
  <c r="N6899" i="1"/>
  <c r="O6899" i="1" l="1"/>
  <c r="N6900" i="1"/>
  <c r="O6900" i="1" l="1"/>
  <c r="N6901" i="1"/>
  <c r="N6902" i="1" l="1"/>
  <c r="O6901" i="1"/>
  <c r="O6902" i="1" l="1"/>
  <c r="N6903" i="1"/>
  <c r="O6903" i="1" l="1"/>
  <c r="N6904" i="1"/>
  <c r="O6904" i="1" l="1"/>
  <c r="N6905" i="1"/>
  <c r="O6905" i="1" l="1"/>
  <c r="N6906" i="1"/>
  <c r="O6906" i="1" l="1"/>
  <c r="N6907" i="1"/>
  <c r="O6907" i="1" l="1"/>
  <c r="N6908" i="1"/>
  <c r="N6909" i="1" l="1"/>
  <c r="O6908" i="1"/>
  <c r="N6910" i="1" l="1"/>
  <c r="O6909" i="1"/>
  <c r="N6911" i="1" l="1"/>
  <c r="O6910" i="1"/>
  <c r="N6912" i="1" l="1"/>
  <c r="O6911" i="1"/>
  <c r="N6913" i="1" l="1"/>
  <c r="O6912" i="1"/>
  <c r="N6914" i="1" l="1"/>
  <c r="O6913" i="1"/>
  <c r="N6915" i="1" l="1"/>
  <c r="O6914" i="1"/>
  <c r="N6916" i="1" l="1"/>
  <c r="O6915" i="1"/>
  <c r="N6917" i="1" l="1"/>
  <c r="O6916" i="1"/>
  <c r="O6917" i="1" l="1"/>
  <c r="N6918" i="1"/>
  <c r="N6919" i="1" l="1"/>
  <c r="O6918" i="1"/>
  <c r="N6920" i="1" l="1"/>
  <c r="O6919" i="1"/>
  <c r="O6920" i="1" l="1"/>
  <c r="N6921" i="1"/>
  <c r="O6921" i="1" l="1"/>
  <c r="N6922" i="1"/>
  <c r="O6922" i="1" l="1"/>
  <c r="N6923" i="1"/>
  <c r="O6923" i="1" l="1"/>
  <c r="N6924" i="1"/>
  <c r="O6924" i="1" l="1"/>
  <c r="N6925" i="1"/>
  <c r="O6925" i="1" l="1"/>
  <c r="N6926" i="1"/>
  <c r="O6926" i="1" l="1"/>
  <c r="N6927" i="1"/>
  <c r="O6927" i="1" l="1"/>
  <c r="N6928" i="1"/>
  <c r="N6929" i="1" l="1"/>
  <c r="O6928" i="1"/>
  <c r="N6930" i="1" l="1"/>
  <c r="O6929" i="1"/>
  <c r="O6930" i="1" l="1"/>
  <c r="N6931" i="1"/>
  <c r="N6932" i="1" l="1"/>
  <c r="O6931" i="1"/>
  <c r="N6933" i="1" l="1"/>
  <c r="O6932" i="1"/>
  <c r="N6934" i="1" l="1"/>
  <c r="O6933" i="1"/>
  <c r="N6935" i="1" l="1"/>
  <c r="O6934" i="1"/>
  <c r="N6936" i="1" l="1"/>
  <c r="O6935" i="1"/>
  <c r="O6936" i="1" l="1"/>
  <c r="N6937" i="1"/>
  <c r="O6937" i="1" l="1"/>
  <c r="N6938" i="1"/>
  <c r="O6938" i="1" l="1"/>
  <c r="N6939" i="1"/>
  <c r="N6940" i="1" l="1"/>
  <c r="O6939" i="1"/>
  <c r="N6941" i="1" l="1"/>
  <c r="O6940" i="1"/>
  <c r="O6941" i="1" l="1"/>
  <c r="N6942" i="1"/>
  <c r="O6942" i="1" l="1"/>
  <c r="N6943" i="1"/>
  <c r="O6943" i="1" l="1"/>
  <c r="N6944" i="1"/>
  <c r="O6944" i="1" l="1"/>
  <c r="N6945" i="1"/>
  <c r="N6946" i="1" l="1"/>
  <c r="O6945" i="1"/>
  <c r="N6947" i="1" l="1"/>
  <c r="O6946" i="1"/>
  <c r="N6948" i="1" l="1"/>
  <c r="O6947" i="1"/>
  <c r="P6947" i="1" s="1"/>
  <c r="N6949" i="1" l="1"/>
  <c r="O6948" i="1"/>
  <c r="P6948" i="1" s="1"/>
  <c r="N6950" i="1" l="1"/>
  <c r="O6949" i="1"/>
  <c r="P6949" i="1" s="1"/>
  <c r="O6950" i="1" l="1"/>
  <c r="P6950" i="1" s="1"/>
  <c r="N6951" i="1"/>
  <c r="N6952" i="1" l="1"/>
  <c r="O6951" i="1"/>
  <c r="P6951" i="1" s="1"/>
  <c r="N6953" i="1" l="1"/>
  <c r="O6952" i="1"/>
  <c r="P6952" i="1" s="1"/>
  <c r="N6954" i="1" l="1"/>
  <c r="O6953" i="1"/>
  <c r="P6953" i="1" s="1"/>
  <c r="N6955" i="1" l="1"/>
  <c r="O6954" i="1"/>
  <c r="P6954" i="1" s="1"/>
  <c r="O6955" i="1" l="1"/>
  <c r="P6955" i="1" s="1"/>
  <c r="N6956" i="1"/>
  <c r="O6956" i="1" l="1"/>
  <c r="P6956" i="1" s="1"/>
  <c r="N6957" i="1"/>
  <c r="O6957" i="1" l="1"/>
  <c r="P6957" i="1" s="1"/>
  <c r="N6958" i="1"/>
  <c r="N6959" i="1" l="1"/>
  <c r="O6958" i="1"/>
  <c r="P6958" i="1" s="1"/>
  <c r="O6959" i="1" l="1"/>
  <c r="N6960" i="1"/>
  <c r="O6960" i="1" l="1"/>
  <c r="N6961" i="1"/>
  <c r="O6961" i="1" l="1"/>
  <c r="N6962" i="1"/>
  <c r="O6962" i="1" l="1"/>
  <c r="N6963" i="1"/>
  <c r="O6963" i="1" l="1"/>
  <c r="N6964" i="1"/>
  <c r="O6964" i="1" l="1"/>
  <c r="N6965" i="1"/>
  <c r="O6965" i="1" l="1"/>
  <c r="N6966" i="1"/>
  <c r="O6966" i="1" l="1"/>
  <c r="N6967" i="1"/>
  <c r="N6968" i="1" l="1"/>
  <c r="O6967" i="1"/>
  <c r="N6969" i="1" l="1"/>
  <c r="O6968" i="1"/>
  <c r="O6969" i="1" l="1"/>
  <c r="N6970" i="1"/>
  <c r="N6971" i="1" l="1"/>
  <c r="O6970" i="1"/>
  <c r="N6972" i="1" l="1"/>
  <c r="O6971" i="1"/>
  <c r="P6971" i="1" s="1"/>
  <c r="O6972" i="1" l="1"/>
  <c r="P6972" i="1" s="1"/>
  <c r="N6973" i="1"/>
  <c r="N6974" i="1" l="1"/>
  <c r="O6973" i="1"/>
  <c r="P6973" i="1" s="1"/>
  <c r="O6974" i="1" l="1"/>
  <c r="P6974" i="1" s="1"/>
  <c r="N6975" i="1"/>
  <c r="N6976" i="1" l="1"/>
  <c r="O6975" i="1"/>
  <c r="P6975" i="1" s="1"/>
  <c r="N6977" i="1" l="1"/>
  <c r="O6976" i="1"/>
  <c r="P6976" i="1" s="1"/>
  <c r="O6977" i="1" l="1"/>
  <c r="P6977" i="1" s="1"/>
  <c r="N6978" i="1"/>
  <c r="N6979" i="1" l="1"/>
  <c r="O6978" i="1"/>
  <c r="P6978" i="1" s="1"/>
  <c r="N6980" i="1" l="1"/>
  <c r="O6979" i="1"/>
  <c r="P6979" i="1" s="1"/>
  <c r="O6980" i="1" l="1"/>
  <c r="P6980" i="1" s="1"/>
  <c r="N6981" i="1"/>
  <c r="N6982" i="1" l="1"/>
  <c r="O6981" i="1"/>
  <c r="P6981" i="1" s="1"/>
  <c r="O6982" i="1" l="1"/>
  <c r="P6982" i="1" s="1"/>
  <c r="N6983" i="1"/>
  <c r="O6983" i="1" l="1"/>
  <c r="N6984" i="1"/>
  <c r="O6984" i="1" l="1"/>
  <c r="N6985" i="1"/>
  <c r="O6985" i="1" l="1"/>
  <c r="N6986" i="1"/>
  <c r="O6986" i="1" l="1"/>
  <c r="N6987" i="1"/>
  <c r="O6987" i="1" l="1"/>
  <c r="N6988" i="1"/>
  <c r="O6988" i="1" l="1"/>
  <c r="N6989" i="1"/>
  <c r="O6989" i="1" l="1"/>
  <c r="N6990" i="1"/>
  <c r="O6990" i="1" l="1"/>
  <c r="N6991" i="1"/>
  <c r="N6992" i="1" l="1"/>
  <c r="O6991" i="1"/>
  <c r="N6993" i="1" l="1"/>
  <c r="O6992" i="1"/>
  <c r="N6994" i="1" l="1"/>
  <c r="O6993" i="1"/>
  <c r="N6995" i="1" l="1"/>
  <c r="O6994" i="1"/>
  <c r="N6996" i="1" l="1"/>
  <c r="O6995" i="1"/>
  <c r="P6995" i="1" s="1"/>
  <c r="N6997" i="1" l="1"/>
  <c r="O6996" i="1"/>
  <c r="P6996" i="1" s="1"/>
  <c r="O6997" i="1" l="1"/>
  <c r="P6997" i="1" s="1"/>
  <c r="N6998" i="1"/>
  <c r="N6999" i="1" l="1"/>
  <c r="O6998" i="1"/>
  <c r="P6998" i="1" s="1"/>
  <c r="N7000" i="1" l="1"/>
  <c r="O6999" i="1"/>
  <c r="P6999" i="1" s="1"/>
  <c r="N7001" i="1" l="1"/>
  <c r="O7000" i="1"/>
  <c r="P7000" i="1" s="1"/>
  <c r="N7002" i="1" l="1"/>
  <c r="O7001" i="1"/>
  <c r="P7001" i="1" s="1"/>
  <c r="N7003" i="1" l="1"/>
  <c r="O7002" i="1"/>
  <c r="P7002" i="1" s="1"/>
  <c r="O7003" i="1" l="1"/>
  <c r="P7003" i="1" s="1"/>
  <c r="N7004" i="1"/>
  <c r="O7004" i="1" l="1"/>
  <c r="P7004" i="1" s="1"/>
  <c r="N7005" i="1"/>
  <c r="O7005" i="1" l="1"/>
  <c r="P7005" i="1" s="1"/>
  <c r="N7006" i="1"/>
  <c r="O7006" i="1" l="1"/>
  <c r="P7006" i="1" s="1"/>
  <c r="N7007" i="1"/>
  <c r="O7007" i="1" l="1"/>
  <c r="N7008" i="1"/>
  <c r="O7008" i="1" l="1"/>
  <c r="N7009" i="1"/>
  <c r="O7009" i="1" l="1"/>
  <c r="N7010" i="1"/>
  <c r="O7010" i="1" l="1"/>
  <c r="N7011" i="1"/>
  <c r="O7011" i="1" l="1"/>
  <c r="N7012" i="1"/>
  <c r="O7012" i="1" l="1"/>
  <c r="N7013" i="1"/>
  <c r="O7013" i="1" l="1"/>
  <c r="N7014" i="1"/>
  <c r="O7014" i="1" l="1"/>
  <c r="N7015" i="1"/>
  <c r="O7015" i="1" l="1"/>
  <c r="N7016" i="1"/>
  <c r="O7016" i="1" l="1"/>
  <c r="N7017" i="1"/>
  <c r="N7018" i="1" l="1"/>
  <c r="O7017" i="1"/>
  <c r="O7018" i="1" l="1"/>
  <c r="N7019" i="1"/>
  <c r="O7019" i="1" l="1"/>
  <c r="P7019" i="1" s="1"/>
  <c r="N7020" i="1"/>
  <c r="O7020" i="1" l="1"/>
  <c r="P7020" i="1" s="1"/>
  <c r="N7021" i="1"/>
  <c r="O7021" i="1" l="1"/>
  <c r="P7021" i="1" s="1"/>
  <c r="N7022" i="1"/>
  <c r="O7022" i="1" l="1"/>
  <c r="P7022" i="1" s="1"/>
  <c r="N7023" i="1"/>
  <c r="O7023" i="1" l="1"/>
  <c r="P7023" i="1" s="1"/>
  <c r="N7024" i="1"/>
  <c r="O7024" i="1" l="1"/>
  <c r="P7024" i="1" s="1"/>
  <c r="N7025" i="1"/>
  <c r="O7025" i="1" l="1"/>
  <c r="P7025" i="1" s="1"/>
  <c r="N7026" i="1"/>
  <c r="O7026" i="1" l="1"/>
  <c r="P7026" i="1" s="1"/>
  <c r="N7027" i="1"/>
  <c r="O7027" i="1" l="1"/>
  <c r="P7027" i="1" s="1"/>
  <c r="N7028" i="1"/>
  <c r="O7028" i="1" l="1"/>
  <c r="P7028" i="1" s="1"/>
  <c r="N7029" i="1"/>
  <c r="O7029" i="1" l="1"/>
  <c r="P7029" i="1" s="1"/>
  <c r="N7030" i="1"/>
  <c r="O7030" i="1" l="1"/>
  <c r="P7030" i="1" s="1"/>
  <c r="N7031" i="1"/>
  <c r="O7031" i="1" l="1"/>
  <c r="N7032" i="1"/>
  <c r="O7032" i="1" l="1"/>
  <c r="N7033" i="1"/>
  <c r="O7033" i="1" l="1"/>
  <c r="N7034" i="1"/>
  <c r="O7034" i="1" l="1"/>
  <c r="N7035" i="1"/>
  <c r="O7035" i="1" l="1"/>
  <c r="N7036" i="1"/>
  <c r="O7036" i="1" l="1"/>
  <c r="N7037" i="1"/>
  <c r="O7037" i="1" l="1"/>
  <c r="N7038" i="1"/>
  <c r="O7038" i="1" l="1"/>
  <c r="N7039" i="1"/>
  <c r="O7039" i="1" l="1"/>
  <c r="N7040" i="1"/>
  <c r="O7040" i="1" l="1"/>
  <c r="N7041" i="1"/>
  <c r="O7041" i="1" l="1"/>
  <c r="N7042" i="1"/>
  <c r="O7042" i="1" l="1"/>
  <c r="N7043" i="1"/>
  <c r="O7043" i="1" l="1"/>
  <c r="P7043" i="1" s="1"/>
  <c r="N7044" i="1"/>
  <c r="O7044" i="1" l="1"/>
  <c r="P7044" i="1" s="1"/>
  <c r="N7045" i="1"/>
  <c r="O7045" i="1" l="1"/>
  <c r="P7045" i="1" s="1"/>
  <c r="N7046" i="1"/>
  <c r="O7046" i="1" l="1"/>
  <c r="P7046" i="1" s="1"/>
  <c r="N7047" i="1"/>
  <c r="O7047" i="1" l="1"/>
  <c r="P7047" i="1" s="1"/>
  <c r="N7048" i="1"/>
  <c r="O7048" i="1" l="1"/>
  <c r="P7048" i="1" s="1"/>
  <c r="N7049" i="1"/>
  <c r="O7049" i="1" l="1"/>
  <c r="P7049" i="1" s="1"/>
  <c r="N7050" i="1"/>
  <c r="O7050" i="1" l="1"/>
  <c r="P7050" i="1" s="1"/>
  <c r="N7051" i="1"/>
  <c r="O7051" i="1" l="1"/>
  <c r="P7051" i="1" s="1"/>
  <c r="N7052" i="1"/>
  <c r="O7052" i="1" l="1"/>
  <c r="P7052" i="1" s="1"/>
  <c r="N7053" i="1"/>
  <c r="O7053" i="1" l="1"/>
  <c r="P7053" i="1" s="1"/>
  <c r="N7054" i="1"/>
  <c r="N7055" i="1" l="1"/>
  <c r="O7054" i="1"/>
  <c r="P7054" i="1" s="1"/>
  <c r="O7055" i="1" l="1"/>
  <c r="N7056" i="1"/>
  <c r="O7056" i="1" l="1"/>
  <c r="N7057" i="1"/>
  <c r="O7057" i="1" l="1"/>
  <c r="N7058" i="1"/>
  <c r="N7059" i="1" l="1"/>
  <c r="O7058" i="1"/>
  <c r="O7059" i="1" l="1"/>
  <c r="N7060" i="1"/>
  <c r="O7060" i="1" l="1"/>
  <c r="N7061" i="1"/>
  <c r="O7061" i="1" l="1"/>
  <c r="N7062" i="1"/>
  <c r="N7063" i="1" l="1"/>
  <c r="O7062" i="1"/>
  <c r="O7063" i="1" l="1"/>
  <c r="N7064" i="1"/>
  <c r="N7065" i="1" l="1"/>
  <c r="O7064" i="1"/>
  <c r="N7066" i="1" l="1"/>
  <c r="O7065" i="1"/>
  <c r="N7067" i="1" l="1"/>
  <c r="O7066" i="1"/>
  <c r="O7067" i="1" l="1"/>
  <c r="N7068" i="1"/>
  <c r="N7069" i="1" l="1"/>
  <c r="O7068" i="1"/>
  <c r="O7069" i="1" l="1"/>
  <c r="N7070" i="1"/>
  <c r="N7071" i="1" l="1"/>
  <c r="O7070" i="1"/>
  <c r="N7072" i="1" l="1"/>
  <c r="O7071" i="1"/>
  <c r="N7073" i="1" l="1"/>
  <c r="O7072" i="1"/>
  <c r="O7073" i="1" l="1"/>
  <c r="N7074" i="1"/>
  <c r="O7074" i="1" l="1"/>
  <c r="N7075" i="1"/>
  <c r="O7075" i="1" l="1"/>
  <c r="N7076" i="1"/>
  <c r="O7076" i="1" l="1"/>
  <c r="N7077" i="1"/>
  <c r="O7077" i="1" l="1"/>
  <c r="N7078" i="1"/>
  <c r="O7078" i="1" l="1"/>
  <c r="N7079" i="1"/>
  <c r="O7079" i="1" l="1"/>
  <c r="N7080" i="1"/>
  <c r="N7081" i="1" l="1"/>
  <c r="O7080" i="1"/>
  <c r="O7081" i="1" l="1"/>
  <c r="N7082" i="1"/>
  <c r="O7082" i="1" l="1"/>
  <c r="N7083" i="1"/>
  <c r="O7083" i="1" l="1"/>
  <c r="N7084" i="1"/>
  <c r="O7084" i="1" l="1"/>
  <c r="N7085" i="1"/>
  <c r="N7086" i="1" l="1"/>
  <c r="O7085" i="1"/>
  <c r="O7086" i="1" l="1"/>
  <c r="N7087" i="1"/>
  <c r="N7088" i="1" l="1"/>
  <c r="O7087" i="1"/>
  <c r="N7089" i="1" l="1"/>
  <c r="O7088" i="1"/>
  <c r="N7090" i="1" l="1"/>
  <c r="O7089" i="1"/>
  <c r="N7091" i="1" l="1"/>
  <c r="O7090" i="1"/>
  <c r="N7092" i="1" l="1"/>
  <c r="O7091" i="1"/>
  <c r="N7093" i="1" l="1"/>
  <c r="O7092" i="1"/>
  <c r="N7094" i="1" l="1"/>
  <c r="O7093" i="1"/>
  <c r="N7095" i="1" l="1"/>
  <c r="O7094" i="1"/>
  <c r="N7096" i="1" l="1"/>
  <c r="O7095" i="1"/>
  <c r="N7097" i="1" l="1"/>
  <c r="O7096" i="1"/>
  <c r="O7097" i="1" l="1"/>
  <c r="N7098" i="1"/>
  <c r="O7098" i="1" l="1"/>
  <c r="N7099" i="1"/>
  <c r="N7100" i="1" l="1"/>
  <c r="O7099" i="1"/>
  <c r="N7101" i="1" l="1"/>
  <c r="O7100" i="1"/>
  <c r="N7102" i="1" l="1"/>
  <c r="O7101" i="1"/>
  <c r="N7103" i="1" l="1"/>
  <c r="O7102" i="1"/>
  <c r="O7103" i="1" l="1"/>
  <c r="N7104" i="1"/>
  <c r="O7104" i="1" l="1"/>
  <c r="N7105" i="1"/>
  <c r="O7105" i="1" l="1"/>
  <c r="N7106" i="1"/>
  <c r="N7107" i="1" l="1"/>
  <c r="O7106" i="1"/>
  <c r="O7107" i="1" l="1"/>
  <c r="N7108" i="1"/>
  <c r="N7109" i="1" l="1"/>
  <c r="O7108" i="1"/>
  <c r="O7109" i="1" l="1"/>
  <c r="N7110" i="1"/>
  <c r="O7110" i="1" l="1"/>
  <c r="N7111" i="1"/>
  <c r="N7112" i="1" l="1"/>
  <c r="O7111" i="1"/>
  <c r="N7113" i="1" l="1"/>
  <c r="O7112" i="1"/>
  <c r="N7114" i="1" l="1"/>
  <c r="O7113" i="1"/>
  <c r="N7115" i="1" l="1"/>
  <c r="O7114" i="1"/>
  <c r="N7116" i="1" l="1"/>
  <c r="O7115" i="1"/>
  <c r="P7115" i="1" s="1"/>
  <c r="N7117" i="1" l="1"/>
  <c r="O7116" i="1"/>
  <c r="P7116" i="1" s="1"/>
  <c r="N7118" i="1" l="1"/>
  <c r="O7117" i="1"/>
  <c r="P7117" i="1" s="1"/>
  <c r="N7119" i="1" l="1"/>
  <c r="O7118" i="1"/>
  <c r="P7118" i="1" s="1"/>
  <c r="N7120" i="1" l="1"/>
  <c r="O7119" i="1"/>
  <c r="P7119" i="1" s="1"/>
  <c r="N7121" i="1" l="1"/>
  <c r="O7120" i="1"/>
  <c r="P7120" i="1" s="1"/>
  <c r="N7122" i="1" l="1"/>
  <c r="O7121" i="1"/>
  <c r="P7121" i="1" s="1"/>
  <c r="N7123" i="1" l="1"/>
  <c r="O7122" i="1"/>
  <c r="P7122" i="1" s="1"/>
  <c r="O7123" i="1" l="1"/>
  <c r="P7123" i="1" s="1"/>
  <c r="N7124" i="1"/>
  <c r="O7124" i="1" l="1"/>
  <c r="P7124" i="1" s="1"/>
  <c r="N7125" i="1"/>
  <c r="O7125" i="1" l="1"/>
  <c r="P7125" i="1" s="1"/>
  <c r="N7126" i="1"/>
  <c r="O7126" i="1" l="1"/>
  <c r="P7126" i="1" s="1"/>
  <c r="N7127" i="1"/>
  <c r="O7127" i="1" l="1"/>
  <c r="N7128" i="1"/>
  <c r="N7129" i="1" l="1"/>
  <c r="O7128" i="1"/>
  <c r="O7129" i="1" l="1"/>
  <c r="N7130" i="1"/>
  <c r="N7131" i="1" l="1"/>
  <c r="O7130" i="1"/>
  <c r="N7132" i="1" l="1"/>
  <c r="O7131" i="1"/>
  <c r="O7132" i="1" l="1"/>
  <c r="N7133" i="1"/>
  <c r="O7133" i="1" l="1"/>
  <c r="N7134" i="1"/>
  <c r="N7135" i="1" l="1"/>
  <c r="O7134" i="1"/>
  <c r="O7135" i="1" l="1"/>
  <c r="N7136" i="1"/>
  <c r="O7136" i="1" l="1"/>
  <c r="N7137" i="1"/>
  <c r="O7137" i="1" l="1"/>
  <c r="N7138" i="1"/>
  <c r="O7138" i="1" l="1"/>
  <c r="N7139" i="1"/>
  <c r="O7139" i="1" l="1"/>
  <c r="P7139" i="1" s="1"/>
  <c r="N7140" i="1"/>
  <c r="O7140" i="1" l="1"/>
  <c r="P7140" i="1" s="1"/>
  <c r="N7141" i="1"/>
  <c r="O7141" i="1" l="1"/>
  <c r="P7141" i="1" s="1"/>
  <c r="N7142" i="1"/>
  <c r="O7142" i="1" l="1"/>
  <c r="P7142" i="1" s="1"/>
  <c r="N7143" i="1"/>
  <c r="O7143" i="1" l="1"/>
  <c r="P7143" i="1" s="1"/>
  <c r="N7144" i="1"/>
  <c r="O7144" i="1" l="1"/>
  <c r="P7144" i="1" s="1"/>
  <c r="N7145" i="1"/>
  <c r="O7145" i="1" l="1"/>
  <c r="P7145" i="1" s="1"/>
  <c r="N7146" i="1"/>
  <c r="O7146" i="1" l="1"/>
  <c r="P7146" i="1" s="1"/>
  <c r="N7147" i="1"/>
  <c r="N7148" i="1" l="1"/>
  <c r="O7147" i="1"/>
  <c r="P7147" i="1" s="1"/>
  <c r="N7149" i="1" l="1"/>
  <c r="O7148" i="1"/>
  <c r="P7148" i="1" s="1"/>
  <c r="N7150" i="1" l="1"/>
  <c r="O7149" i="1"/>
  <c r="P7149" i="1" s="1"/>
  <c r="O7150" i="1" l="1"/>
  <c r="P7150" i="1" s="1"/>
  <c r="N7151" i="1"/>
  <c r="N7152" i="1" l="1"/>
  <c r="O7151" i="1"/>
  <c r="N7153" i="1" l="1"/>
  <c r="O7152" i="1"/>
  <c r="N7154" i="1" l="1"/>
  <c r="O7153" i="1"/>
  <c r="N7155" i="1" l="1"/>
  <c r="O7154" i="1"/>
  <c r="O7155" i="1" l="1"/>
  <c r="N7156" i="1"/>
  <c r="O7156" i="1" l="1"/>
  <c r="N7157" i="1"/>
  <c r="N7158" i="1" l="1"/>
  <c r="O7157" i="1"/>
  <c r="N7159" i="1" l="1"/>
  <c r="O7158" i="1"/>
  <c r="O7159" i="1" l="1"/>
  <c r="N7160" i="1"/>
  <c r="O7160" i="1" l="1"/>
  <c r="N7161" i="1"/>
  <c r="O7161" i="1" l="1"/>
  <c r="N7162" i="1"/>
  <c r="O7162" i="1" l="1"/>
  <c r="N7163" i="1"/>
  <c r="O7163" i="1" l="1"/>
  <c r="P7163" i="1" s="1"/>
  <c r="N7164" i="1"/>
  <c r="N7165" i="1" l="1"/>
  <c r="O7164" i="1"/>
  <c r="P7164" i="1" s="1"/>
  <c r="O7165" i="1" l="1"/>
  <c r="P7165" i="1" s="1"/>
  <c r="N7166" i="1"/>
  <c r="O7166" i="1" l="1"/>
  <c r="P7166" i="1" s="1"/>
  <c r="N7167" i="1"/>
  <c r="O7167" i="1" l="1"/>
  <c r="P7167" i="1" s="1"/>
  <c r="N7168" i="1"/>
  <c r="O7168" i="1" l="1"/>
  <c r="P7168" i="1" s="1"/>
  <c r="N7169" i="1"/>
  <c r="O7169" i="1" l="1"/>
  <c r="P7169" i="1" s="1"/>
  <c r="N7170" i="1"/>
  <c r="O7170" i="1" l="1"/>
  <c r="P7170" i="1" s="1"/>
  <c r="N7171" i="1"/>
  <c r="N7172" i="1" l="1"/>
  <c r="O7171" i="1"/>
  <c r="P7171" i="1" s="1"/>
  <c r="N7173" i="1" l="1"/>
  <c r="O7172" i="1"/>
  <c r="P7172" i="1" s="1"/>
  <c r="N7174" i="1" l="1"/>
  <c r="O7173" i="1"/>
  <c r="P7173" i="1" s="1"/>
  <c r="N7175" i="1" l="1"/>
  <c r="O7174" i="1"/>
  <c r="P7174" i="1" s="1"/>
  <c r="N7176" i="1" l="1"/>
  <c r="O7175" i="1"/>
  <c r="O7176" i="1" l="1"/>
  <c r="N7177" i="1"/>
  <c r="N7178" i="1" l="1"/>
  <c r="O7177" i="1"/>
  <c r="N7179" i="1" l="1"/>
  <c r="O7178" i="1"/>
  <c r="N7180" i="1" l="1"/>
  <c r="O7179" i="1"/>
  <c r="N7181" i="1" l="1"/>
  <c r="O7180" i="1"/>
  <c r="N7182" i="1" l="1"/>
  <c r="O7181" i="1"/>
  <c r="N7183" i="1" l="1"/>
  <c r="O7182" i="1"/>
  <c r="N7184" i="1" l="1"/>
  <c r="O7183" i="1"/>
  <c r="N7185" i="1" l="1"/>
  <c r="O7184" i="1"/>
  <c r="O7185" i="1" l="1"/>
  <c r="N7186" i="1"/>
  <c r="N7187" i="1" l="1"/>
  <c r="O7186" i="1"/>
  <c r="O7187" i="1" l="1"/>
  <c r="P7187" i="1" s="1"/>
  <c r="N7188" i="1"/>
  <c r="O7188" i="1" l="1"/>
  <c r="P7188" i="1" s="1"/>
  <c r="N7189" i="1"/>
  <c r="N7190" i="1" l="1"/>
  <c r="O7189" i="1"/>
  <c r="P7189" i="1" s="1"/>
  <c r="N7191" i="1" l="1"/>
  <c r="O7190" i="1"/>
  <c r="P7190" i="1" s="1"/>
  <c r="N7192" i="1" l="1"/>
  <c r="O7191" i="1"/>
  <c r="P7191" i="1" s="1"/>
  <c r="N7193" i="1" l="1"/>
  <c r="O7192" i="1"/>
  <c r="P7192" i="1" s="1"/>
  <c r="O7193" i="1" l="1"/>
  <c r="P7193" i="1" s="1"/>
  <c r="N7194" i="1"/>
  <c r="N7195" i="1" l="1"/>
  <c r="O7194" i="1"/>
  <c r="P7194" i="1" s="1"/>
  <c r="N7196" i="1" l="1"/>
  <c r="O7195" i="1"/>
  <c r="P7195" i="1" s="1"/>
  <c r="N7197" i="1" l="1"/>
  <c r="O7196" i="1"/>
  <c r="P7196" i="1" s="1"/>
  <c r="N7198" i="1" l="1"/>
  <c r="O7197" i="1"/>
  <c r="P7197" i="1" s="1"/>
  <c r="N7199" i="1" l="1"/>
  <c r="O7198" i="1"/>
  <c r="P7198" i="1" s="1"/>
  <c r="N7200" i="1" l="1"/>
  <c r="O7199" i="1"/>
  <c r="O7200" i="1" l="1"/>
  <c r="N7201" i="1"/>
  <c r="N7202" i="1" l="1"/>
  <c r="O7201" i="1"/>
  <c r="N7203" i="1" l="1"/>
  <c r="O7202" i="1"/>
  <c r="N7204" i="1" l="1"/>
  <c r="O7203" i="1"/>
  <c r="O7204" i="1" l="1"/>
  <c r="N7205" i="1"/>
  <c r="N7206" i="1" l="1"/>
  <c r="O7205" i="1"/>
  <c r="N7207" i="1" l="1"/>
  <c r="O7206" i="1"/>
  <c r="O7207" i="1" l="1"/>
  <c r="N7208" i="1"/>
  <c r="O7208" i="1" l="1"/>
  <c r="N7209" i="1"/>
  <c r="O7209" i="1" l="1"/>
  <c r="N7210" i="1"/>
  <c r="N7211" i="1" l="1"/>
  <c r="O7210" i="1"/>
  <c r="N7212" i="1" l="1"/>
  <c r="O7211" i="1"/>
  <c r="P7211" i="1" s="1"/>
  <c r="N7213" i="1" l="1"/>
  <c r="O7212" i="1"/>
  <c r="P7212" i="1" s="1"/>
  <c r="O7213" i="1" l="1"/>
  <c r="P7213" i="1" s="1"/>
  <c r="N7214" i="1"/>
  <c r="N7215" i="1" l="1"/>
  <c r="O7214" i="1"/>
  <c r="P7214" i="1" s="1"/>
  <c r="N7216" i="1" l="1"/>
  <c r="O7215" i="1"/>
  <c r="P7215" i="1" s="1"/>
  <c r="O7216" i="1" l="1"/>
  <c r="P7216" i="1" s="1"/>
  <c r="N7217" i="1"/>
  <c r="N7218" i="1" l="1"/>
  <c r="O7217" i="1"/>
  <c r="P7217" i="1" s="1"/>
  <c r="O7218" i="1" l="1"/>
  <c r="P7218" i="1" s="1"/>
  <c r="N7219" i="1"/>
  <c r="N7220" i="1" l="1"/>
  <c r="O7219" i="1"/>
  <c r="P7219" i="1" s="1"/>
  <c r="N7221" i="1" l="1"/>
  <c r="O7220" i="1"/>
  <c r="P7220" i="1" s="1"/>
  <c r="N7222" i="1" l="1"/>
  <c r="O7221" i="1"/>
  <c r="P7221" i="1" s="1"/>
  <c r="N7223" i="1" l="1"/>
  <c r="O7222" i="1"/>
  <c r="P7222" i="1" s="1"/>
  <c r="O7223" i="1" l="1"/>
  <c r="N7224" i="1"/>
  <c r="O7224" i="1" l="1"/>
  <c r="N7225" i="1"/>
  <c r="O7225" i="1" l="1"/>
  <c r="N7226" i="1"/>
  <c r="O7226" i="1" l="1"/>
  <c r="N7227" i="1"/>
  <c r="O7227" i="1" l="1"/>
  <c r="N7228" i="1"/>
  <c r="N7229" i="1" l="1"/>
  <c r="O7228" i="1"/>
  <c r="O7229" i="1" l="1"/>
  <c r="N7230" i="1"/>
  <c r="O7230" i="1" l="1"/>
  <c r="N7231" i="1"/>
  <c r="N7232" i="1" l="1"/>
  <c r="O7231" i="1"/>
  <c r="N7233" i="1" l="1"/>
  <c r="O7232" i="1"/>
  <c r="N7234" i="1" l="1"/>
  <c r="O7233" i="1"/>
  <c r="O7234" i="1" l="1"/>
  <c r="N7235" i="1"/>
  <c r="N7236" i="1" l="1"/>
  <c r="O7235" i="1"/>
  <c r="N7237" i="1" l="1"/>
  <c r="O7236" i="1"/>
  <c r="N7238" i="1" l="1"/>
  <c r="O7237" i="1"/>
  <c r="N7239" i="1" l="1"/>
  <c r="O7238" i="1"/>
  <c r="N7240" i="1" l="1"/>
  <c r="O7239" i="1"/>
  <c r="N7241" i="1" l="1"/>
  <c r="O7240" i="1"/>
  <c r="N7242" i="1" l="1"/>
  <c r="O7241" i="1"/>
  <c r="N7243" i="1" l="1"/>
  <c r="O7242" i="1"/>
  <c r="N7244" i="1" l="1"/>
  <c r="O7243" i="1"/>
  <c r="O7244" i="1" l="1"/>
  <c r="N7245" i="1"/>
  <c r="N7246" i="1" l="1"/>
  <c r="O7245" i="1"/>
  <c r="N7247" i="1" l="1"/>
  <c r="O7246" i="1"/>
  <c r="N7248" i="1" l="1"/>
  <c r="O7247" i="1"/>
  <c r="N7249" i="1" l="1"/>
  <c r="O7248" i="1"/>
  <c r="N7250" i="1" l="1"/>
  <c r="O7249" i="1"/>
  <c r="N7251" i="1" l="1"/>
  <c r="O7250" i="1"/>
  <c r="N7252" i="1" l="1"/>
  <c r="O7251" i="1"/>
  <c r="O7252" i="1" l="1"/>
  <c r="N7253" i="1"/>
  <c r="O7253" i="1" l="1"/>
  <c r="N7254" i="1"/>
  <c r="N7255" i="1" l="1"/>
  <c r="O7254" i="1"/>
  <c r="O7255" i="1" l="1"/>
  <c r="N7256" i="1"/>
  <c r="O7256" i="1" l="1"/>
  <c r="N7257" i="1"/>
  <c r="O7257" i="1" l="1"/>
  <c r="N7258" i="1"/>
  <c r="O7258" i="1" l="1"/>
  <c r="N7259" i="1"/>
  <c r="O7259" i="1" l="1"/>
  <c r="N7260" i="1"/>
  <c r="O7260" i="1" l="1"/>
  <c r="N7261" i="1"/>
  <c r="O7261" i="1" l="1"/>
  <c r="N7262" i="1"/>
  <c r="O7262" i="1" l="1"/>
  <c r="N7263" i="1"/>
  <c r="O7263" i="1" l="1"/>
  <c r="N7264" i="1"/>
  <c r="O7264" i="1" l="1"/>
  <c r="N7265" i="1"/>
  <c r="O7265" i="1" l="1"/>
  <c r="N7266" i="1"/>
  <c r="O7266" i="1" l="1"/>
  <c r="N7267" i="1"/>
  <c r="O7267" i="1" l="1"/>
  <c r="N7268" i="1"/>
  <c r="N7269" i="1" l="1"/>
  <c r="O7268" i="1"/>
  <c r="N7270" i="1" l="1"/>
  <c r="O7269" i="1"/>
  <c r="N7271" i="1" l="1"/>
  <c r="O7270" i="1"/>
  <c r="N7272" i="1" l="1"/>
  <c r="O7271" i="1"/>
  <c r="N7273" i="1" l="1"/>
  <c r="O7272" i="1"/>
  <c r="N7274" i="1" l="1"/>
  <c r="O7273" i="1"/>
  <c r="N7275" i="1" l="1"/>
  <c r="O7274" i="1"/>
  <c r="N7276" i="1" l="1"/>
  <c r="O7275" i="1"/>
  <c r="N7277" i="1" l="1"/>
  <c r="O7276" i="1"/>
  <c r="O7277" i="1" l="1"/>
  <c r="N7278" i="1"/>
  <c r="N7279" i="1" l="1"/>
  <c r="O7278" i="1"/>
  <c r="O7279" i="1" l="1"/>
  <c r="N7280" i="1"/>
  <c r="O7280" i="1" l="1"/>
  <c r="N7281" i="1"/>
  <c r="O7281" i="1" l="1"/>
  <c r="N7282" i="1"/>
  <c r="O7282" i="1" l="1"/>
  <c r="N7283" i="1"/>
  <c r="O7283" i="1" l="1"/>
  <c r="P7283" i="1" s="1"/>
  <c r="N7284" i="1"/>
  <c r="O7284" i="1" l="1"/>
  <c r="P7284" i="1" s="1"/>
  <c r="N7285" i="1"/>
  <c r="O7285" i="1" l="1"/>
  <c r="P7285" i="1" s="1"/>
  <c r="N7286" i="1"/>
  <c r="O7286" i="1" l="1"/>
  <c r="P7286" i="1" s="1"/>
  <c r="N7287" i="1"/>
  <c r="O7287" i="1" l="1"/>
  <c r="P7287" i="1" s="1"/>
  <c r="N7288" i="1"/>
  <c r="O7288" i="1" l="1"/>
  <c r="P7288" i="1" s="1"/>
  <c r="N7289" i="1"/>
  <c r="N7290" i="1" l="1"/>
  <c r="O7289" i="1"/>
  <c r="P7289" i="1" s="1"/>
  <c r="N7291" i="1" l="1"/>
  <c r="O7290" i="1"/>
  <c r="P7290" i="1" s="1"/>
  <c r="N7292" i="1" l="1"/>
  <c r="O7291" i="1"/>
  <c r="P7291" i="1" s="1"/>
  <c r="N7293" i="1" l="1"/>
  <c r="O7292" i="1"/>
  <c r="P7292" i="1" s="1"/>
  <c r="N7294" i="1" l="1"/>
  <c r="O7293" i="1"/>
  <c r="P7293" i="1" s="1"/>
  <c r="N7295" i="1" l="1"/>
  <c r="O7294" i="1"/>
  <c r="P7294" i="1" s="1"/>
  <c r="O7295" i="1" l="1"/>
  <c r="N7296" i="1"/>
  <c r="N7297" i="1" l="1"/>
  <c r="O7296" i="1"/>
  <c r="O7297" i="1" l="1"/>
  <c r="N7298" i="1"/>
  <c r="N7299" i="1" l="1"/>
  <c r="O7298" i="1"/>
  <c r="N7300" i="1" l="1"/>
  <c r="O7299" i="1"/>
  <c r="N7301" i="1" l="1"/>
  <c r="O7300" i="1"/>
  <c r="N7302" i="1" l="1"/>
  <c r="O7301" i="1"/>
  <c r="N7303" i="1" l="1"/>
  <c r="O7302" i="1"/>
  <c r="O7303" i="1" l="1"/>
  <c r="N7304" i="1"/>
  <c r="O7304" i="1" l="1"/>
  <c r="N7305" i="1"/>
  <c r="O7305" i="1" l="1"/>
  <c r="N7306" i="1"/>
  <c r="O7306" i="1" l="1"/>
  <c r="N7307" i="1"/>
  <c r="N7308" i="1" l="1"/>
  <c r="O7307" i="1"/>
  <c r="P7307" i="1" s="1"/>
  <c r="O7308" i="1" l="1"/>
  <c r="P7308" i="1" s="1"/>
  <c r="N7309" i="1"/>
  <c r="N7310" i="1" l="1"/>
  <c r="O7309" i="1"/>
  <c r="P7309" i="1" s="1"/>
  <c r="O7310" i="1" l="1"/>
  <c r="P7310" i="1" s="1"/>
  <c r="N7311" i="1"/>
  <c r="O7311" i="1" l="1"/>
  <c r="P7311" i="1" s="1"/>
  <c r="N7312" i="1"/>
  <c r="O7312" i="1" l="1"/>
  <c r="P7312" i="1" s="1"/>
  <c r="N7313" i="1"/>
  <c r="O7313" i="1" l="1"/>
  <c r="P7313" i="1" s="1"/>
  <c r="N7314" i="1"/>
  <c r="O7314" i="1" l="1"/>
  <c r="P7314" i="1" s="1"/>
  <c r="N7315" i="1"/>
  <c r="O7315" i="1" l="1"/>
  <c r="P7315" i="1" s="1"/>
  <c r="N7316" i="1"/>
  <c r="O7316" i="1" l="1"/>
  <c r="P7316" i="1" s="1"/>
  <c r="N7317" i="1"/>
  <c r="O7317" i="1" l="1"/>
  <c r="P7317" i="1" s="1"/>
  <c r="N7318" i="1"/>
  <c r="O7318" i="1" l="1"/>
  <c r="P7318" i="1" s="1"/>
  <c r="N7319" i="1"/>
  <c r="O7319" i="1" l="1"/>
  <c r="N7320" i="1"/>
  <c r="O7320" i="1" l="1"/>
  <c r="N7321" i="1"/>
  <c r="O7321" i="1" l="1"/>
  <c r="N7322" i="1"/>
  <c r="N7323" i="1" l="1"/>
  <c r="O7322" i="1"/>
  <c r="O7323" i="1" l="1"/>
  <c r="N7324" i="1"/>
  <c r="N7325" i="1" l="1"/>
  <c r="O7324" i="1"/>
  <c r="N7326" i="1" l="1"/>
  <c r="O7325" i="1"/>
  <c r="O7326" i="1" l="1"/>
  <c r="N7327" i="1"/>
  <c r="N7328" i="1" l="1"/>
  <c r="O7327" i="1"/>
  <c r="N7329" i="1" l="1"/>
  <c r="O7328" i="1"/>
  <c r="N7330" i="1" l="1"/>
  <c r="O7329" i="1"/>
  <c r="N7331" i="1" l="1"/>
  <c r="O7330" i="1"/>
  <c r="O7331" i="1" l="1"/>
  <c r="P7331" i="1" s="1"/>
  <c r="N7332" i="1"/>
  <c r="O7332" i="1" l="1"/>
  <c r="P7332" i="1" s="1"/>
  <c r="N7333" i="1"/>
  <c r="N7334" i="1" l="1"/>
  <c r="O7333" i="1"/>
  <c r="P7333" i="1" s="1"/>
  <c r="O7334" i="1" l="1"/>
  <c r="P7334" i="1" s="1"/>
  <c r="N7335" i="1"/>
  <c r="N7336" i="1" l="1"/>
  <c r="O7335" i="1"/>
  <c r="P7335" i="1" s="1"/>
  <c r="N7337" i="1" l="1"/>
  <c r="O7336" i="1"/>
  <c r="P7336" i="1" s="1"/>
  <c r="N7338" i="1" l="1"/>
  <c r="O7337" i="1"/>
  <c r="P7337" i="1" s="1"/>
  <c r="N7339" i="1" l="1"/>
  <c r="O7338" i="1"/>
  <c r="P7338" i="1" s="1"/>
  <c r="O7339" i="1" l="1"/>
  <c r="P7339" i="1" s="1"/>
  <c r="N7340" i="1"/>
  <c r="N7341" i="1" l="1"/>
  <c r="O7340" i="1"/>
  <c r="P7340" i="1" s="1"/>
  <c r="N7342" i="1" l="1"/>
  <c r="O7341" i="1"/>
  <c r="P7341" i="1" s="1"/>
  <c r="O7342" i="1" l="1"/>
  <c r="P7342" i="1" s="1"/>
  <c r="N7343" i="1"/>
  <c r="O7343" i="1" l="1"/>
  <c r="N7344" i="1"/>
  <c r="N7345" i="1" l="1"/>
  <c r="O7344" i="1"/>
  <c r="N7346" i="1" l="1"/>
  <c r="O7345" i="1"/>
  <c r="N7347" i="1" l="1"/>
  <c r="O7346" i="1"/>
  <c r="N7348" i="1" l="1"/>
  <c r="O7347" i="1"/>
  <c r="O7348" i="1" l="1"/>
  <c r="N7349" i="1"/>
  <c r="N7350" i="1" l="1"/>
  <c r="O7349" i="1"/>
  <c r="N7351" i="1" l="1"/>
  <c r="O7350" i="1"/>
  <c r="N7352" i="1" l="1"/>
  <c r="O7351" i="1"/>
  <c r="N7353" i="1" l="1"/>
  <c r="O7352" i="1"/>
  <c r="O7353" i="1" l="1"/>
  <c r="N7354" i="1"/>
  <c r="N7355" i="1" l="1"/>
  <c r="O7354" i="1"/>
  <c r="N7356" i="1" l="1"/>
  <c r="O7355" i="1"/>
  <c r="P7355" i="1" s="1"/>
  <c r="N7357" i="1" l="1"/>
  <c r="O7356" i="1"/>
  <c r="P7356" i="1" s="1"/>
  <c r="O7357" i="1" l="1"/>
  <c r="P7357" i="1" s="1"/>
  <c r="N7358" i="1"/>
  <c r="N7359" i="1" l="1"/>
  <c r="O7358" i="1"/>
  <c r="P7358" i="1" s="1"/>
  <c r="N7360" i="1" l="1"/>
  <c r="O7359" i="1"/>
  <c r="P7359" i="1" s="1"/>
  <c r="N7361" i="1" l="1"/>
  <c r="O7360" i="1"/>
  <c r="P7360" i="1" s="1"/>
  <c r="N7362" i="1" l="1"/>
  <c r="O7361" i="1"/>
  <c r="P7361" i="1" s="1"/>
  <c r="N7363" i="1" l="1"/>
  <c r="O7362" i="1"/>
  <c r="P7362" i="1" s="1"/>
  <c r="N7364" i="1" l="1"/>
  <c r="O7363" i="1"/>
  <c r="P7363" i="1" s="1"/>
  <c r="N7365" i="1" l="1"/>
  <c r="O7364" i="1"/>
  <c r="P7364" i="1" s="1"/>
  <c r="N7366" i="1" l="1"/>
  <c r="O7365" i="1"/>
  <c r="P7365" i="1" s="1"/>
  <c r="N7367" i="1" l="1"/>
  <c r="O7366" i="1"/>
  <c r="P7366" i="1" s="1"/>
  <c r="O7367" i="1" l="1"/>
  <c r="N7368" i="1"/>
  <c r="N7369" i="1" l="1"/>
  <c r="O7368" i="1"/>
  <c r="N7370" i="1" l="1"/>
  <c r="O7369" i="1"/>
  <c r="N7371" i="1" l="1"/>
  <c r="O7370" i="1"/>
  <c r="N7372" i="1" l="1"/>
  <c r="O7371" i="1"/>
  <c r="O7372" i="1" l="1"/>
  <c r="N7373" i="1"/>
  <c r="O7373" i="1" l="1"/>
  <c r="N7374" i="1"/>
  <c r="O7374" i="1" l="1"/>
  <c r="N7375" i="1"/>
  <c r="N7376" i="1" l="1"/>
  <c r="O7375" i="1"/>
  <c r="N7377" i="1" l="1"/>
  <c r="O7376" i="1"/>
  <c r="O7377" i="1" l="1"/>
  <c r="N7378" i="1"/>
  <c r="N7379" i="1" l="1"/>
  <c r="O7378" i="1"/>
  <c r="N7380" i="1" l="1"/>
  <c r="O7379" i="1"/>
  <c r="P7379" i="1" s="1"/>
  <c r="O7380" i="1" l="1"/>
  <c r="P7380" i="1" s="1"/>
  <c r="N7381" i="1"/>
  <c r="N7382" i="1" l="1"/>
  <c r="O7381" i="1"/>
  <c r="P7381" i="1" s="1"/>
  <c r="N7383" i="1" l="1"/>
  <c r="O7382" i="1"/>
  <c r="P7382" i="1" s="1"/>
  <c r="O7383" i="1" l="1"/>
  <c r="P7383" i="1" s="1"/>
  <c r="N7384" i="1"/>
  <c r="N7385" i="1" l="1"/>
  <c r="O7384" i="1"/>
  <c r="P7384" i="1" s="1"/>
  <c r="N7386" i="1" l="1"/>
  <c r="O7385" i="1"/>
  <c r="P7385" i="1" s="1"/>
  <c r="N7387" i="1" l="1"/>
  <c r="O7386" i="1"/>
  <c r="P7386" i="1" s="1"/>
  <c r="N7388" i="1" l="1"/>
  <c r="O7387" i="1"/>
  <c r="P7387" i="1" s="1"/>
  <c r="N7389" i="1" l="1"/>
  <c r="O7388" i="1"/>
  <c r="P7388" i="1" s="1"/>
  <c r="N7390" i="1" l="1"/>
  <c r="O7389" i="1"/>
  <c r="P7389" i="1" s="1"/>
  <c r="N7391" i="1" l="1"/>
  <c r="O7390" i="1"/>
  <c r="P7390" i="1" s="1"/>
  <c r="N7392" i="1" l="1"/>
  <c r="O7391" i="1"/>
  <c r="N7393" i="1" l="1"/>
  <c r="O7392" i="1"/>
  <c r="O7393" i="1" l="1"/>
  <c r="N7394" i="1"/>
  <c r="O7394" i="1" l="1"/>
  <c r="N7395" i="1"/>
  <c r="O7395" i="1" l="1"/>
  <c r="N7396" i="1"/>
  <c r="N7397" i="1" l="1"/>
  <c r="O7396" i="1"/>
  <c r="N7398" i="1" l="1"/>
  <c r="O7397" i="1"/>
  <c r="O7398" i="1" l="1"/>
  <c r="N7399" i="1"/>
  <c r="N7400" i="1" l="1"/>
  <c r="O7399" i="1"/>
  <c r="O7400" i="1" l="1"/>
  <c r="N7401" i="1"/>
  <c r="O7401" i="1" l="1"/>
  <c r="N7402" i="1"/>
  <c r="N7403" i="1" l="1"/>
  <c r="O7402" i="1"/>
  <c r="N7404" i="1" l="1"/>
  <c r="O7403" i="1"/>
  <c r="N7405" i="1" l="1"/>
  <c r="O7404" i="1"/>
  <c r="O7405" i="1" l="1"/>
  <c r="N7406" i="1"/>
  <c r="N7407" i="1" l="1"/>
  <c r="O7406" i="1"/>
  <c r="N7408" i="1" l="1"/>
  <c r="O7407" i="1"/>
  <c r="N7409" i="1" l="1"/>
  <c r="O7408" i="1"/>
  <c r="N7410" i="1" l="1"/>
  <c r="O7409" i="1"/>
  <c r="N7411" i="1" l="1"/>
  <c r="O7410" i="1"/>
  <c r="N7412" i="1" l="1"/>
  <c r="O7411" i="1"/>
  <c r="N7413" i="1" l="1"/>
  <c r="O7412" i="1"/>
  <c r="O7413" i="1" l="1"/>
  <c r="N7414" i="1"/>
  <c r="N7415" i="1" l="1"/>
  <c r="O7414" i="1"/>
  <c r="N7416" i="1" l="1"/>
  <c r="O7415" i="1"/>
  <c r="N7417" i="1" l="1"/>
  <c r="O7416" i="1"/>
  <c r="N7418" i="1" l="1"/>
  <c r="O7417" i="1"/>
  <c r="N7419" i="1" l="1"/>
  <c r="O7418" i="1"/>
  <c r="N7420" i="1" l="1"/>
  <c r="O7419" i="1"/>
  <c r="O7420" i="1" l="1"/>
  <c r="N7421" i="1"/>
  <c r="O7421" i="1" l="1"/>
  <c r="N7422" i="1"/>
  <c r="O7422" i="1" l="1"/>
  <c r="N7423" i="1"/>
  <c r="O7423" i="1" l="1"/>
  <c r="N7424" i="1"/>
  <c r="O7424" i="1" l="1"/>
  <c r="N7425" i="1"/>
  <c r="O7425" i="1" l="1"/>
  <c r="N7426" i="1"/>
  <c r="O7426" i="1" l="1"/>
  <c r="N7427" i="1"/>
  <c r="N7428" i="1" l="1"/>
  <c r="O7427" i="1"/>
  <c r="N7429" i="1" l="1"/>
  <c r="O7428" i="1"/>
  <c r="N7430" i="1" l="1"/>
  <c r="O7429" i="1"/>
  <c r="N7431" i="1" l="1"/>
  <c r="O7430" i="1"/>
  <c r="O7431" i="1" l="1"/>
  <c r="N7432" i="1"/>
  <c r="O7432" i="1" l="1"/>
  <c r="N7433" i="1"/>
  <c r="O7433" i="1" l="1"/>
  <c r="N7434" i="1"/>
  <c r="N7435" i="1" l="1"/>
  <c r="O7434" i="1"/>
  <c r="N7436" i="1" l="1"/>
  <c r="O7435" i="1"/>
  <c r="O7436" i="1" l="1"/>
  <c r="N7437" i="1"/>
  <c r="N7438" i="1" l="1"/>
  <c r="O7437" i="1"/>
  <c r="N7439" i="1" l="1"/>
  <c r="O7438" i="1"/>
  <c r="N7440" i="1" l="1"/>
  <c r="O7439" i="1"/>
  <c r="N7441" i="1" l="1"/>
  <c r="O7440" i="1"/>
  <c r="N7442" i="1" l="1"/>
  <c r="O7441" i="1"/>
  <c r="N7443" i="1" l="1"/>
  <c r="O7442" i="1"/>
  <c r="N7444" i="1" l="1"/>
  <c r="O7443" i="1"/>
  <c r="N7445" i="1" l="1"/>
  <c r="O7444" i="1"/>
  <c r="N7446" i="1" l="1"/>
  <c r="O7445" i="1"/>
  <c r="N7447" i="1" l="1"/>
  <c r="O7446" i="1"/>
  <c r="O7447" i="1" l="1"/>
  <c r="N7448" i="1"/>
  <c r="O7448" i="1" l="1"/>
  <c r="N7449" i="1"/>
  <c r="O7449" i="1" l="1"/>
  <c r="N7450" i="1"/>
  <c r="O7450" i="1" l="1"/>
  <c r="N7451" i="1"/>
  <c r="O7451" i="1" l="1"/>
  <c r="P7451" i="1" s="1"/>
  <c r="N7452" i="1"/>
  <c r="O7452" i="1" l="1"/>
  <c r="P7452" i="1" s="1"/>
  <c r="N7453" i="1"/>
  <c r="O7453" i="1" l="1"/>
  <c r="P7453" i="1" s="1"/>
  <c r="N7454" i="1"/>
  <c r="O7454" i="1" l="1"/>
  <c r="P7454" i="1" s="1"/>
  <c r="N7455" i="1"/>
  <c r="O7455" i="1" l="1"/>
  <c r="P7455" i="1" s="1"/>
  <c r="N7456" i="1"/>
  <c r="N7457" i="1" l="1"/>
  <c r="O7456" i="1"/>
  <c r="P7456" i="1" s="1"/>
  <c r="O7457" i="1" l="1"/>
  <c r="P7457" i="1" s="1"/>
  <c r="N7458" i="1"/>
  <c r="N7459" i="1" l="1"/>
  <c r="O7458" i="1"/>
  <c r="P7458" i="1" s="1"/>
  <c r="N7460" i="1" l="1"/>
  <c r="O7459" i="1"/>
  <c r="P7459" i="1" s="1"/>
  <c r="N7461" i="1" l="1"/>
  <c r="O7460" i="1"/>
  <c r="P7460" i="1" s="1"/>
  <c r="N7462" i="1" l="1"/>
  <c r="O7461" i="1"/>
  <c r="P7461" i="1" s="1"/>
  <c r="O7462" i="1" l="1"/>
  <c r="P7462" i="1" s="1"/>
  <c r="N7463" i="1"/>
  <c r="N7464" i="1" l="1"/>
  <c r="O7463" i="1"/>
  <c r="O7464" i="1" l="1"/>
  <c r="N7465" i="1"/>
  <c r="N7466" i="1" l="1"/>
  <c r="O7465" i="1"/>
  <c r="N7467" i="1" l="1"/>
  <c r="O7466" i="1"/>
  <c r="N7468" i="1" l="1"/>
  <c r="O7467" i="1"/>
  <c r="N7469" i="1" l="1"/>
  <c r="O7468" i="1"/>
  <c r="N7470" i="1" l="1"/>
  <c r="O7469" i="1"/>
  <c r="N7471" i="1" l="1"/>
  <c r="O7470" i="1"/>
  <c r="N7472" i="1" l="1"/>
  <c r="O7471" i="1"/>
  <c r="N7473" i="1" l="1"/>
  <c r="O7472" i="1"/>
  <c r="N7474" i="1" l="1"/>
  <c r="O7473" i="1"/>
  <c r="N7475" i="1" l="1"/>
  <c r="O7474" i="1"/>
  <c r="N7476" i="1" l="1"/>
  <c r="O7475" i="1"/>
  <c r="P7475" i="1" s="1"/>
  <c r="N7477" i="1" l="1"/>
  <c r="O7476" i="1"/>
  <c r="P7476" i="1" s="1"/>
  <c r="O7477" i="1" l="1"/>
  <c r="P7477" i="1" s="1"/>
  <c r="N7478" i="1"/>
  <c r="N7479" i="1" l="1"/>
  <c r="O7478" i="1"/>
  <c r="P7478" i="1" s="1"/>
  <c r="O7479" i="1" l="1"/>
  <c r="P7479" i="1" s="1"/>
  <c r="N7480" i="1"/>
  <c r="N7481" i="1" l="1"/>
  <c r="O7480" i="1"/>
  <c r="P7480" i="1" s="1"/>
  <c r="N7482" i="1" l="1"/>
  <c r="O7481" i="1"/>
  <c r="P7481" i="1" s="1"/>
  <c r="N7483" i="1" l="1"/>
  <c r="O7482" i="1"/>
  <c r="P7482" i="1" s="1"/>
  <c r="N7484" i="1" l="1"/>
  <c r="O7483" i="1"/>
  <c r="P7483" i="1" s="1"/>
  <c r="N7485" i="1" l="1"/>
  <c r="O7484" i="1"/>
  <c r="P7484" i="1" s="1"/>
  <c r="N7486" i="1" l="1"/>
  <c r="O7485" i="1"/>
  <c r="P7485" i="1" s="1"/>
  <c r="O7486" i="1" l="1"/>
  <c r="P7486" i="1" s="1"/>
  <c r="N7487" i="1"/>
  <c r="N7488" i="1" l="1"/>
  <c r="O7487" i="1"/>
  <c r="N7489" i="1" l="1"/>
  <c r="O7488" i="1"/>
  <c r="O7489" i="1" l="1"/>
  <c r="N7490" i="1"/>
  <c r="N7491" i="1" l="1"/>
  <c r="O7490" i="1"/>
  <c r="N7492" i="1" l="1"/>
  <c r="O7491" i="1"/>
  <c r="O7492" i="1" l="1"/>
  <c r="N7493" i="1"/>
  <c r="N7494" i="1" l="1"/>
  <c r="O7493" i="1"/>
  <c r="N7495" i="1" l="1"/>
  <c r="O7494" i="1"/>
  <c r="N7496" i="1" l="1"/>
  <c r="O7495" i="1"/>
  <c r="N7497" i="1" l="1"/>
  <c r="O7496" i="1"/>
  <c r="N7498" i="1" l="1"/>
  <c r="O7497" i="1"/>
  <c r="N7499" i="1" l="1"/>
  <c r="O7498" i="1"/>
  <c r="N7500" i="1" l="1"/>
  <c r="O7499" i="1"/>
  <c r="P7499" i="1" s="1"/>
  <c r="N7501" i="1" l="1"/>
  <c r="O7500" i="1"/>
  <c r="P7500" i="1" s="1"/>
  <c r="N7502" i="1" l="1"/>
  <c r="O7501" i="1"/>
  <c r="P7501" i="1" s="1"/>
  <c r="O7502" i="1" l="1"/>
  <c r="P7502" i="1" s="1"/>
  <c r="N7503" i="1"/>
  <c r="O7503" i="1" l="1"/>
  <c r="P7503" i="1" s="1"/>
  <c r="N7504" i="1"/>
  <c r="O7504" i="1" l="1"/>
  <c r="P7504" i="1" s="1"/>
  <c r="N7505" i="1"/>
  <c r="N7506" i="1" l="1"/>
  <c r="O7505" i="1"/>
  <c r="P7505" i="1" s="1"/>
  <c r="N7507" i="1" l="1"/>
  <c r="O7506" i="1"/>
  <c r="P7506" i="1" s="1"/>
  <c r="O7507" i="1" l="1"/>
  <c r="P7507" i="1" s="1"/>
  <c r="N7508" i="1"/>
  <c r="N7509" i="1" l="1"/>
  <c r="O7508" i="1"/>
  <c r="P7508" i="1" s="1"/>
  <c r="O7509" i="1" l="1"/>
  <c r="P7509" i="1" s="1"/>
  <c r="N7510" i="1"/>
  <c r="N7511" i="1" l="1"/>
  <c r="O7510" i="1"/>
  <c r="P7510" i="1" s="1"/>
  <c r="N7512" i="1" l="1"/>
  <c r="O7511" i="1"/>
  <c r="N7513" i="1" l="1"/>
  <c r="O7512" i="1"/>
  <c r="O7513" i="1" l="1"/>
  <c r="N7514" i="1"/>
  <c r="N7515" i="1" l="1"/>
  <c r="O7514" i="1"/>
  <c r="O7515" i="1" l="1"/>
  <c r="N7516" i="1"/>
  <c r="N7517" i="1" l="1"/>
  <c r="O7516" i="1"/>
  <c r="N7518" i="1" l="1"/>
  <c r="O7517" i="1"/>
  <c r="N7519" i="1" l="1"/>
  <c r="O7518" i="1"/>
  <c r="N7520" i="1" l="1"/>
  <c r="O7519" i="1"/>
  <c r="N7521" i="1" l="1"/>
  <c r="O7520" i="1"/>
  <c r="N7522" i="1" l="1"/>
  <c r="O7521" i="1"/>
  <c r="N7523" i="1" l="1"/>
  <c r="O7522" i="1"/>
  <c r="N7524" i="1" l="1"/>
  <c r="O7523" i="1"/>
  <c r="P7523" i="1" s="1"/>
  <c r="N7525" i="1" l="1"/>
  <c r="O7524" i="1"/>
  <c r="P7524" i="1" s="1"/>
  <c r="N7526" i="1" l="1"/>
  <c r="O7525" i="1"/>
  <c r="P7525" i="1" s="1"/>
  <c r="N7527" i="1" l="1"/>
  <c r="O7526" i="1"/>
  <c r="P7526" i="1" s="1"/>
  <c r="N7528" i="1" l="1"/>
  <c r="O7527" i="1"/>
  <c r="P7527" i="1" s="1"/>
  <c r="N7529" i="1" l="1"/>
  <c r="O7528" i="1"/>
  <c r="P7528" i="1" s="1"/>
  <c r="N7530" i="1" l="1"/>
  <c r="O7529" i="1"/>
  <c r="P7529" i="1" s="1"/>
  <c r="N7531" i="1" l="1"/>
  <c r="O7530" i="1"/>
  <c r="P7530" i="1" s="1"/>
  <c r="N7532" i="1" l="1"/>
  <c r="O7531" i="1"/>
  <c r="P7531" i="1" s="1"/>
  <c r="N7533" i="1" l="1"/>
  <c r="O7532" i="1"/>
  <c r="P7532" i="1" s="1"/>
  <c r="N7534" i="1" l="1"/>
  <c r="O7533" i="1"/>
  <c r="P7533" i="1" s="1"/>
  <c r="N7535" i="1" l="1"/>
  <c r="O7534" i="1"/>
  <c r="P7534" i="1" s="1"/>
  <c r="N7536" i="1" l="1"/>
  <c r="O7535" i="1"/>
  <c r="N7537" i="1" l="1"/>
  <c r="O7536" i="1"/>
  <c r="O7537" i="1" l="1"/>
  <c r="N7538" i="1"/>
  <c r="O7538" i="1" l="1"/>
  <c r="N7539" i="1"/>
  <c r="O7539" i="1" l="1"/>
  <c r="N7540" i="1"/>
  <c r="N7541" i="1" l="1"/>
  <c r="O7540" i="1"/>
  <c r="O7541" i="1" l="1"/>
  <c r="N7542" i="1"/>
  <c r="N7543" i="1" l="1"/>
  <c r="O7542" i="1"/>
  <c r="O7543" i="1" l="1"/>
  <c r="N7544" i="1"/>
  <c r="N7545" i="1" l="1"/>
  <c r="O7544" i="1"/>
  <c r="N7546" i="1" l="1"/>
  <c r="O7545" i="1"/>
  <c r="N7547" i="1" l="1"/>
  <c r="O7546" i="1"/>
  <c r="O7547" i="1" l="1"/>
  <c r="P7547" i="1" s="1"/>
  <c r="N7548" i="1"/>
  <c r="N7549" i="1" l="1"/>
  <c r="O7548" i="1"/>
  <c r="P7548" i="1" s="1"/>
  <c r="O7549" i="1" l="1"/>
  <c r="P7549" i="1" s="1"/>
  <c r="N7550" i="1"/>
  <c r="O7550" i="1" l="1"/>
  <c r="P7550" i="1" s="1"/>
  <c r="N7551" i="1"/>
  <c r="N7552" i="1" l="1"/>
  <c r="O7551" i="1"/>
  <c r="P7551" i="1" s="1"/>
  <c r="N7553" i="1" l="1"/>
  <c r="O7552" i="1"/>
  <c r="P7552" i="1" s="1"/>
  <c r="O7553" i="1" l="1"/>
  <c r="P7553" i="1" s="1"/>
  <c r="N7554" i="1"/>
  <c r="N7555" i="1" l="1"/>
  <c r="O7554" i="1"/>
  <c r="P7554" i="1" s="1"/>
  <c r="N7556" i="1" l="1"/>
  <c r="O7555" i="1"/>
  <c r="P7555" i="1" s="1"/>
  <c r="N7557" i="1" l="1"/>
  <c r="O7556" i="1"/>
  <c r="P7556" i="1" s="1"/>
  <c r="N7558" i="1" l="1"/>
  <c r="O7557" i="1"/>
  <c r="P7557" i="1" s="1"/>
  <c r="O7558" i="1" l="1"/>
  <c r="P7558" i="1" s="1"/>
  <c r="N7559" i="1"/>
  <c r="N7560" i="1" l="1"/>
  <c r="O7559" i="1"/>
  <c r="N7561" i="1" l="1"/>
  <c r="O7560" i="1"/>
  <c r="O7561" i="1" l="1"/>
  <c r="N7562" i="1"/>
  <c r="O7562" i="1" l="1"/>
  <c r="N7563" i="1"/>
  <c r="O7563" i="1" l="1"/>
  <c r="N7564" i="1"/>
  <c r="O7564" i="1" l="1"/>
  <c r="N7565" i="1"/>
  <c r="O7565" i="1" l="1"/>
  <c r="N7566" i="1"/>
  <c r="N7567" i="1" l="1"/>
  <c r="O7566" i="1"/>
  <c r="O7567" i="1" l="1"/>
  <c r="N7568" i="1"/>
  <c r="N7569" i="1" l="1"/>
  <c r="O7568" i="1"/>
  <c r="N7570" i="1" l="1"/>
  <c r="O7569" i="1"/>
  <c r="N7571" i="1" l="1"/>
  <c r="O7570" i="1"/>
  <c r="N7572" i="1" l="1"/>
  <c r="O7571" i="1"/>
  <c r="O7572" i="1" l="1"/>
  <c r="N7573" i="1"/>
  <c r="N7574" i="1" l="1"/>
  <c r="O7573" i="1"/>
  <c r="N7575" i="1" l="1"/>
  <c r="O7574" i="1"/>
  <c r="O7575" i="1" l="1"/>
  <c r="N7576" i="1"/>
  <c r="N7577" i="1" l="1"/>
  <c r="O7576" i="1"/>
  <c r="N7578" i="1" l="1"/>
  <c r="O7577" i="1"/>
  <c r="O7578" i="1" l="1"/>
  <c r="N7579" i="1"/>
  <c r="N7580" i="1" l="1"/>
  <c r="O7579" i="1"/>
  <c r="N7581" i="1" l="1"/>
  <c r="O7580" i="1"/>
  <c r="N7582" i="1" l="1"/>
  <c r="O7581" i="1"/>
  <c r="N7583" i="1" l="1"/>
  <c r="O7582" i="1"/>
  <c r="N7584" i="1" l="1"/>
  <c r="O7583" i="1"/>
  <c r="O7584" i="1" l="1"/>
  <c r="N7585" i="1"/>
  <c r="O7585" i="1" l="1"/>
  <c r="N7586" i="1"/>
  <c r="O7586" i="1" l="1"/>
  <c r="N7587" i="1"/>
  <c r="N7588" i="1" l="1"/>
  <c r="O7587" i="1"/>
  <c r="O7588" i="1" l="1"/>
  <c r="N7589" i="1"/>
  <c r="O7589" i="1" l="1"/>
  <c r="N7590" i="1"/>
  <c r="N7591" i="1" l="1"/>
  <c r="O7590" i="1"/>
  <c r="O7591" i="1" l="1"/>
  <c r="N7592" i="1"/>
  <c r="O7592" i="1" l="1"/>
  <c r="N7593" i="1"/>
  <c r="O7593" i="1" l="1"/>
  <c r="N7594" i="1"/>
  <c r="O7594" i="1" l="1"/>
  <c r="N7595" i="1"/>
  <c r="O7595" i="1" l="1"/>
  <c r="N7596" i="1"/>
  <c r="O7596" i="1" l="1"/>
  <c r="N7597" i="1"/>
  <c r="O7597" i="1" l="1"/>
  <c r="N7598" i="1"/>
  <c r="O7598" i="1" l="1"/>
  <c r="N7599" i="1"/>
  <c r="N7600" i="1" l="1"/>
  <c r="O7599" i="1"/>
  <c r="O7600" i="1" l="1"/>
  <c r="N7601" i="1"/>
  <c r="N7602" i="1" l="1"/>
  <c r="O7601" i="1"/>
  <c r="N7603" i="1" l="1"/>
  <c r="O7602" i="1"/>
  <c r="N7604" i="1" l="1"/>
  <c r="O7603" i="1"/>
  <c r="N7605" i="1" l="1"/>
  <c r="O7604" i="1"/>
  <c r="N7606" i="1" l="1"/>
  <c r="O7605" i="1"/>
  <c r="N7607" i="1" l="1"/>
  <c r="O7606" i="1"/>
  <c r="N7608" i="1" l="1"/>
  <c r="O7607" i="1"/>
  <c r="N7609" i="1" l="1"/>
  <c r="O7608" i="1"/>
  <c r="N7610" i="1" l="1"/>
  <c r="O7609" i="1"/>
  <c r="N7611" i="1" l="1"/>
  <c r="O7610" i="1"/>
  <c r="O7611" i="1" l="1"/>
  <c r="N7612" i="1"/>
  <c r="O7612" i="1" l="1"/>
  <c r="N7613" i="1"/>
  <c r="N7614" i="1" l="1"/>
  <c r="O7613" i="1"/>
  <c r="N7615" i="1" l="1"/>
  <c r="O7614" i="1"/>
  <c r="N7616" i="1" l="1"/>
  <c r="O7615" i="1"/>
  <c r="N7617" i="1" l="1"/>
  <c r="O7616" i="1"/>
  <c r="O7617" i="1" l="1"/>
  <c r="N7618" i="1"/>
  <c r="O7618" i="1" l="1"/>
  <c r="N7619" i="1"/>
  <c r="N7620" i="1" l="1"/>
  <c r="O7619" i="1"/>
  <c r="P7619" i="1" s="1"/>
  <c r="O7620" i="1" l="1"/>
  <c r="P7620" i="1" s="1"/>
  <c r="N7621" i="1"/>
  <c r="O7621" i="1" l="1"/>
  <c r="P7621" i="1" s="1"/>
  <c r="N7622" i="1"/>
  <c r="O7622" i="1" l="1"/>
  <c r="P7622" i="1" s="1"/>
  <c r="N7623" i="1"/>
  <c r="N7624" i="1" l="1"/>
  <c r="O7623" i="1"/>
  <c r="P7623" i="1" s="1"/>
  <c r="N7625" i="1" l="1"/>
  <c r="O7624" i="1"/>
  <c r="P7624" i="1" s="1"/>
  <c r="N7626" i="1" l="1"/>
  <c r="O7625" i="1"/>
  <c r="P7625" i="1" s="1"/>
  <c r="O7626" i="1" l="1"/>
  <c r="P7626" i="1" s="1"/>
  <c r="N7627" i="1"/>
  <c r="N7628" i="1" l="1"/>
  <c r="O7627" i="1"/>
  <c r="P7627" i="1" s="1"/>
  <c r="N7629" i="1" l="1"/>
  <c r="O7628" i="1"/>
  <c r="P7628" i="1" s="1"/>
  <c r="N7630" i="1" l="1"/>
  <c r="O7629" i="1"/>
  <c r="P7629" i="1" s="1"/>
  <c r="N7631" i="1" l="1"/>
  <c r="O7630" i="1"/>
  <c r="P7630" i="1" s="1"/>
  <c r="N7632" i="1" l="1"/>
  <c r="O7631" i="1"/>
  <c r="N7633" i="1" l="1"/>
  <c r="O7632" i="1"/>
  <c r="N7634" i="1" l="1"/>
  <c r="O7633" i="1"/>
  <c r="N7635" i="1" l="1"/>
  <c r="O7634" i="1"/>
  <c r="N7636" i="1" l="1"/>
  <c r="O7635" i="1"/>
  <c r="O7636" i="1" l="1"/>
  <c r="N7637" i="1"/>
  <c r="O7637" i="1" l="1"/>
  <c r="N7638" i="1"/>
  <c r="O7638" i="1" l="1"/>
  <c r="N7639" i="1"/>
  <c r="N7640" i="1" l="1"/>
  <c r="O7639" i="1"/>
  <c r="N7641" i="1" l="1"/>
  <c r="O7640" i="1"/>
  <c r="O7641" i="1" l="1"/>
  <c r="N7642" i="1"/>
  <c r="N7643" i="1" l="1"/>
  <c r="O7642" i="1"/>
  <c r="O7643" i="1" l="1"/>
  <c r="P7643" i="1" s="1"/>
  <c r="N7644" i="1"/>
  <c r="N7645" i="1" l="1"/>
  <c r="O7644" i="1"/>
  <c r="P7644" i="1" s="1"/>
  <c r="N7646" i="1" l="1"/>
  <c r="O7645" i="1"/>
  <c r="P7645" i="1" s="1"/>
  <c r="N7647" i="1" l="1"/>
  <c r="O7646" i="1"/>
  <c r="P7646" i="1" s="1"/>
  <c r="N7648" i="1" l="1"/>
  <c r="O7647" i="1"/>
  <c r="P7647" i="1" s="1"/>
  <c r="N7649" i="1" l="1"/>
  <c r="O7648" i="1"/>
  <c r="P7648" i="1" s="1"/>
  <c r="N7650" i="1" l="1"/>
  <c r="O7649" i="1"/>
  <c r="P7649" i="1" s="1"/>
  <c r="N7651" i="1" l="1"/>
  <c r="O7650" i="1"/>
  <c r="P7650" i="1" s="1"/>
  <c r="N7652" i="1" l="1"/>
  <c r="O7651" i="1"/>
  <c r="P7651" i="1" s="1"/>
  <c r="N7653" i="1" l="1"/>
  <c r="O7652" i="1"/>
  <c r="P7652" i="1" s="1"/>
  <c r="N7654" i="1" l="1"/>
  <c r="O7653" i="1"/>
  <c r="P7653" i="1" s="1"/>
  <c r="N7655" i="1" l="1"/>
  <c r="O7654" i="1"/>
  <c r="P7654" i="1" s="1"/>
  <c r="N7656" i="1" l="1"/>
  <c r="O7655" i="1"/>
  <c r="N7657" i="1" l="1"/>
  <c r="O7656" i="1"/>
  <c r="N7658" i="1" l="1"/>
  <c r="O7657" i="1"/>
  <c r="O7658" i="1" l="1"/>
  <c r="N7659" i="1"/>
  <c r="N7660" i="1" l="1"/>
  <c r="O7659" i="1"/>
  <c r="O7660" i="1" l="1"/>
  <c r="N7661" i="1"/>
  <c r="O7661" i="1" l="1"/>
  <c r="N7662" i="1"/>
  <c r="N7663" i="1" l="1"/>
  <c r="O7662" i="1"/>
  <c r="N7664" i="1" l="1"/>
  <c r="O7663" i="1"/>
  <c r="O7664" i="1" l="1"/>
  <c r="N7665" i="1"/>
  <c r="O7665" i="1" l="1"/>
  <c r="N7666" i="1"/>
  <c r="N7667" i="1" l="1"/>
  <c r="O7666" i="1"/>
  <c r="N7668" i="1" l="1"/>
  <c r="O7667" i="1"/>
  <c r="P7667" i="1" s="1"/>
  <c r="N7669" i="1" l="1"/>
  <c r="O7668" i="1"/>
  <c r="P7668" i="1" s="1"/>
  <c r="N7670" i="1" l="1"/>
  <c r="O7669" i="1"/>
  <c r="P7669" i="1" s="1"/>
  <c r="N7671" i="1" l="1"/>
  <c r="O7670" i="1"/>
  <c r="P7670" i="1" s="1"/>
  <c r="N7672" i="1" l="1"/>
  <c r="O7671" i="1"/>
  <c r="P7671" i="1" s="1"/>
  <c r="N7673" i="1" l="1"/>
  <c r="O7672" i="1"/>
  <c r="P7672" i="1" s="1"/>
  <c r="N7674" i="1" l="1"/>
  <c r="O7673" i="1"/>
  <c r="P7673" i="1" s="1"/>
  <c r="N7675" i="1" l="1"/>
  <c r="O7674" i="1"/>
  <c r="P7674" i="1" s="1"/>
  <c r="N7676" i="1" l="1"/>
  <c r="O7675" i="1"/>
  <c r="P7675" i="1" s="1"/>
  <c r="N7677" i="1" l="1"/>
  <c r="O7676" i="1"/>
  <c r="P7676" i="1" s="1"/>
  <c r="N7678" i="1" l="1"/>
  <c r="O7677" i="1"/>
  <c r="P7677" i="1" s="1"/>
  <c r="N7679" i="1" l="1"/>
  <c r="O7678" i="1"/>
  <c r="P7678" i="1" s="1"/>
  <c r="N7680" i="1" l="1"/>
  <c r="O7679" i="1"/>
  <c r="N7681" i="1" l="1"/>
  <c r="O7680" i="1"/>
  <c r="O7681" i="1" l="1"/>
  <c r="N7682" i="1"/>
  <c r="O7682" i="1" l="1"/>
  <c r="N7683" i="1"/>
  <c r="O7683" i="1" l="1"/>
  <c r="N7684" i="1"/>
  <c r="N7685" i="1" l="1"/>
  <c r="O7684" i="1"/>
  <c r="N7686" i="1" l="1"/>
  <c r="O7685" i="1"/>
  <c r="N7687" i="1" l="1"/>
  <c r="O7686" i="1"/>
  <c r="O7687" i="1" l="1"/>
  <c r="N7688" i="1"/>
  <c r="N7689" i="1" l="1"/>
  <c r="O7688" i="1"/>
  <c r="O7689" i="1" l="1"/>
  <c r="N7690" i="1"/>
  <c r="N7691" i="1" l="1"/>
  <c r="O7690" i="1"/>
  <c r="N7692" i="1" l="1"/>
  <c r="O7691" i="1"/>
  <c r="P7691" i="1" s="1"/>
  <c r="O7692" i="1" l="1"/>
  <c r="P7692" i="1" s="1"/>
  <c r="N7693" i="1"/>
  <c r="N7694" i="1" l="1"/>
  <c r="O7693" i="1"/>
  <c r="P7693" i="1" s="1"/>
  <c r="O7694" i="1" l="1"/>
  <c r="P7694" i="1" s="1"/>
  <c r="N7695" i="1"/>
  <c r="N7696" i="1" l="1"/>
  <c r="O7695" i="1"/>
  <c r="P7695" i="1" s="1"/>
  <c r="N7697" i="1" l="1"/>
  <c r="O7696" i="1"/>
  <c r="P7696" i="1" s="1"/>
  <c r="N7698" i="1" l="1"/>
  <c r="O7697" i="1"/>
  <c r="P7697" i="1" s="1"/>
  <c r="N7699" i="1" l="1"/>
  <c r="O7698" i="1"/>
  <c r="P7698" i="1" s="1"/>
  <c r="N7700" i="1" l="1"/>
  <c r="O7699" i="1"/>
  <c r="P7699" i="1" s="1"/>
  <c r="N7701" i="1" l="1"/>
  <c r="O7700" i="1"/>
  <c r="P7700" i="1" s="1"/>
  <c r="O7701" i="1" l="1"/>
  <c r="P7701" i="1" s="1"/>
  <c r="N7702" i="1"/>
  <c r="N7703" i="1" l="1"/>
  <c r="O7702" i="1"/>
  <c r="P7702" i="1" s="1"/>
  <c r="N7704" i="1" l="1"/>
  <c r="O7703" i="1"/>
  <c r="N7705" i="1" l="1"/>
  <c r="O7704" i="1"/>
  <c r="O7705" i="1" l="1"/>
  <c r="N7706" i="1"/>
  <c r="O7706" i="1" l="1"/>
  <c r="N7707" i="1"/>
  <c r="N7708" i="1" l="1"/>
  <c r="O7707" i="1"/>
  <c r="N7709" i="1" l="1"/>
  <c r="O7708" i="1"/>
  <c r="N7710" i="1" l="1"/>
  <c r="O7709" i="1"/>
  <c r="N7711" i="1" l="1"/>
  <c r="O7710" i="1"/>
  <c r="N7712" i="1" l="1"/>
  <c r="O7711" i="1"/>
  <c r="N7713" i="1" l="1"/>
  <c r="O7712" i="1"/>
  <c r="N7714" i="1" l="1"/>
  <c r="O7713" i="1"/>
  <c r="N7715" i="1" l="1"/>
  <c r="O7714" i="1"/>
  <c r="O7715" i="1" l="1"/>
  <c r="P7715" i="1" s="1"/>
  <c r="N7716" i="1"/>
  <c r="N7717" i="1" l="1"/>
  <c r="O7716" i="1"/>
  <c r="P7716" i="1" s="1"/>
  <c r="N7718" i="1" l="1"/>
  <c r="O7717" i="1"/>
  <c r="P7717" i="1" s="1"/>
  <c r="N7719" i="1" l="1"/>
  <c r="O7718" i="1"/>
  <c r="P7718" i="1" s="1"/>
  <c r="N7720" i="1" l="1"/>
  <c r="O7719" i="1"/>
  <c r="P7719" i="1" s="1"/>
  <c r="N7721" i="1" l="1"/>
  <c r="O7720" i="1"/>
  <c r="P7720" i="1" s="1"/>
  <c r="N7722" i="1" l="1"/>
  <c r="O7721" i="1"/>
  <c r="P7721" i="1" s="1"/>
  <c r="N7723" i="1" l="1"/>
  <c r="O7722" i="1"/>
  <c r="P7722" i="1" s="1"/>
  <c r="N7724" i="1" l="1"/>
  <c r="O7723" i="1"/>
  <c r="P7723" i="1" s="1"/>
  <c r="N7725" i="1" l="1"/>
  <c r="O7724" i="1"/>
  <c r="P7724" i="1" s="1"/>
  <c r="N7726" i="1" l="1"/>
  <c r="O7725" i="1"/>
  <c r="P7725" i="1" s="1"/>
  <c r="N7727" i="1" l="1"/>
  <c r="O7726" i="1"/>
  <c r="P7726" i="1" s="1"/>
  <c r="N7728" i="1" l="1"/>
  <c r="O7727" i="1"/>
  <c r="N7729" i="1" l="1"/>
  <c r="O7728" i="1"/>
  <c r="O7729" i="1" l="1"/>
  <c r="N7730" i="1"/>
  <c r="N7731" i="1" l="1"/>
  <c r="O7730" i="1"/>
  <c r="O7731" i="1" l="1"/>
  <c r="N7732" i="1"/>
  <c r="N7733" i="1" l="1"/>
  <c r="O7732" i="1"/>
  <c r="O7733" i="1" l="1"/>
  <c r="N7734" i="1"/>
  <c r="N7735" i="1" l="1"/>
  <c r="O7734" i="1"/>
  <c r="N7736" i="1" l="1"/>
  <c r="O7735" i="1"/>
  <c r="O7736" i="1" l="1"/>
  <c r="N7737" i="1"/>
  <c r="O7737" i="1" l="1"/>
  <c r="N7738" i="1"/>
  <c r="O7738" i="1" l="1"/>
  <c r="N7739" i="1"/>
  <c r="O7739" i="1" l="1"/>
  <c r="N7740" i="1"/>
  <c r="N7741" i="1" l="1"/>
  <c r="O7740" i="1"/>
  <c r="O7741" i="1" l="1"/>
  <c r="N7742" i="1"/>
  <c r="O7742" i="1" l="1"/>
  <c r="N7743" i="1"/>
  <c r="N7744" i="1" l="1"/>
  <c r="O7743" i="1"/>
  <c r="N7745" i="1" l="1"/>
  <c r="O7744" i="1"/>
  <c r="N7746" i="1" l="1"/>
  <c r="O7745" i="1"/>
  <c r="N7747" i="1" l="1"/>
  <c r="O7746" i="1"/>
  <c r="N7748" i="1" l="1"/>
  <c r="O7747" i="1"/>
  <c r="N7749" i="1" l="1"/>
  <c r="O7748" i="1"/>
  <c r="N7750" i="1" l="1"/>
  <c r="O7749" i="1"/>
  <c r="N7751" i="1" l="1"/>
  <c r="O7750" i="1"/>
  <c r="N7752" i="1" l="1"/>
  <c r="O7751" i="1"/>
  <c r="N7753" i="1" l="1"/>
  <c r="O7752" i="1"/>
  <c r="N7754" i="1" l="1"/>
  <c r="O7753" i="1"/>
  <c r="N7755" i="1" l="1"/>
  <c r="O7754" i="1"/>
  <c r="N7756" i="1" l="1"/>
  <c r="O7755" i="1"/>
  <c r="N7757" i="1" l="1"/>
  <c r="O7756" i="1"/>
  <c r="N7758" i="1" l="1"/>
  <c r="O7757" i="1"/>
  <c r="N7759" i="1" l="1"/>
  <c r="O7758" i="1"/>
  <c r="N7760" i="1" l="1"/>
  <c r="O7759" i="1"/>
  <c r="O7760" i="1" l="1"/>
  <c r="N7761" i="1"/>
  <c r="N7762" i="1" l="1"/>
  <c r="O7761" i="1"/>
  <c r="O7762" i="1" l="1"/>
  <c r="N7763" i="1"/>
  <c r="N7764" i="1" l="1"/>
  <c r="O7763" i="1"/>
  <c r="N7765" i="1" l="1"/>
  <c r="O7764" i="1"/>
  <c r="N7766" i="1" l="1"/>
  <c r="O7765" i="1"/>
  <c r="O7766" i="1" l="1"/>
  <c r="N7767" i="1"/>
  <c r="O7767" i="1" l="1"/>
  <c r="N7768" i="1"/>
  <c r="N7769" i="1" l="1"/>
  <c r="O7768" i="1"/>
  <c r="O7769" i="1" l="1"/>
  <c r="N7770" i="1"/>
  <c r="N7771" i="1" l="1"/>
  <c r="O7770" i="1"/>
  <c r="N7772" i="1" l="1"/>
  <c r="O7771" i="1"/>
  <c r="N7773" i="1" l="1"/>
  <c r="O7772" i="1"/>
  <c r="N7774" i="1" l="1"/>
  <c r="O7773" i="1"/>
  <c r="N7775" i="1" l="1"/>
  <c r="O7774" i="1"/>
  <c r="N7776" i="1" l="1"/>
  <c r="O7775" i="1"/>
  <c r="N7777" i="1" l="1"/>
  <c r="O7776" i="1"/>
  <c r="N7778" i="1" l="1"/>
  <c r="O7777" i="1"/>
  <c r="O7778" i="1" l="1"/>
  <c r="N7779" i="1"/>
  <c r="N7780" i="1" l="1"/>
  <c r="O7779" i="1"/>
  <c r="N7781" i="1" l="1"/>
  <c r="O7780" i="1"/>
  <c r="N7782" i="1" l="1"/>
  <c r="O7781" i="1"/>
  <c r="N7783" i="1" l="1"/>
  <c r="O7782" i="1"/>
  <c r="O7783" i="1" l="1"/>
  <c r="N7784" i="1"/>
  <c r="O7784" i="1" l="1"/>
  <c r="N7785" i="1"/>
  <c r="N7786" i="1" l="1"/>
  <c r="O7785" i="1"/>
  <c r="O7786" i="1" l="1"/>
  <c r="N7787" i="1"/>
  <c r="O7787" i="1" l="1"/>
  <c r="P7787" i="1" s="1"/>
  <c r="N7788" i="1"/>
  <c r="N7789" i="1" l="1"/>
  <c r="O7788" i="1"/>
  <c r="P7788" i="1" s="1"/>
  <c r="N7790" i="1" l="1"/>
  <c r="O7789" i="1"/>
  <c r="P7789" i="1" s="1"/>
  <c r="O7790" i="1" l="1"/>
  <c r="P7790" i="1" s="1"/>
  <c r="N7791" i="1"/>
  <c r="N7792" i="1" l="1"/>
  <c r="O7791" i="1"/>
  <c r="P7791" i="1" s="1"/>
  <c r="O7792" i="1" l="1"/>
  <c r="P7792" i="1" s="1"/>
  <c r="N7793" i="1"/>
  <c r="N7794" i="1" l="1"/>
  <c r="O7793" i="1"/>
  <c r="P7793" i="1" s="1"/>
  <c r="O7794" i="1" l="1"/>
  <c r="P7794" i="1" s="1"/>
  <c r="N7795" i="1"/>
  <c r="O7795" i="1" l="1"/>
  <c r="P7795" i="1" s="1"/>
  <c r="N7796" i="1"/>
  <c r="N7797" i="1" l="1"/>
  <c r="O7796" i="1"/>
  <c r="P7796" i="1" s="1"/>
  <c r="O7797" i="1" l="1"/>
  <c r="P7797" i="1" s="1"/>
  <c r="N7798" i="1"/>
  <c r="N7799" i="1" l="1"/>
  <c r="O7798" i="1"/>
  <c r="P7798" i="1" s="1"/>
  <c r="O7799" i="1" l="1"/>
  <c r="N7800" i="1"/>
  <c r="N7801" i="1" l="1"/>
  <c r="O7800" i="1"/>
  <c r="N7802" i="1" l="1"/>
  <c r="O7801" i="1"/>
  <c r="N7803" i="1" l="1"/>
  <c r="O7802" i="1"/>
  <c r="N7804" i="1" l="1"/>
  <c r="O7803" i="1"/>
  <c r="N7805" i="1" l="1"/>
  <c r="O7804" i="1"/>
  <c r="O7805" i="1" l="1"/>
  <c r="N7806" i="1"/>
  <c r="N7807" i="1" l="1"/>
  <c r="O7806" i="1"/>
  <c r="N7808" i="1" l="1"/>
  <c r="O7807" i="1"/>
  <c r="N7809" i="1" l="1"/>
  <c r="O7808" i="1"/>
  <c r="N7810" i="1" l="1"/>
  <c r="O7809" i="1"/>
  <c r="N7811" i="1" l="1"/>
  <c r="O7810" i="1"/>
  <c r="N7812" i="1" l="1"/>
  <c r="O7811" i="1"/>
  <c r="P7811" i="1" s="1"/>
  <c r="N7813" i="1" l="1"/>
  <c r="O7812" i="1"/>
  <c r="P7812" i="1" s="1"/>
  <c r="N7814" i="1" l="1"/>
  <c r="O7813" i="1"/>
  <c r="P7813" i="1" s="1"/>
  <c r="N7815" i="1" l="1"/>
  <c r="O7814" i="1"/>
  <c r="P7814" i="1" s="1"/>
  <c r="N7816" i="1" l="1"/>
  <c r="O7815" i="1"/>
  <c r="P7815" i="1" s="1"/>
  <c r="N7817" i="1" l="1"/>
  <c r="O7816" i="1"/>
  <c r="P7816" i="1" s="1"/>
  <c r="N7818" i="1" l="1"/>
  <c r="O7817" i="1"/>
  <c r="P7817" i="1" s="1"/>
  <c r="N7819" i="1" l="1"/>
  <c r="O7818" i="1"/>
  <c r="P7818" i="1" s="1"/>
  <c r="N7820" i="1" l="1"/>
  <c r="O7819" i="1"/>
  <c r="P7819" i="1" s="1"/>
  <c r="N7821" i="1" l="1"/>
  <c r="O7820" i="1"/>
  <c r="P7820" i="1" s="1"/>
  <c r="N7822" i="1" l="1"/>
  <c r="O7821" i="1"/>
  <c r="P7821" i="1" s="1"/>
  <c r="N7823" i="1" l="1"/>
  <c r="O7822" i="1"/>
  <c r="P7822" i="1" s="1"/>
  <c r="O7823" i="1" l="1"/>
  <c r="N7824" i="1"/>
  <c r="N7825" i="1" l="1"/>
  <c r="O7824" i="1"/>
  <c r="N7826" i="1" l="1"/>
  <c r="O7825" i="1"/>
  <c r="N7827" i="1" l="1"/>
  <c r="O7826" i="1"/>
  <c r="N7828" i="1" l="1"/>
  <c r="O7827" i="1"/>
  <c r="N7829" i="1" l="1"/>
  <c r="O7828" i="1"/>
  <c r="N7830" i="1" l="1"/>
  <c r="O7829" i="1"/>
  <c r="O7830" i="1" l="1"/>
  <c r="N7831" i="1"/>
  <c r="N7832" i="1" l="1"/>
  <c r="O7831" i="1"/>
  <c r="N7833" i="1" l="1"/>
  <c r="O7832" i="1"/>
  <c r="O7833" i="1" l="1"/>
  <c r="N7834" i="1"/>
  <c r="N7835" i="1" l="1"/>
  <c r="O7834" i="1"/>
  <c r="N7836" i="1" l="1"/>
  <c r="O7835" i="1"/>
  <c r="P7835" i="1" s="1"/>
  <c r="N7837" i="1" l="1"/>
  <c r="O7836" i="1"/>
  <c r="P7836" i="1" s="1"/>
  <c r="N7838" i="1" l="1"/>
  <c r="O7837" i="1"/>
  <c r="P7837" i="1" s="1"/>
  <c r="O7838" i="1" l="1"/>
  <c r="P7838" i="1" s="1"/>
  <c r="N7839" i="1"/>
  <c r="N7840" i="1" l="1"/>
  <c r="O7839" i="1"/>
  <c r="P7839" i="1" s="1"/>
  <c r="O7840" i="1" l="1"/>
  <c r="P7840" i="1" s="1"/>
  <c r="N7841" i="1"/>
  <c r="N7842" i="1" l="1"/>
  <c r="O7841" i="1"/>
  <c r="P7841" i="1" s="1"/>
  <c r="N7843" i="1" l="1"/>
  <c r="O7842" i="1"/>
  <c r="P7842" i="1" s="1"/>
  <c r="N7844" i="1" l="1"/>
  <c r="O7843" i="1"/>
  <c r="P7843" i="1" s="1"/>
  <c r="O7844" i="1" l="1"/>
  <c r="P7844" i="1" s="1"/>
  <c r="N7845" i="1"/>
  <c r="N7846" i="1" l="1"/>
  <c r="O7845" i="1"/>
  <c r="P7845" i="1" s="1"/>
  <c r="N7847" i="1" l="1"/>
  <c r="O7846" i="1"/>
  <c r="P7846" i="1" s="1"/>
  <c r="N7848" i="1" l="1"/>
  <c r="O7847" i="1"/>
  <c r="N7849" i="1" l="1"/>
  <c r="O7848" i="1"/>
  <c r="N7850" i="1" l="1"/>
  <c r="O7849" i="1"/>
  <c r="N7851" i="1" l="1"/>
  <c r="O7850" i="1"/>
  <c r="O7851" i="1" l="1"/>
  <c r="N7852" i="1"/>
  <c r="N7853" i="1" l="1"/>
  <c r="O7852" i="1"/>
  <c r="O7853" i="1" l="1"/>
  <c r="N7854" i="1"/>
  <c r="O7854" i="1" l="1"/>
  <c r="N7855" i="1"/>
  <c r="O7855" i="1" l="1"/>
  <c r="N7856" i="1"/>
  <c r="O7856" i="1" l="1"/>
  <c r="N7857" i="1"/>
  <c r="N7858" i="1" l="1"/>
  <c r="O7857" i="1"/>
  <c r="O7858" i="1" l="1"/>
  <c r="N7859" i="1"/>
  <c r="O7859" i="1" l="1"/>
  <c r="P7859" i="1" s="1"/>
  <c r="N7860" i="1"/>
  <c r="N7861" i="1" l="1"/>
  <c r="O7860" i="1"/>
  <c r="P7860" i="1" s="1"/>
  <c r="N7862" i="1" l="1"/>
  <c r="O7861" i="1"/>
  <c r="P7861" i="1" s="1"/>
  <c r="N7863" i="1" l="1"/>
  <c r="O7862" i="1"/>
  <c r="P7862" i="1" s="1"/>
  <c r="N7864" i="1" l="1"/>
  <c r="O7863" i="1"/>
  <c r="P7863" i="1" s="1"/>
  <c r="O7864" i="1" l="1"/>
  <c r="P7864" i="1" s="1"/>
  <c r="N7865" i="1"/>
  <c r="N7866" i="1" l="1"/>
  <c r="O7865" i="1"/>
  <c r="P7865" i="1" s="1"/>
  <c r="N7867" i="1" l="1"/>
  <c r="O7866" i="1"/>
  <c r="P7866" i="1" s="1"/>
  <c r="N7868" i="1" l="1"/>
  <c r="O7867" i="1"/>
  <c r="P7867" i="1" s="1"/>
  <c r="N7869" i="1" l="1"/>
  <c r="O7868" i="1"/>
  <c r="P7868" i="1" s="1"/>
  <c r="N7870" i="1" l="1"/>
  <c r="O7869" i="1"/>
  <c r="P7869" i="1" s="1"/>
  <c r="N7871" i="1" l="1"/>
  <c r="O7870" i="1"/>
  <c r="P7870" i="1" s="1"/>
  <c r="O7871" i="1" l="1"/>
  <c r="N7872" i="1"/>
  <c r="N7873" i="1" l="1"/>
  <c r="O7872" i="1"/>
  <c r="O7873" i="1" l="1"/>
  <c r="N7874" i="1"/>
  <c r="O7874" i="1" l="1"/>
  <c r="N7875" i="1"/>
  <c r="N7876" i="1" l="1"/>
  <c r="O7875" i="1"/>
  <c r="O7876" i="1" l="1"/>
  <c r="N7877" i="1"/>
  <c r="N7878" i="1" l="1"/>
  <c r="O7877" i="1"/>
  <c r="O7878" i="1" l="1"/>
  <c r="N7879" i="1"/>
  <c r="N7880" i="1" l="1"/>
  <c r="O7879" i="1"/>
  <c r="O7880" i="1" l="1"/>
  <c r="N7881" i="1"/>
  <c r="N7882" i="1" l="1"/>
  <c r="O7881" i="1"/>
  <c r="O7882" i="1" l="1"/>
  <c r="N7883" i="1"/>
  <c r="N7884" i="1" l="1"/>
  <c r="O7883" i="1"/>
  <c r="P7883" i="1" s="1"/>
  <c r="N7885" i="1" l="1"/>
  <c r="O7884" i="1"/>
  <c r="P7884" i="1" s="1"/>
  <c r="N7886" i="1" l="1"/>
  <c r="O7885" i="1"/>
  <c r="P7885" i="1" s="1"/>
  <c r="N7887" i="1" l="1"/>
  <c r="O7886" i="1"/>
  <c r="P7886" i="1" s="1"/>
  <c r="N7888" i="1" l="1"/>
  <c r="O7887" i="1"/>
  <c r="P7887" i="1" s="1"/>
  <c r="N7889" i="1" l="1"/>
  <c r="O7888" i="1"/>
  <c r="P7888" i="1" s="1"/>
  <c r="N7890" i="1" l="1"/>
  <c r="O7889" i="1"/>
  <c r="P7889" i="1" s="1"/>
  <c r="N7891" i="1" l="1"/>
  <c r="O7890" i="1"/>
  <c r="P7890" i="1" s="1"/>
  <c r="N7892" i="1" l="1"/>
  <c r="O7891" i="1"/>
  <c r="P7891" i="1" s="1"/>
  <c r="N7893" i="1" l="1"/>
  <c r="O7892" i="1"/>
  <c r="P7892" i="1" s="1"/>
  <c r="O7893" i="1" l="1"/>
  <c r="P7893" i="1" s="1"/>
  <c r="N7894" i="1"/>
  <c r="N7895" i="1" l="1"/>
  <c r="O7894" i="1"/>
  <c r="P7894" i="1" s="1"/>
  <c r="N7896" i="1" l="1"/>
  <c r="O7895" i="1"/>
  <c r="N7897" i="1" l="1"/>
  <c r="O7896" i="1"/>
  <c r="N7898" i="1" l="1"/>
  <c r="O7897" i="1"/>
  <c r="O7898" i="1" l="1"/>
  <c r="N7899" i="1"/>
  <c r="O7899" i="1" l="1"/>
  <c r="N7900" i="1"/>
  <c r="O7900" i="1" l="1"/>
  <c r="N7901" i="1"/>
  <c r="O7901" i="1" l="1"/>
  <c r="N7902" i="1"/>
  <c r="N7903" i="1" l="1"/>
  <c r="O7902" i="1"/>
  <c r="O7903" i="1" l="1"/>
  <c r="N7904" i="1"/>
  <c r="O7904" i="1" l="1"/>
  <c r="N7905" i="1"/>
  <c r="O7905" i="1" l="1"/>
  <c r="N7906" i="1"/>
  <c r="N7907" i="1" l="1"/>
  <c r="O7906" i="1"/>
  <c r="O7907" i="1" l="1"/>
  <c r="N7908" i="1"/>
  <c r="O7908" i="1" l="1"/>
  <c r="N7909" i="1"/>
  <c r="O7909" i="1" l="1"/>
  <c r="N7910" i="1"/>
  <c r="O7910" i="1" l="1"/>
  <c r="N7911" i="1"/>
  <c r="N7912" i="1" l="1"/>
  <c r="O7911" i="1"/>
  <c r="N7913" i="1" l="1"/>
  <c r="O7912" i="1"/>
  <c r="N7914" i="1" l="1"/>
  <c r="O7913" i="1"/>
  <c r="N7915" i="1" l="1"/>
  <c r="O7914" i="1"/>
  <c r="N7916" i="1" l="1"/>
  <c r="O7915" i="1"/>
  <c r="N7917" i="1" l="1"/>
  <c r="O7916" i="1"/>
  <c r="N7918" i="1" l="1"/>
  <c r="O7917" i="1"/>
  <c r="N7919" i="1" l="1"/>
  <c r="O7918" i="1"/>
  <c r="N7920" i="1" l="1"/>
  <c r="O7919" i="1"/>
  <c r="O7920" i="1" l="1"/>
  <c r="N7921" i="1"/>
  <c r="N7922" i="1" l="1"/>
  <c r="O7921" i="1"/>
  <c r="N7923" i="1" l="1"/>
  <c r="O7922" i="1"/>
  <c r="O7923" i="1" l="1"/>
  <c r="N7924" i="1"/>
  <c r="N7925" i="1" l="1"/>
  <c r="O7924" i="1"/>
  <c r="N7926" i="1" l="1"/>
  <c r="O7925" i="1"/>
  <c r="O7926" i="1" l="1"/>
  <c r="N7927" i="1"/>
  <c r="O7927" i="1" l="1"/>
  <c r="N7928" i="1"/>
  <c r="O7928" i="1" l="1"/>
  <c r="N7929" i="1"/>
  <c r="O7929" i="1" l="1"/>
  <c r="N7930" i="1"/>
  <c r="O7930" i="1" l="1"/>
  <c r="N7931" i="1"/>
  <c r="O7931" i="1" l="1"/>
  <c r="N7932" i="1"/>
  <c r="O7932" i="1" l="1"/>
  <c r="N7933" i="1"/>
  <c r="O7933" i="1" l="1"/>
  <c r="N7934" i="1"/>
  <c r="O7934" i="1" l="1"/>
  <c r="N7935" i="1"/>
  <c r="N7936" i="1" l="1"/>
  <c r="O7935" i="1"/>
  <c r="N7937" i="1" l="1"/>
  <c r="O7936" i="1"/>
  <c r="N7938" i="1" l="1"/>
  <c r="O7937" i="1"/>
  <c r="N7939" i="1" l="1"/>
  <c r="O7938" i="1"/>
  <c r="N7940" i="1" l="1"/>
  <c r="O7939" i="1"/>
  <c r="N7941" i="1" l="1"/>
  <c r="O7940" i="1"/>
  <c r="O7941" i="1" l="1"/>
  <c r="N7942" i="1"/>
  <c r="N7943" i="1" l="1"/>
  <c r="O7942" i="1"/>
  <c r="N7944" i="1" l="1"/>
  <c r="O7943" i="1"/>
  <c r="N7945" i="1" l="1"/>
  <c r="O7944" i="1"/>
  <c r="N7946" i="1" l="1"/>
  <c r="O7945" i="1"/>
  <c r="N7947" i="1" l="1"/>
  <c r="O7946" i="1"/>
  <c r="N7948" i="1" l="1"/>
  <c r="O7947" i="1"/>
  <c r="O7948" i="1" l="1"/>
  <c r="N7949" i="1"/>
  <c r="N7950" i="1" l="1"/>
  <c r="O7949" i="1"/>
  <c r="O7950" i="1" l="1"/>
  <c r="N7951" i="1"/>
  <c r="O7951" i="1" l="1"/>
  <c r="N7952" i="1"/>
  <c r="O7952" i="1" l="1"/>
  <c r="N7953" i="1"/>
  <c r="N7954" i="1" l="1"/>
  <c r="O7953" i="1"/>
  <c r="O7954" i="1" l="1"/>
  <c r="N7955" i="1"/>
  <c r="O7955" i="1" l="1"/>
  <c r="P7955" i="1" s="1"/>
  <c r="N7956" i="1"/>
  <c r="O7956" i="1" l="1"/>
  <c r="P7956" i="1" s="1"/>
  <c r="N7957" i="1"/>
  <c r="N7958" i="1" l="1"/>
  <c r="O7957" i="1"/>
  <c r="P7957" i="1" s="1"/>
  <c r="O7958" i="1" l="1"/>
  <c r="P7958" i="1" s="1"/>
  <c r="N7959" i="1"/>
  <c r="N7960" i="1" l="1"/>
  <c r="O7959" i="1"/>
  <c r="P7959" i="1" s="1"/>
  <c r="O7960" i="1" l="1"/>
  <c r="P7960" i="1" s="1"/>
  <c r="N7961" i="1"/>
  <c r="N7962" i="1" l="1"/>
  <c r="O7961" i="1"/>
  <c r="P7961" i="1" s="1"/>
  <c r="N7963" i="1" l="1"/>
  <c r="O7962" i="1"/>
  <c r="P7962" i="1" s="1"/>
  <c r="N7964" i="1" l="1"/>
  <c r="O7963" i="1"/>
  <c r="P7963" i="1" s="1"/>
  <c r="N7965" i="1" l="1"/>
  <c r="O7964" i="1"/>
  <c r="P7964" i="1" s="1"/>
  <c r="N7966" i="1" l="1"/>
  <c r="O7965" i="1"/>
  <c r="P7965" i="1" s="1"/>
  <c r="N7967" i="1" l="1"/>
  <c r="O7966" i="1"/>
  <c r="P7966" i="1" s="1"/>
  <c r="N7968" i="1" l="1"/>
  <c r="O7967" i="1"/>
  <c r="N7969" i="1" l="1"/>
  <c r="O7968" i="1"/>
  <c r="O7969" i="1" l="1"/>
  <c r="N7970" i="1"/>
  <c r="O7970" i="1" l="1"/>
  <c r="N7971" i="1"/>
  <c r="O7971" i="1" l="1"/>
  <c r="N7972" i="1"/>
  <c r="N7973" i="1" l="1"/>
  <c r="O7972" i="1"/>
  <c r="N7974" i="1" l="1"/>
  <c r="O7973" i="1"/>
  <c r="N7975" i="1" l="1"/>
  <c r="O7974" i="1"/>
  <c r="N7976" i="1" l="1"/>
  <c r="O7975" i="1"/>
  <c r="N7977" i="1" l="1"/>
  <c r="O7976" i="1"/>
  <c r="O7977" i="1" l="1"/>
  <c r="N7978" i="1"/>
  <c r="N7979" i="1" l="1"/>
  <c r="O7978" i="1"/>
  <c r="N7980" i="1" l="1"/>
  <c r="O7979" i="1"/>
  <c r="P7979" i="1" s="1"/>
  <c r="N7981" i="1" l="1"/>
  <c r="O7980" i="1"/>
  <c r="P7980" i="1" s="1"/>
  <c r="N7982" i="1" l="1"/>
  <c r="O7981" i="1"/>
  <c r="P7981" i="1" s="1"/>
  <c r="N7983" i="1" l="1"/>
  <c r="O7982" i="1"/>
  <c r="P7982" i="1" s="1"/>
  <c r="N7984" i="1" l="1"/>
  <c r="O7983" i="1"/>
  <c r="P7983" i="1" s="1"/>
  <c r="N7985" i="1" l="1"/>
  <c r="O7984" i="1"/>
  <c r="P7984" i="1" s="1"/>
  <c r="N7986" i="1" l="1"/>
  <c r="O7985" i="1"/>
  <c r="P7985" i="1" s="1"/>
  <c r="O7986" i="1" l="1"/>
  <c r="P7986" i="1" s="1"/>
  <c r="N7987" i="1"/>
  <c r="N7988" i="1" l="1"/>
  <c r="O7987" i="1"/>
  <c r="P7987" i="1" s="1"/>
  <c r="N7989" i="1" l="1"/>
  <c r="O7988" i="1"/>
  <c r="P7988" i="1" s="1"/>
  <c r="N7990" i="1" l="1"/>
  <c r="O7989" i="1"/>
  <c r="P7989" i="1" s="1"/>
  <c r="N7991" i="1" l="1"/>
  <c r="O7990" i="1"/>
  <c r="P7990" i="1" s="1"/>
  <c r="N7992" i="1" l="1"/>
  <c r="O7991" i="1"/>
  <c r="O7992" i="1" l="1"/>
  <c r="N7993" i="1"/>
  <c r="N7994" i="1" l="1"/>
  <c r="O7993" i="1"/>
  <c r="O7994" i="1" l="1"/>
  <c r="N7995" i="1"/>
  <c r="N7996" i="1" l="1"/>
  <c r="O7995" i="1"/>
  <c r="N7997" i="1" l="1"/>
  <c r="O7996" i="1"/>
  <c r="N7998" i="1" l="1"/>
  <c r="O7997" i="1"/>
  <c r="N7999" i="1" l="1"/>
  <c r="O7998" i="1"/>
  <c r="N8000" i="1" l="1"/>
  <c r="O7999" i="1"/>
  <c r="O8000" i="1" l="1"/>
  <c r="N8001" i="1"/>
  <c r="N8002" i="1" l="1"/>
  <c r="O8001" i="1"/>
  <c r="N8003" i="1" l="1"/>
  <c r="O8002" i="1"/>
  <c r="N8004" i="1" l="1"/>
  <c r="O8003" i="1"/>
  <c r="P8003" i="1" s="1"/>
  <c r="N8005" i="1" l="1"/>
  <c r="O8004" i="1"/>
  <c r="P8004" i="1" s="1"/>
  <c r="N8006" i="1" l="1"/>
  <c r="O8005" i="1"/>
  <c r="P8005" i="1" s="1"/>
  <c r="N8007" i="1" l="1"/>
  <c r="O8006" i="1"/>
  <c r="P8006" i="1" s="1"/>
  <c r="N8008" i="1" l="1"/>
  <c r="O8007" i="1"/>
  <c r="P8007" i="1" s="1"/>
  <c r="N8009" i="1" l="1"/>
  <c r="O8008" i="1"/>
  <c r="P8008" i="1" s="1"/>
  <c r="N8010" i="1" l="1"/>
  <c r="O8009" i="1"/>
  <c r="P8009" i="1" s="1"/>
  <c r="O8010" i="1" l="1"/>
  <c r="P8010" i="1" s="1"/>
  <c r="N8011" i="1"/>
  <c r="N8012" i="1" l="1"/>
  <c r="O8011" i="1"/>
  <c r="P8011" i="1" s="1"/>
  <c r="N8013" i="1" l="1"/>
  <c r="O8012" i="1"/>
  <c r="P8012" i="1" s="1"/>
  <c r="O8013" i="1" l="1"/>
  <c r="P8013" i="1" s="1"/>
  <c r="N8014" i="1"/>
  <c r="N8015" i="1" l="1"/>
  <c r="O8014" i="1"/>
  <c r="P8014" i="1" s="1"/>
  <c r="N8016" i="1" l="1"/>
  <c r="O8015" i="1"/>
  <c r="N8017" i="1" l="1"/>
  <c r="O8016" i="1"/>
  <c r="O8017" i="1" l="1"/>
  <c r="N8018" i="1"/>
  <c r="N8019" i="1" l="1"/>
  <c r="O8018" i="1"/>
  <c r="N8020" i="1" l="1"/>
  <c r="O8019" i="1"/>
  <c r="N8021" i="1" l="1"/>
  <c r="O8020" i="1"/>
  <c r="O8021" i="1" l="1"/>
  <c r="N8022" i="1"/>
  <c r="N8023" i="1" l="1"/>
  <c r="O8022" i="1"/>
  <c r="N8024" i="1" l="1"/>
  <c r="O8023" i="1"/>
  <c r="N8025" i="1" l="1"/>
  <c r="O8024" i="1"/>
  <c r="N8026" i="1" l="1"/>
  <c r="O8025" i="1"/>
  <c r="N8027" i="1" l="1"/>
  <c r="O8026" i="1"/>
  <c r="N8028" i="1" l="1"/>
  <c r="O8027" i="1"/>
  <c r="P8027" i="1" s="1"/>
  <c r="N8029" i="1" l="1"/>
  <c r="O8028" i="1"/>
  <c r="P8028" i="1" s="1"/>
  <c r="O8029" i="1" l="1"/>
  <c r="P8029" i="1" s="1"/>
  <c r="N8030" i="1"/>
  <c r="N8031" i="1" l="1"/>
  <c r="O8030" i="1"/>
  <c r="P8030" i="1" s="1"/>
  <c r="N8032" i="1" l="1"/>
  <c r="O8031" i="1"/>
  <c r="P8031" i="1" s="1"/>
  <c r="N8033" i="1" l="1"/>
  <c r="O8032" i="1"/>
  <c r="P8032" i="1" s="1"/>
  <c r="N8034" i="1" l="1"/>
  <c r="O8033" i="1"/>
  <c r="P8033" i="1" s="1"/>
  <c r="N8035" i="1" l="1"/>
  <c r="O8034" i="1"/>
  <c r="P8034" i="1" s="1"/>
  <c r="N8036" i="1" l="1"/>
  <c r="O8035" i="1"/>
  <c r="P8035" i="1" s="1"/>
  <c r="O8036" i="1" l="1"/>
  <c r="P8036" i="1" s="1"/>
  <c r="N8037" i="1"/>
  <c r="N8038" i="1" l="1"/>
  <c r="O8037" i="1"/>
  <c r="P8037" i="1" s="1"/>
  <c r="N8039" i="1" l="1"/>
  <c r="O8038" i="1"/>
  <c r="P8038" i="1" s="1"/>
  <c r="N8040" i="1" l="1"/>
  <c r="O8039" i="1"/>
  <c r="O8040" i="1" l="1"/>
  <c r="N8041" i="1"/>
  <c r="O8041" i="1" l="1"/>
  <c r="N8042" i="1"/>
  <c r="N8043" i="1" l="1"/>
  <c r="O8042" i="1"/>
  <c r="O8043" i="1" l="1"/>
  <c r="N8044" i="1"/>
  <c r="O8044" i="1" l="1"/>
  <c r="N8045" i="1"/>
  <c r="O8045" i="1" l="1"/>
  <c r="N8046" i="1"/>
  <c r="N8047" i="1" l="1"/>
  <c r="O8046" i="1"/>
  <c r="N8048" i="1" l="1"/>
  <c r="O8047" i="1"/>
  <c r="N8049" i="1" l="1"/>
  <c r="O8048" i="1"/>
  <c r="N8050" i="1" l="1"/>
  <c r="O8049" i="1"/>
  <c r="N8051" i="1" l="1"/>
  <c r="O8050" i="1"/>
  <c r="N8052" i="1" l="1"/>
  <c r="O8051" i="1"/>
  <c r="P8051" i="1" s="1"/>
  <c r="N8053" i="1" l="1"/>
  <c r="O8052" i="1"/>
  <c r="P8052" i="1" s="1"/>
  <c r="N8054" i="1" l="1"/>
  <c r="O8053" i="1"/>
  <c r="P8053" i="1" s="1"/>
  <c r="N8055" i="1" l="1"/>
  <c r="O8054" i="1"/>
  <c r="P8054" i="1" s="1"/>
  <c r="N8056" i="1" l="1"/>
  <c r="O8055" i="1"/>
  <c r="P8055" i="1" s="1"/>
  <c r="N8057" i="1" l="1"/>
  <c r="O8056" i="1"/>
  <c r="P8056" i="1" s="1"/>
  <c r="N8058" i="1" l="1"/>
  <c r="O8057" i="1"/>
  <c r="P8057" i="1" s="1"/>
  <c r="N8059" i="1" l="1"/>
  <c r="O8058" i="1"/>
  <c r="P8058" i="1" s="1"/>
  <c r="N8060" i="1" l="1"/>
  <c r="O8059" i="1"/>
  <c r="P8059" i="1" s="1"/>
  <c r="N8061" i="1" l="1"/>
  <c r="O8060" i="1"/>
  <c r="P8060" i="1" s="1"/>
  <c r="N8062" i="1" l="1"/>
  <c r="O8061" i="1"/>
  <c r="P8061" i="1" s="1"/>
  <c r="O8062" i="1" l="1"/>
  <c r="P8062" i="1" s="1"/>
  <c r="N8063" i="1"/>
  <c r="N8064" i="1" l="1"/>
  <c r="O8063" i="1"/>
  <c r="O8064" i="1" l="1"/>
  <c r="N8065" i="1"/>
  <c r="N8066" i="1" l="1"/>
  <c r="O8065" i="1"/>
  <c r="N8067" i="1" l="1"/>
  <c r="O8066" i="1"/>
  <c r="O8067" i="1" l="1"/>
  <c r="N8068" i="1"/>
  <c r="N8069" i="1" l="1"/>
  <c r="O8068" i="1"/>
  <c r="O8069" i="1" l="1"/>
  <c r="N8070" i="1"/>
  <c r="N8071" i="1" l="1"/>
  <c r="O8070" i="1"/>
  <c r="N8072" i="1" l="1"/>
  <c r="O8071" i="1"/>
  <c r="N8073" i="1" l="1"/>
  <c r="O8072" i="1"/>
  <c r="N8074" i="1" l="1"/>
  <c r="O8073" i="1"/>
  <c r="N8075" i="1" l="1"/>
  <c r="O8074" i="1"/>
  <c r="N8076" i="1" l="1"/>
  <c r="O8075" i="1"/>
  <c r="O8076" i="1" l="1"/>
  <c r="N8077" i="1"/>
  <c r="N8078" i="1" l="1"/>
  <c r="O8077" i="1"/>
  <c r="N8079" i="1" l="1"/>
  <c r="O8078" i="1"/>
  <c r="N8080" i="1" l="1"/>
  <c r="O8079" i="1"/>
  <c r="O8080" i="1" l="1"/>
  <c r="N8081" i="1"/>
  <c r="O8081" i="1" l="1"/>
  <c r="N8082" i="1"/>
  <c r="N8083" i="1" l="1"/>
  <c r="O8082" i="1"/>
  <c r="O8083" i="1" l="1"/>
  <c r="N8084" i="1"/>
  <c r="N8085" i="1" l="1"/>
  <c r="O8084" i="1"/>
  <c r="N8086" i="1" l="1"/>
  <c r="O8085" i="1"/>
  <c r="N8087" i="1" l="1"/>
  <c r="O8086" i="1"/>
  <c r="N8088" i="1" l="1"/>
  <c r="O8087" i="1"/>
  <c r="N8089" i="1" l="1"/>
  <c r="O8088" i="1"/>
  <c r="N8090" i="1" l="1"/>
  <c r="O8089" i="1"/>
  <c r="N8091" i="1" l="1"/>
  <c r="O8090" i="1"/>
  <c r="N8092" i="1" l="1"/>
  <c r="O8091" i="1"/>
  <c r="N8093" i="1" l="1"/>
  <c r="O8092" i="1"/>
  <c r="N8094" i="1" l="1"/>
  <c r="O8093" i="1"/>
  <c r="N8095" i="1" l="1"/>
  <c r="O8094" i="1"/>
  <c r="N8096" i="1" l="1"/>
  <c r="O8095" i="1"/>
  <c r="O8096" i="1" l="1"/>
  <c r="N8097" i="1"/>
  <c r="N8098" i="1" l="1"/>
  <c r="O8097" i="1"/>
  <c r="N8099" i="1" l="1"/>
  <c r="O8098" i="1"/>
  <c r="O8099" i="1" l="1"/>
  <c r="N8100" i="1"/>
  <c r="N8101" i="1" l="1"/>
  <c r="O8100" i="1"/>
  <c r="N8102" i="1" l="1"/>
  <c r="O8101" i="1"/>
  <c r="N8103" i="1" l="1"/>
  <c r="O8102" i="1"/>
  <c r="N8104" i="1" l="1"/>
  <c r="O8103" i="1"/>
  <c r="N8105" i="1" l="1"/>
  <c r="O8104" i="1"/>
  <c r="N8106" i="1" l="1"/>
  <c r="O8105" i="1"/>
  <c r="N8107" i="1" l="1"/>
  <c r="O8106" i="1"/>
  <c r="N8108" i="1" l="1"/>
  <c r="O8107" i="1"/>
  <c r="N8109" i="1" l="1"/>
  <c r="O8108" i="1"/>
  <c r="O8109" i="1" l="1"/>
  <c r="N8110" i="1"/>
  <c r="O8110" i="1" l="1"/>
  <c r="N8111" i="1"/>
  <c r="N8112" i="1" l="1"/>
  <c r="O8111" i="1"/>
  <c r="N8113" i="1" l="1"/>
  <c r="O8112" i="1"/>
  <c r="N8114" i="1" l="1"/>
  <c r="O8113" i="1"/>
  <c r="N8115" i="1" l="1"/>
  <c r="O8114" i="1"/>
  <c r="N8116" i="1" l="1"/>
  <c r="O8115" i="1"/>
  <c r="O8116" i="1" l="1"/>
  <c r="N8117" i="1"/>
  <c r="N8118" i="1" l="1"/>
  <c r="O8117" i="1"/>
  <c r="O8118" i="1" l="1"/>
  <c r="N8119" i="1"/>
  <c r="N8120" i="1" l="1"/>
  <c r="O8119" i="1"/>
  <c r="N8121" i="1" l="1"/>
  <c r="O8120" i="1"/>
  <c r="N8122" i="1" l="1"/>
  <c r="O8121" i="1"/>
  <c r="O8122" i="1" l="1"/>
  <c r="N8123" i="1"/>
  <c r="O8123" i="1" l="1"/>
  <c r="P8123" i="1" s="1"/>
  <c r="N8124" i="1"/>
  <c r="N8125" i="1" l="1"/>
  <c r="O8124" i="1"/>
  <c r="P8124" i="1" s="1"/>
  <c r="N8126" i="1" l="1"/>
  <c r="O8125" i="1"/>
  <c r="P8125" i="1" s="1"/>
  <c r="N8127" i="1" l="1"/>
  <c r="O8126" i="1"/>
  <c r="P8126" i="1" s="1"/>
  <c r="N8128" i="1" l="1"/>
  <c r="O8127" i="1"/>
  <c r="P8127" i="1" s="1"/>
  <c r="N8129" i="1" l="1"/>
  <c r="O8128" i="1"/>
  <c r="P8128" i="1" s="1"/>
  <c r="N8130" i="1" l="1"/>
  <c r="O8129" i="1"/>
  <c r="P8129" i="1" s="1"/>
  <c r="N8131" i="1" l="1"/>
  <c r="O8130" i="1"/>
  <c r="P8130" i="1" s="1"/>
  <c r="N8132" i="1" l="1"/>
  <c r="O8131" i="1"/>
  <c r="P8131" i="1" s="1"/>
  <c r="N8133" i="1" l="1"/>
  <c r="O8132" i="1"/>
  <c r="P8132" i="1" s="1"/>
  <c r="O8133" i="1" l="1"/>
  <c r="P8133" i="1" s="1"/>
  <c r="N8134" i="1"/>
  <c r="N8135" i="1" l="1"/>
  <c r="O8134" i="1"/>
  <c r="P8134" i="1" s="1"/>
  <c r="N8136" i="1" l="1"/>
  <c r="O8135" i="1"/>
  <c r="O8136" i="1" l="1"/>
  <c r="N8137" i="1"/>
  <c r="O8137" i="1" l="1"/>
  <c r="N8138" i="1"/>
  <c r="N8139" i="1" l="1"/>
  <c r="O8138" i="1"/>
  <c r="N8140" i="1" l="1"/>
  <c r="O8139" i="1"/>
  <c r="N8141" i="1" l="1"/>
  <c r="O8140" i="1"/>
  <c r="N8142" i="1" l="1"/>
  <c r="O8141" i="1"/>
  <c r="N8143" i="1" l="1"/>
  <c r="O8142" i="1"/>
  <c r="O8143" i="1" l="1"/>
  <c r="N8144" i="1"/>
  <c r="O8144" i="1" l="1"/>
  <c r="N8145" i="1"/>
  <c r="O8145" i="1" l="1"/>
  <c r="N8146" i="1"/>
  <c r="N8147" i="1" l="1"/>
  <c r="O8146" i="1"/>
  <c r="N8148" i="1" l="1"/>
  <c r="O8147" i="1"/>
  <c r="P8147" i="1" s="1"/>
  <c r="N8149" i="1" l="1"/>
  <c r="O8148" i="1"/>
  <c r="P8148" i="1" s="1"/>
  <c r="O8149" i="1" l="1"/>
  <c r="P8149" i="1" s="1"/>
  <c r="N8150" i="1"/>
  <c r="O8150" i="1" l="1"/>
  <c r="P8150" i="1" s="1"/>
  <c r="N8151" i="1"/>
  <c r="O8151" i="1" l="1"/>
  <c r="P8151" i="1" s="1"/>
  <c r="N8152" i="1"/>
  <c r="N8153" i="1" l="1"/>
  <c r="O8152" i="1"/>
  <c r="P8152" i="1" s="1"/>
  <c r="N8154" i="1" l="1"/>
  <c r="O8153" i="1"/>
  <c r="P8153" i="1" s="1"/>
  <c r="O8154" i="1" l="1"/>
  <c r="P8154" i="1" s="1"/>
  <c r="N8155" i="1"/>
  <c r="O8155" i="1" l="1"/>
  <c r="P8155" i="1" s="1"/>
  <c r="N8156" i="1"/>
  <c r="N8157" i="1" l="1"/>
  <c r="O8156" i="1"/>
  <c r="P8156" i="1" s="1"/>
  <c r="O8157" i="1" l="1"/>
  <c r="P8157" i="1" s="1"/>
  <c r="N8158" i="1"/>
  <c r="O8158" i="1" l="1"/>
  <c r="P8158" i="1" s="1"/>
  <c r="N8159" i="1"/>
  <c r="N8160" i="1" l="1"/>
  <c r="O8159" i="1"/>
  <c r="O8160" i="1" l="1"/>
  <c r="N8161" i="1"/>
  <c r="N8162" i="1" l="1"/>
  <c r="O8161" i="1"/>
  <c r="O8162" i="1" l="1"/>
  <c r="N8163" i="1"/>
  <c r="N8164" i="1" l="1"/>
  <c r="O8163" i="1"/>
  <c r="N8165" i="1" l="1"/>
  <c r="O8164" i="1"/>
  <c r="N8166" i="1" l="1"/>
  <c r="O8165" i="1"/>
  <c r="N8167" i="1" l="1"/>
  <c r="O8166" i="1"/>
  <c r="O8167" i="1" l="1"/>
  <c r="N8168" i="1"/>
  <c r="O8168" i="1" l="1"/>
  <c r="N8169" i="1"/>
  <c r="O8169" i="1" l="1"/>
  <c r="N8170" i="1"/>
  <c r="O8170" i="1" l="1"/>
  <c r="N8171" i="1"/>
  <c r="O8171" i="1" l="1"/>
  <c r="P8171" i="1" s="1"/>
  <c r="N8172" i="1"/>
  <c r="O8172" i="1" l="1"/>
  <c r="P8172" i="1" s="1"/>
  <c r="N8173" i="1"/>
  <c r="O8173" i="1" l="1"/>
  <c r="P8173" i="1" s="1"/>
  <c r="N8174" i="1"/>
  <c r="O8174" i="1" l="1"/>
  <c r="P8174" i="1" s="1"/>
  <c r="N8175" i="1"/>
  <c r="O8175" i="1" l="1"/>
  <c r="P8175" i="1" s="1"/>
  <c r="N8176" i="1"/>
  <c r="O8176" i="1" l="1"/>
  <c r="P8176" i="1" s="1"/>
  <c r="N8177" i="1"/>
  <c r="O8177" i="1" l="1"/>
  <c r="P8177" i="1" s="1"/>
  <c r="N8178" i="1"/>
  <c r="O8178" i="1" l="1"/>
  <c r="P8178" i="1" s="1"/>
  <c r="N8179" i="1"/>
  <c r="N8180" i="1" l="1"/>
  <c r="O8179" i="1"/>
  <c r="P8179" i="1" s="1"/>
  <c r="N8181" i="1" l="1"/>
  <c r="O8180" i="1"/>
  <c r="P8180" i="1" s="1"/>
  <c r="N8182" i="1" l="1"/>
  <c r="O8181" i="1"/>
  <c r="P8181" i="1" s="1"/>
  <c r="N8183" i="1" l="1"/>
  <c r="O8182" i="1"/>
  <c r="P8182" i="1" s="1"/>
  <c r="O8183" i="1" l="1"/>
  <c r="N8184" i="1"/>
  <c r="N8185" i="1" l="1"/>
  <c r="O8184" i="1"/>
  <c r="N8186" i="1" l="1"/>
  <c r="O8185" i="1"/>
  <c r="N8187" i="1" l="1"/>
  <c r="O8186" i="1"/>
  <c r="O8187" i="1" l="1"/>
  <c r="N8188" i="1"/>
  <c r="N8189" i="1" l="1"/>
  <c r="O8188" i="1"/>
  <c r="O8189" i="1" l="1"/>
  <c r="N8190" i="1"/>
  <c r="N8191" i="1" l="1"/>
  <c r="O8190" i="1"/>
  <c r="O8191" i="1" l="1"/>
  <c r="N8192" i="1"/>
  <c r="N8193" i="1" l="1"/>
  <c r="O8192" i="1"/>
  <c r="N8194" i="1" l="1"/>
  <c r="O8193" i="1"/>
  <c r="N8195" i="1" l="1"/>
  <c r="O8194" i="1"/>
  <c r="N8196" i="1" l="1"/>
  <c r="O8195" i="1"/>
  <c r="P8195" i="1" s="1"/>
  <c r="N8197" i="1" l="1"/>
  <c r="O8196" i="1"/>
  <c r="P8196" i="1" s="1"/>
  <c r="N8198" i="1" l="1"/>
  <c r="O8197" i="1"/>
  <c r="P8197" i="1" s="1"/>
  <c r="N8199" i="1" l="1"/>
  <c r="O8198" i="1"/>
  <c r="P8198" i="1" s="1"/>
  <c r="N8200" i="1" l="1"/>
  <c r="O8199" i="1"/>
  <c r="P8199" i="1" s="1"/>
  <c r="N8201" i="1" l="1"/>
  <c r="O8200" i="1"/>
  <c r="P8200" i="1" s="1"/>
  <c r="N8202" i="1" l="1"/>
  <c r="O8201" i="1"/>
  <c r="P8201" i="1" s="1"/>
  <c r="N8203" i="1" l="1"/>
  <c r="O8202" i="1"/>
  <c r="P8202" i="1" s="1"/>
  <c r="N8204" i="1" l="1"/>
  <c r="O8203" i="1"/>
  <c r="P8203" i="1" s="1"/>
  <c r="N8205" i="1" l="1"/>
  <c r="O8204" i="1"/>
  <c r="P8204" i="1" s="1"/>
  <c r="O8205" i="1" l="1"/>
  <c r="P8205" i="1" s="1"/>
  <c r="N8206" i="1"/>
  <c r="N8207" i="1" l="1"/>
  <c r="O8206" i="1"/>
  <c r="P8206" i="1" s="1"/>
  <c r="N8208" i="1" l="1"/>
  <c r="O8207" i="1"/>
  <c r="O8208" i="1" l="1"/>
  <c r="N8209" i="1"/>
  <c r="N8210" i="1" l="1"/>
  <c r="O8209" i="1"/>
  <c r="O8210" i="1" l="1"/>
  <c r="N8211" i="1"/>
  <c r="N8212" i="1" l="1"/>
  <c r="O8211" i="1"/>
  <c r="N8213" i="1" l="1"/>
  <c r="O8212" i="1"/>
  <c r="N8214" i="1" l="1"/>
  <c r="O8213" i="1"/>
  <c r="N8215" i="1" l="1"/>
  <c r="O8214" i="1"/>
  <c r="N8216" i="1" l="1"/>
  <c r="O8215" i="1"/>
  <c r="N8217" i="1" l="1"/>
  <c r="O8216" i="1"/>
  <c r="N8218" i="1" l="1"/>
  <c r="O8217" i="1"/>
  <c r="N8219" i="1" l="1"/>
  <c r="O8218" i="1"/>
  <c r="O8219" i="1" l="1"/>
  <c r="P8219" i="1" s="1"/>
  <c r="N8220" i="1"/>
  <c r="N8221" i="1" l="1"/>
  <c r="O8220" i="1"/>
  <c r="P8220" i="1" s="1"/>
  <c r="N8222" i="1" l="1"/>
  <c r="O8221" i="1"/>
  <c r="P8221" i="1" s="1"/>
  <c r="N8223" i="1" l="1"/>
  <c r="O8222" i="1"/>
  <c r="P8222" i="1" s="1"/>
  <c r="N8224" i="1" l="1"/>
  <c r="O8223" i="1"/>
  <c r="P8223" i="1" s="1"/>
  <c r="N8225" i="1" l="1"/>
  <c r="O8224" i="1"/>
  <c r="P8224" i="1" s="1"/>
  <c r="N8226" i="1" l="1"/>
  <c r="O8225" i="1"/>
  <c r="P8225" i="1" s="1"/>
  <c r="N8227" i="1" l="1"/>
  <c r="O8226" i="1"/>
  <c r="P8226" i="1" s="1"/>
  <c r="N8228" i="1" l="1"/>
  <c r="O8227" i="1"/>
  <c r="P8227" i="1" s="1"/>
  <c r="N8229" i="1" l="1"/>
  <c r="O8228" i="1"/>
  <c r="P8228" i="1" s="1"/>
  <c r="N8230" i="1" l="1"/>
  <c r="O8229" i="1"/>
  <c r="P8229" i="1" s="1"/>
  <c r="N8231" i="1" l="1"/>
  <c r="O8230" i="1"/>
  <c r="P8230" i="1" s="1"/>
  <c r="N8232" i="1" l="1"/>
  <c r="O8231" i="1"/>
  <c r="N8233" i="1" l="1"/>
  <c r="O8232" i="1"/>
  <c r="N8234" i="1" l="1"/>
  <c r="O8233" i="1"/>
  <c r="N8235" i="1" l="1"/>
  <c r="O8234" i="1"/>
  <c r="N8236" i="1" l="1"/>
  <c r="O8235" i="1"/>
  <c r="N8237" i="1" l="1"/>
  <c r="O8236" i="1"/>
  <c r="N8238" i="1" l="1"/>
  <c r="O8237" i="1"/>
  <c r="N8239" i="1" l="1"/>
  <c r="O8238" i="1"/>
  <c r="N8240" i="1" l="1"/>
  <c r="O8239" i="1"/>
  <c r="N8241" i="1" l="1"/>
  <c r="O8240" i="1"/>
  <c r="N8242" i="1" l="1"/>
  <c r="O8241" i="1"/>
  <c r="N8243" i="1" l="1"/>
  <c r="O8242" i="1"/>
  <c r="N8244" i="1" l="1"/>
  <c r="O8243" i="1"/>
  <c r="N8245" i="1" l="1"/>
  <c r="O8244" i="1"/>
  <c r="N8246" i="1" l="1"/>
  <c r="O8245" i="1"/>
  <c r="N8247" i="1" l="1"/>
  <c r="O8246" i="1"/>
  <c r="O8247" i="1" l="1"/>
  <c r="N8248" i="1"/>
  <c r="N8249" i="1" l="1"/>
  <c r="O8248" i="1"/>
  <c r="N8250" i="1" l="1"/>
  <c r="O8249" i="1"/>
  <c r="O8250" i="1" l="1"/>
  <c r="N8251" i="1"/>
  <c r="N8252" i="1" l="1"/>
  <c r="O8251" i="1"/>
  <c r="N8253" i="1" l="1"/>
  <c r="O8252" i="1"/>
  <c r="N8254" i="1" l="1"/>
  <c r="O8253" i="1"/>
  <c r="N8255" i="1" l="1"/>
  <c r="O8254" i="1"/>
  <c r="O8255" i="1" l="1"/>
  <c r="N8256" i="1"/>
  <c r="N8257" i="1" l="1"/>
  <c r="O8256" i="1"/>
  <c r="N8258" i="1" l="1"/>
  <c r="O8257" i="1"/>
  <c r="N8259" i="1" l="1"/>
  <c r="O8258" i="1"/>
  <c r="O8259" i="1" l="1"/>
  <c r="N8260" i="1"/>
  <c r="N8261" i="1" l="1"/>
  <c r="O8260" i="1"/>
  <c r="O8261" i="1" l="1"/>
  <c r="N8262" i="1"/>
  <c r="N8263" i="1" l="1"/>
  <c r="O8262" i="1"/>
  <c r="N8264" i="1" l="1"/>
  <c r="O8263" i="1"/>
  <c r="N8265" i="1" l="1"/>
  <c r="O8264" i="1"/>
  <c r="N8266" i="1" l="1"/>
  <c r="O8265" i="1"/>
  <c r="O8266" i="1" l="1"/>
  <c r="N8267" i="1"/>
  <c r="N8268" i="1" l="1"/>
  <c r="O8267" i="1"/>
  <c r="O8268" i="1" l="1"/>
  <c r="N8269" i="1"/>
  <c r="O8269" i="1" l="1"/>
  <c r="N8270" i="1"/>
  <c r="N8271" i="1" l="1"/>
  <c r="O8270" i="1"/>
  <c r="N8272" i="1" l="1"/>
  <c r="O8271" i="1"/>
  <c r="N8273" i="1" l="1"/>
  <c r="O8272" i="1"/>
  <c r="N8274" i="1" l="1"/>
  <c r="O8273" i="1"/>
  <c r="N8275" i="1" l="1"/>
  <c r="O8274" i="1"/>
  <c r="N8276" i="1" l="1"/>
  <c r="O8275" i="1"/>
  <c r="N8277" i="1" l="1"/>
  <c r="O8276" i="1"/>
  <c r="N8278" i="1" l="1"/>
  <c r="O8277" i="1"/>
  <c r="N8279" i="1" l="1"/>
  <c r="O8278" i="1"/>
  <c r="O8279" i="1" l="1"/>
  <c r="N8280" i="1"/>
  <c r="N8281" i="1" l="1"/>
  <c r="O8280" i="1"/>
  <c r="N8282" i="1" l="1"/>
  <c r="O8281" i="1"/>
  <c r="N8283" i="1" l="1"/>
  <c r="O8282" i="1"/>
  <c r="N8284" i="1" l="1"/>
  <c r="O8283" i="1"/>
  <c r="N8285" i="1" l="1"/>
  <c r="O8284" i="1"/>
  <c r="N8286" i="1" l="1"/>
  <c r="O8285" i="1"/>
  <c r="O8286" i="1" l="1"/>
  <c r="N8287" i="1"/>
  <c r="N8288" i="1" l="1"/>
  <c r="O8287" i="1"/>
  <c r="O8288" i="1" l="1"/>
  <c r="N8289" i="1"/>
  <c r="O8289" i="1" l="1"/>
  <c r="N8290" i="1"/>
  <c r="N8291" i="1" l="1"/>
  <c r="O8290" i="1"/>
  <c r="N8292" i="1" l="1"/>
  <c r="O8291" i="1"/>
  <c r="P8291" i="1" s="1"/>
  <c r="O8292" i="1" l="1"/>
  <c r="P8292" i="1" s="1"/>
  <c r="N8293" i="1"/>
  <c r="N8294" i="1" l="1"/>
  <c r="O8293" i="1"/>
  <c r="P8293" i="1" s="1"/>
  <c r="O8294" i="1" l="1"/>
  <c r="P8294" i="1" s="1"/>
  <c r="N8295" i="1"/>
  <c r="N8296" i="1" l="1"/>
  <c r="O8295" i="1"/>
  <c r="P8295" i="1" s="1"/>
  <c r="O8296" i="1" l="1"/>
  <c r="P8296" i="1" s="1"/>
  <c r="N8297" i="1"/>
  <c r="N8298" i="1" l="1"/>
  <c r="O8297" i="1"/>
  <c r="P8297" i="1" s="1"/>
  <c r="N8299" i="1" l="1"/>
  <c r="O8298" i="1"/>
  <c r="P8298" i="1" s="1"/>
  <c r="N8300" i="1" l="1"/>
  <c r="O8299" i="1"/>
  <c r="P8299" i="1" s="1"/>
  <c r="N8301" i="1" l="1"/>
  <c r="O8300" i="1"/>
  <c r="P8300" i="1" s="1"/>
  <c r="N8302" i="1" l="1"/>
  <c r="O8301" i="1"/>
  <c r="P8301" i="1" s="1"/>
  <c r="N8303" i="1" l="1"/>
  <c r="O8302" i="1"/>
  <c r="P8302" i="1" s="1"/>
  <c r="N8304" i="1" l="1"/>
  <c r="O8303" i="1"/>
  <c r="N8305" i="1" l="1"/>
  <c r="O8304" i="1"/>
  <c r="N8306" i="1" l="1"/>
  <c r="O8305" i="1"/>
  <c r="N8307" i="1" l="1"/>
  <c r="O8306" i="1"/>
  <c r="N8308" i="1" l="1"/>
  <c r="O8307" i="1"/>
  <c r="N8309" i="1" l="1"/>
  <c r="O8308" i="1"/>
  <c r="N8310" i="1" l="1"/>
  <c r="O8309" i="1"/>
  <c r="N8311" i="1" l="1"/>
  <c r="O8310" i="1"/>
  <c r="O8311" i="1" l="1"/>
  <c r="N8312" i="1"/>
  <c r="O8312" i="1" l="1"/>
  <c r="N8313" i="1"/>
  <c r="O8313" i="1" l="1"/>
  <c r="N8314" i="1"/>
  <c r="O8314" i="1" l="1"/>
  <c r="N8315" i="1"/>
  <c r="N8316" i="1" l="1"/>
  <c r="O8315" i="1"/>
  <c r="P8315" i="1" s="1"/>
  <c r="N8317" i="1" l="1"/>
  <c r="O8316" i="1"/>
  <c r="P8316" i="1" s="1"/>
  <c r="N8318" i="1" l="1"/>
  <c r="O8317" i="1"/>
  <c r="P8317" i="1" s="1"/>
  <c r="N8319" i="1" l="1"/>
  <c r="O8318" i="1"/>
  <c r="P8318" i="1" s="1"/>
  <c r="N8320" i="1" l="1"/>
  <c r="O8319" i="1"/>
  <c r="P8319" i="1" s="1"/>
  <c r="N8321" i="1" l="1"/>
  <c r="O8320" i="1"/>
  <c r="P8320" i="1" s="1"/>
  <c r="O8321" i="1" l="1"/>
  <c r="P8321" i="1" s="1"/>
  <c r="N8322" i="1"/>
  <c r="O8322" i="1" l="1"/>
  <c r="P8322" i="1" s="1"/>
  <c r="N8323" i="1"/>
  <c r="N8324" i="1" l="1"/>
  <c r="O8323" i="1"/>
  <c r="P8323" i="1" s="1"/>
  <c r="N8325" i="1" l="1"/>
  <c r="O8324" i="1"/>
  <c r="P8324" i="1" s="1"/>
  <c r="N8326" i="1" l="1"/>
  <c r="O8325" i="1"/>
  <c r="P8325" i="1" s="1"/>
  <c r="N8327" i="1" l="1"/>
  <c r="O8326" i="1"/>
  <c r="P8326" i="1" s="1"/>
  <c r="O8327" i="1" l="1"/>
  <c r="N8328" i="1"/>
  <c r="N8329" i="1" l="1"/>
  <c r="O8328" i="1"/>
  <c r="N8330" i="1" l="1"/>
  <c r="O8329" i="1"/>
  <c r="N8331" i="1" l="1"/>
  <c r="O8330" i="1"/>
  <c r="N8332" i="1" l="1"/>
  <c r="O8331" i="1"/>
  <c r="N8333" i="1" l="1"/>
  <c r="O8332" i="1"/>
  <c r="N8334" i="1" l="1"/>
  <c r="O8333" i="1"/>
  <c r="N8335" i="1" l="1"/>
  <c r="O8334" i="1"/>
  <c r="O8335" i="1" l="1"/>
  <c r="N8336" i="1"/>
  <c r="N8337" i="1" l="1"/>
  <c r="O8336" i="1"/>
  <c r="N8338" i="1" l="1"/>
  <c r="O8337" i="1"/>
  <c r="N8339" i="1" l="1"/>
  <c r="O8338" i="1"/>
  <c r="N8340" i="1" l="1"/>
  <c r="O8339" i="1"/>
  <c r="P8339" i="1" s="1"/>
  <c r="N8341" i="1" l="1"/>
  <c r="O8340" i="1"/>
  <c r="P8340" i="1" s="1"/>
  <c r="N8342" i="1" l="1"/>
  <c r="O8341" i="1"/>
  <c r="P8341" i="1" s="1"/>
  <c r="N8343" i="1" l="1"/>
  <c r="O8342" i="1"/>
  <c r="P8342" i="1" s="1"/>
  <c r="N8344" i="1" l="1"/>
  <c r="O8343" i="1"/>
  <c r="P8343" i="1" s="1"/>
  <c r="O8344" i="1" l="1"/>
  <c r="P8344" i="1" s="1"/>
  <c r="N8345" i="1"/>
  <c r="O8345" i="1" l="1"/>
  <c r="P8345" i="1" s="1"/>
  <c r="N8346" i="1"/>
  <c r="O8346" i="1" l="1"/>
  <c r="P8346" i="1" s="1"/>
  <c r="N8347" i="1"/>
  <c r="O8347" i="1" l="1"/>
  <c r="P8347" i="1" s="1"/>
  <c r="N8348" i="1"/>
  <c r="N8349" i="1" l="1"/>
  <c r="O8348" i="1"/>
  <c r="P8348" i="1" s="1"/>
  <c r="N8350" i="1" l="1"/>
  <c r="O8349" i="1"/>
  <c r="P8349" i="1" s="1"/>
  <c r="N8351" i="1" l="1"/>
  <c r="O8350" i="1"/>
  <c r="P8350" i="1" s="1"/>
  <c r="O8351" i="1" l="1"/>
  <c r="N8352" i="1"/>
  <c r="O8352" i="1" l="1"/>
  <c r="N8353" i="1"/>
  <c r="O8353" i="1" l="1"/>
  <c r="N8354" i="1"/>
  <c r="O8354" i="1" l="1"/>
  <c r="N8355" i="1"/>
  <c r="N8356" i="1" l="1"/>
  <c r="O8355" i="1"/>
  <c r="N8357" i="1" l="1"/>
  <c r="O8356" i="1"/>
  <c r="N8358" i="1" l="1"/>
  <c r="O8357" i="1"/>
  <c r="N8359" i="1" l="1"/>
  <c r="O8358" i="1"/>
  <c r="O8359" i="1" l="1"/>
  <c r="N8360" i="1"/>
  <c r="O8360" i="1" l="1"/>
  <c r="N8361" i="1"/>
  <c r="O8361" i="1" l="1"/>
  <c r="N8362" i="1"/>
  <c r="N8363" i="1" l="1"/>
  <c r="O8362" i="1"/>
  <c r="N8364" i="1" l="1"/>
  <c r="O8363" i="1"/>
  <c r="P8363" i="1" s="1"/>
  <c r="O8364" i="1" l="1"/>
  <c r="P8364" i="1" s="1"/>
  <c r="N8365" i="1"/>
  <c r="O8365" i="1" l="1"/>
  <c r="P8365" i="1" s="1"/>
  <c r="N8366" i="1"/>
  <c r="N8367" i="1" l="1"/>
  <c r="O8366" i="1"/>
  <c r="P8366" i="1" s="1"/>
  <c r="O8367" i="1" l="1"/>
  <c r="P8367" i="1" s="1"/>
  <c r="N8368" i="1"/>
  <c r="N8369" i="1" l="1"/>
  <c r="O8368" i="1"/>
  <c r="P8368" i="1" s="1"/>
  <c r="N8370" i="1" l="1"/>
  <c r="O8369" i="1"/>
  <c r="P8369" i="1" s="1"/>
  <c r="N8371" i="1" l="1"/>
  <c r="O8370" i="1"/>
  <c r="P8370" i="1" s="1"/>
  <c r="N8372" i="1" l="1"/>
  <c r="O8371" i="1"/>
  <c r="P8371" i="1" s="1"/>
  <c r="N8373" i="1" l="1"/>
  <c r="O8372" i="1"/>
  <c r="P8372" i="1" s="1"/>
  <c r="N8374" i="1" l="1"/>
  <c r="O8373" i="1"/>
  <c r="P8373" i="1" s="1"/>
  <c r="N8375" i="1" l="1"/>
  <c r="O8374" i="1"/>
  <c r="P8374" i="1" s="1"/>
  <c r="N8376" i="1" l="1"/>
  <c r="O8375" i="1"/>
  <c r="N8377" i="1" l="1"/>
  <c r="O8376" i="1"/>
  <c r="O8377" i="1" l="1"/>
  <c r="N8378" i="1"/>
  <c r="O8378" i="1" l="1"/>
  <c r="N8379" i="1"/>
  <c r="N8380" i="1" l="1"/>
  <c r="O8379" i="1"/>
  <c r="N8381" i="1" l="1"/>
  <c r="O8380" i="1"/>
  <c r="O8381" i="1" l="1"/>
  <c r="N8382" i="1"/>
  <c r="O8382" i="1" l="1"/>
  <c r="N8383" i="1"/>
  <c r="N8384" i="1" l="1"/>
  <c r="O8383" i="1"/>
  <c r="N8385" i="1" l="1"/>
  <c r="O8384" i="1"/>
  <c r="N8386" i="1" l="1"/>
  <c r="O8385" i="1"/>
  <c r="N8387" i="1" l="1"/>
  <c r="O8386" i="1"/>
  <c r="N8388" i="1" l="1"/>
  <c r="O8387" i="1"/>
  <c r="P8387" i="1" s="1"/>
  <c r="O8388" i="1" l="1"/>
  <c r="P8388" i="1" s="1"/>
  <c r="N8389" i="1"/>
  <c r="O8389" i="1" l="1"/>
  <c r="P8389" i="1" s="1"/>
  <c r="N8390" i="1"/>
  <c r="O8390" i="1" l="1"/>
  <c r="P8390" i="1" s="1"/>
  <c r="N8391" i="1"/>
  <c r="N8392" i="1" l="1"/>
  <c r="O8391" i="1"/>
  <c r="P8391" i="1" s="1"/>
  <c r="O8392" i="1" l="1"/>
  <c r="P8392" i="1" s="1"/>
  <c r="N8393" i="1"/>
  <c r="N8394" i="1" l="1"/>
  <c r="O8393" i="1"/>
  <c r="P8393" i="1" s="1"/>
  <c r="O8394" i="1" l="1"/>
  <c r="P8394" i="1" s="1"/>
  <c r="N8395" i="1"/>
  <c r="O8395" i="1" l="1"/>
  <c r="P8395" i="1" s="1"/>
  <c r="N8396" i="1"/>
  <c r="O8396" i="1" l="1"/>
  <c r="P8396" i="1" s="1"/>
  <c r="N8397" i="1"/>
  <c r="N8398" i="1" l="1"/>
  <c r="O8397" i="1"/>
  <c r="P8397" i="1" s="1"/>
  <c r="O8398" i="1" l="1"/>
  <c r="P8398" i="1" s="1"/>
  <c r="N8399" i="1"/>
  <c r="N8400" i="1" l="1"/>
  <c r="O8399" i="1"/>
  <c r="N8401" i="1" l="1"/>
  <c r="O8400" i="1"/>
  <c r="O8401" i="1" l="1"/>
  <c r="N8402" i="1"/>
  <c r="N8403" i="1" l="1"/>
  <c r="O8402" i="1"/>
  <c r="O8403" i="1" l="1"/>
  <c r="N8404" i="1"/>
  <c r="N8405" i="1" l="1"/>
  <c r="O8404" i="1"/>
  <c r="O8405" i="1" l="1"/>
  <c r="N8406" i="1"/>
  <c r="N8407" i="1" l="1"/>
  <c r="O8406" i="1"/>
  <c r="N8408" i="1" l="1"/>
  <c r="O8407" i="1"/>
  <c r="N8409" i="1" l="1"/>
  <c r="O8408" i="1"/>
  <c r="N8410" i="1" l="1"/>
  <c r="O8409" i="1"/>
  <c r="N8411" i="1" l="1"/>
  <c r="O8410" i="1"/>
  <c r="N8412" i="1" l="1"/>
  <c r="O8411" i="1"/>
  <c r="N8413" i="1" l="1"/>
  <c r="O8412" i="1"/>
  <c r="N8414" i="1" l="1"/>
  <c r="O8413" i="1"/>
  <c r="O8414" i="1" l="1"/>
  <c r="N8415" i="1"/>
  <c r="N8416" i="1" l="1"/>
  <c r="O8415" i="1"/>
  <c r="O8416" i="1" l="1"/>
  <c r="N8417" i="1"/>
  <c r="O8417" i="1" l="1"/>
  <c r="N8418" i="1"/>
  <c r="O8418" i="1" l="1"/>
  <c r="N8419" i="1"/>
  <c r="O8419" i="1" l="1"/>
  <c r="N8420" i="1"/>
  <c r="N8421" i="1" l="1"/>
  <c r="O8420" i="1"/>
  <c r="N8422" i="1" l="1"/>
  <c r="O8421" i="1"/>
  <c r="N8423" i="1" l="1"/>
  <c r="O8422" i="1"/>
  <c r="N8424" i="1" l="1"/>
  <c r="O8423" i="1"/>
  <c r="N8425" i="1" l="1"/>
  <c r="O8424" i="1"/>
  <c r="N8426" i="1" l="1"/>
  <c r="O8425" i="1"/>
  <c r="O8426" i="1" l="1"/>
  <c r="N8427" i="1"/>
  <c r="N8428" i="1" l="1"/>
  <c r="O8427" i="1"/>
  <c r="N8429" i="1" l="1"/>
  <c r="O8428" i="1"/>
  <c r="N8430" i="1" l="1"/>
  <c r="O8429" i="1"/>
  <c r="N8431" i="1" l="1"/>
  <c r="O8430" i="1"/>
  <c r="N8432" i="1" l="1"/>
  <c r="O8431" i="1"/>
  <c r="N8433" i="1" l="1"/>
  <c r="O8432" i="1"/>
  <c r="N8434" i="1" l="1"/>
  <c r="O8433" i="1"/>
  <c r="N8435" i="1" l="1"/>
  <c r="O8434" i="1"/>
  <c r="N8436" i="1" l="1"/>
  <c r="O8435" i="1"/>
  <c r="N8437" i="1" l="1"/>
  <c r="O8436" i="1"/>
  <c r="N8438" i="1" l="1"/>
  <c r="O8437" i="1"/>
  <c r="O8438" i="1" l="1"/>
  <c r="N8439" i="1"/>
  <c r="O8439" i="1" l="1"/>
  <c r="N8440" i="1"/>
  <c r="O8440" i="1" l="1"/>
  <c r="N8441" i="1"/>
  <c r="O8441" i="1" l="1"/>
  <c r="N8442" i="1"/>
  <c r="N8443" i="1" l="1"/>
  <c r="O8442" i="1"/>
  <c r="N8444" i="1" l="1"/>
  <c r="O8443" i="1"/>
  <c r="N8445" i="1" l="1"/>
  <c r="O8444" i="1"/>
  <c r="N8446" i="1" l="1"/>
  <c r="O8445" i="1"/>
  <c r="N8447" i="1" l="1"/>
  <c r="O8446" i="1"/>
  <c r="O8447" i="1" l="1"/>
  <c r="N8448" i="1"/>
  <c r="O8448" i="1" l="1"/>
  <c r="N8449" i="1"/>
  <c r="O8449" i="1" l="1"/>
  <c r="N8450" i="1"/>
  <c r="N8451" i="1" l="1"/>
  <c r="O8450" i="1"/>
  <c r="N8452" i="1" l="1"/>
  <c r="O8451" i="1"/>
  <c r="N8453" i="1" l="1"/>
  <c r="O8452" i="1"/>
  <c r="O8453" i="1" l="1"/>
  <c r="N8454" i="1"/>
  <c r="N8455" i="1" l="1"/>
  <c r="O8454" i="1"/>
  <c r="N8456" i="1" l="1"/>
  <c r="O8455" i="1"/>
  <c r="O8456" i="1" l="1"/>
  <c r="N8457" i="1"/>
  <c r="N8458" i="1" l="1"/>
  <c r="O8457" i="1"/>
  <c r="O8458" i="1" l="1"/>
  <c r="N8459" i="1"/>
  <c r="O8459" i="1" l="1"/>
  <c r="P8459" i="1" s="1"/>
  <c r="N8460" i="1"/>
  <c r="O8460" i="1" l="1"/>
  <c r="P8460" i="1" s="1"/>
  <c r="N8461" i="1"/>
  <c r="O8461" i="1" l="1"/>
  <c r="P8461" i="1" s="1"/>
  <c r="N8462" i="1"/>
  <c r="N8463" i="1" l="1"/>
  <c r="O8462" i="1"/>
  <c r="P8462" i="1" s="1"/>
  <c r="O8463" i="1" l="1"/>
  <c r="P8463" i="1" s="1"/>
  <c r="N8464" i="1"/>
  <c r="O8464" i="1" l="1"/>
  <c r="P8464" i="1" s="1"/>
  <c r="N8465" i="1"/>
  <c r="N8466" i="1" l="1"/>
  <c r="O8465" i="1"/>
  <c r="P8465" i="1" s="1"/>
  <c r="N8467" i="1" l="1"/>
  <c r="O8466" i="1"/>
  <c r="P8466" i="1" s="1"/>
  <c r="N8468" i="1" l="1"/>
  <c r="O8467" i="1"/>
  <c r="P8467" i="1" s="1"/>
  <c r="N8469" i="1" l="1"/>
  <c r="O8468" i="1"/>
  <c r="P8468" i="1" s="1"/>
  <c r="N8470" i="1" l="1"/>
  <c r="O8469" i="1"/>
  <c r="P8469" i="1" s="1"/>
  <c r="N8471" i="1" l="1"/>
  <c r="O8470" i="1"/>
  <c r="P8470" i="1" s="1"/>
  <c r="N8472" i="1" l="1"/>
  <c r="O8471" i="1"/>
  <c r="N8473" i="1" l="1"/>
  <c r="O8472" i="1"/>
  <c r="N8474" i="1" l="1"/>
  <c r="O8473" i="1"/>
  <c r="O8474" i="1" l="1"/>
  <c r="N8475" i="1"/>
  <c r="N8476" i="1" l="1"/>
  <c r="O8475" i="1"/>
  <c r="N8477" i="1" l="1"/>
  <c r="O8476" i="1"/>
  <c r="N8478" i="1" l="1"/>
  <c r="O8477" i="1"/>
  <c r="N8479" i="1" l="1"/>
  <c r="O8478" i="1"/>
  <c r="O8479" i="1" l="1"/>
  <c r="N8480" i="1"/>
  <c r="O8480" i="1" l="1"/>
  <c r="N8481" i="1"/>
  <c r="N8482" i="1" l="1"/>
  <c r="O8481" i="1"/>
  <c r="O8482" i="1" l="1"/>
  <c r="N8483" i="1"/>
  <c r="N8484" i="1" l="1"/>
  <c r="O8483" i="1"/>
  <c r="P8483" i="1" s="1"/>
  <c r="N8485" i="1" l="1"/>
  <c r="O8484" i="1"/>
  <c r="P8484" i="1" s="1"/>
  <c r="N8486" i="1" l="1"/>
  <c r="O8485" i="1"/>
  <c r="P8485" i="1" s="1"/>
  <c r="N8487" i="1" l="1"/>
  <c r="O8486" i="1"/>
  <c r="P8486" i="1" s="1"/>
  <c r="N8488" i="1" l="1"/>
  <c r="O8487" i="1"/>
  <c r="P8487" i="1" s="1"/>
  <c r="N8489" i="1" l="1"/>
  <c r="O8488" i="1"/>
  <c r="P8488" i="1" s="1"/>
  <c r="N8490" i="1" l="1"/>
  <c r="O8489" i="1"/>
  <c r="P8489" i="1" s="1"/>
  <c r="N8491" i="1" l="1"/>
  <c r="O8490" i="1"/>
  <c r="P8490" i="1" s="1"/>
  <c r="O8491" i="1" l="1"/>
  <c r="P8491" i="1" s="1"/>
  <c r="N8492" i="1"/>
  <c r="N8493" i="1" l="1"/>
  <c r="O8492" i="1"/>
  <c r="P8492" i="1" s="1"/>
  <c r="N8494" i="1" l="1"/>
  <c r="O8493" i="1"/>
  <c r="P8493" i="1" s="1"/>
  <c r="N8495" i="1" l="1"/>
  <c r="O8494" i="1"/>
  <c r="P8494" i="1" s="1"/>
  <c r="N8496" i="1" l="1"/>
  <c r="O8495" i="1"/>
  <c r="N8497" i="1" l="1"/>
  <c r="O8496" i="1"/>
  <c r="N8498" i="1" l="1"/>
  <c r="O8497" i="1"/>
  <c r="N8499" i="1" l="1"/>
  <c r="O8498" i="1"/>
  <c r="N8500" i="1" l="1"/>
  <c r="O8499" i="1"/>
  <c r="N8501" i="1" l="1"/>
  <c r="O8500" i="1"/>
  <c r="N8502" i="1" l="1"/>
  <c r="O8501" i="1"/>
  <c r="N8503" i="1" l="1"/>
  <c r="O8502" i="1"/>
  <c r="O8503" i="1" l="1"/>
  <c r="N8504" i="1"/>
  <c r="O8504" i="1" l="1"/>
  <c r="N8505" i="1"/>
  <c r="O8505" i="1" l="1"/>
  <c r="N8506" i="1"/>
  <c r="N8507" i="1" l="1"/>
  <c r="O8506" i="1"/>
  <c r="O8507" i="1" l="1"/>
  <c r="P8507" i="1" s="1"/>
  <c r="N8508" i="1"/>
  <c r="O8508" i="1" l="1"/>
  <c r="P8508" i="1" s="1"/>
  <c r="N8509" i="1"/>
  <c r="O8509" i="1" l="1"/>
  <c r="P8509" i="1" s="1"/>
  <c r="N8510" i="1"/>
  <c r="N8511" i="1" l="1"/>
  <c r="O8510" i="1"/>
  <c r="P8510" i="1" s="1"/>
  <c r="O8511" i="1" l="1"/>
  <c r="P8511" i="1" s="1"/>
  <c r="N8512" i="1"/>
  <c r="O8512" i="1" l="1"/>
  <c r="P8512" i="1" s="1"/>
  <c r="N8513" i="1"/>
  <c r="O8513" i="1" l="1"/>
  <c r="P8513" i="1" s="1"/>
  <c r="N8514" i="1"/>
  <c r="O8514" i="1" l="1"/>
  <c r="P8514" i="1" s="1"/>
  <c r="N8515" i="1"/>
  <c r="N8516" i="1" l="1"/>
  <c r="O8515" i="1"/>
  <c r="P8515" i="1" s="1"/>
  <c r="N8517" i="1" l="1"/>
  <c r="O8516" i="1"/>
  <c r="P8516" i="1" s="1"/>
  <c r="N8518" i="1" l="1"/>
  <c r="O8517" i="1"/>
  <c r="P8517" i="1" s="1"/>
  <c r="N8519" i="1" l="1"/>
  <c r="O8518" i="1"/>
  <c r="P8518" i="1" s="1"/>
  <c r="N8520" i="1" l="1"/>
  <c r="O8519" i="1"/>
  <c r="N8521" i="1" l="1"/>
  <c r="O8520" i="1"/>
  <c r="N8522" i="1" l="1"/>
  <c r="O8521" i="1"/>
  <c r="N8523" i="1" l="1"/>
  <c r="O8522" i="1"/>
  <c r="N8524" i="1" l="1"/>
  <c r="O8523" i="1"/>
  <c r="N8525" i="1" l="1"/>
  <c r="O8524" i="1"/>
  <c r="N8526" i="1" l="1"/>
  <c r="O8525" i="1"/>
  <c r="O8526" i="1" l="1"/>
  <c r="N8527" i="1"/>
  <c r="N8528" i="1" l="1"/>
  <c r="O8527" i="1"/>
  <c r="O8528" i="1" l="1"/>
  <c r="N8529" i="1"/>
  <c r="N8530" i="1" l="1"/>
  <c r="O8529" i="1"/>
  <c r="N8531" i="1" l="1"/>
  <c r="O8530" i="1"/>
  <c r="N8532" i="1" l="1"/>
  <c r="O8531" i="1"/>
  <c r="P8531" i="1" s="1"/>
  <c r="O8532" i="1" l="1"/>
  <c r="P8532" i="1" s="1"/>
  <c r="N8533" i="1"/>
  <c r="O8533" i="1" l="1"/>
  <c r="P8533" i="1" s="1"/>
  <c r="N8534" i="1"/>
  <c r="N8535" i="1" l="1"/>
  <c r="O8534" i="1"/>
  <c r="P8534" i="1" s="1"/>
  <c r="O8535" i="1" l="1"/>
  <c r="P8535" i="1" s="1"/>
  <c r="N8536" i="1"/>
  <c r="O8536" i="1" l="1"/>
  <c r="P8536" i="1" s="1"/>
  <c r="N8537" i="1"/>
  <c r="O8537" i="1" l="1"/>
  <c r="P8537" i="1" s="1"/>
  <c r="N8538" i="1"/>
  <c r="O8538" i="1" l="1"/>
  <c r="P8538" i="1" s="1"/>
  <c r="N8539" i="1"/>
  <c r="O8539" i="1" l="1"/>
  <c r="P8539" i="1" s="1"/>
  <c r="N8540" i="1"/>
  <c r="O8540" i="1" l="1"/>
  <c r="P8540" i="1" s="1"/>
  <c r="N8541" i="1"/>
  <c r="N8542" i="1" l="1"/>
  <c r="O8541" i="1"/>
  <c r="P8541" i="1" s="1"/>
  <c r="N8543" i="1" l="1"/>
  <c r="O8542" i="1"/>
  <c r="P8542" i="1" s="1"/>
  <c r="N8544" i="1" l="1"/>
  <c r="O8543" i="1"/>
  <c r="N8545" i="1" l="1"/>
  <c r="O8544" i="1"/>
  <c r="N8546" i="1" l="1"/>
  <c r="O8545" i="1"/>
  <c r="O8546" i="1" l="1"/>
  <c r="N8547" i="1"/>
  <c r="N8548" i="1" l="1"/>
  <c r="O8547" i="1"/>
  <c r="N8549" i="1" l="1"/>
  <c r="O8548" i="1"/>
  <c r="N8550" i="1" l="1"/>
  <c r="O8549" i="1"/>
  <c r="N8551" i="1" l="1"/>
  <c r="O8550" i="1"/>
  <c r="O8551" i="1" l="1"/>
  <c r="N8552" i="1"/>
  <c r="O8552" i="1" l="1"/>
  <c r="N8553" i="1"/>
  <c r="N8554" i="1" l="1"/>
  <c r="O8553" i="1"/>
  <c r="N8555" i="1" l="1"/>
  <c r="O8554" i="1"/>
  <c r="N8556" i="1" l="1"/>
  <c r="O8555" i="1"/>
  <c r="P8555" i="1" s="1"/>
  <c r="O8556" i="1" l="1"/>
  <c r="P8556" i="1" s="1"/>
  <c r="N8557" i="1"/>
  <c r="N8558" i="1" l="1"/>
  <c r="O8557" i="1"/>
  <c r="P8557" i="1" s="1"/>
  <c r="N8559" i="1" l="1"/>
  <c r="O8558" i="1"/>
  <c r="P8558" i="1" s="1"/>
  <c r="N8560" i="1" l="1"/>
  <c r="O8559" i="1"/>
  <c r="P8559" i="1" s="1"/>
  <c r="N8561" i="1" l="1"/>
  <c r="O8560" i="1"/>
  <c r="P8560" i="1" s="1"/>
  <c r="N8562" i="1" l="1"/>
  <c r="O8561" i="1"/>
  <c r="P8561" i="1" s="1"/>
  <c r="N8563" i="1" l="1"/>
  <c r="O8562" i="1"/>
  <c r="P8562" i="1" s="1"/>
  <c r="N8564" i="1" l="1"/>
  <c r="O8563" i="1"/>
  <c r="P8563" i="1" s="1"/>
  <c r="N8565" i="1" l="1"/>
  <c r="O8564" i="1"/>
  <c r="P8564" i="1" s="1"/>
  <c r="N8566" i="1" l="1"/>
  <c r="O8565" i="1"/>
  <c r="P8565" i="1" s="1"/>
  <c r="N8567" i="1" l="1"/>
  <c r="O8566" i="1"/>
  <c r="P8566" i="1" s="1"/>
  <c r="N8568" i="1" l="1"/>
  <c r="O8567" i="1"/>
  <c r="N8569" i="1" l="1"/>
  <c r="O8568" i="1"/>
  <c r="N8570" i="1" l="1"/>
  <c r="O8569" i="1"/>
  <c r="N8571" i="1" l="1"/>
  <c r="O8570" i="1"/>
  <c r="N8572" i="1" l="1"/>
  <c r="O8571" i="1"/>
  <c r="N8573" i="1" l="1"/>
  <c r="O8572" i="1"/>
  <c r="O8573" i="1" l="1"/>
  <c r="N8574" i="1"/>
  <c r="N8575" i="1" l="1"/>
  <c r="O8574" i="1"/>
  <c r="N8576" i="1" l="1"/>
  <c r="O8575" i="1"/>
  <c r="N8577" i="1" l="1"/>
  <c r="O8576" i="1"/>
  <c r="N8578" i="1" l="1"/>
  <c r="O8577" i="1"/>
  <c r="N8579" i="1" l="1"/>
  <c r="O8578" i="1"/>
  <c r="O8579" i="1" l="1"/>
  <c r="N8580" i="1"/>
  <c r="N8581" i="1" l="1"/>
  <c r="O8580" i="1"/>
  <c r="N8582" i="1" l="1"/>
  <c r="O8581" i="1"/>
  <c r="O8582" i="1" l="1"/>
  <c r="N8583" i="1"/>
  <c r="O8583" i="1" l="1"/>
  <c r="N8584" i="1"/>
  <c r="N8585" i="1" l="1"/>
  <c r="O8584" i="1"/>
  <c r="O8585" i="1" l="1"/>
  <c r="N8586" i="1"/>
  <c r="N8587" i="1" l="1"/>
  <c r="O8586" i="1"/>
  <c r="N8588" i="1" l="1"/>
  <c r="O8587" i="1"/>
  <c r="N8589" i="1" l="1"/>
  <c r="O8588" i="1"/>
  <c r="O8589" i="1" l="1"/>
  <c r="N8590" i="1"/>
  <c r="N8591" i="1" l="1"/>
  <c r="O8590" i="1"/>
  <c r="N8592" i="1" l="1"/>
  <c r="O8591" i="1"/>
  <c r="N8593" i="1" l="1"/>
  <c r="O8592" i="1"/>
  <c r="O8593" i="1" l="1"/>
  <c r="N8594" i="1"/>
  <c r="O8594" i="1" l="1"/>
  <c r="N8595" i="1"/>
  <c r="O8595" i="1" l="1"/>
  <c r="N8596" i="1"/>
  <c r="O8596" i="1" l="1"/>
  <c r="N8597" i="1"/>
  <c r="N8598" i="1" l="1"/>
  <c r="O8597" i="1"/>
  <c r="N8599" i="1" l="1"/>
  <c r="O8598" i="1"/>
  <c r="O8599" i="1" l="1"/>
  <c r="N8600" i="1"/>
  <c r="O8600" i="1" l="1"/>
  <c r="N8601" i="1"/>
  <c r="O8601" i="1" l="1"/>
  <c r="N8602" i="1"/>
  <c r="N8603" i="1" l="1"/>
  <c r="O8602" i="1"/>
  <c r="O8603" i="1" l="1"/>
  <c r="N8604" i="1"/>
  <c r="N8605" i="1" l="1"/>
  <c r="O8604" i="1"/>
  <c r="N8606" i="1" l="1"/>
  <c r="O8605" i="1"/>
  <c r="N8607" i="1" l="1"/>
  <c r="O8606" i="1"/>
  <c r="N8608" i="1" l="1"/>
  <c r="O8607" i="1"/>
  <c r="O8608" i="1" l="1"/>
  <c r="N8609" i="1"/>
  <c r="N8610" i="1" l="1"/>
  <c r="O8609" i="1"/>
  <c r="N8611" i="1" l="1"/>
  <c r="O8610" i="1"/>
  <c r="N8612" i="1" l="1"/>
  <c r="O8611" i="1"/>
  <c r="O8612" i="1" l="1"/>
  <c r="N8613" i="1"/>
  <c r="O8613" i="1" l="1"/>
  <c r="N8614" i="1"/>
  <c r="O8614" i="1" l="1"/>
  <c r="N8615" i="1"/>
  <c r="N8616" i="1" l="1"/>
  <c r="O8615" i="1"/>
  <c r="O8616" i="1" l="1"/>
  <c r="N8617" i="1"/>
  <c r="N8618" i="1" l="1"/>
  <c r="O8617" i="1"/>
  <c r="N8619" i="1" l="1"/>
  <c r="O8618" i="1"/>
  <c r="N8620" i="1" l="1"/>
  <c r="O8619" i="1"/>
  <c r="N8621" i="1" l="1"/>
  <c r="O8620" i="1"/>
  <c r="N8622" i="1" l="1"/>
  <c r="O8621" i="1"/>
  <c r="N8623" i="1" l="1"/>
  <c r="O8622" i="1"/>
  <c r="O8623" i="1" l="1"/>
  <c r="N8624" i="1"/>
  <c r="O8624" i="1" l="1"/>
  <c r="N8625" i="1"/>
  <c r="O8625" i="1" l="1"/>
  <c r="N8626" i="1"/>
  <c r="O8626" i="1" l="1"/>
  <c r="N8627" i="1"/>
  <c r="O8627" i="1" l="1"/>
  <c r="P8627" i="1" s="1"/>
  <c r="N8628" i="1"/>
  <c r="N8629" i="1" l="1"/>
  <c r="O8628" i="1"/>
  <c r="P8628" i="1" s="1"/>
  <c r="O8629" i="1" l="1"/>
  <c r="P8629" i="1" s="1"/>
  <c r="N8630" i="1"/>
  <c r="O8630" i="1" l="1"/>
  <c r="P8630" i="1" s="1"/>
  <c r="N8631" i="1"/>
  <c r="N8632" i="1" l="1"/>
  <c r="O8631" i="1"/>
  <c r="P8631" i="1" s="1"/>
  <c r="O8632" i="1" l="1"/>
  <c r="P8632" i="1" s="1"/>
  <c r="N8633" i="1"/>
  <c r="O8633" i="1" l="1"/>
  <c r="P8633" i="1" s="1"/>
  <c r="N8634" i="1"/>
  <c r="N8635" i="1" l="1"/>
  <c r="O8634" i="1"/>
  <c r="P8634" i="1" s="1"/>
  <c r="O8635" i="1" l="1"/>
  <c r="P8635" i="1" s="1"/>
  <c r="N8636" i="1"/>
  <c r="N8637" i="1" l="1"/>
  <c r="O8636" i="1"/>
  <c r="P8636" i="1" s="1"/>
  <c r="N8638" i="1" l="1"/>
  <c r="O8637" i="1"/>
  <c r="P8637" i="1" s="1"/>
  <c r="O8638" i="1" l="1"/>
  <c r="P8638" i="1" s="1"/>
  <c r="N8639" i="1"/>
  <c r="N8640" i="1" l="1"/>
  <c r="O8639" i="1"/>
  <c r="N8641" i="1" l="1"/>
  <c r="O8640" i="1"/>
  <c r="O8641" i="1" l="1"/>
  <c r="N8642" i="1"/>
  <c r="N8643" i="1" l="1"/>
  <c r="O8642" i="1"/>
  <c r="N8644" i="1" l="1"/>
  <c r="O8643" i="1"/>
  <c r="N8645" i="1" l="1"/>
  <c r="O8644" i="1"/>
  <c r="N8646" i="1" l="1"/>
  <c r="O8645" i="1"/>
  <c r="O8646" i="1" l="1"/>
  <c r="N8647" i="1"/>
  <c r="O8647" i="1" l="1"/>
  <c r="N8648" i="1"/>
  <c r="O8648" i="1" l="1"/>
  <c r="N8649" i="1"/>
  <c r="O8649" i="1" l="1"/>
  <c r="N8650" i="1"/>
  <c r="O8650" i="1" l="1"/>
  <c r="N8651" i="1"/>
  <c r="O8651" i="1" l="1"/>
  <c r="P8651" i="1" s="1"/>
  <c r="N8652" i="1"/>
  <c r="N8653" i="1" l="1"/>
  <c r="O8652" i="1"/>
  <c r="P8652" i="1" s="1"/>
  <c r="O8653" i="1" l="1"/>
  <c r="P8653" i="1" s="1"/>
  <c r="N8654" i="1"/>
  <c r="O8654" i="1" l="1"/>
  <c r="P8654" i="1" s="1"/>
  <c r="N8655" i="1"/>
  <c r="O8655" i="1" l="1"/>
  <c r="P8655" i="1" s="1"/>
  <c r="N8656" i="1"/>
  <c r="N8657" i="1" l="1"/>
  <c r="O8656" i="1"/>
  <c r="P8656" i="1" s="1"/>
  <c r="O8657" i="1" l="1"/>
  <c r="P8657" i="1" s="1"/>
  <c r="N8658" i="1"/>
  <c r="O8658" i="1" l="1"/>
  <c r="P8658" i="1" s="1"/>
  <c r="N8659" i="1"/>
  <c r="N8660" i="1" l="1"/>
  <c r="O8659" i="1"/>
  <c r="P8659" i="1" s="1"/>
  <c r="N8661" i="1" l="1"/>
  <c r="O8660" i="1"/>
  <c r="P8660" i="1" s="1"/>
  <c r="N8662" i="1" l="1"/>
  <c r="O8661" i="1"/>
  <c r="P8661" i="1" s="1"/>
  <c r="N8663" i="1" l="1"/>
  <c r="O8662" i="1"/>
  <c r="P8662" i="1" s="1"/>
  <c r="N8664" i="1" l="1"/>
  <c r="O8663" i="1"/>
  <c r="N8665" i="1" l="1"/>
  <c r="O8664" i="1"/>
  <c r="O8665" i="1" l="1"/>
  <c r="N8666" i="1"/>
  <c r="O8666" i="1" l="1"/>
  <c r="N8667" i="1"/>
  <c r="N8668" i="1" l="1"/>
  <c r="O8667" i="1"/>
  <c r="N8669" i="1" l="1"/>
  <c r="O8668" i="1"/>
  <c r="O8669" i="1" l="1"/>
  <c r="N8670" i="1"/>
  <c r="N8671" i="1" l="1"/>
  <c r="O8670" i="1"/>
  <c r="N8672" i="1" l="1"/>
  <c r="O8671" i="1"/>
  <c r="O8672" i="1" l="1"/>
  <c r="N8673" i="1"/>
  <c r="N8674" i="1" l="1"/>
  <c r="O8673" i="1"/>
  <c r="O8674" i="1" l="1"/>
  <c r="N8675" i="1"/>
  <c r="O8675" i="1" l="1"/>
  <c r="P8675" i="1" s="1"/>
  <c r="N8676" i="1"/>
  <c r="O8676" i="1" l="1"/>
  <c r="P8676" i="1" s="1"/>
  <c r="N8677" i="1"/>
  <c r="O8677" i="1" l="1"/>
  <c r="P8677" i="1" s="1"/>
  <c r="N8678" i="1"/>
  <c r="O8678" i="1" l="1"/>
  <c r="P8678" i="1" s="1"/>
  <c r="N8679" i="1"/>
  <c r="N8680" i="1" l="1"/>
  <c r="O8679" i="1"/>
  <c r="P8679" i="1" s="1"/>
  <c r="O8680" i="1" l="1"/>
  <c r="P8680" i="1" s="1"/>
  <c r="N8681" i="1"/>
  <c r="N8682" i="1" l="1"/>
  <c r="O8681" i="1"/>
  <c r="P8681" i="1" s="1"/>
  <c r="N8683" i="1" l="1"/>
  <c r="O8682" i="1"/>
  <c r="P8682" i="1" s="1"/>
  <c r="N8684" i="1" l="1"/>
  <c r="O8683" i="1"/>
  <c r="P8683" i="1" s="1"/>
  <c r="N8685" i="1" l="1"/>
  <c r="O8684" i="1"/>
  <c r="P8684" i="1" s="1"/>
  <c r="N8686" i="1" l="1"/>
  <c r="O8685" i="1"/>
  <c r="P8685" i="1" s="1"/>
  <c r="N8687" i="1" l="1"/>
  <c r="O8686" i="1"/>
  <c r="P8686" i="1" s="1"/>
  <c r="N8688" i="1" l="1"/>
  <c r="O8687" i="1"/>
  <c r="O8688" i="1" l="1"/>
  <c r="N8689" i="1"/>
  <c r="O8689" i="1" l="1"/>
  <c r="N8690" i="1"/>
  <c r="N8691" i="1" l="1"/>
  <c r="O8690" i="1"/>
  <c r="N8692" i="1" l="1"/>
  <c r="O8691" i="1"/>
  <c r="O8692" i="1" l="1"/>
  <c r="N8693" i="1"/>
  <c r="O8693" i="1" l="1"/>
  <c r="N8694" i="1"/>
  <c r="O8694" i="1" l="1"/>
  <c r="N8695" i="1"/>
  <c r="O8695" i="1" l="1"/>
  <c r="N8696" i="1"/>
  <c r="O8696" i="1" l="1"/>
  <c r="N8697" i="1"/>
  <c r="N8698" i="1" l="1"/>
  <c r="O8697" i="1"/>
  <c r="N8699" i="1" l="1"/>
  <c r="O8698" i="1"/>
  <c r="O8699" i="1" l="1"/>
  <c r="P8699" i="1" s="1"/>
  <c r="N8700" i="1"/>
  <c r="N8701" i="1" l="1"/>
  <c r="O8700" i="1"/>
  <c r="P8700" i="1" s="1"/>
  <c r="O8701" i="1" l="1"/>
  <c r="P8701" i="1" s="1"/>
  <c r="N8702" i="1"/>
  <c r="N8703" i="1" l="1"/>
  <c r="O8702" i="1"/>
  <c r="P8702" i="1" s="1"/>
  <c r="O8703" i="1" l="1"/>
  <c r="P8703" i="1" s="1"/>
  <c r="N8704" i="1"/>
  <c r="N8705" i="1" l="1"/>
  <c r="O8704" i="1"/>
  <c r="P8704" i="1" s="1"/>
  <c r="N8706" i="1" l="1"/>
  <c r="O8705" i="1"/>
  <c r="P8705" i="1" s="1"/>
  <c r="N8707" i="1" l="1"/>
  <c r="O8706" i="1"/>
  <c r="P8706" i="1" s="1"/>
  <c r="N8708" i="1" l="1"/>
  <c r="O8707" i="1"/>
  <c r="P8707" i="1" s="1"/>
  <c r="N8709" i="1" l="1"/>
  <c r="O8708" i="1"/>
  <c r="P8708" i="1" s="1"/>
  <c r="O8709" i="1" l="1"/>
  <c r="P8709" i="1" s="1"/>
  <c r="N8710" i="1"/>
  <c r="N8711" i="1" l="1"/>
  <c r="O8710" i="1"/>
  <c r="P8710" i="1" s="1"/>
  <c r="O8711" i="1" l="1"/>
  <c r="N8712" i="1"/>
  <c r="O8712" i="1" l="1"/>
  <c r="N8713" i="1"/>
  <c r="O8713" i="1" l="1"/>
  <c r="N8714" i="1"/>
  <c r="O8714" i="1" l="1"/>
  <c r="N8715" i="1"/>
  <c r="O8715" i="1" l="1"/>
  <c r="N8716" i="1"/>
  <c r="N8717" i="1" l="1"/>
  <c r="O8716" i="1"/>
  <c r="N8718" i="1" l="1"/>
  <c r="O8717" i="1"/>
  <c r="N8719" i="1" l="1"/>
  <c r="O8718" i="1"/>
  <c r="O8719" i="1" l="1"/>
  <c r="N8720" i="1"/>
  <c r="N8721" i="1" l="1"/>
  <c r="O8720" i="1"/>
  <c r="N8722" i="1" l="1"/>
  <c r="O8721" i="1"/>
  <c r="N8723" i="1" l="1"/>
  <c r="O8722" i="1"/>
  <c r="O8723" i="1" l="1"/>
  <c r="P8723" i="1" s="1"/>
  <c r="N8724" i="1"/>
  <c r="N8725" i="1" l="1"/>
  <c r="O8724" i="1"/>
  <c r="P8724" i="1" s="1"/>
  <c r="N8726" i="1" l="1"/>
  <c r="O8725" i="1"/>
  <c r="P8725" i="1" s="1"/>
  <c r="N8727" i="1" l="1"/>
  <c r="O8726" i="1"/>
  <c r="P8726" i="1" s="1"/>
  <c r="N8728" i="1" l="1"/>
  <c r="O8727" i="1"/>
  <c r="P8727" i="1" s="1"/>
  <c r="N8729" i="1" l="1"/>
  <c r="O8728" i="1"/>
  <c r="P8728" i="1" s="1"/>
  <c r="O8729" i="1" l="1"/>
  <c r="P8729" i="1" s="1"/>
  <c r="N8730" i="1"/>
  <c r="N8731" i="1" l="1"/>
  <c r="O8730" i="1"/>
  <c r="P8730" i="1" s="1"/>
  <c r="N8732" i="1" l="1"/>
  <c r="O8731" i="1"/>
  <c r="P8731" i="1" s="1"/>
  <c r="N8733" i="1" l="1"/>
  <c r="O8732" i="1"/>
  <c r="P8732" i="1" s="1"/>
  <c r="N8734" i="1" l="1"/>
  <c r="O8733" i="1"/>
  <c r="P8733" i="1" s="1"/>
  <c r="N8735" i="1" l="1"/>
  <c r="O8734" i="1"/>
  <c r="P8734" i="1" s="1"/>
  <c r="S1" i="1" s="1"/>
  <c r="S3" i="1" s="1"/>
  <c r="O5" i="1" s="1"/>
  <c r="N8736" i="1" l="1"/>
  <c r="O8735" i="1"/>
  <c r="N8737" i="1" l="1"/>
  <c r="O8736" i="1"/>
  <c r="N8738" i="1" l="1"/>
  <c r="O8737" i="1"/>
  <c r="N8739" i="1" l="1"/>
  <c r="O8738" i="1"/>
  <c r="N8740" i="1" l="1"/>
  <c r="O8739" i="1"/>
  <c r="N8741" i="1" l="1"/>
  <c r="O8740" i="1"/>
  <c r="N8742" i="1" l="1"/>
  <c r="O8741" i="1"/>
  <c r="O8742" i="1" l="1"/>
  <c r="N8743" i="1"/>
  <c r="N8744" i="1" l="1"/>
  <c r="O8743" i="1"/>
  <c r="N8745" i="1" l="1"/>
  <c r="O8744" i="1"/>
  <c r="N8746" i="1" l="1"/>
  <c r="O8745" i="1"/>
  <c r="O8746" i="1" l="1"/>
  <c r="N8747" i="1"/>
  <c r="N8748" i="1" l="1"/>
  <c r="O8747" i="1"/>
  <c r="N8749" i="1" l="1"/>
  <c r="O8748" i="1"/>
  <c r="N8750" i="1" l="1"/>
  <c r="O8749" i="1"/>
  <c r="O8750" i="1" l="1"/>
  <c r="N8751" i="1"/>
  <c r="O8751" i="1" l="1"/>
  <c r="N8752" i="1"/>
  <c r="O8752" i="1" l="1"/>
  <c r="N8753" i="1"/>
  <c r="N8754" i="1" l="1"/>
  <c r="O8753" i="1"/>
  <c r="O8754" i="1" l="1"/>
  <c r="N8755" i="1"/>
  <c r="N8756" i="1" l="1"/>
  <c r="O8755" i="1"/>
  <c r="N8757" i="1" l="1"/>
  <c r="O8756" i="1"/>
  <c r="O8757" i="1" l="1"/>
  <c r="N8758" i="1"/>
  <c r="O8758" i="1" l="1"/>
  <c r="N8759" i="1"/>
  <c r="N8760" i="1" l="1"/>
  <c r="O8759" i="1"/>
  <c r="N8761" i="1" l="1"/>
  <c r="O8760" i="1"/>
  <c r="N8762" i="1" l="1"/>
  <c r="O8761" i="1"/>
  <c r="N8763" i="1" l="1"/>
  <c r="O8763" i="1" s="1"/>
  <c r="O8762" i="1"/>
</calcChain>
</file>

<file path=xl/sharedStrings.xml><?xml version="1.0" encoding="utf-8"?>
<sst xmlns="http://schemas.openxmlformats.org/spreadsheetml/2006/main" count="21167" uniqueCount="405">
  <si>
    <t>Dry-bulb temperature (°C)</t>
  </si>
  <si>
    <t>Var. Name</t>
  </si>
  <si>
    <t>Location</t>
  </si>
  <si>
    <t>Min. Val.</t>
  </si>
  <si>
    <t>Min. Time</t>
  </si>
  <si>
    <t>Max. Val.</t>
  </si>
  <si>
    <t>Max. Time</t>
  </si>
  <si>
    <t>Mean</t>
  </si>
  <si>
    <t>Q</t>
  </si>
  <si>
    <t>kWh / year</t>
  </si>
  <si>
    <t>Dry-bulb temperature</t>
  </si>
  <si>
    <t>05:00,26/Nov</t>
  </si>
  <si>
    <t>18:00,22/Jul</t>
  </si>
  <si>
    <t>School Area</t>
  </si>
  <si>
    <t>m2</t>
  </si>
  <si>
    <t>Date</t>
  </si>
  <si>
    <t>Time</t>
  </si>
  <si>
    <t>London_LHR_DSY1_2020High50.epw</t>
  </si>
  <si>
    <t>Vent Profile</t>
  </si>
  <si>
    <t>System On / off?</t>
  </si>
  <si>
    <t>supply air temp</t>
  </si>
  <si>
    <t>Air off Heat Exchanger</t>
  </si>
  <si>
    <t>Heating Coil Air Delta T</t>
  </si>
  <si>
    <t>Air Volume [m3/s]</t>
  </si>
  <si>
    <t>Q vent air KWh</t>
  </si>
  <si>
    <t>Infiltration [ACH]</t>
  </si>
  <si>
    <t>Volume [m3]</t>
  </si>
  <si>
    <t>Q infiltration KWh</t>
  </si>
  <si>
    <t>Building Thermal Load</t>
  </si>
  <si>
    <t>Vent Heating Demand</t>
  </si>
  <si>
    <t>kWh/ m2/ year</t>
  </si>
  <si>
    <t>Sat, 01/Jan</t>
  </si>
  <si>
    <t>Sat</t>
  </si>
  <si>
    <t>Off</t>
  </si>
  <si>
    <t>On</t>
  </si>
  <si>
    <t>Sun, 02/Jan</t>
  </si>
  <si>
    <t>Sun</t>
  </si>
  <si>
    <t>Mon, 03/Jan</t>
  </si>
  <si>
    <t>Mon</t>
  </si>
  <si>
    <t>Tue, 04/Jan</t>
  </si>
  <si>
    <t>Tue</t>
  </si>
  <si>
    <t>Wed, 05/Jan</t>
  </si>
  <si>
    <t>Wed</t>
  </si>
  <si>
    <t>Thu, 06/Jan</t>
  </si>
  <si>
    <t>Thu</t>
  </si>
  <si>
    <t>Fri, 07/Jan</t>
  </si>
  <si>
    <t>Fri</t>
  </si>
  <si>
    <t>Sat, 08/Jan</t>
  </si>
  <si>
    <t>Sun, 09/Jan</t>
  </si>
  <si>
    <t>Mon, 10/Jan</t>
  </si>
  <si>
    <t>Tue, 11/Jan</t>
  </si>
  <si>
    <t>Wed, 12/Jan</t>
  </si>
  <si>
    <t>Thu, 13/Jan</t>
  </si>
  <si>
    <t>Fri, 14/Jan</t>
  </si>
  <si>
    <t>Sat, 15/Jan</t>
  </si>
  <si>
    <t>Sun, 16/Jan</t>
  </si>
  <si>
    <t>Mon, 17/Jan</t>
  </si>
  <si>
    <t>Tue, 18/Jan</t>
  </si>
  <si>
    <t>Wed, 19/Jan</t>
  </si>
  <si>
    <t>Thu, 20/Jan</t>
  </si>
  <si>
    <t>Fri, 21/Jan</t>
  </si>
  <si>
    <t>Sat, 22/Jan</t>
  </si>
  <si>
    <t>Sun, 23/Jan</t>
  </si>
  <si>
    <t>Mon, 24/Jan</t>
  </si>
  <si>
    <t>Tue, 25/Jan</t>
  </si>
  <si>
    <t>Wed, 26/Jan</t>
  </si>
  <si>
    <t>Thu, 27/Jan</t>
  </si>
  <si>
    <t>Fri, 28/Jan</t>
  </si>
  <si>
    <t>Sat, 29/Jan</t>
  </si>
  <si>
    <t>Sun, 30/Jan</t>
  </si>
  <si>
    <t>Mon, 31/Jan</t>
  </si>
  <si>
    <t>Tue, 01/Feb</t>
  </si>
  <si>
    <t>Wed, 02/Feb</t>
  </si>
  <si>
    <t>Thu, 03/Feb</t>
  </si>
  <si>
    <t>Fri, 04/Feb</t>
  </si>
  <si>
    <t>Sat, 05/Feb</t>
  </si>
  <si>
    <t>Sun, 06/Feb</t>
  </si>
  <si>
    <t>Mon, 07/Feb</t>
  </si>
  <si>
    <t>Tue, 08/Feb</t>
  </si>
  <si>
    <t>Wed, 09/Feb</t>
  </si>
  <si>
    <t>Thu, 10/Feb</t>
  </si>
  <si>
    <t>Fri, 11/Feb</t>
  </si>
  <si>
    <t>Sat, 12/Feb</t>
  </si>
  <si>
    <t>Sun, 13/Feb</t>
  </si>
  <si>
    <t>Mon, 14/Feb</t>
  </si>
  <si>
    <t>Tue, 15/Feb</t>
  </si>
  <si>
    <t>Wed, 16/Feb</t>
  </si>
  <si>
    <t>Thu, 17/Feb</t>
  </si>
  <si>
    <t>Fri, 18/Feb</t>
  </si>
  <si>
    <t>Sat, 19/Feb</t>
  </si>
  <si>
    <t>Sun, 20/Feb</t>
  </si>
  <si>
    <t>Mon, 21/Feb</t>
  </si>
  <si>
    <t>Tue, 22/Feb</t>
  </si>
  <si>
    <t>Wed, 23/Feb</t>
  </si>
  <si>
    <t>Thu, 24/Feb</t>
  </si>
  <si>
    <t>Fri, 25/Feb</t>
  </si>
  <si>
    <t>Sat, 26/Feb</t>
  </si>
  <si>
    <t>Sun, 27/Feb</t>
  </si>
  <si>
    <t>Mon, 28/Feb</t>
  </si>
  <si>
    <t>Tue, 01/Mar</t>
  </si>
  <si>
    <t>Wed, 02/Mar</t>
  </si>
  <si>
    <t>Thu, 03/Mar</t>
  </si>
  <si>
    <t>Fri, 04/Mar</t>
  </si>
  <si>
    <t>Sat, 05/Mar</t>
  </si>
  <si>
    <t>Sun, 06/Mar</t>
  </si>
  <si>
    <t>Mon, 07/Mar</t>
  </si>
  <si>
    <t>Tue, 08/Mar</t>
  </si>
  <si>
    <t>Wed, 09/Mar</t>
  </si>
  <si>
    <t>Thu, 10/Mar</t>
  </si>
  <si>
    <t>Fri, 11/Mar</t>
  </si>
  <si>
    <t>Sat, 12/Mar</t>
  </si>
  <si>
    <t>Sun, 13/Mar</t>
  </si>
  <si>
    <t>Mon, 14/Mar</t>
  </si>
  <si>
    <t>Tue, 15/Mar</t>
  </si>
  <si>
    <t>Wed, 16/Mar</t>
  </si>
  <si>
    <t>Thu, 17/Mar</t>
  </si>
  <si>
    <t>Fri, 18/Mar</t>
  </si>
  <si>
    <t>Sat, 19/Mar</t>
  </si>
  <si>
    <t>Sun, 20/Mar</t>
  </si>
  <si>
    <t>Mon, 21/Mar</t>
  </si>
  <si>
    <t>Tue, 22/Mar</t>
  </si>
  <si>
    <t>Wed, 23/Mar</t>
  </si>
  <si>
    <t>Thu, 24/Mar</t>
  </si>
  <si>
    <t>Fri, 25/Mar</t>
  </si>
  <si>
    <t>Sat, 26/Mar</t>
  </si>
  <si>
    <t>Sun, 27/Mar</t>
  </si>
  <si>
    <t>Mon, 28/Mar</t>
  </si>
  <si>
    <t>Tue, 29/Mar</t>
  </si>
  <si>
    <t>Wed, 30/Mar</t>
  </si>
  <si>
    <t>Thu, 31/Mar</t>
  </si>
  <si>
    <t>Fri, 01/Apr</t>
  </si>
  <si>
    <t>Sat, 02/Apr</t>
  </si>
  <si>
    <t>Sun, 03/Apr</t>
  </si>
  <si>
    <t>Mon, 04/Apr</t>
  </si>
  <si>
    <t>Tue, 05/Apr</t>
  </si>
  <si>
    <t>Wed, 06/Apr</t>
  </si>
  <si>
    <t>Thu, 07/Apr</t>
  </si>
  <si>
    <t>Fri, 08/Apr</t>
  </si>
  <si>
    <t>Sat, 09/Apr</t>
  </si>
  <si>
    <t>Sun, 10/Apr</t>
  </si>
  <si>
    <t>Mon, 11/Apr</t>
  </si>
  <si>
    <t>Tue, 12/Apr</t>
  </si>
  <si>
    <t>Wed, 13/Apr</t>
  </si>
  <si>
    <t>Thu, 14/Apr</t>
  </si>
  <si>
    <t>Fri, 15/Apr</t>
  </si>
  <si>
    <t>Sat, 16/Apr</t>
  </si>
  <si>
    <t>Sun, 17/Apr</t>
  </si>
  <si>
    <t>Mon, 18/Apr</t>
  </si>
  <si>
    <t>Tue, 19/Apr</t>
  </si>
  <si>
    <t>Wed, 20/Apr</t>
  </si>
  <si>
    <t>Thu, 21/Apr</t>
  </si>
  <si>
    <t>Fri, 22/Apr</t>
  </si>
  <si>
    <t>Sat, 23/Apr</t>
  </si>
  <si>
    <t>Sun, 24/Apr</t>
  </si>
  <si>
    <t>Mon, 25/Apr</t>
  </si>
  <si>
    <t>Tue, 26/Apr</t>
  </si>
  <si>
    <t>Wed, 27/Apr</t>
  </si>
  <si>
    <t>Thu, 28/Apr</t>
  </si>
  <si>
    <t>Fri, 29/Apr</t>
  </si>
  <si>
    <t>Sat, 30/Apr</t>
  </si>
  <si>
    <t>Sun, 01/May</t>
  </si>
  <si>
    <t>Mon, 02/May</t>
  </si>
  <si>
    <t>Tue, 03/May</t>
  </si>
  <si>
    <t>Wed, 04/May</t>
  </si>
  <si>
    <t>Thu, 05/May</t>
  </si>
  <si>
    <t>Fri, 06/May</t>
  </si>
  <si>
    <t>Sat, 07/May</t>
  </si>
  <si>
    <t>Sun, 08/May</t>
  </si>
  <si>
    <t>Mon, 09/May</t>
  </si>
  <si>
    <t>Tue, 10/May</t>
  </si>
  <si>
    <t>Wed, 11/May</t>
  </si>
  <si>
    <t>Thu, 12/May</t>
  </si>
  <si>
    <t>Fri, 13/May</t>
  </si>
  <si>
    <t>Sat, 14/May</t>
  </si>
  <si>
    <t>Sun, 15/May</t>
  </si>
  <si>
    <t>Mon, 16/May</t>
  </si>
  <si>
    <t>Tue, 17/May</t>
  </si>
  <si>
    <t>Wed, 18/May</t>
  </si>
  <si>
    <t>Thu, 19/May</t>
  </si>
  <si>
    <t>Fri, 20/May</t>
  </si>
  <si>
    <t>Sat, 21/May</t>
  </si>
  <si>
    <t>Sun, 22/May</t>
  </si>
  <si>
    <t>Mon, 23/May</t>
  </si>
  <si>
    <t>Tue, 24/May</t>
  </si>
  <si>
    <t>Wed, 25/May</t>
  </si>
  <si>
    <t>Thu, 26/May</t>
  </si>
  <si>
    <t>Fri, 27/May</t>
  </si>
  <si>
    <t>Sat, 28/May</t>
  </si>
  <si>
    <t>Sun, 29/May</t>
  </si>
  <si>
    <t>Mon, 30/May</t>
  </si>
  <si>
    <t>Tue, 31/May</t>
  </si>
  <si>
    <t>Wed, 01/Jun</t>
  </si>
  <si>
    <t>Thu, 02/Jun</t>
  </si>
  <si>
    <t>Fri, 03/Jun</t>
  </si>
  <si>
    <t>Sat, 04/Jun</t>
  </si>
  <si>
    <t>Sun, 05/Jun</t>
  </si>
  <si>
    <t>Mon, 06/Jun</t>
  </si>
  <si>
    <t>Tue, 07/Jun</t>
  </si>
  <si>
    <t>Wed, 08/Jun</t>
  </si>
  <si>
    <t>Thu, 09/Jun</t>
  </si>
  <si>
    <t>Fri, 10/Jun</t>
  </si>
  <si>
    <t>Sat, 11/Jun</t>
  </si>
  <si>
    <t>Sun, 12/Jun</t>
  </si>
  <si>
    <t>Mon, 13/Jun</t>
  </si>
  <si>
    <t>Tue, 14/Jun</t>
  </si>
  <si>
    <t>Wed, 15/Jun</t>
  </si>
  <si>
    <t>Thu, 16/Jun</t>
  </si>
  <si>
    <t>Fri, 17/Jun</t>
  </si>
  <si>
    <t>Sat, 18/Jun</t>
  </si>
  <si>
    <t>Sun, 19/Jun</t>
  </si>
  <si>
    <t>Mon, 20/Jun</t>
  </si>
  <si>
    <t>Tue, 21/Jun</t>
  </si>
  <si>
    <t>Wed, 22/Jun</t>
  </si>
  <si>
    <t>Thu, 23/Jun</t>
  </si>
  <si>
    <t>Fri, 24/Jun</t>
  </si>
  <si>
    <t>Sat, 25/Jun</t>
  </si>
  <si>
    <t>Sun, 26/Jun</t>
  </si>
  <si>
    <t>Mon, 27/Jun</t>
  </si>
  <si>
    <t>Tue, 28/Jun</t>
  </si>
  <si>
    <t>Wed, 29/Jun</t>
  </si>
  <si>
    <t>Thu, 30/Jun</t>
  </si>
  <si>
    <t>Fri, 01/Jul</t>
  </si>
  <si>
    <t>Sat, 02/Jul</t>
  </si>
  <si>
    <t>Sun, 03/Jul</t>
  </si>
  <si>
    <t>Mon, 04/Jul</t>
  </si>
  <si>
    <t>Tue, 05/Jul</t>
  </si>
  <si>
    <t>Wed, 06/Jul</t>
  </si>
  <si>
    <t>Thu, 07/Jul</t>
  </si>
  <si>
    <t>Fri, 08/Jul</t>
  </si>
  <si>
    <t>Sat, 09/Jul</t>
  </si>
  <si>
    <t>Sun, 10/Jul</t>
  </si>
  <si>
    <t>Mon, 11/Jul</t>
  </si>
  <si>
    <t>Tue, 12/Jul</t>
  </si>
  <si>
    <t>Wed, 13/Jul</t>
  </si>
  <si>
    <t>Thu, 14/Jul</t>
  </si>
  <si>
    <t>Fri, 15/Jul</t>
  </si>
  <si>
    <t>Sat, 16/Jul</t>
  </si>
  <si>
    <t>Sun, 17/Jul</t>
  </si>
  <si>
    <t>Mon, 18/Jul</t>
  </si>
  <si>
    <t>Tue, 19/Jul</t>
  </si>
  <si>
    <t>Wed, 20/Jul</t>
  </si>
  <si>
    <t>Thu, 21/Jul</t>
  </si>
  <si>
    <t>Fri, 22/Jul</t>
  </si>
  <si>
    <t>Sat, 23/Jul</t>
  </si>
  <si>
    <t>Sun, 24/Jul</t>
  </si>
  <si>
    <t>Mon, 25/Jul</t>
  </si>
  <si>
    <t>Tue, 26/Jul</t>
  </si>
  <si>
    <t>Wed, 27/Jul</t>
  </si>
  <si>
    <t>Thu, 28/Jul</t>
  </si>
  <si>
    <t>Fri, 29/Jul</t>
  </si>
  <si>
    <t>Sat, 30/Jul</t>
  </si>
  <si>
    <t>Sun, 31/Jul</t>
  </si>
  <si>
    <t>Mon, 01/Aug</t>
  </si>
  <si>
    <t>Tue, 02/Aug</t>
  </si>
  <si>
    <t>Wed, 03/Aug</t>
  </si>
  <si>
    <t>Thu, 04/Aug</t>
  </si>
  <si>
    <t>Fri, 05/Aug</t>
  </si>
  <si>
    <t>Sat, 06/Aug</t>
  </si>
  <si>
    <t>Sun, 07/Aug</t>
  </si>
  <si>
    <t>Mon, 08/Aug</t>
  </si>
  <si>
    <t>Tue, 09/Aug</t>
  </si>
  <si>
    <t>Wed, 10/Aug</t>
  </si>
  <si>
    <t>Thu, 11/Aug</t>
  </si>
  <si>
    <t>Fri, 12/Aug</t>
  </si>
  <si>
    <t>Sat, 13/Aug</t>
  </si>
  <si>
    <t>Sun, 14/Aug</t>
  </si>
  <si>
    <t>Mon, 15/Aug</t>
  </si>
  <si>
    <t>Tue, 16/Aug</t>
  </si>
  <si>
    <t>Wed, 17/Aug</t>
  </si>
  <si>
    <t>Thu, 18/Aug</t>
  </si>
  <si>
    <t>Fri, 19/Aug</t>
  </si>
  <si>
    <t>Sat, 20/Aug</t>
  </si>
  <si>
    <t>Sun, 21/Aug</t>
  </si>
  <si>
    <t>Mon, 22/Aug</t>
  </si>
  <si>
    <t>Tue, 23/Aug</t>
  </si>
  <si>
    <t>Wed, 24/Aug</t>
  </si>
  <si>
    <t>Thu, 25/Aug</t>
  </si>
  <si>
    <t>Fri, 26/Aug</t>
  </si>
  <si>
    <t>Sat, 27/Aug</t>
  </si>
  <si>
    <t>Sun, 28/Aug</t>
  </si>
  <si>
    <t>Mon, 29/Aug</t>
  </si>
  <si>
    <t>Tue, 30/Aug</t>
  </si>
  <si>
    <t>Wed, 31/Aug</t>
  </si>
  <si>
    <t>Thu, 01/Sep</t>
  </si>
  <si>
    <t>Fri, 02/Sep</t>
  </si>
  <si>
    <t>Sat, 03/Sep</t>
  </si>
  <si>
    <t>Sun, 04/Sep</t>
  </si>
  <si>
    <t>Mon, 05/Sep</t>
  </si>
  <si>
    <t>Tue, 06/Sep</t>
  </si>
  <si>
    <t>Wed, 07/Sep</t>
  </si>
  <si>
    <t>Thu, 08/Sep</t>
  </si>
  <si>
    <t>Fri, 09/Sep</t>
  </si>
  <si>
    <t>Sat, 10/Sep</t>
  </si>
  <si>
    <t>Sun, 11/Sep</t>
  </si>
  <si>
    <t>Mon, 12/Sep</t>
  </si>
  <si>
    <t>Tue, 13/Sep</t>
  </si>
  <si>
    <t>Wed, 14/Sep</t>
  </si>
  <si>
    <t>Thu, 15/Sep</t>
  </si>
  <si>
    <t>Fri, 16/Sep</t>
  </si>
  <si>
    <t>Sat, 17/Sep</t>
  </si>
  <si>
    <t>Sun, 18/Sep</t>
  </si>
  <si>
    <t>Mon, 19/Sep</t>
  </si>
  <si>
    <t>Tue, 20/Sep</t>
  </si>
  <si>
    <t>Wed, 21/Sep</t>
  </si>
  <si>
    <t>Thu, 22/Sep</t>
  </si>
  <si>
    <t>Fri, 23/Sep</t>
  </si>
  <si>
    <t>Sat, 24/Sep</t>
  </si>
  <si>
    <t>Sun, 25/Sep</t>
  </si>
  <si>
    <t>Mon, 26/Sep</t>
  </si>
  <si>
    <t>Tue, 27/Sep</t>
  </si>
  <si>
    <t>Wed, 28/Sep</t>
  </si>
  <si>
    <t>Thu, 29/Sep</t>
  </si>
  <si>
    <t>Fri, 30/Sep</t>
  </si>
  <si>
    <t>Sat, 01/Oct</t>
  </si>
  <si>
    <t>Sun, 02/Oct</t>
  </si>
  <si>
    <t>Mon, 03/Oct</t>
  </si>
  <si>
    <t>Tue, 04/Oct</t>
  </si>
  <si>
    <t>Wed, 05/Oct</t>
  </si>
  <si>
    <t>Thu, 06/Oct</t>
  </si>
  <si>
    <t>Fri, 07/Oct</t>
  </si>
  <si>
    <t>Sat, 08/Oct</t>
  </si>
  <si>
    <t>Sun, 09/Oct</t>
  </si>
  <si>
    <t>Mon, 10/Oct</t>
  </si>
  <si>
    <t>Tue, 11/Oct</t>
  </si>
  <si>
    <t>Wed, 12/Oct</t>
  </si>
  <si>
    <t>Thu, 13/Oct</t>
  </si>
  <si>
    <t>Fri, 14/Oct</t>
  </si>
  <si>
    <t>Sat, 15/Oct</t>
  </si>
  <si>
    <t>Sun, 16/Oct</t>
  </si>
  <si>
    <t>Mon, 17/Oct</t>
  </si>
  <si>
    <t>Tue, 18/Oct</t>
  </si>
  <si>
    <t>Wed, 19/Oct</t>
  </si>
  <si>
    <t>Thu, 20/Oct</t>
  </si>
  <si>
    <t>Fri, 21/Oct</t>
  </si>
  <si>
    <t>Sat, 22/Oct</t>
  </si>
  <si>
    <t>Sun, 23/Oct</t>
  </si>
  <si>
    <t>Mon, 24/Oct</t>
  </si>
  <si>
    <t>Tue, 25/Oct</t>
  </si>
  <si>
    <t>Wed, 26/Oct</t>
  </si>
  <si>
    <t>Thu, 27/Oct</t>
  </si>
  <si>
    <t>Fri, 28/Oct</t>
  </si>
  <si>
    <t>Sat, 29/Oct</t>
  </si>
  <si>
    <t>Sun, 30/Oct</t>
  </si>
  <si>
    <t>Mon, 31/Oct</t>
  </si>
  <si>
    <t>Tue, 01/Nov</t>
  </si>
  <si>
    <t>Wed, 02/Nov</t>
  </si>
  <si>
    <t>Thu, 03/Nov</t>
  </si>
  <si>
    <t>Fri, 04/Nov</t>
  </si>
  <si>
    <t>Sat, 05/Nov</t>
  </si>
  <si>
    <t>Sun, 06/Nov</t>
  </si>
  <si>
    <t>Mon, 07/Nov</t>
  </si>
  <si>
    <t>Tue, 08/Nov</t>
  </si>
  <si>
    <t>Wed, 09/Nov</t>
  </si>
  <si>
    <t>Thu, 10/Nov</t>
  </si>
  <si>
    <t>Fri, 11/Nov</t>
  </si>
  <si>
    <t>Sat, 12/Nov</t>
  </si>
  <si>
    <t>Sun, 13/Nov</t>
  </si>
  <si>
    <t>Mon, 14/Nov</t>
  </si>
  <si>
    <t>Tue, 15/Nov</t>
  </si>
  <si>
    <t>Wed, 16/Nov</t>
  </si>
  <si>
    <t>Thu, 17/Nov</t>
  </si>
  <si>
    <t>Fri, 18/Nov</t>
  </si>
  <si>
    <t>Sat, 19/Nov</t>
  </si>
  <si>
    <t>Sun, 20/Nov</t>
  </si>
  <si>
    <t>Mon, 21/Nov</t>
  </si>
  <si>
    <t>Tue, 22/Nov</t>
  </si>
  <si>
    <t>Wed, 23/Nov</t>
  </si>
  <si>
    <t>Thu, 24/Nov</t>
  </si>
  <si>
    <t>Fri, 25/Nov</t>
  </si>
  <si>
    <t>Sat, 26/Nov</t>
  </si>
  <si>
    <t>Sun, 27/Nov</t>
  </si>
  <si>
    <t>Mon, 28/Nov</t>
  </si>
  <si>
    <t>Tue, 29/Nov</t>
  </si>
  <si>
    <t>Wed, 30/Nov</t>
  </si>
  <si>
    <t>Thu, 01/Dec</t>
  </si>
  <si>
    <t>Fri, 02/Dec</t>
  </si>
  <si>
    <t>Sat, 03/Dec</t>
  </si>
  <si>
    <t>Sun, 04/Dec</t>
  </si>
  <si>
    <t>Mon, 05/Dec</t>
  </si>
  <si>
    <t>Tue, 06/Dec</t>
  </si>
  <si>
    <t>Wed, 07/Dec</t>
  </si>
  <si>
    <t>Thu, 08/Dec</t>
  </si>
  <si>
    <t>Fri, 09/Dec</t>
  </si>
  <si>
    <t>Sat, 10/Dec</t>
  </si>
  <si>
    <t>Sun, 11/Dec</t>
  </si>
  <si>
    <t>Mon, 12/Dec</t>
  </si>
  <si>
    <t>Tue, 13/Dec</t>
  </si>
  <si>
    <t>Wed, 14/Dec</t>
  </si>
  <si>
    <t>Thu, 15/Dec</t>
  </si>
  <si>
    <t>Fri, 16/Dec</t>
  </si>
  <si>
    <t>Sat, 17/Dec</t>
  </si>
  <si>
    <t>Sun, 18/Dec</t>
  </si>
  <si>
    <t>Mon, 19/Dec</t>
  </si>
  <si>
    <t>Tue, 20/Dec</t>
  </si>
  <si>
    <t>Wed, 21/Dec</t>
  </si>
  <si>
    <t>Thu, 22/Dec</t>
  </si>
  <si>
    <t>Fri, 23/Dec</t>
  </si>
  <si>
    <t>Sat, 24/Dec</t>
  </si>
  <si>
    <t>Sun, 25/Dec</t>
  </si>
  <si>
    <t>Mon, 26/Dec</t>
  </si>
  <si>
    <t>Tue, 27/Dec</t>
  </si>
  <si>
    <t>Wed, 28/Dec</t>
  </si>
  <si>
    <t>Thu, 29/Dec</t>
  </si>
  <si>
    <t>Fri, 30/Dec</t>
  </si>
  <si>
    <t>Sat, 31/Dec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</si>
</sst>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4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61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46" fontId="0" fillId="0" borderId="0" xfId="0" applyNumberFormat="1"/>
    <xf numFmtId="20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0" fillId="2" borderId="0" xfId="0" applyFill="1"/>
    <xf numFmtId="165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1" fontId="0" fillId="0" borderId="0" xfId="0" applyNumberFormat="1"/>
    <xf numFmtId="0" fontId="1" fillId="2" borderId="0" xfId="0" applyFont="1" applyFill="1" applyAlignment="1">
      <alignment horizontal="center" vertical="center"/>
    </xf>
    <xf numFmtId="0" fontId="3" fillId="0" borderId="0" xfId="0" applyFont="1"/>
    <xf numFmtId="164" fontId="3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'Weather data'!$P$1:$P$2</c:f>
              <c:strCache>
                <c:ptCount val="2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'Weather data'!$P$3:$P$8763</c:f>
              <c:numCache>
                <c:formatCode>General</c:formatCode>
                <c:ptCount val="87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3.7017079574999996</c:v>
                </c:pt>
                <c:pt idx="81">
                  <c:v>3.3978364087500004</c:v>
                </c:pt>
                <c:pt idx="82">
                  <c:v>3.2597129774999996</c:v>
                </c:pt>
                <c:pt idx="83">
                  <c:v>3.2873376637499954</c:v>
                </c:pt>
                <c:pt idx="84">
                  <c:v>3.1492142325000008</c:v>
                </c:pt>
                <c:pt idx="85">
                  <c:v>3.1492142325000008</c:v>
                </c:pt>
                <c:pt idx="86">
                  <c:v>2.8729673699999982</c:v>
                </c:pt>
                <c:pt idx="87">
                  <c:v>2.9834661149999961</c:v>
                </c:pt>
                <c:pt idx="88">
                  <c:v>3.0939648599999949</c:v>
                </c:pt>
                <c:pt idx="89">
                  <c:v>3.2597129774999996</c:v>
                </c:pt>
                <c:pt idx="90">
                  <c:v>3.6188338987500037</c:v>
                </c:pt>
                <c:pt idx="91">
                  <c:v>3.7293326437500025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5.2763150737500002</c:v>
                </c:pt>
                <c:pt idx="105">
                  <c:v>5.4696878775000002</c:v>
                </c:pt>
                <c:pt idx="106">
                  <c:v>5.2486903874999973</c:v>
                </c:pt>
                <c:pt idx="107">
                  <c:v>4.9171941525000022</c:v>
                </c:pt>
                <c:pt idx="108">
                  <c:v>4.6961966624999985</c:v>
                </c:pt>
                <c:pt idx="109">
                  <c:v>4.4199498000000021</c:v>
                </c:pt>
                <c:pt idx="110">
                  <c:v>4.2265769962499951</c:v>
                </c:pt>
                <c:pt idx="111">
                  <c:v>4.060828878749998</c:v>
                </c:pt>
                <c:pt idx="112">
                  <c:v>3.8398313887500004</c:v>
                </c:pt>
                <c:pt idx="113">
                  <c:v>3.6464585850000004</c:v>
                </c:pt>
                <c:pt idx="114">
                  <c:v>3.5635845262499979</c:v>
                </c:pt>
                <c:pt idx="115">
                  <c:v>3.5359598400000021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3.5083351537499987</c:v>
                </c:pt>
                <c:pt idx="129">
                  <c:v>3.2597129774999996</c:v>
                </c:pt>
                <c:pt idx="130">
                  <c:v>3.4530857812499995</c:v>
                </c:pt>
                <c:pt idx="131">
                  <c:v>3.5912092124999946</c:v>
                </c:pt>
                <c:pt idx="132">
                  <c:v>3.5359598400000021</c:v>
                </c:pt>
                <c:pt idx="133">
                  <c:v>3.370211722499997</c:v>
                </c:pt>
                <c:pt idx="134">
                  <c:v>2.9834661149999961</c:v>
                </c:pt>
                <c:pt idx="135">
                  <c:v>3.0387154875000024</c:v>
                </c:pt>
                <c:pt idx="136">
                  <c:v>3.0387154875000024</c:v>
                </c:pt>
                <c:pt idx="137">
                  <c:v>3.0939648599999949</c:v>
                </c:pt>
                <c:pt idx="138">
                  <c:v>3.0939648599999949</c:v>
                </c:pt>
                <c:pt idx="139">
                  <c:v>3.1215895462499978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3.370211722499997</c:v>
                </c:pt>
                <c:pt idx="153">
                  <c:v>3.4530857812499995</c:v>
                </c:pt>
                <c:pt idx="154">
                  <c:v>3.3978364087500004</c:v>
                </c:pt>
                <c:pt idx="155">
                  <c:v>3.2873376637499954</c:v>
                </c:pt>
                <c:pt idx="156">
                  <c:v>3.2873376637499954</c:v>
                </c:pt>
                <c:pt idx="157">
                  <c:v>3.0939648599999949</c:v>
                </c:pt>
                <c:pt idx="158">
                  <c:v>2.9005920562499941</c:v>
                </c:pt>
                <c:pt idx="159">
                  <c:v>2.8177179974999991</c:v>
                </c:pt>
                <c:pt idx="160">
                  <c:v>2.7072192525000007</c:v>
                </c:pt>
                <c:pt idx="161">
                  <c:v>2.7072192525000007</c:v>
                </c:pt>
                <c:pt idx="162">
                  <c:v>2.7072192525000007</c:v>
                </c:pt>
                <c:pt idx="163">
                  <c:v>2.7072192525000007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4.060828878749998</c:v>
                </c:pt>
                <c:pt idx="225">
                  <c:v>4.254201682499998</c:v>
                </c:pt>
                <c:pt idx="226">
                  <c:v>4.3370757412500005</c:v>
                </c:pt>
                <c:pt idx="227">
                  <c:v>4.4475744862499988</c:v>
                </c:pt>
                <c:pt idx="228">
                  <c:v>4.2818263687499947</c:v>
                </c:pt>
                <c:pt idx="229">
                  <c:v>3.89508076125</c:v>
                </c:pt>
                <c:pt idx="230">
                  <c:v>3.7293326437500025</c:v>
                </c:pt>
                <c:pt idx="231">
                  <c:v>3.8122067024999975</c:v>
                </c:pt>
                <c:pt idx="232">
                  <c:v>3.6464585850000004</c:v>
                </c:pt>
                <c:pt idx="233">
                  <c:v>3.5635845262499979</c:v>
                </c:pt>
                <c:pt idx="234">
                  <c:v>4.1160782512500038</c:v>
                </c:pt>
                <c:pt idx="235">
                  <c:v>4.5580732312499972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5.8840581712499977</c:v>
                </c:pt>
                <c:pt idx="249">
                  <c:v>5.828808798749999</c:v>
                </c:pt>
                <c:pt idx="250">
                  <c:v>5.828808798749999</c:v>
                </c:pt>
                <c:pt idx="251">
                  <c:v>5.5249372499999998</c:v>
                </c:pt>
                <c:pt idx="252">
                  <c:v>5.2763150737500002</c:v>
                </c:pt>
                <c:pt idx="253">
                  <c:v>4.4751991725000018</c:v>
                </c:pt>
                <c:pt idx="254">
                  <c:v>4.0332041925000013</c:v>
                </c:pt>
                <c:pt idx="255">
                  <c:v>3.7017079574999996</c:v>
                </c:pt>
                <c:pt idx="256">
                  <c:v>3.5359598400000021</c:v>
                </c:pt>
                <c:pt idx="257">
                  <c:v>3.5359598400000021</c:v>
                </c:pt>
                <c:pt idx="258">
                  <c:v>3.6464585850000004</c:v>
                </c:pt>
                <c:pt idx="259">
                  <c:v>3.6188338987500037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3.2597129774999996</c:v>
                </c:pt>
                <c:pt idx="273">
                  <c:v>3.2044636049999999</c:v>
                </c:pt>
                <c:pt idx="274">
                  <c:v>3.2320882912500029</c:v>
                </c:pt>
                <c:pt idx="275">
                  <c:v>3.2044636049999999</c:v>
                </c:pt>
                <c:pt idx="276">
                  <c:v>3.2320882912500029</c:v>
                </c:pt>
                <c:pt idx="277">
                  <c:v>3.4254610950000033</c:v>
                </c:pt>
                <c:pt idx="278">
                  <c:v>3.4254610950000033</c:v>
                </c:pt>
                <c:pt idx="279">
                  <c:v>3.6188338987500037</c:v>
                </c:pt>
                <c:pt idx="280">
                  <c:v>3.2873376637499954</c:v>
                </c:pt>
                <c:pt idx="281">
                  <c:v>3.4254610950000033</c:v>
                </c:pt>
                <c:pt idx="282">
                  <c:v>3.7017079574999996</c:v>
                </c:pt>
                <c:pt idx="283">
                  <c:v>4.254201682499998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5.3591891324999947</c:v>
                </c:pt>
                <c:pt idx="297">
                  <c:v>4.8619447799999964</c:v>
                </c:pt>
                <c:pt idx="298">
                  <c:v>4.8343200937499997</c:v>
                </c:pt>
                <c:pt idx="299">
                  <c:v>4.4199498000000021</c:v>
                </c:pt>
                <c:pt idx="300">
                  <c:v>3.8398313887500004</c:v>
                </c:pt>
                <c:pt idx="301">
                  <c:v>3.3978364087500004</c:v>
                </c:pt>
                <c:pt idx="302">
                  <c:v>3.2320882912500029</c:v>
                </c:pt>
                <c:pt idx="303">
                  <c:v>3.0387154875000024</c:v>
                </c:pt>
                <c:pt idx="304">
                  <c:v>3.0663401737499987</c:v>
                </c:pt>
                <c:pt idx="305">
                  <c:v>3.0387154875000024</c:v>
                </c:pt>
                <c:pt idx="306">
                  <c:v>2.9282167425000041</c:v>
                </c:pt>
                <c:pt idx="307">
                  <c:v>2.9558414287500003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3.5083351537499987</c:v>
                </c:pt>
                <c:pt idx="321">
                  <c:v>3.7845820162499946</c:v>
                </c:pt>
                <c:pt idx="322">
                  <c:v>3.9779548199999955</c:v>
                </c:pt>
                <c:pt idx="323">
                  <c:v>4.1437029374999996</c:v>
                </c:pt>
                <c:pt idx="324">
                  <c:v>3.8674560749999971</c:v>
                </c:pt>
                <c:pt idx="325">
                  <c:v>3.6740832712499967</c:v>
                </c:pt>
                <c:pt idx="326">
                  <c:v>3.3978364087500004</c:v>
                </c:pt>
                <c:pt idx="327">
                  <c:v>3.2597129774999996</c:v>
                </c:pt>
                <c:pt idx="328">
                  <c:v>3.176838918749997</c:v>
                </c:pt>
                <c:pt idx="329">
                  <c:v>3.2044636049999999</c:v>
                </c:pt>
                <c:pt idx="330">
                  <c:v>3.3978364087500004</c:v>
                </c:pt>
                <c:pt idx="331">
                  <c:v>3.6740832712499967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3.2597129774999996</c:v>
                </c:pt>
                <c:pt idx="393">
                  <c:v>3.2320882912500029</c:v>
                </c:pt>
                <c:pt idx="394">
                  <c:v>3.2597129774999996</c:v>
                </c:pt>
                <c:pt idx="395">
                  <c:v>3.2320882912500029</c:v>
                </c:pt>
                <c:pt idx="396">
                  <c:v>3.176838918749997</c:v>
                </c:pt>
                <c:pt idx="397">
                  <c:v>3.5359598400000021</c:v>
                </c:pt>
                <c:pt idx="398">
                  <c:v>3.7845820162499946</c:v>
                </c:pt>
                <c:pt idx="399">
                  <c:v>3.6740832712499967</c:v>
                </c:pt>
                <c:pt idx="400">
                  <c:v>3.5083351537499987</c:v>
                </c:pt>
                <c:pt idx="401">
                  <c:v>3.4807104674999958</c:v>
                </c:pt>
                <c:pt idx="402">
                  <c:v>3.5635845262499979</c:v>
                </c:pt>
                <c:pt idx="403">
                  <c:v>3.7845820162499946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5.9669322299999994</c:v>
                </c:pt>
                <c:pt idx="417">
                  <c:v>5.9393075437499965</c:v>
                </c:pt>
                <c:pt idx="418">
                  <c:v>6.1050556612500007</c:v>
                </c:pt>
                <c:pt idx="419">
                  <c:v>5.8840581712499977</c:v>
                </c:pt>
                <c:pt idx="420">
                  <c:v>5.6630606812500011</c:v>
                </c:pt>
                <c:pt idx="421">
                  <c:v>5.2210657012500006</c:v>
                </c:pt>
                <c:pt idx="422">
                  <c:v>4.7514460349999972</c:v>
                </c:pt>
                <c:pt idx="423">
                  <c:v>4.1160782512500038</c:v>
                </c:pt>
                <c:pt idx="424">
                  <c:v>3.8674560749999971</c:v>
                </c:pt>
                <c:pt idx="425">
                  <c:v>3.89508076125</c:v>
                </c:pt>
                <c:pt idx="426">
                  <c:v>4.1437029374999996</c:v>
                </c:pt>
                <c:pt idx="427">
                  <c:v>4.2818263687499947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6.3260531512499973</c:v>
                </c:pt>
                <c:pt idx="441">
                  <c:v>6.3260531512499973</c:v>
                </c:pt>
                <c:pt idx="442">
                  <c:v>6.3260531512499973</c:v>
                </c:pt>
                <c:pt idx="443">
                  <c:v>6.3260531512499973</c:v>
                </c:pt>
                <c:pt idx="444">
                  <c:v>6.0774309749999986</c:v>
                </c:pt>
                <c:pt idx="445">
                  <c:v>5.9393075437499965</c:v>
                </c:pt>
                <c:pt idx="446">
                  <c:v>5.8011841124999952</c:v>
                </c:pt>
                <c:pt idx="447">
                  <c:v>5.5249372499999998</c:v>
                </c:pt>
                <c:pt idx="448">
                  <c:v>5.3591891324999947</c:v>
                </c:pt>
                <c:pt idx="449">
                  <c:v>5.2210657012500006</c:v>
                </c:pt>
                <c:pt idx="450">
                  <c:v>5.0829422699999993</c:v>
                </c:pt>
                <c:pt idx="451">
                  <c:v>4.9171941525000022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5.5525619362499956</c:v>
                </c:pt>
                <c:pt idx="465">
                  <c:v>5.2763150737500002</c:v>
                </c:pt>
                <c:pt idx="466">
                  <c:v>5.0553175837499964</c:v>
                </c:pt>
                <c:pt idx="467">
                  <c:v>4.8619447799999964</c:v>
                </c:pt>
                <c:pt idx="468">
                  <c:v>4.6685719762500018</c:v>
                </c:pt>
                <c:pt idx="469">
                  <c:v>4.4199498000000021</c:v>
                </c:pt>
                <c:pt idx="470">
                  <c:v>4.1160782512500038</c:v>
                </c:pt>
                <c:pt idx="471">
                  <c:v>4.0884535650000009</c:v>
                </c:pt>
                <c:pt idx="472">
                  <c:v>4.0332041925000013</c:v>
                </c:pt>
                <c:pt idx="473">
                  <c:v>4.0332041925000013</c:v>
                </c:pt>
                <c:pt idx="474">
                  <c:v>4.0332041925000013</c:v>
                </c:pt>
                <c:pt idx="475">
                  <c:v>4.0055795062499984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3.8674560749999971</c:v>
                </c:pt>
                <c:pt idx="489">
                  <c:v>3.8674560749999971</c:v>
                </c:pt>
                <c:pt idx="490">
                  <c:v>3.7293326437500025</c:v>
                </c:pt>
                <c:pt idx="491">
                  <c:v>3.5912092124999946</c:v>
                </c:pt>
                <c:pt idx="492">
                  <c:v>3.6188338987500037</c:v>
                </c:pt>
                <c:pt idx="493">
                  <c:v>3.4530857812499995</c:v>
                </c:pt>
                <c:pt idx="494">
                  <c:v>3.2873376637499954</c:v>
                </c:pt>
                <c:pt idx="495">
                  <c:v>3.2044636049999999</c:v>
                </c:pt>
                <c:pt idx="496">
                  <c:v>3.5083351537499987</c:v>
                </c:pt>
                <c:pt idx="497">
                  <c:v>3.7569573299999983</c:v>
                </c:pt>
                <c:pt idx="498">
                  <c:v>3.8122067024999975</c:v>
                </c:pt>
                <c:pt idx="499">
                  <c:v>4.3370757412500005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3.89508076125</c:v>
                </c:pt>
                <c:pt idx="561">
                  <c:v>3.89508076125</c:v>
                </c:pt>
                <c:pt idx="562">
                  <c:v>3.89508076125</c:v>
                </c:pt>
                <c:pt idx="563">
                  <c:v>3.9227054475000029</c:v>
                </c:pt>
                <c:pt idx="564">
                  <c:v>3.89508076125</c:v>
                </c:pt>
                <c:pt idx="565">
                  <c:v>3.8122067024999975</c:v>
                </c:pt>
                <c:pt idx="566">
                  <c:v>3.89508076125</c:v>
                </c:pt>
                <c:pt idx="567">
                  <c:v>3.7845820162499946</c:v>
                </c:pt>
                <c:pt idx="568">
                  <c:v>3.7845820162499946</c:v>
                </c:pt>
                <c:pt idx="569">
                  <c:v>4.0884535650000009</c:v>
                </c:pt>
                <c:pt idx="570">
                  <c:v>4.3370757412500005</c:v>
                </c:pt>
                <c:pt idx="571">
                  <c:v>4.4199498000000021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5.0000682112499977</c:v>
                </c:pt>
                <c:pt idx="585">
                  <c:v>5.0276928974999997</c:v>
                </c:pt>
                <c:pt idx="586">
                  <c:v>5.0000682112499977</c:v>
                </c:pt>
                <c:pt idx="587">
                  <c:v>4.9448188387499972</c:v>
                </c:pt>
                <c:pt idx="588">
                  <c:v>4.9448188387499972</c:v>
                </c:pt>
                <c:pt idx="589">
                  <c:v>4.8895694662499984</c:v>
                </c:pt>
                <c:pt idx="590">
                  <c:v>4.7514460349999972</c:v>
                </c:pt>
                <c:pt idx="591">
                  <c:v>4.585697917499993</c:v>
                </c:pt>
                <c:pt idx="592">
                  <c:v>4.613322603750003</c:v>
                </c:pt>
                <c:pt idx="593">
                  <c:v>4.5580732312499972</c:v>
                </c:pt>
                <c:pt idx="594">
                  <c:v>4.613322603750003</c:v>
                </c:pt>
                <c:pt idx="595">
                  <c:v>4.7238213487499952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4.7238213487499952</c:v>
                </c:pt>
                <c:pt idx="609">
                  <c:v>4.7238213487499952</c:v>
                </c:pt>
                <c:pt idx="610">
                  <c:v>4.6685719762500018</c:v>
                </c:pt>
                <c:pt idx="611">
                  <c:v>4.254201682499998</c:v>
                </c:pt>
                <c:pt idx="612">
                  <c:v>3.9503301337499992</c:v>
                </c:pt>
                <c:pt idx="613">
                  <c:v>3.5359598400000021</c:v>
                </c:pt>
                <c:pt idx="614">
                  <c:v>3.2597129774999996</c:v>
                </c:pt>
                <c:pt idx="615">
                  <c:v>3.176838918749997</c:v>
                </c:pt>
                <c:pt idx="616">
                  <c:v>3.0387154875000024</c:v>
                </c:pt>
                <c:pt idx="617">
                  <c:v>2.9005920562499941</c:v>
                </c:pt>
                <c:pt idx="618">
                  <c:v>2.9282167425000041</c:v>
                </c:pt>
                <c:pt idx="619">
                  <c:v>3.370211722499997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3.6188338987500037</c:v>
                </c:pt>
                <c:pt idx="633">
                  <c:v>3.8674560749999971</c:v>
                </c:pt>
                <c:pt idx="634">
                  <c:v>3.7017079574999996</c:v>
                </c:pt>
                <c:pt idx="635">
                  <c:v>3.7017079574999996</c:v>
                </c:pt>
                <c:pt idx="636">
                  <c:v>3.4530857812499995</c:v>
                </c:pt>
                <c:pt idx="637">
                  <c:v>3.1492142325000008</c:v>
                </c:pt>
                <c:pt idx="638">
                  <c:v>2.9834661149999961</c:v>
                </c:pt>
                <c:pt idx="639">
                  <c:v>2.8177179974999991</c:v>
                </c:pt>
                <c:pt idx="640">
                  <c:v>2.7348439387500036</c:v>
                </c:pt>
                <c:pt idx="641">
                  <c:v>2.7072192525000007</c:v>
                </c:pt>
                <c:pt idx="642">
                  <c:v>2.8177179974999991</c:v>
                </c:pt>
                <c:pt idx="643">
                  <c:v>2.8729673699999982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3.4807104674999958</c:v>
                </c:pt>
                <c:pt idx="657">
                  <c:v>3.370211722499997</c:v>
                </c:pt>
                <c:pt idx="658">
                  <c:v>3.2873376637499954</c:v>
                </c:pt>
                <c:pt idx="659">
                  <c:v>3.2044636049999999</c:v>
                </c:pt>
                <c:pt idx="660">
                  <c:v>3.1492142325000008</c:v>
                </c:pt>
                <c:pt idx="661">
                  <c:v>3.0939648599999949</c:v>
                </c:pt>
                <c:pt idx="662">
                  <c:v>3.0939648599999949</c:v>
                </c:pt>
                <c:pt idx="663">
                  <c:v>3.8674560749999971</c:v>
                </c:pt>
                <c:pt idx="664">
                  <c:v>3.9779548199999955</c:v>
                </c:pt>
                <c:pt idx="665">
                  <c:v>4.060828878749998</c:v>
                </c:pt>
                <c:pt idx="666">
                  <c:v>4.0884535650000009</c:v>
                </c:pt>
                <c:pt idx="667">
                  <c:v>4.1713276237499954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3.8398313887500004</c:v>
                </c:pt>
                <c:pt idx="729">
                  <c:v>3.89508076125</c:v>
                </c:pt>
                <c:pt idx="730">
                  <c:v>3.9227054475000029</c:v>
                </c:pt>
                <c:pt idx="731">
                  <c:v>3.9227054475000029</c:v>
                </c:pt>
                <c:pt idx="732">
                  <c:v>3.9227054475000029</c:v>
                </c:pt>
                <c:pt idx="733">
                  <c:v>3.9227054475000029</c:v>
                </c:pt>
                <c:pt idx="734">
                  <c:v>3.89508076125</c:v>
                </c:pt>
                <c:pt idx="735">
                  <c:v>3.89508076125</c:v>
                </c:pt>
                <c:pt idx="736">
                  <c:v>3.8122067024999975</c:v>
                </c:pt>
                <c:pt idx="737">
                  <c:v>3.8122067024999975</c:v>
                </c:pt>
                <c:pt idx="738">
                  <c:v>3.89508076125</c:v>
                </c:pt>
                <c:pt idx="739">
                  <c:v>4.254201682499998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5.0276928974999997</c:v>
                </c:pt>
                <c:pt idx="753">
                  <c:v>4.9171941525000022</c:v>
                </c:pt>
                <c:pt idx="754">
                  <c:v>4.8619447799999964</c:v>
                </c:pt>
                <c:pt idx="755">
                  <c:v>4.8343200937499997</c:v>
                </c:pt>
                <c:pt idx="756">
                  <c:v>4.779070721250001</c:v>
                </c:pt>
                <c:pt idx="757">
                  <c:v>4.779070721250001</c:v>
                </c:pt>
                <c:pt idx="758">
                  <c:v>4.7238213487499952</c:v>
                </c:pt>
                <c:pt idx="759">
                  <c:v>4.7238213487499952</c:v>
                </c:pt>
                <c:pt idx="760">
                  <c:v>4.6685719762500018</c:v>
                </c:pt>
                <c:pt idx="761">
                  <c:v>4.6961966624999985</c:v>
                </c:pt>
                <c:pt idx="762">
                  <c:v>4.6961966624999985</c:v>
                </c:pt>
                <c:pt idx="763">
                  <c:v>4.6961966624999985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5.4696878775000002</c:v>
                </c:pt>
                <c:pt idx="777">
                  <c:v>5.3868138187499977</c:v>
                </c:pt>
                <c:pt idx="778">
                  <c:v>5.3591891324999947</c:v>
                </c:pt>
                <c:pt idx="779">
                  <c:v>5.3591891324999947</c:v>
                </c:pt>
                <c:pt idx="780">
                  <c:v>5.2763150737500002</c:v>
                </c:pt>
                <c:pt idx="781">
                  <c:v>5.0553175837499964</c:v>
                </c:pt>
                <c:pt idx="782">
                  <c:v>5.0276928974999997</c:v>
                </c:pt>
                <c:pt idx="783">
                  <c:v>4.9171941525000022</c:v>
                </c:pt>
                <c:pt idx="784">
                  <c:v>4.4475744862499988</c:v>
                </c:pt>
                <c:pt idx="785">
                  <c:v>4.3094510550000038</c:v>
                </c:pt>
                <c:pt idx="786">
                  <c:v>4.4199498000000021</c:v>
                </c:pt>
                <c:pt idx="787">
                  <c:v>4.4751991725000018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5.165816328750001</c:v>
                </c:pt>
                <c:pt idx="801">
                  <c:v>5.5525619362499956</c:v>
                </c:pt>
                <c:pt idx="802">
                  <c:v>5.2210657012500006</c:v>
                </c:pt>
                <c:pt idx="803">
                  <c:v>5.2210657012500006</c:v>
                </c:pt>
                <c:pt idx="804">
                  <c:v>4.779070721250001</c:v>
                </c:pt>
                <c:pt idx="805">
                  <c:v>3.9779548199999955</c:v>
                </c:pt>
                <c:pt idx="806">
                  <c:v>3.5635845262499979</c:v>
                </c:pt>
                <c:pt idx="807">
                  <c:v>3.0663401737499987</c:v>
                </c:pt>
                <c:pt idx="808">
                  <c:v>3.0387154875000024</c:v>
                </c:pt>
                <c:pt idx="809">
                  <c:v>3.0110908012499995</c:v>
                </c:pt>
                <c:pt idx="810">
                  <c:v>3.176838918749997</c:v>
                </c:pt>
                <c:pt idx="811">
                  <c:v>3.2320882912500029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3.7293326437500025</c:v>
                </c:pt>
                <c:pt idx="825">
                  <c:v>3.6464585850000004</c:v>
                </c:pt>
                <c:pt idx="826">
                  <c:v>3.5635845262499979</c:v>
                </c:pt>
                <c:pt idx="827">
                  <c:v>3.4530857812499995</c:v>
                </c:pt>
                <c:pt idx="828">
                  <c:v>3.2597129774999996</c:v>
                </c:pt>
                <c:pt idx="829">
                  <c:v>3.0939648599999949</c:v>
                </c:pt>
                <c:pt idx="830">
                  <c:v>2.9282167425000041</c:v>
                </c:pt>
                <c:pt idx="831">
                  <c:v>2.8729673699999982</c:v>
                </c:pt>
                <c:pt idx="832">
                  <c:v>2.8177179974999991</c:v>
                </c:pt>
                <c:pt idx="833">
                  <c:v>2.8729673699999982</c:v>
                </c:pt>
                <c:pt idx="834">
                  <c:v>2.845342683750002</c:v>
                </c:pt>
                <c:pt idx="835">
                  <c:v>2.9005920562499941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3.3425870362500012</c:v>
                </c:pt>
                <c:pt idx="897">
                  <c:v>3.3978364087500004</c:v>
                </c:pt>
                <c:pt idx="898">
                  <c:v>3.3425870362500012</c:v>
                </c:pt>
                <c:pt idx="899">
                  <c:v>3.2873376637499954</c:v>
                </c:pt>
                <c:pt idx="900">
                  <c:v>3.176838918749997</c:v>
                </c:pt>
                <c:pt idx="901">
                  <c:v>2.9005920562499941</c:v>
                </c:pt>
                <c:pt idx="902">
                  <c:v>2.6519698800000016</c:v>
                </c:pt>
                <c:pt idx="903">
                  <c:v>2.7072192525000007</c:v>
                </c:pt>
                <c:pt idx="904">
                  <c:v>2.5690958212499995</c:v>
                </c:pt>
                <c:pt idx="905">
                  <c:v>2.4862217624999969</c:v>
                </c:pt>
                <c:pt idx="906">
                  <c:v>2.5690958212499995</c:v>
                </c:pt>
                <c:pt idx="907">
                  <c:v>2.8729673699999982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4.1160782512500038</c:v>
                </c:pt>
                <c:pt idx="921">
                  <c:v>4.3370757412500005</c:v>
                </c:pt>
                <c:pt idx="922">
                  <c:v>4.5304485450000005</c:v>
                </c:pt>
                <c:pt idx="923">
                  <c:v>4.060828878749998</c:v>
                </c:pt>
                <c:pt idx="924">
                  <c:v>3.89508076125</c:v>
                </c:pt>
                <c:pt idx="925">
                  <c:v>3.5635845262499979</c:v>
                </c:pt>
                <c:pt idx="926">
                  <c:v>3.0110908012499995</c:v>
                </c:pt>
                <c:pt idx="927">
                  <c:v>2.7348439387500036</c:v>
                </c:pt>
                <c:pt idx="928">
                  <c:v>2.5138464487499999</c:v>
                </c:pt>
                <c:pt idx="929">
                  <c:v>2.6519698800000016</c:v>
                </c:pt>
                <c:pt idx="930">
                  <c:v>2.7900933112499962</c:v>
                </c:pt>
                <c:pt idx="931">
                  <c:v>3.0663401737499987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4.2818263687499947</c:v>
                </c:pt>
                <c:pt idx="945">
                  <c:v>4.7238213487499952</c:v>
                </c:pt>
                <c:pt idx="946">
                  <c:v>5.0829422699999993</c:v>
                </c:pt>
                <c:pt idx="947">
                  <c:v>4.7238213487499952</c:v>
                </c:pt>
                <c:pt idx="948">
                  <c:v>4.1160782512500038</c:v>
                </c:pt>
                <c:pt idx="949">
                  <c:v>3.6740832712499967</c:v>
                </c:pt>
                <c:pt idx="950">
                  <c:v>3.2320882912500029</c:v>
                </c:pt>
                <c:pt idx="951">
                  <c:v>2.8729673699999982</c:v>
                </c:pt>
                <c:pt idx="952">
                  <c:v>2.6519698800000016</c:v>
                </c:pt>
                <c:pt idx="953">
                  <c:v>2.6243451937499986</c:v>
                </c:pt>
                <c:pt idx="954">
                  <c:v>2.6243451937499986</c:v>
                </c:pt>
                <c:pt idx="955">
                  <c:v>3.0663401737499987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4.2265769962499951</c:v>
                </c:pt>
                <c:pt idx="969">
                  <c:v>4.5028238587499985</c:v>
                </c:pt>
                <c:pt idx="970">
                  <c:v>4.060828878749998</c:v>
                </c:pt>
                <c:pt idx="971">
                  <c:v>3.5359598400000021</c:v>
                </c:pt>
                <c:pt idx="972">
                  <c:v>3.2044636049999999</c:v>
                </c:pt>
                <c:pt idx="973">
                  <c:v>3.5912092124999946</c:v>
                </c:pt>
                <c:pt idx="974">
                  <c:v>3.3425870362500012</c:v>
                </c:pt>
                <c:pt idx="975">
                  <c:v>3.3425870362500012</c:v>
                </c:pt>
                <c:pt idx="976">
                  <c:v>3.2320882912500029</c:v>
                </c:pt>
                <c:pt idx="977">
                  <c:v>3.3425870362500012</c:v>
                </c:pt>
                <c:pt idx="978">
                  <c:v>3.370211722499997</c:v>
                </c:pt>
                <c:pt idx="979">
                  <c:v>3.4807104674999958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6.2155544062499999</c:v>
                </c:pt>
                <c:pt idx="993">
                  <c:v>6.2984284650000015</c:v>
                </c:pt>
                <c:pt idx="994">
                  <c:v>6.022181602499999</c:v>
                </c:pt>
                <c:pt idx="995">
                  <c:v>5.4696878775000002</c:v>
                </c:pt>
                <c:pt idx="996">
                  <c:v>4.7238213487499952</c:v>
                </c:pt>
                <c:pt idx="997">
                  <c:v>3.8122067024999975</c:v>
                </c:pt>
                <c:pt idx="998">
                  <c:v>3.2597129774999996</c:v>
                </c:pt>
                <c:pt idx="999">
                  <c:v>3.1215895462499978</c:v>
                </c:pt>
                <c:pt idx="1000">
                  <c:v>3.0663401737499987</c:v>
                </c:pt>
                <c:pt idx="1001">
                  <c:v>2.9282167425000041</c:v>
                </c:pt>
                <c:pt idx="1002">
                  <c:v>3.0110908012499995</c:v>
                </c:pt>
                <c:pt idx="1003">
                  <c:v>3.1492142325000008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5.0276928974999997</c:v>
                </c:pt>
                <c:pt idx="1233">
                  <c:v>5.4144385050000015</c:v>
                </c:pt>
                <c:pt idx="1234">
                  <c:v>5.3868138187499977</c:v>
                </c:pt>
                <c:pt idx="1235">
                  <c:v>4.7238213487499952</c:v>
                </c:pt>
                <c:pt idx="1236">
                  <c:v>4.1437029374999996</c:v>
                </c:pt>
                <c:pt idx="1237">
                  <c:v>3.3978364087500004</c:v>
                </c:pt>
                <c:pt idx="1238">
                  <c:v>3.2873376637499954</c:v>
                </c:pt>
                <c:pt idx="1239">
                  <c:v>2.9834661149999961</c:v>
                </c:pt>
                <c:pt idx="1240">
                  <c:v>2.9558414287500003</c:v>
                </c:pt>
                <c:pt idx="1241">
                  <c:v>2.9282167425000041</c:v>
                </c:pt>
                <c:pt idx="1242">
                  <c:v>3.0663401737499987</c:v>
                </c:pt>
                <c:pt idx="1243">
                  <c:v>3.4254610950000033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4.060828878749998</c:v>
                </c:pt>
                <c:pt idx="1257">
                  <c:v>3.89508076125</c:v>
                </c:pt>
                <c:pt idx="1258">
                  <c:v>3.9227054475000029</c:v>
                </c:pt>
                <c:pt idx="1259">
                  <c:v>3.8398313887500004</c:v>
                </c:pt>
                <c:pt idx="1260">
                  <c:v>3.8674560749999971</c:v>
                </c:pt>
                <c:pt idx="1261">
                  <c:v>3.7293326437500025</c:v>
                </c:pt>
                <c:pt idx="1262">
                  <c:v>3.9503301337499992</c:v>
                </c:pt>
                <c:pt idx="1263">
                  <c:v>3.8122067024999975</c:v>
                </c:pt>
                <c:pt idx="1264">
                  <c:v>3.5359598400000021</c:v>
                </c:pt>
                <c:pt idx="1265">
                  <c:v>3.2873376637499954</c:v>
                </c:pt>
                <c:pt idx="1266">
                  <c:v>4.1437029374999996</c:v>
                </c:pt>
                <c:pt idx="1267">
                  <c:v>4.0055795062499984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5.5249372499999998</c:v>
                </c:pt>
                <c:pt idx="1281">
                  <c:v>5.6906853674999969</c:v>
                </c:pt>
                <c:pt idx="1282">
                  <c:v>5.4420631912499973</c:v>
                </c:pt>
                <c:pt idx="1283">
                  <c:v>5.1105669562499951</c:v>
                </c:pt>
                <c:pt idx="1284">
                  <c:v>4.585697917499993</c:v>
                </c:pt>
                <c:pt idx="1285">
                  <c:v>4.1713276237499954</c:v>
                </c:pt>
                <c:pt idx="1286">
                  <c:v>3.7845820162499946</c:v>
                </c:pt>
                <c:pt idx="1287">
                  <c:v>3.8674560749999971</c:v>
                </c:pt>
                <c:pt idx="1288">
                  <c:v>3.6464585850000004</c:v>
                </c:pt>
                <c:pt idx="1289">
                  <c:v>3.89508076125</c:v>
                </c:pt>
                <c:pt idx="1290">
                  <c:v>3.7845820162499946</c:v>
                </c:pt>
                <c:pt idx="1291">
                  <c:v>4.0055795062499984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4.4475744862499988</c:v>
                </c:pt>
                <c:pt idx="1305">
                  <c:v>4.3647004274999963</c:v>
                </c:pt>
                <c:pt idx="1306">
                  <c:v>4.1713276237499954</c:v>
                </c:pt>
                <c:pt idx="1307">
                  <c:v>4.1989523099999984</c:v>
                </c:pt>
                <c:pt idx="1308">
                  <c:v>4.1989523099999984</c:v>
                </c:pt>
                <c:pt idx="1309">
                  <c:v>4.4475744862499988</c:v>
                </c:pt>
                <c:pt idx="1310">
                  <c:v>4.585697917499993</c:v>
                </c:pt>
                <c:pt idx="1311">
                  <c:v>4.5580732312499972</c:v>
                </c:pt>
                <c:pt idx="1312">
                  <c:v>4.4199498000000021</c:v>
                </c:pt>
                <c:pt idx="1313">
                  <c:v>4.4475744862499988</c:v>
                </c:pt>
                <c:pt idx="1314">
                  <c:v>4.3094510550000038</c:v>
                </c:pt>
                <c:pt idx="1315">
                  <c:v>4.4475744862499988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5.2486903874999973</c:v>
                </c:pt>
                <c:pt idx="1329">
                  <c:v>5.3591891324999947</c:v>
                </c:pt>
                <c:pt idx="1330">
                  <c:v>5.0553175837499964</c:v>
                </c:pt>
                <c:pt idx="1331">
                  <c:v>4.7514460349999972</c:v>
                </c:pt>
                <c:pt idx="1332">
                  <c:v>4.806695407500003</c:v>
                </c:pt>
                <c:pt idx="1333">
                  <c:v>4.5028238587499985</c:v>
                </c:pt>
                <c:pt idx="1334">
                  <c:v>4.4199498000000021</c:v>
                </c:pt>
                <c:pt idx="1335">
                  <c:v>4.1989523099999984</c:v>
                </c:pt>
                <c:pt idx="1336">
                  <c:v>4.3094510550000038</c:v>
                </c:pt>
                <c:pt idx="1337">
                  <c:v>4.4475744862499988</c:v>
                </c:pt>
                <c:pt idx="1338">
                  <c:v>4.585697917499993</c:v>
                </c:pt>
                <c:pt idx="1339">
                  <c:v>4.6685719762500018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5.5801866224999985</c:v>
                </c:pt>
                <c:pt idx="1401">
                  <c:v>5.5801866224999985</c:v>
                </c:pt>
                <c:pt idx="1402">
                  <c:v>5.3591891324999947</c:v>
                </c:pt>
                <c:pt idx="1403">
                  <c:v>4.806695407500003</c:v>
                </c:pt>
                <c:pt idx="1404">
                  <c:v>4.3094510550000038</c:v>
                </c:pt>
                <c:pt idx="1405">
                  <c:v>3.9779548199999955</c:v>
                </c:pt>
                <c:pt idx="1406">
                  <c:v>3.6188338987500037</c:v>
                </c:pt>
                <c:pt idx="1407">
                  <c:v>3.5912092124999946</c:v>
                </c:pt>
                <c:pt idx="1408">
                  <c:v>3.2320882912500029</c:v>
                </c:pt>
                <c:pt idx="1409">
                  <c:v>3.3149623499999983</c:v>
                </c:pt>
                <c:pt idx="1410">
                  <c:v>3.3425870362500012</c:v>
                </c:pt>
                <c:pt idx="1411">
                  <c:v>3.9779548199999955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4.2818263687499947</c:v>
                </c:pt>
                <c:pt idx="1425">
                  <c:v>4.3370757412500005</c:v>
                </c:pt>
                <c:pt idx="1426">
                  <c:v>4.3094510550000038</c:v>
                </c:pt>
                <c:pt idx="1427">
                  <c:v>4.0884535650000009</c:v>
                </c:pt>
                <c:pt idx="1428">
                  <c:v>3.8398313887500004</c:v>
                </c:pt>
                <c:pt idx="1429">
                  <c:v>3.6464585850000004</c:v>
                </c:pt>
                <c:pt idx="1430">
                  <c:v>3.370211722499997</c:v>
                </c:pt>
                <c:pt idx="1431">
                  <c:v>3.4530857812499995</c:v>
                </c:pt>
                <c:pt idx="1432">
                  <c:v>3.4254610950000033</c:v>
                </c:pt>
                <c:pt idx="1433">
                  <c:v>3.4254610950000033</c:v>
                </c:pt>
                <c:pt idx="1434">
                  <c:v>3.4254610950000033</c:v>
                </c:pt>
                <c:pt idx="1435">
                  <c:v>3.4807104674999958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4.9448188387499972</c:v>
                </c:pt>
                <c:pt idx="1449">
                  <c:v>4.779070721250001</c:v>
                </c:pt>
                <c:pt idx="1450">
                  <c:v>4.4475744862499988</c:v>
                </c:pt>
                <c:pt idx="1451">
                  <c:v>4.2265769962499951</c:v>
                </c:pt>
                <c:pt idx="1452">
                  <c:v>4.0055795062499984</c:v>
                </c:pt>
                <c:pt idx="1453">
                  <c:v>4.0884535650000009</c:v>
                </c:pt>
                <c:pt idx="1454">
                  <c:v>4.0055795062499984</c:v>
                </c:pt>
                <c:pt idx="1455">
                  <c:v>3.8674560749999971</c:v>
                </c:pt>
                <c:pt idx="1456">
                  <c:v>3.3425870362500012</c:v>
                </c:pt>
                <c:pt idx="1457">
                  <c:v>2.4309723899999982</c:v>
                </c:pt>
                <c:pt idx="1458">
                  <c:v>2.5138464487499999</c:v>
                </c:pt>
                <c:pt idx="1459">
                  <c:v>2.7624686249999999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4.1713276237499954</c:v>
                </c:pt>
                <c:pt idx="1473">
                  <c:v>4.1437029374999996</c:v>
                </c:pt>
                <c:pt idx="1474">
                  <c:v>4.0055795062499984</c:v>
                </c:pt>
                <c:pt idx="1475">
                  <c:v>3.7845820162499946</c:v>
                </c:pt>
                <c:pt idx="1476">
                  <c:v>3.6464585850000004</c:v>
                </c:pt>
                <c:pt idx="1477">
                  <c:v>3.4254610950000033</c:v>
                </c:pt>
                <c:pt idx="1478">
                  <c:v>3.0939648599999949</c:v>
                </c:pt>
                <c:pt idx="1479">
                  <c:v>3.0663401737499987</c:v>
                </c:pt>
                <c:pt idx="1480">
                  <c:v>2.9282167425000041</c:v>
                </c:pt>
                <c:pt idx="1481">
                  <c:v>3.0110908012499995</c:v>
                </c:pt>
                <c:pt idx="1482">
                  <c:v>3.0110908012499995</c:v>
                </c:pt>
                <c:pt idx="1483">
                  <c:v>2.7624686249999999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4.4475744862499988</c:v>
                </c:pt>
                <c:pt idx="1497">
                  <c:v>4.1160782512500038</c:v>
                </c:pt>
                <c:pt idx="1498">
                  <c:v>3.6740832712499967</c:v>
                </c:pt>
                <c:pt idx="1499">
                  <c:v>3.5359598400000021</c:v>
                </c:pt>
                <c:pt idx="1500">
                  <c:v>3.0939648599999949</c:v>
                </c:pt>
                <c:pt idx="1501">
                  <c:v>3.0387154875000024</c:v>
                </c:pt>
                <c:pt idx="1502">
                  <c:v>3.0387154875000024</c:v>
                </c:pt>
                <c:pt idx="1503">
                  <c:v>3.0110908012499995</c:v>
                </c:pt>
                <c:pt idx="1504">
                  <c:v>2.6519698800000016</c:v>
                </c:pt>
                <c:pt idx="1505">
                  <c:v>2.4033477037500015</c:v>
                </c:pt>
                <c:pt idx="1506">
                  <c:v>2.2375995862499973</c:v>
                </c:pt>
                <c:pt idx="1507">
                  <c:v>2.3757230174999986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3.7845820162499946</c:v>
                </c:pt>
                <c:pt idx="1569">
                  <c:v>3.8674560749999971</c:v>
                </c:pt>
                <c:pt idx="1570">
                  <c:v>3.7293326437500025</c:v>
                </c:pt>
                <c:pt idx="1571">
                  <c:v>3.5635845262499979</c:v>
                </c:pt>
                <c:pt idx="1572">
                  <c:v>3.3978364087500004</c:v>
                </c:pt>
                <c:pt idx="1573">
                  <c:v>3.4254610950000033</c:v>
                </c:pt>
                <c:pt idx="1574">
                  <c:v>3.370211722499997</c:v>
                </c:pt>
                <c:pt idx="1575">
                  <c:v>3.2873376637499954</c:v>
                </c:pt>
                <c:pt idx="1576">
                  <c:v>3.2320882912500029</c:v>
                </c:pt>
                <c:pt idx="1577">
                  <c:v>3.2320882912500029</c:v>
                </c:pt>
                <c:pt idx="1578">
                  <c:v>3.2597129774999996</c:v>
                </c:pt>
                <c:pt idx="1579">
                  <c:v>3.3425870362500012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5.856433485000001</c:v>
                </c:pt>
                <c:pt idx="1593">
                  <c:v>5.9116828575000007</c:v>
                </c:pt>
                <c:pt idx="1594">
                  <c:v>5.4696878775000002</c:v>
                </c:pt>
                <c:pt idx="1595">
                  <c:v>4.806695407500003</c:v>
                </c:pt>
                <c:pt idx="1596">
                  <c:v>4.0884535650000009</c:v>
                </c:pt>
                <c:pt idx="1597">
                  <c:v>3.4530857812499995</c:v>
                </c:pt>
                <c:pt idx="1598">
                  <c:v>3.2044636049999999</c:v>
                </c:pt>
                <c:pt idx="1599">
                  <c:v>3.0387154875000024</c:v>
                </c:pt>
                <c:pt idx="1600">
                  <c:v>3.0387154875000024</c:v>
                </c:pt>
                <c:pt idx="1601">
                  <c:v>3.0387154875000024</c:v>
                </c:pt>
                <c:pt idx="1602">
                  <c:v>3.1492142325000008</c:v>
                </c:pt>
                <c:pt idx="1603">
                  <c:v>3.2873376637499954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3.3149623499999983</c:v>
                </c:pt>
                <c:pt idx="1617">
                  <c:v>3.2320882912500029</c:v>
                </c:pt>
                <c:pt idx="1618">
                  <c:v>3.1492142325000008</c:v>
                </c:pt>
                <c:pt idx="1619">
                  <c:v>3.1492142325000008</c:v>
                </c:pt>
                <c:pt idx="1620">
                  <c:v>3.2320882912500029</c:v>
                </c:pt>
                <c:pt idx="1621">
                  <c:v>3.2044636049999999</c:v>
                </c:pt>
                <c:pt idx="1622">
                  <c:v>3.2044636049999999</c:v>
                </c:pt>
                <c:pt idx="1623">
                  <c:v>2.9282167425000041</c:v>
                </c:pt>
                <c:pt idx="1624">
                  <c:v>2.9282167425000041</c:v>
                </c:pt>
                <c:pt idx="1625">
                  <c:v>2.7624686249999999</c:v>
                </c:pt>
                <c:pt idx="1626">
                  <c:v>2.7624686249999999</c:v>
                </c:pt>
                <c:pt idx="1627">
                  <c:v>2.6519698800000016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3.2597129774999996</c:v>
                </c:pt>
                <c:pt idx="1641">
                  <c:v>3.2320882912500029</c:v>
                </c:pt>
                <c:pt idx="1642">
                  <c:v>3.0939648599999949</c:v>
                </c:pt>
                <c:pt idx="1643">
                  <c:v>2.9834661149999961</c:v>
                </c:pt>
                <c:pt idx="1644">
                  <c:v>2.9834661149999961</c:v>
                </c:pt>
                <c:pt idx="1645">
                  <c:v>2.845342683750002</c:v>
                </c:pt>
                <c:pt idx="1646">
                  <c:v>2.7624686249999999</c:v>
                </c:pt>
                <c:pt idx="1647">
                  <c:v>2.7900933112499962</c:v>
                </c:pt>
                <c:pt idx="1648">
                  <c:v>2.5690958212499995</c:v>
                </c:pt>
                <c:pt idx="1649">
                  <c:v>2.6243451937499986</c:v>
                </c:pt>
                <c:pt idx="1650">
                  <c:v>2.6243451937499986</c:v>
                </c:pt>
                <c:pt idx="1651">
                  <c:v>2.7072192525000007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3.89508076125</c:v>
                </c:pt>
                <c:pt idx="1665">
                  <c:v>3.7845820162499946</c:v>
                </c:pt>
                <c:pt idx="1666">
                  <c:v>3.7293326437500025</c:v>
                </c:pt>
                <c:pt idx="1667">
                  <c:v>3.4807104674999958</c:v>
                </c:pt>
                <c:pt idx="1668">
                  <c:v>3.3425870362500012</c:v>
                </c:pt>
                <c:pt idx="1669">
                  <c:v>3.0663401737499987</c:v>
                </c:pt>
                <c:pt idx="1670">
                  <c:v>2.845342683750002</c:v>
                </c:pt>
                <c:pt idx="1671">
                  <c:v>2.7624686249999999</c:v>
                </c:pt>
                <c:pt idx="1672">
                  <c:v>2.7072192525000007</c:v>
                </c:pt>
                <c:pt idx="1673">
                  <c:v>2.7348439387500036</c:v>
                </c:pt>
                <c:pt idx="1674">
                  <c:v>2.845342683750002</c:v>
                </c:pt>
                <c:pt idx="1675">
                  <c:v>3.176838918749997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4.4475744862499988</c:v>
                </c:pt>
                <c:pt idx="1737">
                  <c:v>4.4199498000000021</c:v>
                </c:pt>
                <c:pt idx="1738">
                  <c:v>4.2265769962499951</c:v>
                </c:pt>
                <c:pt idx="1739">
                  <c:v>3.8398313887500004</c:v>
                </c:pt>
                <c:pt idx="1740">
                  <c:v>3.5359598400000021</c:v>
                </c:pt>
                <c:pt idx="1741">
                  <c:v>3.0939648599999949</c:v>
                </c:pt>
                <c:pt idx="1742">
                  <c:v>3.2044636049999999</c:v>
                </c:pt>
                <c:pt idx="1743">
                  <c:v>3.0110908012499995</c:v>
                </c:pt>
                <c:pt idx="1744">
                  <c:v>3.0663401737499987</c:v>
                </c:pt>
                <c:pt idx="1745">
                  <c:v>3.4807104674999958</c:v>
                </c:pt>
                <c:pt idx="1746">
                  <c:v>3.6188338987500037</c:v>
                </c:pt>
                <c:pt idx="1747">
                  <c:v>3.7293326437500025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2.9834661149999961</c:v>
                </c:pt>
                <c:pt idx="1761">
                  <c:v>3.3978364087500004</c:v>
                </c:pt>
                <c:pt idx="1762">
                  <c:v>3.5359598400000021</c:v>
                </c:pt>
                <c:pt idx="1763">
                  <c:v>3.4254610950000033</c:v>
                </c:pt>
                <c:pt idx="1764">
                  <c:v>3.2320882912500029</c:v>
                </c:pt>
                <c:pt idx="1765">
                  <c:v>2.845342683750002</c:v>
                </c:pt>
                <c:pt idx="1766">
                  <c:v>2.7900933112499962</c:v>
                </c:pt>
                <c:pt idx="1767">
                  <c:v>2.6243451937499986</c:v>
                </c:pt>
                <c:pt idx="1768">
                  <c:v>2.8729673699999982</c:v>
                </c:pt>
                <c:pt idx="1769">
                  <c:v>2.5414711350000028</c:v>
                </c:pt>
                <c:pt idx="1770">
                  <c:v>2.5967205074999953</c:v>
                </c:pt>
                <c:pt idx="1771">
                  <c:v>3.0110908012499995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4.2265769962499951</c:v>
                </c:pt>
                <c:pt idx="1785">
                  <c:v>4.1713276237499954</c:v>
                </c:pt>
                <c:pt idx="1786">
                  <c:v>4.1713276237499954</c:v>
                </c:pt>
                <c:pt idx="1787">
                  <c:v>4.0332041925000013</c:v>
                </c:pt>
                <c:pt idx="1788">
                  <c:v>4.0332041925000013</c:v>
                </c:pt>
                <c:pt idx="1789">
                  <c:v>4.0332041925000013</c:v>
                </c:pt>
                <c:pt idx="1790">
                  <c:v>4.060828878749998</c:v>
                </c:pt>
                <c:pt idx="1791">
                  <c:v>4.1437029374999996</c:v>
                </c:pt>
                <c:pt idx="1792">
                  <c:v>4.1713276237499954</c:v>
                </c:pt>
                <c:pt idx="1793">
                  <c:v>4.3370757412500005</c:v>
                </c:pt>
                <c:pt idx="1794">
                  <c:v>4.5028238587499985</c:v>
                </c:pt>
                <c:pt idx="1795">
                  <c:v>4.6961966624999985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5.0000682112499977</c:v>
                </c:pt>
                <c:pt idx="1809">
                  <c:v>4.9171941525000022</c:v>
                </c:pt>
                <c:pt idx="1810">
                  <c:v>4.8619447799999964</c:v>
                </c:pt>
                <c:pt idx="1811">
                  <c:v>4.6685719762500018</c:v>
                </c:pt>
                <c:pt idx="1812">
                  <c:v>4.4475744862499988</c:v>
                </c:pt>
                <c:pt idx="1813">
                  <c:v>4.4475744862499988</c:v>
                </c:pt>
                <c:pt idx="1814">
                  <c:v>4.1160782512500038</c:v>
                </c:pt>
                <c:pt idx="1815">
                  <c:v>3.9503301337499992</c:v>
                </c:pt>
                <c:pt idx="1816">
                  <c:v>3.89508076125</c:v>
                </c:pt>
                <c:pt idx="1817">
                  <c:v>3.7017079574999996</c:v>
                </c:pt>
                <c:pt idx="1818">
                  <c:v>3.5359598400000021</c:v>
                </c:pt>
                <c:pt idx="1819">
                  <c:v>3.6464585850000004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6.6023000137500008</c:v>
                </c:pt>
                <c:pt idx="1833">
                  <c:v>6.4918012687499953</c:v>
                </c:pt>
                <c:pt idx="1834">
                  <c:v>5.5249372499999998</c:v>
                </c:pt>
                <c:pt idx="1835">
                  <c:v>4.7514460349999972</c:v>
                </c:pt>
                <c:pt idx="1836">
                  <c:v>4.1713276237499954</c:v>
                </c:pt>
                <c:pt idx="1837">
                  <c:v>3.7569573299999983</c:v>
                </c:pt>
                <c:pt idx="1838">
                  <c:v>3.3149623499999983</c:v>
                </c:pt>
                <c:pt idx="1839">
                  <c:v>3.1492142325000008</c:v>
                </c:pt>
                <c:pt idx="1840">
                  <c:v>3.3149623499999983</c:v>
                </c:pt>
                <c:pt idx="1841">
                  <c:v>3.4807104674999958</c:v>
                </c:pt>
                <c:pt idx="1842">
                  <c:v>3.4530857812499995</c:v>
                </c:pt>
                <c:pt idx="1843">
                  <c:v>3.5635845262499979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5.5249372499999998</c:v>
                </c:pt>
                <c:pt idx="1905">
                  <c:v>5.303939759999996</c:v>
                </c:pt>
                <c:pt idx="1906">
                  <c:v>5.1105669562499951</c:v>
                </c:pt>
                <c:pt idx="1907">
                  <c:v>4.585697917499993</c:v>
                </c:pt>
                <c:pt idx="1908">
                  <c:v>4.2265769962499951</c:v>
                </c:pt>
                <c:pt idx="1909">
                  <c:v>3.7569573299999983</c:v>
                </c:pt>
                <c:pt idx="1910">
                  <c:v>3.6740832712499967</c:v>
                </c:pt>
                <c:pt idx="1911">
                  <c:v>3.89508076125</c:v>
                </c:pt>
                <c:pt idx="1912">
                  <c:v>4.0055795062499984</c:v>
                </c:pt>
                <c:pt idx="1913">
                  <c:v>3.8398313887500004</c:v>
                </c:pt>
                <c:pt idx="1914">
                  <c:v>3.89508076125</c:v>
                </c:pt>
                <c:pt idx="1915">
                  <c:v>3.5912092124999946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2.9005920562499941</c:v>
                </c:pt>
                <c:pt idx="1929">
                  <c:v>2.9005920562499941</c:v>
                </c:pt>
                <c:pt idx="1930">
                  <c:v>2.7624686249999999</c:v>
                </c:pt>
                <c:pt idx="1931">
                  <c:v>2.7072192525000007</c:v>
                </c:pt>
                <c:pt idx="1932">
                  <c:v>2.6795945662499974</c:v>
                </c:pt>
                <c:pt idx="1933">
                  <c:v>2.4862217624999969</c:v>
                </c:pt>
                <c:pt idx="1934">
                  <c:v>2.1823502137499982</c:v>
                </c:pt>
                <c:pt idx="1935">
                  <c:v>2.2652242725000002</c:v>
                </c:pt>
                <c:pt idx="1936">
                  <c:v>2.1823502137499982</c:v>
                </c:pt>
                <c:pt idx="1937">
                  <c:v>2.5967205074999953</c:v>
                </c:pt>
                <c:pt idx="1938">
                  <c:v>3.0663401737499987</c:v>
                </c:pt>
                <c:pt idx="1939">
                  <c:v>3.3978364087500004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5.4696878775000002</c:v>
                </c:pt>
                <c:pt idx="1953">
                  <c:v>5.4420631912499973</c:v>
                </c:pt>
                <c:pt idx="1954">
                  <c:v>4.779070721250001</c:v>
                </c:pt>
                <c:pt idx="1955">
                  <c:v>4.1989523099999984</c:v>
                </c:pt>
                <c:pt idx="1956">
                  <c:v>3.8398313887500004</c:v>
                </c:pt>
                <c:pt idx="1957">
                  <c:v>3.7569573299999983</c:v>
                </c:pt>
                <c:pt idx="1958">
                  <c:v>3.7293326437500025</c:v>
                </c:pt>
                <c:pt idx="1959">
                  <c:v>3.6464585850000004</c:v>
                </c:pt>
                <c:pt idx="1960">
                  <c:v>3.6464585850000004</c:v>
                </c:pt>
                <c:pt idx="1961">
                  <c:v>3.5912092124999946</c:v>
                </c:pt>
                <c:pt idx="1962">
                  <c:v>3.6188338987500037</c:v>
                </c:pt>
                <c:pt idx="1963">
                  <c:v>3.8122067024999975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3.1492142325000008</c:v>
                </c:pt>
                <c:pt idx="1977">
                  <c:v>3.1215895462499978</c:v>
                </c:pt>
                <c:pt idx="1978">
                  <c:v>2.9282167425000041</c:v>
                </c:pt>
                <c:pt idx="1979">
                  <c:v>2.7900933112499962</c:v>
                </c:pt>
                <c:pt idx="1980">
                  <c:v>2.6243451937499986</c:v>
                </c:pt>
                <c:pt idx="1981">
                  <c:v>2.5414711350000028</c:v>
                </c:pt>
                <c:pt idx="1982">
                  <c:v>2.0994761549999961</c:v>
                </c:pt>
                <c:pt idx="1983">
                  <c:v>1.9337280374999986</c:v>
                </c:pt>
                <c:pt idx="1984">
                  <c:v>1.7956046062499973</c:v>
                </c:pt>
                <c:pt idx="1985">
                  <c:v>2.1547255275000019</c:v>
                </c:pt>
                <c:pt idx="1986">
                  <c:v>2.4309723899999982</c:v>
                </c:pt>
                <c:pt idx="1987">
                  <c:v>2.6795945662499974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5.2210657012500006</c:v>
                </c:pt>
                <c:pt idx="2001">
                  <c:v>5.1381916424999989</c:v>
                </c:pt>
                <c:pt idx="2002">
                  <c:v>4.3094510550000038</c:v>
                </c:pt>
                <c:pt idx="2003">
                  <c:v>3.8398313887500004</c:v>
                </c:pt>
                <c:pt idx="2004">
                  <c:v>3.3978364087500004</c:v>
                </c:pt>
                <c:pt idx="2005">
                  <c:v>3.1215895462499978</c:v>
                </c:pt>
                <c:pt idx="2006">
                  <c:v>3.0110908012499995</c:v>
                </c:pt>
                <c:pt idx="2007">
                  <c:v>2.8729673699999982</c:v>
                </c:pt>
                <c:pt idx="2008">
                  <c:v>2.6795945662499974</c:v>
                </c:pt>
                <c:pt idx="2009">
                  <c:v>2.7072192525000007</c:v>
                </c:pt>
                <c:pt idx="2010">
                  <c:v>2.7348439387500036</c:v>
                </c:pt>
                <c:pt idx="2011">
                  <c:v>2.7348439387500036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3.2320882912500029</c:v>
                </c:pt>
                <c:pt idx="2073">
                  <c:v>2.845342683750002</c:v>
                </c:pt>
                <c:pt idx="2074">
                  <c:v>2.2375995862499973</c:v>
                </c:pt>
                <c:pt idx="2075">
                  <c:v>2.0718514687499998</c:v>
                </c:pt>
                <c:pt idx="2076">
                  <c:v>1.4917330574999981</c:v>
                </c:pt>
                <c:pt idx="2077">
                  <c:v>1.077362763750001</c:v>
                </c:pt>
                <c:pt idx="2078">
                  <c:v>0.66299246999999684</c:v>
                </c:pt>
                <c:pt idx="2079">
                  <c:v>2.0442267825000036</c:v>
                </c:pt>
                <c:pt idx="2080">
                  <c:v>2.4033477037500015</c:v>
                </c:pt>
                <c:pt idx="2081">
                  <c:v>2.4033477037500015</c:v>
                </c:pt>
                <c:pt idx="2082">
                  <c:v>2.5690958212499995</c:v>
                </c:pt>
                <c:pt idx="2083">
                  <c:v>2.7348439387500036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3.6464585850000004</c:v>
                </c:pt>
                <c:pt idx="2097">
                  <c:v>3.5635845262499979</c:v>
                </c:pt>
                <c:pt idx="2098">
                  <c:v>3.5083351537499987</c:v>
                </c:pt>
                <c:pt idx="2099">
                  <c:v>3.3149623499999983</c:v>
                </c:pt>
                <c:pt idx="2100">
                  <c:v>3.0663401737499987</c:v>
                </c:pt>
                <c:pt idx="2101">
                  <c:v>2.7900933112499962</c:v>
                </c:pt>
                <c:pt idx="2102">
                  <c:v>2.4309723899999982</c:v>
                </c:pt>
                <c:pt idx="2103">
                  <c:v>2.0994761549999961</c:v>
                </c:pt>
                <c:pt idx="2104">
                  <c:v>1.8508539787500031</c:v>
                </c:pt>
                <c:pt idx="2105">
                  <c:v>1.767979920000001</c:v>
                </c:pt>
                <c:pt idx="2106">
                  <c:v>1.7127305475000014</c:v>
                </c:pt>
                <c:pt idx="2107">
                  <c:v>2.0718514687499998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4.1437029374999996</c:v>
                </c:pt>
                <c:pt idx="2121">
                  <c:v>4.0884535650000009</c:v>
                </c:pt>
                <c:pt idx="2122">
                  <c:v>3.8122067024999975</c:v>
                </c:pt>
                <c:pt idx="2123">
                  <c:v>3.3149623499999983</c:v>
                </c:pt>
                <c:pt idx="2124">
                  <c:v>2.5967205074999953</c:v>
                </c:pt>
                <c:pt idx="2125">
                  <c:v>1.9613527237500015</c:v>
                </c:pt>
                <c:pt idx="2126">
                  <c:v>1.4364836849999989</c:v>
                </c:pt>
                <c:pt idx="2127">
                  <c:v>0.96686401875000261</c:v>
                </c:pt>
                <c:pt idx="2128">
                  <c:v>0.88398996000000041</c:v>
                </c:pt>
                <c:pt idx="2129">
                  <c:v>0.77349121500000217</c:v>
                </c:pt>
                <c:pt idx="2130">
                  <c:v>0.80111590124999821</c:v>
                </c:pt>
                <c:pt idx="2131">
                  <c:v>0.96686401875000261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4.3370757412500005</c:v>
                </c:pt>
                <c:pt idx="2145">
                  <c:v>4.3923251137499992</c:v>
                </c:pt>
                <c:pt idx="2146">
                  <c:v>3.8398313887500004</c:v>
                </c:pt>
                <c:pt idx="2147">
                  <c:v>3.2320882912500029</c:v>
                </c:pt>
                <c:pt idx="2148">
                  <c:v>2.2099749000000011</c:v>
                </c:pt>
                <c:pt idx="2149">
                  <c:v>1.7127305475000014</c:v>
                </c:pt>
                <c:pt idx="2150">
                  <c:v>1.2431108812499985</c:v>
                </c:pt>
                <c:pt idx="2151">
                  <c:v>1.0221133912500018</c:v>
                </c:pt>
                <c:pt idx="2152">
                  <c:v>0.8563652737499976</c:v>
                </c:pt>
                <c:pt idx="2153">
                  <c:v>0.69061715624999997</c:v>
                </c:pt>
                <c:pt idx="2154">
                  <c:v>0.60774309749999778</c:v>
                </c:pt>
                <c:pt idx="2155">
                  <c:v>0.69061715624999997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3.4807104674999958</c:v>
                </c:pt>
                <c:pt idx="2169">
                  <c:v>3.4530857812499995</c:v>
                </c:pt>
                <c:pt idx="2170">
                  <c:v>3.4530857812499995</c:v>
                </c:pt>
                <c:pt idx="2171">
                  <c:v>3.2597129774999996</c:v>
                </c:pt>
                <c:pt idx="2172">
                  <c:v>2.8177179974999991</c:v>
                </c:pt>
                <c:pt idx="2173">
                  <c:v>2.4309723899999982</c:v>
                </c:pt>
                <c:pt idx="2174">
                  <c:v>2.0994761549999961</c:v>
                </c:pt>
                <c:pt idx="2175">
                  <c:v>2.1823502137499982</c:v>
                </c:pt>
                <c:pt idx="2176">
                  <c:v>2.2375995862499973</c:v>
                </c:pt>
                <c:pt idx="2177">
                  <c:v>1.9889774099999977</c:v>
                </c:pt>
                <c:pt idx="2178">
                  <c:v>1.9613527237500015</c:v>
                </c:pt>
                <c:pt idx="2179">
                  <c:v>2.127100841249999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3.0387154875000024</c:v>
                </c:pt>
                <c:pt idx="3249">
                  <c:v>2.8177179974999991</c:v>
                </c:pt>
                <c:pt idx="3250">
                  <c:v>2.4862217624999969</c:v>
                </c:pt>
                <c:pt idx="3251">
                  <c:v>1.7956046062499973</c:v>
                </c:pt>
                <c:pt idx="3252">
                  <c:v>1.3536096262499968</c:v>
                </c:pt>
                <c:pt idx="3253">
                  <c:v>0.91161464624999677</c:v>
                </c:pt>
                <c:pt idx="3254">
                  <c:v>0.60774309749999778</c:v>
                </c:pt>
                <c:pt idx="3255">
                  <c:v>0.35912092124999812</c:v>
                </c:pt>
                <c:pt idx="3256">
                  <c:v>0.2209974899999968</c:v>
                </c:pt>
                <c:pt idx="3257">
                  <c:v>0.16574811749999765</c:v>
                </c:pt>
                <c:pt idx="3258">
                  <c:v>0.35912092124999812</c:v>
                </c:pt>
                <c:pt idx="3259">
                  <c:v>0.69061715624999997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2.6795945662499974</c:v>
                </c:pt>
                <c:pt idx="3273">
                  <c:v>2.4862217624999969</c:v>
                </c:pt>
                <c:pt idx="3274">
                  <c:v>2.0994761549999961</c:v>
                </c:pt>
                <c:pt idx="3275">
                  <c:v>1.767979920000001</c:v>
                </c:pt>
                <c:pt idx="3276">
                  <c:v>1.0221133912500018</c:v>
                </c:pt>
                <c:pt idx="3277">
                  <c:v>0.74586652874999904</c:v>
                </c:pt>
                <c:pt idx="3278">
                  <c:v>0.77349121500000217</c:v>
                </c:pt>
                <c:pt idx="3279">
                  <c:v>0.13812343125000134</c:v>
                </c:pt>
                <c:pt idx="3280">
                  <c:v>5.5249372499999116E-2</c:v>
                </c:pt>
                <c:pt idx="3281">
                  <c:v>0</c:v>
                </c:pt>
                <c:pt idx="3282">
                  <c:v>0</c:v>
                </c:pt>
                <c:pt idx="3283">
                  <c:v>8.2874058750002227E-2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2.5414711350000028</c:v>
                </c:pt>
                <c:pt idx="3297">
                  <c:v>2.3480983312500023</c:v>
                </c:pt>
                <c:pt idx="3298">
                  <c:v>1.7403552337499981</c:v>
                </c:pt>
                <c:pt idx="3299">
                  <c:v>1.2154861950000022</c:v>
                </c:pt>
                <c:pt idx="3300">
                  <c:v>0.60774309749999778</c:v>
                </c:pt>
                <c:pt idx="3301">
                  <c:v>8.2874058750002227E-2</c:v>
                </c:pt>
                <c:pt idx="3302">
                  <c:v>0.11049874499999823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2.3204736449999994</c:v>
                </c:pt>
                <c:pt idx="3321">
                  <c:v>2.0442267825000036</c:v>
                </c:pt>
                <c:pt idx="3322">
                  <c:v>1.4917330574999981</c:v>
                </c:pt>
                <c:pt idx="3323">
                  <c:v>0.74586652874999904</c:v>
                </c:pt>
                <c:pt idx="3324">
                  <c:v>0.2486221762499996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2.5414711350000028</c:v>
                </c:pt>
                <c:pt idx="3345">
                  <c:v>2.4585970762500011</c:v>
                </c:pt>
                <c:pt idx="3346">
                  <c:v>2.1547255275000019</c:v>
                </c:pt>
                <c:pt idx="3347">
                  <c:v>1.7127305475000014</c:v>
                </c:pt>
                <c:pt idx="3348">
                  <c:v>1.3536096262499968</c:v>
                </c:pt>
                <c:pt idx="3349">
                  <c:v>0.74586652874999904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1.3812343124999999</c:v>
                </c:pt>
                <c:pt idx="3417">
                  <c:v>1.1049874499999972</c:v>
                </c:pt>
                <c:pt idx="3418">
                  <c:v>0.6353677837500008</c:v>
                </c:pt>
                <c:pt idx="3419">
                  <c:v>0.303871548749999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0.96686401875000261</c:v>
                </c:pt>
                <c:pt idx="3441">
                  <c:v>0.69061715624999997</c:v>
                </c:pt>
                <c:pt idx="3442">
                  <c:v>0.35912092124999812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0.3314962350000018</c:v>
                </c:pt>
                <c:pt idx="3449">
                  <c:v>0.41437029374999723</c:v>
                </c:pt>
                <c:pt idx="3450">
                  <c:v>0.69061715624999997</c:v>
                </c:pt>
                <c:pt idx="3451">
                  <c:v>0.91161464624999677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1.9061033512499956</c:v>
                </c:pt>
                <c:pt idx="3465">
                  <c:v>2.0166020962500006</c:v>
                </c:pt>
                <c:pt idx="3466">
                  <c:v>1.9889774099999977</c:v>
                </c:pt>
                <c:pt idx="3467">
                  <c:v>2.0442267825000036</c:v>
                </c:pt>
                <c:pt idx="3468">
                  <c:v>1.9613527237500015</c:v>
                </c:pt>
                <c:pt idx="3469">
                  <c:v>1.767979920000001</c:v>
                </c:pt>
                <c:pt idx="3470">
                  <c:v>1.4641083712500023</c:v>
                </c:pt>
                <c:pt idx="3471">
                  <c:v>1.2983602537499976</c:v>
                </c:pt>
                <c:pt idx="3472">
                  <c:v>1.077362763750001</c:v>
                </c:pt>
                <c:pt idx="3473">
                  <c:v>0.91161464624999677</c:v>
                </c:pt>
                <c:pt idx="3474">
                  <c:v>1.1049874499999972</c:v>
                </c:pt>
                <c:pt idx="3475">
                  <c:v>1.6574811750000027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2.8729673699999982</c:v>
                </c:pt>
                <c:pt idx="3489">
                  <c:v>2.9005920562499941</c:v>
                </c:pt>
                <c:pt idx="3490">
                  <c:v>2.7624686249999999</c:v>
                </c:pt>
                <c:pt idx="3491">
                  <c:v>2.3204736449999994</c:v>
                </c:pt>
                <c:pt idx="3492">
                  <c:v>1.9061033512499956</c:v>
                </c:pt>
                <c:pt idx="3493">
                  <c:v>1.3536096262499968</c:v>
                </c:pt>
                <c:pt idx="3494">
                  <c:v>1.160236822500003</c:v>
                </c:pt>
                <c:pt idx="3495">
                  <c:v>0.88398996000000041</c:v>
                </c:pt>
                <c:pt idx="3496">
                  <c:v>0.58011841125000174</c:v>
                </c:pt>
                <c:pt idx="3497">
                  <c:v>0.5524937249999986</c:v>
                </c:pt>
                <c:pt idx="3498">
                  <c:v>0.58011841125000174</c:v>
                </c:pt>
                <c:pt idx="3499">
                  <c:v>0.74586652874999904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3.7569573299999983</c:v>
                </c:pt>
                <c:pt idx="3513">
                  <c:v>3.4530857812499995</c:v>
                </c:pt>
                <c:pt idx="3514">
                  <c:v>2.9834661149999961</c:v>
                </c:pt>
                <c:pt idx="3515">
                  <c:v>2.5967205074999953</c:v>
                </c:pt>
                <c:pt idx="3516">
                  <c:v>2.1823502137499982</c:v>
                </c:pt>
                <c:pt idx="3517">
                  <c:v>1.7956046062499973</c:v>
                </c:pt>
                <c:pt idx="3518">
                  <c:v>1.4364836849999989</c:v>
                </c:pt>
                <c:pt idx="3519">
                  <c:v>1.077362763750001</c:v>
                </c:pt>
                <c:pt idx="3520">
                  <c:v>0.718241842500003</c:v>
                </c:pt>
                <c:pt idx="3521">
                  <c:v>0.69061715624999997</c:v>
                </c:pt>
                <c:pt idx="3522">
                  <c:v>0.58011841125000174</c:v>
                </c:pt>
                <c:pt idx="3523">
                  <c:v>0.69061715624999997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3.2320882912500029</c:v>
                </c:pt>
                <c:pt idx="3753">
                  <c:v>3.176838918749997</c:v>
                </c:pt>
                <c:pt idx="3754">
                  <c:v>3.1492142325000008</c:v>
                </c:pt>
                <c:pt idx="3755">
                  <c:v>3.0663401737499987</c:v>
                </c:pt>
                <c:pt idx="3756">
                  <c:v>2.7348439387500036</c:v>
                </c:pt>
                <c:pt idx="3757">
                  <c:v>2.5414711350000028</c:v>
                </c:pt>
                <c:pt idx="3758">
                  <c:v>2.6519698800000016</c:v>
                </c:pt>
                <c:pt idx="3759">
                  <c:v>2.6795945662499974</c:v>
                </c:pt>
                <c:pt idx="3760">
                  <c:v>2.5967205074999953</c:v>
                </c:pt>
                <c:pt idx="3761">
                  <c:v>2.5414711350000028</c:v>
                </c:pt>
                <c:pt idx="3762">
                  <c:v>2.7072192525000007</c:v>
                </c:pt>
                <c:pt idx="3763">
                  <c:v>2.7072192525000007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2.9282167425000041</c:v>
                </c:pt>
                <c:pt idx="3777">
                  <c:v>2.845342683750002</c:v>
                </c:pt>
                <c:pt idx="3778">
                  <c:v>2.845342683750002</c:v>
                </c:pt>
                <c:pt idx="3779">
                  <c:v>2.7072192525000007</c:v>
                </c:pt>
                <c:pt idx="3780">
                  <c:v>2.6519698800000016</c:v>
                </c:pt>
                <c:pt idx="3781">
                  <c:v>2.5690958212499995</c:v>
                </c:pt>
                <c:pt idx="3782">
                  <c:v>1.9613527237500015</c:v>
                </c:pt>
                <c:pt idx="3783">
                  <c:v>1.7403552337499981</c:v>
                </c:pt>
                <c:pt idx="3784">
                  <c:v>1.5746071162500004</c:v>
                </c:pt>
                <c:pt idx="3785">
                  <c:v>1.8784786649999994</c:v>
                </c:pt>
                <c:pt idx="3786">
                  <c:v>1.767979920000001</c:v>
                </c:pt>
                <c:pt idx="3787">
                  <c:v>1.3259849400000008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3.4807104674999958</c:v>
                </c:pt>
                <c:pt idx="3801">
                  <c:v>3.3425870362500012</c:v>
                </c:pt>
                <c:pt idx="3802">
                  <c:v>2.9005920562499941</c:v>
                </c:pt>
                <c:pt idx="3803">
                  <c:v>2.4585970762500011</c:v>
                </c:pt>
                <c:pt idx="3804">
                  <c:v>2.2099749000000011</c:v>
                </c:pt>
                <c:pt idx="3805">
                  <c:v>1.767979920000001</c:v>
                </c:pt>
                <c:pt idx="3806">
                  <c:v>1.6298564887499996</c:v>
                </c:pt>
                <c:pt idx="3807">
                  <c:v>1.3812343124999999</c:v>
                </c:pt>
                <c:pt idx="3808">
                  <c:v>1.6022318024999969</c:v>
                </c:pt>
                <c:pt idx="3809">
                  <c:v>2.0994761549999961</c:v>
                </c:pt>
                <c:pt idx="3810">
                  <c:v>2.4309723899999982</c:v>
                </c:pt>
                <c:pt idx="3811">
                  <c:v>2.5138464487499999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3.2597129774999996</c:v>
                </c:pt>
                <c:pt idx="3825">
                  <c:v>2.7900933112499962</c:v>
                </c:pt>
                <c:pt idx="3826">
                  <c:v>2.5690958212499995</c:v>
                </c:pt>
                <c:pt idx="3827">
                  <c:v>2.3480983312500023</c:v>
                </c:pt>
                <c:pt idx="3828">
                  <c:v>1.9337280374999986</c:v>
                </c:pt>
                <c:pt idx="3829">
                  <c:v>1.8232292925000002</c:v>
                </c:pt>
                <c:pt idx="3830">
                  <c:v>1.8508539787500031</c:v>
                </c:pt>
                <c:pt idx="3831">
                  <c:v>1.4088589987499962</c:v>
                </c:pt>
                <c:pt idx="3832">
                  <c:v>0.74586652874999904</c:v>
                </c:pt>
                <c:pt idx="3833">
                  <c:v>0.52486903875000224</c:v>
                </c:pt>
                <c:pt idx="3834">
                  <c:v>0.69061715624999997</c:v>
                </c:pt>
                <c:pt idx="3835">
                  <c:v>0.69061715624999997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2.3757230174999986</c:v>
                </c:pt>
                <c:pt idx="3849">
                  <c:v>2.4033477037500015</c:v>
                </c:pt>
                <c:pt idx="3850">
                  <c:v>2.1823502137499982</c:v>
                </c:pt>
                <c:pt idx="3851">
                  <c:v>1.6851058612499985</c:v>
                </c:pt>
                <c:pt idx="3852">
                  <c:v>1.077362763750001</c:v>
                </c:pt>
                <c:pt idx="3853">
                  <c:v>0.69061715624999997</c:v>
                </c:pt>
                <c:pt idx="3854">
                  <c:v>0.16574811749999765</c:v>
                </c:pt>
                <c:pt idx="3855">
                  <c:v>0</c:v>
                </c:pt>
                <c:pt idx="3856">
                  <c:v>8.2874058750002227E-2</c:v>
                </c:pt>
                <c:pt idx="3857">
                  <c:v>0</c:v>
                </c:pt>
                <c:pt idx="3858">
                  <c:v>5.5249372499999116E-2</c:v>
                </c:pt>
                <c:pt idx="3859">
                  <c:v>0.41437029374999723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1.3536096262499968</c:v>
                </c:pt>
                <c:pt idx="3921">
                  <c:v>0.74586652874999904</c:v>
                </c:pt>
                <c:pt idx="3922">
                  <c:v>0.5524937249999986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1.6022318024999969</c:v>
                </c:pt>
                <c:pt idx="3945">
                  <c:v>1.2154861950000022</c:v>
                </c:pt>
                <c:pt idx="3946">
                  <c:v>0.5524937249999986</c:v>
                </c:pt>
                <c:pt idx="3947">
                  <c:v>0.11049874499999823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1.4917330574999981</c:v>
                </c:pt>
                <c:pt idx="3969">
                  <c:v>1.2983602537499976</c:v>
                </c:pt>
                <c:pt idx="3970">
                  <c:v>1.1326121362500003</c:v>
                </c:pt>
                <c:pt idx="3971">
                  <c:v>0.77349121500000217</c:v>
                </c:pt>
                <c:pt idx="3972">
                  <c:v>0.3314962350000018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1.6851058612499985</c:v>
                </c:pt>
                <c:pt idx="3993">
                  <c:v>1.3812343124999999</c:v>
                </c:pt>
                <c:pt idx="3994">
                  <c:v>0.8563652737499976</c:v>
                </c:pt>
                <c:pt idx="3995">
                  <c:v>0.3314962350000018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1.5746071162500004</c:v>
                </c:pt>
                <c:pt idx="4017">
                  <c:v>1.4088589987499962</c:v>
                </c:pt>
                <c:pt idx="4018">
                  <c:v>0.96686401875000261</c:v>
                </c:pt>
                <c:pt idx="4019">
                  <c:v>0.303871548749999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1.6851058612499985</c:v>
                </c:pt>
                <c:pt idx="4089">
                  <c:v>1.1049874499999972</c:v>
                </c:pt>
                <c:pt idx="4090">
                  <c:v>0.6353677837500008</c:v>
                </c:pt>
                <c:pt idx="4091">
                  <c:v>5.5249372499999116E-2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1.6298564887499996</c:v>
                </c:pt>
                <c:pt idx="4113">
                  <c:v>1.7403552337499981</c:v>
                </c:pt>
                <c:pt idx="4114">
                  <c:v>1.7127305475000014</c:v>
                </c:pt>
                <c:pt idx="4115">
                  <c:v>1.2707355675000016</c:v>
                </c:pt>
                <c:pt idx="4116">
                  <c:v>0.80111590124999821</c:v>
                </c:pt>
                <c:pt idx="4117">
                  <c:v>0.2209974899999968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2.0718514687499998</c:v>
                </c:pt>
                <c:pt idx="4137">
                  <c:v>2.0994761549999961</c:v>
                </c:pt>
                <c:pt idx="4138">
                  <c:v>2.0994761549999961</c:v>
                </c:pt>
                <c:pt idx="4139">
                  <c:v>1.9061033512499956</c:v>
                </c:pt>
                <c:pt idx="4140">
                  <c:v>1.8232292925000002</c:v>
                </c:pt>
                <c:pt idx="4141">
                  <c:v>1.767979920000001</c:v>
                </c:pt>
                <c:pt idx="4142">
                  <c:v>1.6022318024999969</c:v>
                </c:pt>
                <c:pt idx="4143">
                  <c:v>1.2707355675000016</c:v>
                </c:pt>
                <c:pt idx="4144">
                  <c:v>1.1049874499999972</c:v>
                </c:pt>
                <c:pt idx="4145">
                  <c:v>0.88398996000000041</c:v>
                </c:pt>
                <c:pt idx="4146">
                  <c:v>0.58011841125000174</c:v>
                </c:pt>
                <c:pt idx="4147">
                  <c:v>0.52486903875000224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2.3757230174999986</c:v>
                </c:pt>
                <c:pt idx="4161">
                  <c:v>2.0442267825000036</c:v>
                </c:pt>
                <c:pt idx="4162">
                  <c:v>1.6851058612499985</c:v>
                </c:pt>
                <c:pt idx="4163">
                  <c:v>1.4088589987499962</c:v>
                </c:pt>
                <c:pt idx="4164">
                  <c:v>0.93923933249999947</c:v>
                </c:pt>
                <c:pt idx="4165">
                  <c:v>0.49724435249999949</c:v>
                </c:pt>
                <c:pt idx="4166">
                  <c:v>8.2874058750002227E-2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2.1823502137499982</c:v>
                </c:pt>
                <c:pt idx="4185">
                  <c:v>1.8784786649999994</c:v>
                </c:pt>
                <c:pt idx="4186">
                  <c:v>1.4917330574999981</c:v>
                </c:pt>
                <c:pt idx="4187">
                  <c:v>1.160236822500003</c:v>
                </c:pt>
                <c:pt idx="4188">
                  <c:v>0.82874058750000135</c:v>
                </c:pt>
                <c:pt idx="4189">
                  <c:v>0.303871548749999</c:v>
                </c:pt>
                <c:pt idx="4190">
                  <c:v>2.7624686250003104E-2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1.8508539787500031</c:v>
                </c:pt>
                <c:pt idx="5937">
                  <c:v>1.8508539787500031</c:v>
                </c:pt>
                <c:pt idx="5938">
                  <c:v>1.6574811750000027</c:v>
                </c:pt>
                <c:pt idx="5939">
                  <c:v>1.5193577437500012</c:v>
                </c:pt>
                <c:pt idx="5940">
                  <c:v>1.160236822500003</c:v>
                </c:pt>
                <c:pt idx="5941">
                  <c:v>0.6353677837500008</c:v>
                </c:pt>
                <c:pt idx="5942">
                  <c:v>0.3314962350000018</c:v>
                </c:pt>
                <c:pt idx="5943">
                  <c:v>5.5249372499999116E-2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2.4585970762500011</c:v>
                </c:pt>
                <c:pt idx="5961">
                  <c:v>2.7072192525000007</c:v>
                </c:pt>
                <c:pt idx="5962">
                  <c:v>2.3480983312500023</c:v>
                </c:pt>
                <c:pt idx="5963">
                  <c:v>1.6574811750000027</c:v>
                </c:pt>
                <c:pt idx="5964">
                  <c:v>0.99448870499999897</c:v>
                </c:pt>
                <c:pt idx="5965">
                  <c:v>0.16574811749999765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2.2099749000000011</c:v>
                </c:pt>
                <c:pt idx="5985">
                  <c:v>2.2375995862499973</c:v>
                </c:pt>
                <c:pt idx="5986">
                  <c:v>1.9889774099999977</c:v>
                </c:pt>
                <c:pt idx="5987">
                  <c:v>1.4917330574999981</c:v>
                </c:pt>
                <c:pt idx="5988">
                  <c:v>0.69061715624999997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1.3812343124999999</c:v>
                </c:pt>
                <c:pt idx="6009">
                  <c:v>1.1878615087499993</c:v>
                </c:pt>
                <c:pt idx="6010">
                  <c:v>1.077362763750001</c:v>
                </c:pt>
                <c:pt idx="6011">
                  <c:v>0.96686401875000261</c:v>
                </c:pt>
                <c:pt idx="6012">
                  <c:v>0.58011841125000174</c:v>
                </c:pt>
                <c:pt idx="6013">
                  <c:v>0.2209974899999968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1.5193577437500012</c:v>
                </c:pt>
                <c:pt idx="6033">
                  <c:v>1.6022318024999969</c:v>
                </c:pt>
                <c:pt idx="6034">
                  <c:v>1.7956046062499973</c:v>
                </c:pt>
                <c:pt idx="6035">
                  <c:v>1.7956046062499973</c:v>
                </c:pt>
                <c:pt idx="6036">
                  <c:v>1.8232292925000002</c:v>
                </c:pt>
                <c:pt idx="6037">
                  <c:v>1.9337280374999986</c:v>
                </c:pt>
                <c:pt idx="6038">
                  <c:v>1.7956046062499973</c:v>
                </c:pt>
                <c:pt idx="6039">
                  <c:v>1.6851058612499985</c:v>
                </c:pt>
                <c:pt idx="6040">
                  <c:v>1.6574811750000027</c:v>
                </c:pt>
                <c:pt idx="6041">
                  <c:v>1.5469824299999977</c:v>
                </c:pt>
                <c:pt idx="6042">
                  <c:v>1.4641083712500023</c:v>
                </c:pt>
                <c:pt idx="6043">
                  <c:v>1.4917330574999981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1.4641083712500023</c:v>
                </c:pt>
                <c:pt idx="6105">
                  <c:v>1.3536096262499968</c:v>
                </c:pt>
                <c:pt idx="6106">
                  <c:v>1.3259849400000008</c:v>
                </c:pt>
                <c:pt idx="6107">
                  <c:v>1.160236822500003</c:v>
                </c:pt>
                <c:pt idx="6108">
                  <c:v>0.8563652737499976</c:v>
                </c:pt>
                <c:pt idx="6109">
                  <c:v>0.77349121500000217</c:v>
                </c:pt>
                <c:pt idx="6110">
                  <c:v>0.41437029374999723</c:v>
                </c:pt>
                <c:pt idx="6111">
                  <c:v>0.2209974899999968</c:v>
                </c:pt>
                <c:pt idx="6112">
                  <c:v>0.11049874499999823</c:v>
                </c:pt>
                <c:pt idx="6113">
                  <c:v>0</c:v>
                </c:pt>
                <c:pt idx="6114">
                  <c:v>0</c:v>
                </c:pt>
                <c:pt idx="6115">
                  <c:v>0.69061715624999997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1.9889774099999977</c:v>
                </c:pt>
                <c:pt idx="6129">
                  <c:v>1.9337280374999986</c:v>
                </c:pt>
                <c:pt idx="6130">
                  <c:v>1.9061033512499956</c:v>
                </c:pt>
                <c:pt idx="6131">
                  <c:v>1.7127305475000014</c:v>
                </c:pt>
                <c:pt idx="6132">
                  <c:v>1.5469824299999977</c:v>
                </c:pt>
                <c:pt idx="6133">
                  <c:v>1.3812343124999999</c:v>
                </c:pt>
                <c:pt idx="6134">
                  <c:v>1.1326121362500003</c:v>
                </c:pt>
                <c:pt idx="6135">
                  <c:v>1.1049874499999972</c:v>
                </c:pt>
                <c:pt idx="6136">
                  <c:v>1.049738077499998</c:v>
                </c:pt>
                <c:pt idx="6137">
                  <c:v>0.5524937249999986</c:v>
                </c:pt>
                <c:pt idx="6138">
                  <c:v>0.5524937249999986</c:v>
                </c:pt>
                <c:pt idx="6139">
                  <c:v>0.60774309749999778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3.3149623499999983</c:v>
                </c:pt>
                <c:pt idx="6153">
                  <c:v>3.0939648599999949</c:v>
                </c:pt>
                <c:pt idx="6154">
                  <c:v>2.9282167425000041</c:v>
                </c:pt>
                <c:pt idx="6155">
                  <c:v>2.4585970762500011</c:v>
                </c:pt>
                <c:pt idx="6156">
                  <c:v>2.0718514687499998</c:v>
                </c:pt>
                <c:pt idx="6157">
                  <c:v>1.7403552337499981</c:v>
                </c:pt>
                <c:pt idx="6158">
                  <c:v>1.7127305475000014</c:v>
                </c:pt>
                <c:pt idx="6159">
                  <c:v>1.6851058612499985</c:v>
                </c:pt>
                <c:pt idx="6160">
                  <c:v>1.7127305475000014</c:v>
                </c:pt>
                <c:pt idx="6161">
                  <c:v>2.0718514687499998</c:v>
                </c:pt>
                <c:pt idx="6162">
                  <c:v>2.2652242725000002</c:v>
                </c:pt>
                <c:pt idx="6163">
                  <c:v>2.5138464487499999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1.6851058612499985</c:v>
                </c:pt>
                <c:pt idx="6177">
                  <c:v>1.6851058612499985</c:v>
                </c:pt>
                <c:pt idx="6178">
                  <c:v>1.6022318024999969</c:v>
                </c:pt>
                <c:pt idx="6179">
                  <c:v>1.5746071162500004</c:v>
                </c:pt>
                <c:pt idx="6180">
                  <c:v>1.3259849400000008</c:v>
                </c:pt>
                <c:pt idx="6181">
                  <c:v>1.1878615087499993</c:v>
                </c:pt>
                <c:pt idx="6182">
                  <c:v>0.6353677837500008</c:v>
                </c:pt>
                <c:pt idx="6183">
                  <c:v>0.38674560750000098</c:v>
                </c:pt>
                <c:pt idx="6184">
                  <c:v>5.5249372499999116E-2</c:v>
                </c:pt>
                <c:pt idx="6185">
                  <c:v>0.2209974899999968</c:v>
                </c:pt>
                <c:pt idx="6186">
                  <c:v>0.303871548749999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1.3812343124999999</c:v>
                </c:pt>
                <c:pt idx="6201">
                  <c:v>1.2707355675000016</c:v>
                </c:pt>
                <c:pt idx="6202">
                  <c:v>1.1049874499999972</c:v>
                </c:pt>
                <c:pt idx="6203">
                  <c:v>0.96686401875000261</c:v>
                </c:pt>
                <c:pt idx="6204">
                  <c:v>0.69061715624999997</c:v>
                </c:pt>
                <c:pt idx="6205">
                  <c:v>0.60774309749999778</c:v>
                </c:pt>
                <c:pt idx="6206">
                  <c:v>0.88398996000000041</c:v>
                </c:pt>
                <c:pt idx="6207">
                  <c:v>0.5524937249999986</c:v>
                </c:pt>
                <c:pt idx="6208">
                  <c:v>0.11049874499999823</c:v>
                </c:pt>
                <c:pt idx="6209">
                  <c:v>0</c:v>
                </c:pt>
                <c:pt idx="6210">
                  <c:v>0</c:v>
                </c:pt>
                <c:pt idx="6211">
                  <c:v>8.2874058750002227E-2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1.5469824299999977</c:v>
                </c:pt>
                <c:pt idx="6273">
                  <c:v>1.5746071162500004</c:v>
                </c:pt>
                <c:pt idx="6274">
                  <c:v>1.6574811750000027</c:v>
                </c:pt>
                <c:pt idx="6275">
                  <c:v>1.6851058612499985</c:v>
                </c:pt>
                <c:pt idx="6276">
                  <c:v>1.1878615087499993</c:v>
                </c:pt>
                <c:pt idx="6277">
                  <c:v>0.80111590124999821</c:v>
                </c:pt>
                <c:pt idx="6278">
                  <c:v>0.35912092124999812</c:v>
                </c:pt>
                <c:pt idx="6279">
                  <c:v>0.27624686250000269</c:v>
                </c:pt>
                <c:pt idx="6280">
                  <c:v>0.5524937249999986</c:v>
                </c:pt>
                <c:pt idx="6281">
                  <c:v>0.13812343125000134</c:v>
                </c:pt>
                <c:pt idx="6282">
                  <c:v>0.19337280375000049</c:v>
                </c:pt>
                <c:pt idx="6283">
                  <c:v>8.2874058750002227E-2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2.3204736449999994</c:v>
                </c:pt>
                <c:pt idx="6297">
                  <c:v>2.2928489587499965</c:v>
                </c:pt>
                <c:pt idx="6298">
                  <c:v>1.8232292925000002</c:v>
                </c:pt>
                <c:pt idx="6299">
                  <c:v>1.1049874499999972</c:v>
                </c:pt>
                <c:pt idx="6300">
                  <c:v>0.58011841125000174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2.2099749000000011</c:v>
                </c:pt>
                <c:pt idx="6321">
                  <c:v>2.1547255275000019</c:v>
                </c:pt>
                <c:pt idx="6322">
                  <c:v>1.767979920000001</c:v>
                </c:pt>
                <c:pt idx="6323">
                  <c:v>1.049738077499998</c:v>
                </c:pt>
                <c:pt idx="6324">
                  <c:v>0.16574811749999765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0.91161464624999677</c:v>
                </c:pt>
                <c:pt idx="6345">
                  <c:v>0.80111590124999821</c:v>
                </c:pt>
                <c:pt idx="6346">
                  <c:v>0.69061715624999997</c:v>
                </c:pt>
                <c:pt idx="6347">
                  <c:v>0.74586652874999904</c:v>
                </c:pt>
                <c:pt idx="6348">
                  <c:v>0.82874058750000135</c:v>
                </c:pt>
                <c:pt idx="6349">
                  <c:v>0.80111590124999821</c:v>
                </c:pt>
                <c:pt idx="6350">
                  <c:v>0.66299246999999684</c:v>
                </c:pt>
                <c:pt idx="6351">
                  <c:v>0.6353677837500008</c:v>
                </c:pt>
                <c:pt idx="6352">
                  <c:v>0.718241842500003</c:v>
                </c:pt>
                <c:pt idx="6353">
                  <c:v>0.82874058750000135</c:v>
                </c:pt>
                <c:pt idx="6354">
                  <c:v>0.6353677837500008</c:v>
                </c:pt>
                <c:pt idx="6355">
                  <c:v>1.049738077499998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2.6243451937499986</c:v>
                </c:pt>
                <c:pt idx="6369">
                  <c:v>2.7072192525000007</c:v>
                </c:pt>
                <c:pt idx="6370">
                  <c:v>2.9282167425000041</c:v>
                </c:pt>
                <c:pt idx="6371">
                  <c:v>2.6243451937499986</c:v>
                </c:pt>
                <c:pt idx="6372">
                  <c:v>2.2099749000000011</c:v>
                </c:pt>
                <c:pt idx="6373">
                  <c:v>1.6574811750000027</c:v>
                </c:pt>
                <c:pt idx="6374">
                  <c:v>1.2154861950000022</c:v>
                </c:pt>
                <c:pt idx="6375">
                  <c:v>1.1049874499999972</c:v>
                </c:pt>
                <c:pt idx="6376">
                  <c:v>0.88398996000000041</c:v>
                </c:pt>
                <c:pt idx="6377">
                  <c:v>0.8563652737499976</c:v>
                </c:pt>
                <c:pt idx="6378">
                  <c:v>0.69061715624999997</c:v>
                </c:pt>
                <c:pt idx="6379">
                  <c:v>0.74586652874999904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2.4862217624999969</c:v>
                </c:pt>
                <c:pt idx="6441">
                  <c:v>2.2099749000000011</c:v>
                </c:pt>
                <c:pt idx="6442">
                  <c:v>2.0166020962500006</c:v>
                </c:pt>
                <c:pt idx="6443">
                  <c:v>1.8232292925000002</c:v>
                </c:pt>
                <c:pt idx="6444">
                  <c:v>1.6574811750000027</c:v>
                </c:pt>
                <c:pt idx="6445">
                  <c:v>1.3259849400000008</c:v>
                </c:pt>
                <c:pt idx="6446">
                  <c:v>1.077362763750001</c:v>
                </c:pt>
                <c:pt idx="6447">
                  <c:v>0.66299246999999684</c:v>
                </c:pt>
                <c:pt idx="6448">
                  <c:v>0.44199498000000037</c:v>
                </c:pt>
                <c:pt idx="6449">
                  <c:v>0.5524937249999986</c:v>
                </c:pt>
                <c:pt idx="6450">
                  <c:v>0.44199498000000037</c:v>
                </c:pt>
                <c:pt idx="6451">
                  <c:v>0.41437029374999723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1.6298564887499996</c:v>
                </c:pt>
                <c:pt idx="6465">
                  <c:v>1.5746071162500004</c:v>
                </c:pt>
                <c:pt idx="6466">
                  <c:v>1.6022318024999969</c:v>
                </c:pt>
                <c:pt idx="6467">
                  <c:v>1.6298564887499996</c:v>
                </c:pt>
                <c:pt idx="6468">
                  <c:v>1.4364836849999989</c:v>
                </c:pt>
                <c:pt idx="6469">
                  <c:v>1.2983602537499976</c:v>
                </c:pt>
                <c:pt idx="6470">
                  <c:v>1.1049874499999972</c:v>
                </c:pt>
                <c:pt idx="6471">
                  <c:v>0.82874058750000135</c:v>
                </c:pt>
                <c:pt idx="6472">
                  <c:v>0.99448870499999897</c:v>
                </c:pt>
                <c:pt idx="6473">
                  <c:v>0.96686401875000261</c:v>
                </c:pt>
                <c:pt idx="6474">
                  <c:v>0.93923933249999947</c:v>
                </c:pt>
                <c:pt idx="6475">
                  <c:v>1.077362763750001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2.4862217624999969</c:v>
                </c:pt>
                <c:pt idx="6489">
                  <c:v>2.5414711350000028</c:v>
                </c:pt>
                <c:pt idx="6490">
                  <c:v>2.4862217624999969</c:v>
                </c:pt>
                <c:pt idx="6491">
                  <c:v>2.3757230174999986</c:v>
                </c:pt>
                <c:pt idx="6492">
                  <c:v>2.1823502137499982</c:v>
                </c:pt>
                <c:pt idx="6493">
                  <c:v>1.9337280374999986</c:v>
                </c:pt>
                <c:pt idx="6494">
                  <c:v>1.767979920000001</c:v>
                </c:pt>
                <c:pt idx="6495">
                  <c:v>1.6022318024999969</c:v>
                </c:pt>
                <c:pt idx="6496">
                  <c:v>1.6022318024999969</c:v>
                </c:pt>
                <c:pt idx="6497">
                  <c:v>1.2707355675000016</c:v>
                </c:pt>
                <c:pt idx="6498">
                  <c:v>1.2983602537499976</c:v>
                </c:pt>
                <c:pt idx="6499">
                  <c:v>1.2983602537499976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3.6188338987500037</c:v>
                </c:pt>
                <c:pt idx="6513">
                  <c:v>3.6188338987500037</c:v>
                </c:pt>
                <c:pt idx="6514">
                  <c:v>3.6464585850000004</c:v>
                </c:pt>
                <c:pt idx="6515">
                  <c:v>3.1215895462499978</c:v>
                </c:pt>
                <c:pt idx="6516">
                  <c:v>2.4309723899999982</c:v>
                </c:pt>
                <c:pt idx="6517">
                  <c:v>1.7956046062499973</c:v>
                </c:pt>
                <c:pt idx="6518">
                  <c:v>1.3812343124999999</c:v>
                </c:pt>
                <c:pt idx="6519">
                  <c:v>1.1878615087499993</c:v>
                </c:pt>
                <c:pt idx="6520">
                  <c:v>0.88398996000000041</c:v>
                </c:pt>
                <c:pt idx="6521">
                  <c:v>0.82874058750000135</c:v>
                </c:pt>
                <c:pt idx="6522">
                  <c:v>0.91161464624999677</c:v>
                </c:pt>
                <c:pt idx="6523">
                  <c:v>0.96686401875000261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2.3757230174999986</c:v>
                </c:pt>
                <c:pt idx="6537">
                  <c:v>2.2652242725000002</c:v>
                </c:pt>
                <c:pt idx="6538">
                  <c:v>2.3757230174999986</c:v>
                </c:pt>
                <c:pt idx="6539">
                  <c:v>2.2099749000000011</c:v>
                </c:pt>
                <c:pt idx="6540">
                  <c:v>2.2099749000000011</c:v>
                </c:pt>
                <c:pt idx="6541">
                  <c:v>2.127100841249999</c:v>
                </c:pt>
                <c:pt idx="6542">
                  <c:v>1.9337280374999986</c:v>
                </c:pt>
                <c:pt idx="6543">
                  <c:v>1.7403552337499981</c:v>
                </c:pt>
                <c:pt idx="6544">
                  <c:v>1.5746071162500004</c:v>
                </c:pt>
                <c:pt idx="6545">
                  <c:v>1.5746071162500004</c:v>
                </c:pt>
                <c:pt idx="6546">
                  <c:v>1.5469824299999977</c:v>
                </c:pt>
                <c:pt idx="6547">
                  <c:v>1.5746071162500004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3.9503301337499992</c:v>
                </c:pt>
                <c:pt idx="6609">
                  <c:v>3.6464585850000004</c:v>
                </c:pt>
                <c:pt idx="6610">
                  <c:v>3.4530857812499995</c:v>
                </c:pt>
                <c:pt idx="6611">
                  <c:v>3.1215895462499978</c:v>
                </c:pt>
                <c:pt idx="6612">
                  <c:v>2.8177179974999991</c:v>
                </c:pt>
                <c:pt idx="6613">
                  <c:v>2.5138464487499999</c:v>
                </c:pt>
                <c:pt idx="6614">
                  <c:v>2.2375995862499973</c:v>
                </c:pt>
                <c:pt idx="6615">
                  <c:v>1.9889774099999977</c:v>
                </c:pt>
                <c:pt idx="6616">
                  <c:v>1.7403552337499981</c:v>
                </c:pt>
                <c:pt idx="6617">
                  <c:v>1.6298564887499996</c:v>
                </c:pt>
                <c:pt idx="6618">
                  <c:v>1.6298564887499996</c:v>
                </c:pt>
                <c:pt idx="6619">
                  <c:v>1.3812343124999999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2.1823502137499982</c:v>
                </c:pt>
                <c:pt idx="6633">
                  <c:v>2.4862217624999969</c:v>
                </c:pt>
                <c:pt idx="6634">
                  <c:v>2.5138464487499999</c:v>
                </c:pt>
                <c:pt idx="6635">
                  <c:v>2.2928489587499965</c:v>
                </c:pt>
                <c:pt idx="6636">
                  <c:v>1.767979920000001</c:v>
                </c:pt>
                <c:pt idx="6637">
                  <c:v>1.3259849400000008</c:v>
                </c:pt>
                <c:pt idx="6638">
                  <c:v>0.99448870499999897</c:v>
                </c:pt>
                <c:pt idx="6639">
                  <c:v>0.74586652874999904</c:v>
                </c:pt>
                <c:pt idx="6640">
                  <c:v>0.5524937249999986</c:v>
                </c:pt>
                <c:pt idx="6641">
                  <c:v>0.5524937249999986</c:v>
                </c:pt>
                <c:pt idx="6642">
                  <c:v>0.5524937249999986</c:v>
                </c:pt>
                <c:pt idx="6643">
                  <c:v>0.74586652874999904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3.7017079574999996</c:v>
                </c:pt>
                <c:pt idx="6657">
                  <c:v>3.5083351537499987</c:v>
                </c:pt>
                <c:pt idx="6658">
                  <c:v>3.7845820162499946</c:v>
                </c:pt>
                <c:pt idx="6659">
                  <c:v>2.5690958212499995</c:v>
                </c:pt>
                <c:pt idx="6660">
                  <c:v>1.7403552337499981</c:v>
                </c:pt>
                <c:pt idx="6661">
                  <c:v>0.93923933249999947</c:v>
                </c:pt>
                <c:pt idx="6662">
                  <c:v>0.5524937249999986</c:v>
                </c:pt>
                <c:pt idx="6663">
                  <c:v>0.3314962350000018</c:v>
                </c:pt>
                <c:pt idx="6664">
                  <c:v>0.13812343125000134</c:v>
                </c:pt>
                <c:pt idx="6665">
                  <c:v>0.52486903875000224</c:v>
                </c:pt>
                <c:pt idx="6666">
                  <c:v>1.4088589987499962</c:v>
                </c:pt>
                <c:pt idx="6667">
                  <c:v>1.3812343124999999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3.7293326437500025</c:v>
                </c:pt>
                <c:pt idx="6681">
                  <c:v>3.6464585850000004</c:v>
                </c:pt>
                <c:pt idx="6682">
                  <c:v>3.4530857812499995</c:v>
                </c:pt>
                <c:pt idx="6683">
                  <c:v>3.0110908012499995</c:v>
                </c:pt>
                <c:pt idx="6684">
                  <c:v>2.7900933112499962</c:v>
                </c:pt>
                <c:pt idx="6685">
                  <c:v>2.4862217624999969</c:v>
                </c:pt>
                <c:pt idx="6686">
                  <c:v>2.2928489587499965</c:v>
                </c:pt>
                <c:pt idx="6687">
                  <c:v>2.1823502137499982</c:v>
                </c:pt>
                <c:pt idx="6688">
                  <c:v>1.9613527237500015</c:v>
                </c:pt>
                <c:pt idx="6689">
                  <c:v>1.8508539787500031</c:v>
                </c:pt>
                <c:pt idx="6690">
                  <c:v>1.5469824299999977</c:v>
                </c:pt>
                <c:pt idx="6691">
                  <c:v>1.6022318024999969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2.5138464487499999</c:v>
                </c:pt>
                <c:pt idx="6705">
                  <c:v>2.4862217624999969</c:v>
                </c:pt>
                <c:pt idx="6706">
                  <c:v>2.5690958212499995</c:v>
                </c:pt>
                <c:pt idx="6707">
                  <c:v>2.4862217624999969</c:v>
                </c:pt>
                <c:pt idx="6708">
                  <c:v>2.3204736449999994</c:v>
                </c:pt>
                <c:pt idx="6709">
                  <c:v>2.2652242725000002</c:v>
                </c:pt>
                <c:pt idx="6710">
                  <c:v>2.127100841249999</c:v>
                </c:pt>
                <c:pt idx="6711">
                  <c:v>2.1823502137499982</c:v>
                </c:pt>
                <c:pt idx="6712">
                  <c:v>2.4585970762500011</c:v>
                </c:pt>
                <c:pt idx="6713">
                  <c:v>2.1823502137499982</c:v>
                </c:pt>
                <c:pt idx="6714">
                  <c:v>2.0442267825000036</c:v>
                </c:pt>
                <c:pt idx="6715">
                  <c:v>1.9613527237500015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3.0939648599999949</c:v>
                </c:pt>
                <c:pt idx="6777">
                  <c:v>3.0387154875000024</c:v>
                </c:pt>
                <c:pt idx="6778">
                  <c:v>3.2320882912500029</c:v>
                </c:pt>
                <c:pt idx="6779">
                  <c:v>2.8729673699999982</c:v>
                </c:pt>
                <c:pt idx="6780">
                  <c:v>2.5414711350000028</c:v>
                </c:pt>
                <c:pt idx="6781">
                  <c:v>2.3757230174999986</c:v>
                </c:pt>
                <c:pt idx="6782">
                  <c:v>2.0166020962500006</c:v>
                </c:pt>
                <c:pt idx="6783">
                  <c:v>1.8508539787500031</c:v>
                </c:pt>
                <c:pt idx="6784">
                  <c:v>1.7127305475000014</c:v>
                </c:pt>
                <c:pt idx="6785">
                  <c:v>1.4088589987499962</c:v>
                </c:pt>
                <c:pt idx="6786">
                  <c:v>1.4641083712500023</c:v>
                </c:pt>
                <c:pt idx="6787">
                  <c:v>1.4917330574999981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2.3757230174999986</c:v>
                </c:pt>
                <c:pt idx="6801">
                  <c:v>2.4033477037500015</c:v>
                </c:pt>
                <c:pt idx="6802">
                  <c:v>2.4309723899999982</c:v>
                </c:pt>
                <c:pt idx="6803">
                  <c:v>2.4309723899999982</c:v>
                </c:pt>
                <c:pt idx="6804">
                  <c:v>2.2375995862499973</c:v>
                </c:pt>
                <c:pt idx="6805">
                  <c:v>1.767979920000001</c:v>
                </c:pt>
                <c:pt idx="6806">
                  <c:v>1.4088589987499962</c:v>
                </c:pt>
                <c:pt idx="6807">
                  <c:v>1.2707355675000016</c:v>
                </c:pt>
                <c:pt idx="6808">
                  <c:v>1.4364836849999989</c:v>
                </c:pt>
                <c:pt idx="6809">
                  <c:v>1.3536096262499968</c:v>
                </c:pt>
                <c:pt idx="6810">
                  <c:v>1.2983602537499976</c:v>
                </c:pt>
                <c:pt idx="6811">
                  <c:v>1.3536096262499968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2.2375995862499973</c:v>
                </c:pt>
                <c:pt idx="6825">
                  <c:v>2.4585970762500011</c:v>
                </c:pt>
                <c:pt idx="6826">
                  <c:v>2.5138464487499999</c:v>
                </c:pt>
                <c:pt idx="6827">
                  <c:v>2.4862217624999969</c:v>
                </c:pt>
                <c:pt idx="6828">
                  <c:v>2.2099749000000011</c:v>
                </c:pt>
                <c:pt idx="6829">
                  <c:v>1.3536096262499968</c:v>
                </c:pt>
                <c:pt idx="6830">
                  <c:v>0.88398996000000041</c:v>
                </c:pt>
                <c:pt idx="6831">
                  <c:v>0.80111590124999821</c:v>
                </c:pt>
                <c:pt idx="6832">
                  <c:v>0.46961966625000318</c:v>
                </c:pt>
                <c:pt idx="6833">
                  <c:v>0.91161464624999677</c:v>
                </c:pt>
                <c:pt idx="6834">
                  <c:v>0.91161464624999677</c:v>
                </c:pt>
                <c:pt idx="6835">
                  <c:v>1.077362763750001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1.8784786649999994</c:v>
                </c:pt>
                <c:pt idx="6849">
                  <c:v>1.9061033512499956</c:v>
                </c:pt>
                <c:pt idx="6850">
                  <c:v>1.9889774099999977</c:v>
                </c:pt>
                <c:pt idx="6851">
                  <c:v>1.8232292925000002</c:v>
                </c:pt>
                <c:pt idx="6852">
                  <c:v>1.8232292925000002</c:v>
                </c:pt>
                <c:pt idx="6853">
                  <c:v>1.6851058612499985</c:v>
                </c:pt>
                <c:pt idx="6854">
                  <c:v>2.5138464487499999</c:v>
                </c:pt>
                <c:pt idx="6855">
                  <c:v>2.3480983312500023</c:v>
                </c:pt>
                <c:pt idx="6856">
                  <c:v>2.0718514687499998</c:v>
                </c:pt>
                <c:pt idx="6857">
                  <c:v>2.0166020962500006</c:v>
                </c:pt>
                <c:pt idx="6858">
                  <c:v>1.5469824299999977</c:v>
                </c:pt>
                <c:pt idx="6859">
                  <c:v>1.8784786649999994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3.2597129774999996</c:v>
                </c:pt>
                <c:pt idx="6873">
                  <c:v>3.3149623499999983</c:v>
                </c:pt>
                <c:pt idx="6874">
                  <c:v>3.3425870362500012</c:v>
                </c:pt>
                <c:pt idx="6875">
                  <c:v>2.9558414287500003</c:v>
                </c:pt>
                <c:pt idx="6876">
                  <c:v>2.5414711350000028</c:v>
                </c:pt>
                <c:pt idx="6877">
                  <c:v>2.1547255275000019</c:v>
                </c:pt>
                <c:pt idx="6878">
                  <c:v>2.0718514687499998</c:v>
                </c:pt>
                <c:pt idx="6879">
                  <c:v>2.127100841249999</c:v>
                </c:pt>
                <c:pt idx="6880">
                  <c:v>1.9061033512499956</c:v>
                </c:pt>
                <c:pt idx="6881">
                  <c:v>1.7403552337499981</c:v>
                </c:pt>
                <c:pt idx="6882">
                  <c:v>2.0166020962500006</c:v>
                </c:pt>
                <c:pt idx="6883">
                  <c:v>2.0718514687499998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3.5359598400000021</c:v>
                </c:pt>
                <c:pt idx="6945">
                  <c:v>3.5635845262499979</c:v>
                </c:pt>
                <c:pt idx="6946">
                  <c:v>3.5635845262499979</c:v>
                </c:pt>
                <c:pt idx="6947">
                  <c:v>3.0663401737499987</c:v>
                </c:pt>
                <c:pt idx="6948">
                  <c:v>2.3204736449999994</c:v>
                </c:pt>
                <c:pt idx="6949">
                  <c:v>1.6022318024999969</c:v>
                </c:pt>
                <c:pt idx="6950">
                  <c:v>0.93923933249999947</c:v>
                </c:pt>
                <c:pt idx="6951">
                  <c:v>0.44199498000000037</c:v>
                </c:pt>
                <c:pt idx="6952">
                  <c:v>0.41437029374999723</c:v>
                </c:pt>
                <c:pt idx="6953">
                  <c:v>0.303871548749999</c:v>
                </c:pt>
                <c:pt idx="6954">
                  <c:v>0.2486221762499996</c:v>
                </c:pt>
                <c:pt idx="6955">
                  <c:v>0.46961966625000318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3.5635845262499979</c:v>
                </c:pt>
                <c:pt idx="6969">
                  <c:v>3.4807104674999958</c:v>
                </c:pt>
                <c:pt idx="6970">
                  <c:v>3.3425870362500012</c:v>
                </c:pt>
                <c:pt idx="6971">
                  <c:v>3.0939648599999949</c:v>
                </c:pt>
                <c:pt idx="6972">
                  <c:v>2.3480983312500023</c:v>
                </c:pt>
                <c:pt idx="6973">
                  <c:v>1.7403552337499981</c:v>
                </c:pt>
                <c:pt idx="6974">
                  <c:v>1.2707355675000016</c:v>
                </c:pt>
                <c:pt idx="6975">
                  <c:v>1.1878615087499993</c:v>
                </c:pt>
                <c:pt idx="6976">
                  <c:v>1.2154861950000022</c:v>
                </c:pt>
                <c:pt idx="6977">
                  <c:v>1.160236822500003</c:v>
                </c:pt>
                <c:pt idx="6978">
                  <c:v>0.93923933249999947</c:v>
                </c:pt>
                <c:pt idx="6979">
                  <c:v>1.077362763750001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1.9337280374999986</c:v>
                </c:pt>
                <c:pt idx="6993">
                  <c:v>2.0994761549999961</c:v>
                </c:pt>
                <c:pt idx="6994">
                  <c:v>2.0994761549999961</c:v>
                </c:pt>
                <c:pt idx="6995">
                  <c:v>1.9337280374999986</c:v>
                </c:pt>
                <c:pt idx="6996">
                  <c:v>1.7403552337499981</c:v>
                </c:pt>
                <c:pt idx="6997">
                  <c:v>1.4641083712500023</c:v>
                </c:pt>
                <c:pt idx="6998">
                  <c:v>1.2431108812499985</c:v>
                </c:pt>
                <c:pt idx="6999">
                  <c:v>0.77349121500000217</c:v>
                </c:pt>
                <c:pt idx="7000">
                  <c:v>0.77349121500000217</c:v>
                </c:pt>
                <c:pt idx="7001">
                  <c:v>0.77349121500000217</c:v>
                </c:pt>
                <c:pt idx="7002">
                  <c:v>0.91161464624999677</c:v>
                </c:pt>
                <c:pt idx="7003">
                  <c:v>1.2154861950000022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2.5414711350000028</c:v>
                </c:pt>
                <c:pt idx="7017">
                  <c:v>2.7624686249999999</c:v>
                </c:pt>
                <c:pt idx="7018">
                  <c:v>2.9282167425000041</c:v>
                </c:pt>
                <c:pt idx="7019">
                  <c:v>2.7348439387500036</c:v>
                </c:pt>
                <c:pt idx="7020">
                  <c:v>2.4862217624999969</c:v>
                </c:pt>
                <c:pt idx="7021">
                  <c:v>2.1823502137499982</c:v>
                </c:pt>
                <c:pt idx="7022">
                  <c:v>1.8232292925000002</c:v>
                </c:pt>
                <c:pt idx="7023">
                  <c:v>1.7127305475000014</c:v>
                </c:pt>
                <c:pt idx="7024">
                  <c:v>1.3536096262499968</c:v>
                </c:pt>
                <c:pt idx="7025">
                  <c:v>1.4917330574999981</c:v>
                </c:pt>
                <c:pt idx="7026">
                  <c:v>1.5193577437500012</c:v>
                </c:pt>
                <c:pt idx="7027">
                  <c:v>1.767979920000001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0.93923933249999947</c:v>
                </c:pt>
                <c:pt idx="7041">
                  <c:v>1.160236822500003</c:v>
                </c:pt>
                <c:pt idx="7042">
                  <c:v>1.049738077499998</c:v>
                </c:pt>
                <c:pt idx="7043">
                  <c:v>1.2431108812499985</c:v>
                </c:pt>
                <c:pt idx="7044">
                  <c:v>1.160236822500003</c:v>
                </c:pt>
                <c:pt idx="7045">
                  <c:v>1.049738077499998</c:v>
                </c:pt>
                <c:pt idx="7046">
                  <c:v>1.160236822500003</c:v>
                </c:pt>
                <c:pt idx="7047">
                  <c:v>0.718241842500003</c:v>
                </c:pt>
                <c:pt idx="7048">
                  <c:v>0.74586652874999904</c:v>
                </c:pt>
                <c:pt idx="7049">
                  <c:v>0.91161464624999677</c:v>
                </c:pt>
                <c:pt idx="7050">
                  <c:v>1.0221133912500018</c:v>
                </c:pt>
                <c:pt idx="7051">
                  <c:v>1.160236822500003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2.3204736449999994</c:v>
                </c:pt>
                <c:pt idx="7281">
                  <c:v>2.2928489587499965</c:v>
                </c:pt>
                <c:pt idx="7282">
                  <c:v>2.2652242725000002</c:v>
                </c:pt>
                <c:pt idx="7283">
                  <c:v>2.127100841249999</c:v>
                </c:pt>
                <c:pt idx="7284">
                  <c:v>1.7956046062499973</c:v>
                </c:pt>
                <c:pt idx="7285">
                  <c:v>1.3812343124999999</c:v>
                </c:pt>
                <c:pt idx="7286">
                  <c:v>1.2431108812499985</c:v>
                </c:pt>
                <c:pt idx="7287">
                  <c:v>1.4641083712500023</c:v>
                </c:pt>
                <c:pt idx="7288">
                  <c:v>1.160236822500003</c:v>
                </c:pt>
                <c:pt idx="7289">
                  <c:v>0.88398996000000041</c:v>
                </c:pt>
                <c:pt idx="7290">
                  <c:v>1.2707355675000016</c:v>
                </c:pt>
                <c:pt idx="7291">
                  <c:v>1.6022318024999969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3.4530857812499995</c:v>
                </c:pt>
                <c:pt idx="7305">
                  <c:v>3.5912092124999946</c:v>
                </c:pt>
                <c:pt idx="7306">
                  <c:v>3.176838918749997</c:v>
                </c:pt>
                <c:pt idx="7307">
                  <c:v>3.0110908012499995</c:v>
                </c:pt>
                <c:pt idx="7308">
                  <c:v>2.7072192525000007</c:v>
                </c:pt>
                <c:pt idx="7309">
                  <c:v>2.3757230174999986</c:v>
                </c:pt>
                <c:pt idx="7310">
                  <c:v>2.127100841249999</c:v>
                </c:pt>
                <c:pt idx="7311">
                  <c:v>1.9613527237500015</c:v>
                </c:pt>
                <c:pt idx="7312">
                  <c:v>1.9061033512499956</c:v>
                </c:pt>
                <c:pt idx="7313">
                  <c:v>1.7956046062499973</c:v>
                </c:pt>
                <c:pt idx="7314">
                  <c:v>2.0442267825000036</c:v>
                </c:pt>
                <c:pt idx="7315">
                  <c:v>2.127100841249999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2.4033477037500015</c:v>
                </c:pt>
                <c:pt idx="7329">
                  <c:v>2.2099749000000011</c:v>
                </c:pt>
                <c:pt idx="7330">
                  <c:v>2.2375995862499973</c:v>
                </c:pt>
                <c:pt idx="7331">
                  <c:v>2.0718514687499998</c:v>
                </c:pt>
                <c:pt idx="7332">
                  <c:v>2.0166020962500006</c:v>
                </c:pt>
                <c:pt idx="7333">
                  <c:v>1.8232292925000002</c:v>
                </c:pt>
                <c:pt idx="7334">
                  <c:v>2.8177179974999991</c:v>
                </c:pt>
                <c:pt idx="7335">
                  <c:v>2.8729673699999982</c:v>
                </c:pt>
                <c:pt idx="7336">
                  <c:v>2.8729673699999982</c:v>
                </c:pt>
                <c:pt idx="7337">
                  <c:v>2.8729673699999982</c:v>
                </c:pt>
                <c:pt idx="7338">
                  <c:v>2.9005920562499941</c:v>
                </c:pt>
                <c:pt idx="7339">
                  <c:v>2.845342683750002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4.1160782512500038</c:v>
                </c:pt>
                <c:pt idx="7353">
                  <c:v>4.1160782512500038</c:v>
                </c:pt>
                <c:pt idx="7354">
                  <c:v>3.8398313887500004</c:v>
                </c:pt>
                <c:pt idx="7355">
                  <c:v>3.3978364087500004</c:v>
                </c:pt>
                <c:pt idx="7356">
                  <c:v>2.8177179974999991</c:v>
                </c:pt>
                <c:pt idx="7357">
                  <c:v>2.3757230174999986</c:v>
                </c:pt>
                <c:pt idx="7358">
                  <c:v>2.2652242725000002</c:v>
                </c:pt>
                <c:pt idx="7359">
                  <c:v>2.0718514687499998</c:v>
                </c:pt>
                <c:pt idx="7360">
                  <c:v>2.1823502137499982</c:v>
                </c:pt>
                <c:pt idx="7361">
                  <c:v>2.3204736449999994</c:v>
                </c:pt>
                <c:pt idx="7362">
                  <c:v>2.5690958212499995</c:v>
                </c:pt>
                <c:pt idx="7363">
                  <c:v>2.4862217624999969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3.176838918749997</c:v>
                </c:pt>
                <c:pt idx="7377">
                  <c:v>2.8729673699999982</c:v>
                </c:pt>
                <c:pt idx="7378">
                  <c:v>2.7348439387500036</c:v>
                </c:pt>
                <c:pt idx="7379">
                  <c:v>2.5690958212499995</c:v>
                </c:pt>
                <c:pt idx="7380">
                  <c:v>2.7348439387500036</c:v>
                </c:pt>
                <c:pt idx="7381">
                  <c:v>2.7072192525000007</c:v>
                </c:pt>
                <c:pt idx="7382">
                  <c:v>2.5138464487499999</c:v>
                </c:pt>
                <c:pt idx="7383">
                  <c:v>2.4585970762500011</c:v>
                </c:pt>
                <c:pt idx="7384">
                  <c:v>2.6243451937499986</c:v>
                </c:pt>
                <c:pt idx="7385">
                  <c:v>2.7072192525000007</c:v>
                </c:pt>
                <c:pt idx="7386">
                  <c:v>2.8729673699999982</c:v>
                </c:pt>
                <c:pt idx="7387">
                  <c:v>3.2873376637499954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4.1989523099999984</c:v>
                </c:pt>
                <c:pt idx="7449">
                  <c:v>4.1160782512500038</c:v>
                </c:pt>
                <c:pt idx="7450">
                  <c:v>3.8398313887500004</c:v>
                </c:pt>
                <c:pt idx="7451">
                  <c:v>3.5359598400000021</c:v>
                </c:pt>
                <c:pt idx="7452">
                  <c:v>3.1215895462499978</c:v>
                </c:pt>
                <c:pt idx="7453">
                  <c:v>2.8177179974999991</c:v>
                </c:pt>
                <c:pt idx="7454">
                  <c:v>2.4585970762500011</c:v>
                </c:pt>
                <c:pt idx="7455">
                  <c:v>2.4585970762500011</c:v>
                </c:pt>
                <c:pt idx="7456">
                  <c:v>2.4585970762500011</c:v>
                </c:pt>
                <c:pt idx="7457">
                  <c:v>2.4585970762500011</c:v>
                </c:pt>
                <c:pt idx="7458">
                  <c:v>2.5414711350000028</c:v>
                </c:pt>
                <c:pt idx="7459">
                  <c:v>2.6243451937499986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3.5359598400000021</c:v>
                </c:pt>
                <c:pt idx="7473">
                  <c:v>3.5359598400000021</c:v>
                </c:pt>
                <c:pt idx="7474">
                  <c:v>3.5359598400000021</c:v>
                </c:pt>
                <c:pt idx="7475">
                  <c:v>3.176838918749997</c:v>
                </c:pt>
                <c:pt idx="7476">
                  <c:v>2.3480983312500023</c:v>
                </c:pt>
                <c:pt idx="7477">
                  <c:v>1.7956046062499973</c:v>
                </c:pt>
                <c:pt idx="7478">
                  <c:v>2.127100841249999</c:v>
                </c:pt>
                <c:pt idx="7479">
                  <c:v>2.5690958212499995</c:v>
                </c:pt>
                <c:pt idx="7480">
                  <c:v>3.3978364087500004</c:v>
                </c:pt>
                <c:pt idx="7481">
                  <c:v>3.7845820162499946</c:v>
                </c:pt>
                <c:pt idx="7482">
                  <c:v>4.1437029374999996</c:v>
                </c:pt>
                <c:pt idx="7483">
                  <c:v>3.7017079574999996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4.7238213487499952</c:v>
                </c:pt>
                <c:pt idx="7497">
                  <c:v>4.8343200937499997</c:v>
                </c:pt>
                <c:pt idx="7498">
                  <c:v>4.4475744862499988</c:v>
                </c:pt>
                <c:pt idx="7499">
                  <c:v>4.1160782512500038</c:v>
                </c:pt>
                <c:pt idx="7500">
                  <c:v>3.7569573299999983</c:v>
                </c:pt>
                <c:pt idx="7501">
                  <c:v>3.2044636049999999</c:v>
                </c:pt>
                <c:pt idx="7502">
                  <c:v>3.0387154875000024</c:v>
                </c:pt>
                <c:pt idx="7503">
                  <c:v>2.6795945662499974</c:v>
                </c:pt>
                <c:pt idx="7504">
                  <c:v>2.5967205074999953</c:v>
                </c:pt>
                <c:pt idx="7505">
                  <c:v>2.7624686249999999</c:v>
                </c:pt>
                <c:pt idx="7506">
                  <c:v>2.8177179974999991</c:v>
                </c:pt>
                <c:pt idx="7507">
                  <c:v>2.9282167425000041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2.9834661149999961</c:v>
                </c:pt>
                <c:pt idx="7521">
                  <c:v>2.8729673699999982</c:v>
                </c:pt>
                <c:pt idx="7522">
                  <c:v>2.845342683750002</c:v>
                </c:pt>
                <c:pt idx="7523">
                  <c:v>2.6795945662499974</c:v>
                </c:pt>
                <c:pt idx="7524">
                  <c:v>2.4862217624999969</c:v>
                </c:pt>
                <c:pt idx="7525">
                  <c:v>2.5414711350000028</c:v>
                </c:pt>
                <c:pt idx="7526">
                  <c:v>2.3480983312500023</c:v>
                </c:pt>
                <c:pt idx="7527">
                  <c:v>2.1547255275000019</c:v>
                </c:pt>
                <c:pt idx="7528">
                  <c:v>1.9337280374999986</c:v>
                </c:pt>
                <c:pt idx="7529">
                  <c:v>1.9061033512499956</c:v>
                </c:pt>
                <c:pt idx="7530">
                  <c:v>1.7956046062499973</c:v>
                </c:pt>
                <c:pt idx="7531">
                  <c:v>1.7956046062499973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2.2928489587499965</c:v>
                </c:pt>
                <c:pt idx="7545">
                  <c:v>2.2099749000000011</c:v>
                </c:pt>
                <c:pt idx="7546">
                  <c:v>2.127100841249999</c:v>
                </c:pt>
                <c:pt idx="7547">
                  <c:v>2.0994761549999961</c:v>
                </c:pt>
                <c:pt idx="7548">
                  <c:v>2.0166020962500006</c:v>
                </c:pt>
                <c:pt idx="7549">
                  <c:v>1.8784786649999994</c:v>
                </c:pt>
                <c:pt idx="7550">
                  <c:v>1.7403552337499981</c:v>
                </c:pt>
                <c:pt idx="7551">
                  <c:v>1.4917330574999981</c:v>
                </c:pt>
                <c:pt idx="7552">
                  <c:v>1.4364836849999989</c:v>
                </c:pt>
                <c:pt idx="7553">
                  <c:v>1.4641083712500023</c:v>
                </c:pt>
                <c:pt idx="7554">
                  <c:v>1.6574811750000027</c:v>
                </c:pt>
                <c:pt idx="7555">
                  <c:v>2.0442267825000036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4.1160782512500038</c:v>
                </c:pt>
                <c:pt idx="7617">
                  <c:v>4.060828878749998</c:v>
                </c:pt>
                <c:pt idx="7618">
                  <c:v>3.9779548199999955</c:v>
                </c:pt>
                <c:pt idx="7619">
                  <c:v>3.9503301337499992</c:v>
                </c:pt>
                <c:pt idx="7620">
                  <c:v>3.8674560749999971</c:v>
                </c:pt>
                <c:pt idx="7621">
                  <c:v>3.8398313887500004</c:v>
                </c:pt>
                <c:pt idx="7622">
                  <c:v>3.8398313887500004</c:v>
                </c:pt>
                <c:pt idx="7623">
                  <c:v>3.7293326437500025</c:v>
                </c:pt>
                <c:pt idx="7624">
                  <c:v>3.7017079574999996</c:v>
                </c:pt>
                <c:pt idx="7625">
                  <c:v>3.6740832712499967</c:v>
                </c:pt>
                <c:pt idx="7626">
                  <c:v>3.7293326437500025</c:v>
                </c:pt>
                <c:pt idx="7627">
                  <c:v>3.7845820162499946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3.3149623499999983</c:v>
                </c:pt>
                <c:pt idx="7641">
                  <c:v>3.0939648599999949</c:v>
                </c:pt>
                <c:pt idx="7642">
                  <c:v>3.2044636049999999</c:v>
                </c:pt>
                <c:pt idx="7643">
                  <c:v>3.1215895462499978</c:v>
                </c:pt>
                <c:pt idx="7644">
                  <c:v>2.9834661149999961</c:v>
                </c:pt>
                <c:pt idx="7645">
                  <c:v>2.845342683750002</c:v>
                </c:pt>
                <c:pt idx="7646">
                  <c:v>2.8177179974999991</c:v>
                </c:pt>
                <c:pt idx="7647">
                  <c:v>2.7348439387500036</c:v>
                </c:pt>
                <c:pt idx="7648">
                  <c:v>2.7348439387500036</c:v>
                </c:pt>
                <c:pt idx="7649">
                  <c:v>2.7072192525000007</c:v>
                </c:pt>
                <c:pt idx="7650">
                  <c:v>2.7624686249999999</c:v>
                </c:pt>
                <c:pt idx="7651">
                  <c:v>2.7900933112499962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4.3370757412500005</c:v>
                </c:pt>
                <c:pt idx="7665">
                  <c:v>4.1437029374999996</c:v>
                </c:pt>
                <c:pt idx="7666">
                  <c:v>4.1437029374999996</c:v>
                </c:pt>
                <c:pt idx="7667">
                  <c:v>3.8398313887500004</c:v>
                </c:pt>
                <c:pt idx="7668">
                  <c:v>3.4254610950000033</c:v>
                </c:pt>
                <c:pt idx="7669">
                  <c:v>3.1492142325000008</c:v>
                </c:pt>
                <c:pt idx="7670">
                  <c:v>2.8729673699999982</c:v>
                </c:pt>
                <c:pt idx="7671">
                  <c:v>2.8177179974999991</c:v>
                </c:pt>
                <c:pt idx="7672">
                  <c:v>2.8729673699999982</c:v>
                </c:pt>
                <c:pt idx="7673">
                  <c:v>3.1215895462499978</c:v>
                </c:pt>
                <c:pt idx="7674">
                  <c:v>3.370211722499997</c:v>
                </c:pt>
                <c:pt idx="7675">
                  <c:v>3.5359598400000021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4.806695407500003</c:v>
                </c:pt>
                <c:pt idx="7689">
                  <c:v>4.5580732312499972</c:v>
                </c:pt>
                <c:pt idx="7690">
                  <c:v>4.5028238587499985</c:v>
                </c:pt>
                <c:pt idx="7691">
                  <c:v>4.4751991725000018</c:v>
                </c:pt>
                <c:pt idx="7692">
                  <c:v>4.3094510550000038</c:v>
                </c:pt>
                <c:pt idx="7693">
                  <c:v>4.254201682499998</c:v>
                </c:pt>
                <c:pt idx="7694">
                  <c:v>4.1713276237499954</c:v>
                </c:pt>
                <c:pt idx="7695">
                  <c:v>4.0332041925000013</c:v>
                </c:pt>
                <c:pt idx="7696">
                  <c:v>4.0055795062499984</c:v>
                </c:pt>
                <c:pt idx="7697">
                  <c:v>3.9227054475000029</c:v>
                </c:pt>
                <c:pt idx="7698">
                  <c:v>3.89508076125</c:v>
                </c:pt>
                <c:pt idx="7699">
                  <c:v>3.8674560749999971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3.3425870362500012</c:v>
                </c:pt>
                <c:pt idx="7713">
                  <c:v>3.3149623499999983</c:v>
                </c:pt>
                <c:pt idx="7714">
                  <c:v>3.4530857812499995</c:v>
                </c:pt>
                <c:pt idx="7715">
                  <c:v>3.4530857812499995</c:v>
                </c:pt>
                <c:pt idx="7716">
                  <c:v>2.8729673699999982</c:v>
                </c:pt>
                <c:pt idx="7717">
                  <c:v>2.9834661149999961</c:v>
                </c:pt>
                <c:pt idx="7718">
                  <c:v>2.5967205074999953</c:v>
                </c:pt>
                <c:pt idx="7719">
                  <c:v>2.5690958212499995</c:v>
                </c:pt>
                <c:pt idx="7720">
                  <c:v>2.3757230174999986</c:v>
                </c:pt>
                <c:pt idx="7721">
                  <c:v>2.5138464487499999</c:v>
                </c:pt>
                <c:pt idx="7722">
                  <c:v>2.8177179974999991</c:v>
                </c:pt>
                <c:pt idx="7723">
                  <c:v>3.2597129774999996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3.9779548199999955</c:v>
                </c:pt>
                <c:pt idx="7785">
                  <c:v>3.9227054475000029</c:v>
                </c:pt>
                <c:pt idx="7786">
                  <c:v>3.9227054475000029</c:v>
                </c:pt>
                <c:pt idx="7787">
                  <c:v>3.7845820162499946</c:v>
                </c:pt>
                <c:pt idx="7788">
                  <c:v>3.6464585850000004</c:v>
                </c:pt>
                <c:pt idx="7789">
                  <c:v>3.5083351537499987</c:v>
                </c:pt>
                <c:pt idx="7790">
                  <c:v>3.370211722499997</c:v>
                </c:pt>
                <c:pt idx="7791">
                  <c:v>3.1492142325000008</c:v>
                </c:pt>
                <c:pt idx="7792">
                  <c:v>3.2320882912500029</c:v>
                </c:pt>
                <c:pt idx="7793">
                  <c:v>3.176838918749997</c:v>
                </c:pt>
                <c:pt idx="7794">
                  <c:v>3.2044636049999999</c:v>
                </c:pt>
                <c:pt idx="7795">
                  <c:v>3.2320882912500029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3.4530857812499995</c:v>
                </c:pt>
                <c:pt idx="7809">
                  <c:v>3.5083351537499987</c:v>
                </c:pt>
                <c:pt idx="7810">
                  <c:v>3.7293326437500025</c:v>
                </c:pt>
                <c:pt idx="7811">
                  <c:v>3.7569573299999983</c:v>
                </c:pt>
                <c:pt idx="7812">
                  <c:v>3.6464585850000004</c:v>
                </c:pt>
                <c:pt idx="7813">
                  <c:v>3.3149623499999983</c:v>
                </c:pt>
                <c:pt idx="7814">
                  <c:v>3.2320882912500029</c:v>
                </c:pt>
                <c:pt idx="7815">
                  <c:v>3.2320882912500029</c:v>
                </c:pt>
                <c:pt idx="7816">
                  <c:v>3.3149623499999983</c:v>
                </c:pt>
                <c:pt idx="7817">
                  <c:v>3.370211722499997</c:v>
                </c:pt>
                <c:pt idx="7818">
                  <c:v>3.4807104674999958</c:v>
                </c:pt>
                <c:pt idx="7819">
                  <c:v>3.89508076125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5.1105669562499951</c:v>
                </c:pt>
                <c:pt idx="7833">
                  <c:v>5.0553175837499964</c:v>
                </c:pt>
                <c:pt idx="7834">
                  <c:v>5.0553175837499964</c:v>
                </c:pt>
                <c:pt idx="7835">
                  <c:v>4.806695407500003</c:v>
                </c:pt>
                <c:pt idx="7836">
                  <c:v>4.3923251137499992</c:v>
                </c:pt>
                <c:pt idx="7837">
                  <c:v>4.1160782512500038</c:v>
                </c:pt>
                <c:pt idx="7838">
                  <c:v>3.8674560749999971</c:v>
                </c:pt>
                <c:pt idx="7839">
                  <c:v>3.7017079574999996</c:v>
                </c:pt>
                <c:pt idx="7840">
                  <c:v>3.7017079574999996</c:v>
                </c:pt>
                <c:pt idx="7841">
                  <c:v>3.8122067024999975</c:v>
                </c:pt>
                <c:pt idx="7842">
                  <c:v>4.0884535650000009</c:v>
                </c:pt>
                <c:pt idx="7843">
                  <c:v>4.3647004274999963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6.3536778375000003</c:v>
                </c:pt>
                <c:pt idx="7857">
                  <c:v>6.4365518962499966</c:v>
                </c:pt>
                <c:pt idx="7858">
                  <c:v>6.5470506412500011</c:v>
                </c:pt>
                <c:pt idx="7859">
                  <c:v>5.9393075437499965</c:v>
                </c:pt>
                <c:pt idx="7860">
                  <c:v>5.4973125637499969</c:v>
                </c:pt>
                <c:pt idx="7861">
                  <c:v>5.165816328750001</c:v>
                </c:pt>
                <c:pt idx="7862">
                  <c:v>4.3370757412500005</c:v>
                </c:pt>
                <c:pt idx="7863">
                  <c:v>3.89508076125</c:v>
                </c:pt>
                <c:pt idx="7864">
                  <c:v>3.8674560749999971</c:v>
                </c:pt>
                <c:pt idx="7865">
                  <c:v>3.9227054475000029</c:v>
                </c:pt>
                <c:pt idx="7866">
                  <c:v>3.9779548199999955</c:v>
                </c:pt>
                <c:pt idx="7867">
                  <c:v>4.0884535650000009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4.9448188387499972</c:v>
                </c:pt>
                <c:pt idx="7881">
                  <c:v>5.2763150737500002</c:v>
                </c:pt>
                <c:pt idx="7882">
                  <c:v>5.1934410149999977</c:v>
                </c:pt>
                <c:pt idx="7883">
                  <c:v>4.9448188387499972</c:v>
                </c:pt>
                <c:pt idx="7884">
                  <c:v>4.585697917499993</c:v>
                </c:pt>
                <c:pt idx="7885">
                  <c:v>4.3370757412500005</c:v>
                </c:pt>
                <c:pt idx="7886">
                  <c:v>4.254201682499998</c:v>
                </c:pt>
                <c:pt idx="7887">
                  <c:v>4.1713276237499954</c:v>
                </c:pt>
                <c:pt idx="7888">
                  <c:v>4.1713276237499954</c:v>
                </c:pt>
                <c:pt idx="7889">
                  <c:v>4.2818263687499947</c:v>
                </c:pt>
                <c:pt idx="7890">
                  <c:v>4.806695407500003</c:v>
                </c:pt>
                <c:pt idx="7891">
                  <c:v>5.0000682112499977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6.2984284650000015</c:v>
                </c:pt>
                <c:pt idx="7953">
                  <c:v>6.1326803474999974</c:v>
                </c:pt>
                <c:pt idx="7954">
                  <c:v>5.9116828575000007</c:v>
                </c:pt>
                <c:pt idx="7955">
                  <c:v>5.6078113087500014</c:v>
                </c:pt>
                <c:pt idx="7956">
                  <c:v>5.5249372499999998</c:v>
                </c:pt>
                <c:pt idx="7957">
                  <c:v>5.3315644462499989</c:v>
                </c:pt>
                <c:pt idx="7958">
                  <c:v>5.0829422699999993</c:v>
                </c:pt>
                <c:pt idx="7959">
                  <c:v>4.6961966624999985</c:v>
                </c:pt>
                <c:pt idx="7960">
                  <c:v>4.4751991725000018</c:v>
                </c:pt>
                <c:pt idx="7961">
                  <c:v>4.3647004274999963</c:v>
                </c:pt>
                <c:pt idx="7962">
                  <c:v>4.3094510550000038</c:v>
                </c:pt>
                <c:pt idx="7963">
                  <c:v>4.2818263687499947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5.4144385050000015</c:v>
                </c:pt>
                <c:pt idx="7977">
                  <c:v>5.4144385050000015</c:v>
                </c:pt>
                <c:pt idx="7978">
                  <c:v>5.4696878775000002</c:v>
                </c:pt>
                <c:pt idx="7979">
                  <c:v>5.303939759999996</c:v>
                </c:pt>
                <c:pt idx="7980">
                  <c:v>4.7238213487499952</c:v>
                </c:pt>
                <c:pt idx="7981">
                  <c:v>4.2265769962499951</c:v>
                </c:pt>
                <c:pt idx="7982">
                  <c:v>3.7293326437500025</c:v>
                </c:pt>
                <c:pt idx="7983">
                  <c:v>3.5912092124999946</c:v>
                </c:pt>
                <c:pt idx="7984">
                  <c:v>3.5912092124999946</c:v>
                </c:pt>
                <c:pt idx="7985">
                  <c:v>3.7017079574999996</c:v>
                </c:pt>
                <c:pt idx="7986">
                  <c:v>4.060828878749998</c:v>
                </c:pt>
                <c:pt idx="7987">
                  <c:v>4.2818263687499947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5.8840581712499977</c:v>
                </c:pt>
                <c:pt idx="8001">
                  <c:v>5.828808798749999</c:v>
                </c:pt>
                <c:pt idx="8002">
                  <c:v>5.7459347399999965</c:v>
                </c:pt>
                <c:pt idx="8003">
                  <c:v>5.4973125637499969</c:v>
                </c:pt>
                <c:pt idx="8004">
                  <c:v>5.0553175837499964</c:v>
                </c:pt>
                <c:pt idx="8005">
                  <c:v>4.4751991725000018</c:v>
                </c:pt>
                <c:pt idx="8006">
                  <c:v>3.9503301337499992</c:v>
                </c:pt>
                <c:pt idx="8007">
                  <c:v>3.6188338987500037</c:v>
                </c:pt>
                <c:pt idx="8008">
                  <c:v>3.7293326437500025</c:v>
                </c:pt>
                <c:pt idx="8009">
                  <c:v>3.8398313887500004</c:v>
                </c:pt>
                <c:pt idx="8010">
                  <c:v>4.0884535650000009</c:v>
                </c:pt>
                <c:pt idx="8011">
                  <c:v>4.4475744862499988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6.2155544062499999</c:v>
                </c:pt>
                <c:pt idx="8025">
                  <c:v>6.022181602499999</c:v>
                </c:pt>
                <c:pt idx="8026">
                  <c:v>6.0498062887499948</c:v>
                </c:pt>
                <c:pt idx="8027">
                  <c:v>5.9945569162499961</c:v>
                </c:pt>
                <c:pt idx="8028">
                  <c:v>5.6906853674999969</c:v>
                </c:pt>
                <c:pt idx="8029">
                  <c:v>5.3591891324999947</c:v>
                </c:pt>
                <c:pt idx="8030">
                  <c:v>5.1105669562499951</c:v>
                </c:pt>
                <c:pt idx="8031">
                  <c:v>4.8895694662499984</c:v>
                </c:pt>
                <c:pt idx="8032">
                  <c:v>4.7238213487499952</c:v>
                </c:pt>
                <c:pt idx="8033">
                  <c:v>4.6961966624999985</c:v>
                </c:pt>
                <c:pt idx="8034">
                  <c:v>4.8895694662499984</c:v>
                </c:pt>
                <c:pt idx="8035">
                  <c:v>5.0829422699999993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4.8343200937499997</c:v>
                </c:pt>
                <c:pt idx="8049">
                  <c:v>4.972443525000001</c:v>
                </c:pt>
                <c:pt idx="8050">
                  <c:v>5.1381916424999989</c:v>
                </c:pt>
                <c:pt idx="8051">
                  <c:v>5.0829422699999993</c:v>
                </c:pt>
                <c:pt idx="8052">
                  <c:v>4.806695407500003</c:v>
                </c:pt>
                <c:pt idx="8053">
                  <c:v>4.6961966624999985</c:v>
                </c:pt>
                <c:pt idx="8054">
                  <c:v>4.5304485450000005</c:v>
                </c:pt>
                <c:pt idx="8055">
                  <c:v>4.254201682499998</c:v>
                </c:pt>
                <c:pt idx="8056">
                  <c:v>4.1160782512500038</c:v>
                </c:pt>
                <c:pt idx="8057">
                  <c:v>4.1160782512500038</c:v>
                </c:pt>
                <c:pt idx="8058">
                  <c:v>4.1989523099999984</c:v>
                </c:pt>
                <c:pt idx="8059">
                  <c:v>4.1437029374999996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3.89508076125</c:v>
                </c:pt>
                <c:pt idx="8121">
                  <c:v>3.7017079574999996</c:v>
                </c:pt>
                <c:pt idx="8122">
                  <c:v>3.7293326437500025</c:v>
                </c:pt>
                <c:pt idx="8123">
                  <c:v>3.7017079574999996</c:v>
                </c:pt>
                <c:pt idx="8124">
                  <c:v>3.6464585850000004</c:v>
                </c:pt>
                <c:pt idx="8125">
                  <c:v>3.5083351537499987</c:v>
                </c:pt>
                <c:pt idx="8126">
                  <c:v>3.2597129774999996</c:v>
                </c:pt>
                <c:pt idx="8127">
                  <c:v>3.370211722499997</c:v>
                </c:pt>
                <c:pt idx="8128">
                  <c:v>3.3425870362500012</c:v>
                </c:pt>
                <c:pt idx="8129">
                  <c:v>3.3149623499999983</c:v>
                </c:pt>
                <c:pt idx="8130">
                  <c:v>3.4530857812499995</c:v>
                </c:pt>
                <c:pt idx="8131">
                  <c:v>3.4530857812499995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4.3094510550000038</c:v>
                </c:pt>
                <c:pt idx="8145">
                  <c:v>4.3647004274999963</c:v>
                </c:pt>
                <c:pt idx="8146">
                  <c:v>3.8398313887500004</c:v>
                </c:pt>
                <c:pt idx="8147">
                  <c:v>3.7569573299999983</c:v>
                </c:pt>
                <c:pt idx="8148">
                  <c:v>3.7017079574999996</c:v>
                </c:pt>
                <c:pt idx="8149">
                  <c:v>3.5635845262499979</c:v>
                </c:pt>
                <c:pt idx="8150">
                  <c:v>3.5359598400000021</c:v>
                </c:pt>
                <c:pt idx="8151">
                  <c:v>3.4530857812499995</c:v>
                </c:pt>
                <c:pt idx="8152">
                  <c:v>3.3425870362500012</c:v>
                </c:pt>
                <c:pt idx="8153">
                  <c:v>3.370211722499997</c:v>
                </c:pt>
                <c:pt idx="8154">
                  <c:v>3.4807104674999958</c:v>
                </c:pt>
                <c:pt idx="8155">
                  <c:v>3.5635845262499979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3.9503301337499992</c:v>
                </c:pt>
                <c:pt idx="8169">
                  <c:v>3.9227054475000029</c:v>
                </c:pt>
                <c:pt idx="8170">
                  <c:v>3.8398313887500004</c:v>
                </c:pt>
                <c:pt idx="8171">
                  <c:v>3.8398313887500004</c:v>
                </c:pt>
                <c:pt idx="8172">
                  <c:v>3.8398313887500004</c:v>
                </c:pt>
                <c:pt idx="8173">
                  <c:v>3.7293326437500025</c:v>
                </c:pt>
                <c:pt idx="8174">
                  <c:v>3.7293326437500025</c:v>
                </c:pt>
                <c:pt idx="8175">
                  <c:v>3.7017079574999996</c:v>
                </c:pt>
                <c:pt idx="8176">
                  <c:v>3.6188338987500037</c:v>
                </c:pt>
                <c:pt idx="8177">
                  <c:v>3.6464585850000004</c:v>
                </c:pt>
                <c:pt idx="8178">
                  <c:v>3.7293326437500025</c:v>
                </c:pt>
                <c:pt idx="8179">
                  <c:v>3.7845820162499946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4.0332041925000013</c:v>
                </c:pt>
                <c:pt idx="8193">
                  <c:v>4.060828878749998</c:v>
                </c:pt>
                <c:pt idx="8194">
                  <c:v>4.0884535650000009</c:v>
                </c:pt>
                <c:pt idx="8195">
                  <c:v>4.2265769962499951</c:v>
                </c:pt>
                <c:pt idx="8196">
                  <c:v>4.060828878749998</c:v>
                </c:pt>
                <c:pt idx="8197">
                  <c:v>3.9779548199999955</c:v>
                </c:pt>
                <c:pt idx="8198">
                  <c:v>3.9779548199999955</c:v>
                </c:pt>
                <c:pt idx="8199">
                  <c:v>3.9779548199999955</c:v>
                </c:pt>
                <c:pt idx="8200">
                  <c:v>3.8674560749999971</c:v>
                </c:pt>
                <c:pt idx="8201">
                  <c:v>3.8674560749999971</c:v>
                </c:pt>
                <c:pt idx="8202">
                  <c:v>3.9227054475000029</c:v>
                </c:pt>
                <c:pt idx="8203">
                  <c:v>4.0055795062499984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5.165816328750001</c:v>
                </c:pt>
                <c:pt idx="8217">
                  <c:v>4.9448188387499972</c:v>
                </c:pt>
                <c:pt idx="8218">
                  <c:v>4.806695407500003</c:v>
                </c:pt>
                <c:pt idx="8219">
                  <c:v>4.6409472899999988</c:v>
                </c:pt>
                <c:pt idx="8220">
                  <c:v>4.4751991725000018</c:v>
                </c:pt>
                <c:pt idx="8221">
                  <c:v>4.2265769962499951</c:v>
                </c:pt>
                <c:pt idx="8222">
                  <c:v>4.3094510550000038</c:v>
                </c:pt>
                <c:pt idx="8223">
                  <c:v>4.060828878749998</c:v>
                </c:pt>
                <c:pt idx="8224">
                  <c:v>3.8674560749999971</c:v>
                </c:pt>
                <c:pt idx="8225">
                  <c:v>3.9227054475000029</c:v>
                </c:pt>
                <c:pt idx="8226">
                  <c:v>4.1160782512500038</c:v>
                </c:pt>
                <c:pt idx="8227">
                  <c:v>4.3923251137499992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4.4475744862499988</c:v>
                </c:pt>
                <c:pt idx="8289">
                  <c:v>4.1437029374999996</c:v>
                </c:pt>
                <c:pt idx="8290">
                  <c:v>3.7293326437500025</c:v>
                </c:pt>
                <c:pt idx="8291">
                  <c:v>3.4807104674999958</c:v>
                </c:pt>
                <c:pt idx="8292">
                  <c:v>3.4530857812499995</c:v>
                </c:pt>
                <c:pt idx="8293">
                  <c:v>3.4530857812499995</c:v>
                </c:pt>
                <c:pt idx="8294">
                  <c:v>3.370211722499997</c:v>
                </c:pt>
                <c:pt idx="8295">
                  <c:v>3.3149623499999983</c:v>
                </c:pt>
                <c:pt idx="8296">
                  <c:v>3.3425870362500012</c:v>
                </c:pt>
                <c:pt idx="8297">
                  <c:v>3.5635845262499979</c:v>
                </c:pt>
                <c:pt idx="8298">
                  <c:v>3.7017079574999996</c:v>
                </c:pt>
                <c:pt idx="8299">
                  <c:v>3.7293326437500025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4.4199498000000021</c:v>
                </c:pt>
                <c:pt idx="8313">
                  <c:v>4.2818263687499947</c:v>
                </c:pt>
                <c:pt idx="8314">
                  <c:v>4.254201682499998</c:v>
                </c:pt>
                <c:pt idx="8315">
                  <c:v>4.2265769962499951</c:v>
                </c:pt>
                <c:pt idx="8316">
                  <c:v>4.0884535650000009</c:v>
                </c:pt>
                <c:pt idx="8317">
                  <c:v>4.1989523099999984</c:v>
                </c:pt>
                <c:pt idx="8318">
                  <c:v>4.0332041925000013</c:v>
                </c:pt>
                <c:pt idx="8319">
                  <c:v>3.7017079574999996</c:v>
                </c:pt>
                <c:pt idx="8320">
                  <c:v>3.0939648599999949</c:v>
                </c:pt>
                <c:pt idx="8321">
                  <c:v>2.7624686249999999</c:v>
                </c:pt>
                <c:pt idx="8322">
                  <c:v>2.6795945662499974</c:v>
                </c:pt>
                <c:pt idx="8323">
                  <c:v>2.7348439387500036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3.0663401737499987</c:v>
                </c:pt>
                <c:pt idx="8337">
                  <c:v>3.0387154875000024</c:v>
                </c:pt>
                <c:pt idx="8338">
                  <c:v>2.845342683750002</c:v>
                </c:pt>
                <c:pt idx="8339">
                  <c:v>2.6519698800000016</c:v>
                </c:pt>
                <c:pt idx="8340">
                  <c:v>2.3204736449999994</c:v>
                </c:pt>
                <c:pt idx="8341">
                  <c:v>2.127100841249999</c:v>
                </c:pt>
                <c:pt idx="8342">
                  <c:v>2.0994761549999961</c:v>
                </c:pt>
                <c:pt idx="8343">
                  <c:v>2.2652242725000002</c:v>
                </c:pt>
                <c:pt idx="8344">
                  <c:v>2.2928489587499965</c:v>
                </c:pt>
                <c:pt idx="8345">
                  <c:v>2.4585970762500011</c:v>
                </c:pt>
                <c:pt idx="8346">
                  <c:v>2.4309723899999982</c:v>
                </c:pt>
                <c:pt idx="8347">
                  <c:v>2.5967205074999953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3.9779548199999955</c:v>
                </c:pt>
                <c:pt idx="8361">
                  <c:v>4.0055795062499984</c:v>
                </c:pt>
                <c:pt idx="8362">
                  <c:v>3.9779548199999955</c:v>
                </c:pt>
                <c:pt idx="8363">
                  <c:v>4.0055795062499984</c:v>
                </c:pt>
                <c:pt idx="8364">
                  <c:v>3.8122067024999975</c:v>
                </c:pt>
                <c:pt idx="8365">
                  <c:v>3.7017079574999996</c:v>
                </c:pt>
                <c:pt idx="8366">
                  <c:v>3.6188338987500037</c:v>
                </c:pt>
                <c:pt idx="8367">
                  <c:v>3.5635845262499979</c:v>
                </c:pt>
                <c:pt idx="8368">
                  <c:v>3.6464585850000004</c:v>
                </c:pt>
                <c:pt idx="8369">
                  <c:v>3.7845820162499946</c:v>
                </c:pt>
                <c:pt idx="8370">
                  <c:v>3.7017079574999996</c:v>
                </c:pt>
                <c:pt idx="8371">
                  <c:v>4.0884535650000009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3.2873376637499954</c:v>
                </c:pt>
                <c:pt idx="8385">
                  <c:v>2.9834661149999961</c:v>
                </c:pt>
                <c:pt idx="8386">
                  <c:v>2.2375995862499973</c:v>
                </c:pt>
                <c:pt idx="8387">
                  <c:v>2.2375995862499973</c:v>
                </c:pt>
                <c:pt idx="8388">
                  <c:v>2.1547255275000019</c:v>
                </c:pt>
                <c:pt idx="8389">
                  <c:v>2.1823502137499982</c:v>
                </c:pt>
                <c:pt idx="8390">
                  <c:v>2.1547255275000019</c:v>
                </c:pt>
                <c:pt idx="8391">
                  <c:v>2.0994761549999961</c:v>
                </c:pt>
                <c:pt idx="8392">
                  <c:v>2.0994761549999961</c:v>
                </c:pt>
                <c:pt idx="8393">
                  <c:v>2.0994761549999961</c:v>
                </c:pt>
                <c:pt idx="8394">
                  <c:v>2.3204736449999994</c:v>
                </c:pt>
                <c:pt idx="8395">
                  <c:v>2.4309723899999982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7-4C7F-A1CE-6511C211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3289184"/>
        <c:axId val="1563290848"/>
      </c:lineChart>
      <c:catAx>
        <c:axId val="156328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290848"/>
        <c:crosses val="autoZero"/>
        <c:auto val="1"/>
        <c:lblAlgn val="ctr"/>
        <c:lblOffset val="100"/>
        <c:noMultiLvlLbl val="0"/>
      </c:catAx>
      <c:valAx>
        <c:axId val="15632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328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18152</xdr:colOff>
      <xdr:row>11</xdr:row>
      <xdr:rowOff>156338</xdr:rowOff>
    </xdr:from>
    <xdr:to>
      <xdr:col>33</xdr:col>
      <xdr:colOff>421901</xdr:colOff>
      <xdr:row>41</xdr:row>
      <xdr:rowOff>131110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5F43B-BDBC-4A92-854F-1A950F0B6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770" y="2498367"/>
          <a:ext cx="7060043" cy="5361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845547</xdr:colOff>
      <xdr:row>7</xdr:row>
      <xdr:rowOff>136888</xdr:rowOff>
    </xdr:from>
    <xdr:to>
      <xdr:col>26</xdr:col>
      <xdr:colOff>122464</xdr:colOff>
      <xdr:row>24</xdr:row>
      <xdr:rowOff>108857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1D15C3-524E-0B82-BD67-7B43F9C4DA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D0BA9-136F-43CF-B164-A68B3CACCE07}">
  <dimension ref="A1:U8763"/>
  <sheetViews>
    <sheetView tabSelected="1" zoomScaleNormal="100" workbookViewId="0">
      <pane xSplit="2" ySplit="3" topLeftCell="R7" activePane="bottomRight" state="frozen"/>
      <selection pane="topRight" activeCell="C1" sqref="C1"/>
      <selection pane="bottomLeft" activeCell="A4" sqref="A4"/>
      <selection pane="bottomRight" activeCell="M18" sqref="M18"/>
    </sheetView>
  </sheetViews>
  <sheetFormatPr defaultRowHeight="14.5" x14ac:dyDescent="0.35"/>
  <cols>
    <col min="1" max="1" width="10.7265625" customWidth="1"/>
    <col min="2" max="2" width="8.1796875" bestFit="1" customWidth="1"/>
    <col min="3" max="3" width="12.7265625" customWidth="1"/>
    <col min="4" max="4" width="11" customWidth="1"/>
    <col min="5" max="5" width="11.7265625" customWidth="1"/>
    <col min="6" max="6" width="8.7265625" customWidth="1"/>
    <col min="7" max="7" width="11.81640625" customWidth="1"/>
    <col min="8" max="8" width="11.26953125" customWidth="1"/>
    <col min="9" max="9" width="12" customWidth="1"/>
    <col min="10" max="10" width="12.54296875" bestFit="1" customWidth="1"/>
    <col min="11" max="11" width="11.7265625" customWidth="1"/>
    <col min="12" max="12" width="11.453125" bestFit="1" customWidth="1"/>
    <col min="13" max="13" width="11.26953125" customWidth="1"/>
    <col min="14" max="14" width="8.81640625"/>
    <col min="15" max="15" width="10.7265625" customWidth="1"/>
    <col min="16" max="16" width="17" customWidth="1"/>
    <col min="18" max="18" width="27.81640625" customWidth="1"/>
  </cols>
  <sheetData>
    <row r="1" spans="1:21" x14ac:dyDescent="0.35">
      <c r="C1" t="s">
        <v>0</v>
      </c>
      <c r="F1" t="s">
        <v>1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R1" t="s">
        <v>8</v>
      </c>
      <c r="S1" s="9">
        <f>SUM(P4:P8763)</f>
        <v>5041.7538628012599</v>
      </c>
      <c r="T1" t="s">
        <v>9</v>
      </c>
    </row>
    <row r="2" spans="1:21" x14ac:dyDescent="0.35">
      <c r="F2" t="s">
        <v>10</v>
      </c>
      <c r="I2">
        <v>-3.7</v>
      </c>
      <c r="J2" t="s">
        <v>11</v>
      </c>
      <c r="K2">
        <v>34.6</v>
      </c>
      <c r="L2" t="s">
        <v>12</v>
      </c>
      <c r="M2">
        <v>13.03</v>
      </c>
      <c r="R2" t="s">
        <v>13</v>
      </c>
      <c r="S2">
        <v>345</v>
      </c>
      <c r="T2" t="s">
        <v>14</v>
      </c>
    </row>
    <row r="3" spans="1:21" ht="43.5" x14ac:dyDescent="0.35">
      <c r="A3" t="s">
        <v>15</v>
      </c>
      <c r="B3" t="s">
        <v>16</v>
      </c>
      <c r="C3" t="s">
        <v>17</v>
      </c>
      <c r="F3" t="s">
        <v>18</v>
      </c>
      <c r="G3" s="3" t="s">
        <v>19</v>
      </c>
      <c r="H3" s="3" t="s">
        <v>20</v>
      </c>
      <c r="I3" s="4" t="s">
        <v>21</v>
      </c>
      <c r="J3" s="3" t="s">
        <v>22</v>
      </c>
      <c r="K3" s="3" t="s">
        <v>23</v>
      </c>
      <c r="L3" s="3" t="s">
        <v>24</v>
      </c>
      <c r="M3" s="3" t="s">
        <v>25</v>
      </c>
      <c r="N3" s="3" t="s">
        <v>26</v>
      </c>
      <c r="O3" s="3" t="s">
        <v>27</v>
      </c>
      <c r="P3" s="3" t="s">
        <v>28</v>
      </c>
      <c r="R3" s="11" t="s">
        <v>29</v>
      </c>
      <c r="S3" s="12">
        <f>S1/S2</f>
        <v>14.61377931246742</v>
      </c>
      <c r="T3" s="11" t="s">
        <v>30</v>
      </c>
      <c r="U3" s="11"/>
    </row>
    <row r="4" spans="1:21" x14ac:dyDescent="0.35">
      <c r="A4" t="s">
        <v>31</v>
      </c>
      <c r="B4" s="1">
        <v>1</v>
      </c>
      <c r="C4">
        <v>8.5</v>
      </c>
      <c r="D4" t="s">
        <v>32</v>
      </c>
      <c r="E4" t="str">
        <f>IF(ISNUMBER(SEARCH("Sat",D4)),"WE",IF(ISNUMBER(SEARCH("Sun",D4)),"WE","School Day"))</f>
        <v>WE</v>
      </c>
      <c r="F4" t="s">
        <v>33</v>
      </c>
      <c r="G4" s="8" t="str">
        <f>IF(E4="WE","OFF",IF(F4="On","On","Off"))</f>
        <v>OFF</v>
      </c>
      <c r="H4">
        <v>22</v>
      </c>
      <c r="I4">
        <f>(H4-C4)*0.9+C4</f>
        <v>20.65</v>
      </c>
      <c r="J4">
        <f>H4-I4</f>
        <v>1.3500000000000014</v>
      </c>
      <c r="K4">
        <v>1.7</v>
      </c>
      <c r="L4" s="7">
        <f>IF(K4*1.005*1.118*J4&gt;0,K4*1.005*1.118*J4,0)</f>
        <v>2.5786390500000027</v>
      </c>
      <c r="M4">
        <v>0.25</v>
      </c>
      <c r="N4">
        <f>S2*3</f>
        <v>1035</v>
      </c>
      <c r="O4" s="5">
        <f>IF(((M4*N4)/60/60)*1.005*1.18*(H4-C4)&gt;0,(((M4*N4)/60/60)*1.005*1.18*(H4-C4)),0)</f>
        <v>1.1506935937499998</v>
      </c>
      <c r="P4">
        <f>IF(G4="ON",(L4+O4),0)</f>
        <v>0</v>
      </c>
    </row>
    <row r="5" spans="1:21" x14ac:dyDescent="0.35">
      <c r="B5" s="2">
        <v>4.1666666666666664E-2</v>
      </c>
      <c r="C5">
        <v>8.6</v>
      </c>
      <c r="D5" t="s">
        <v>32</v>
      </c>
      <c r="E5" t="str">
        <f t="shared" ref="E5:E68" si="0">IF(ISNUMBER(SEARCH("Sat",D5)),"WE",IF(ISNUMBER(SEARCH("Sun",D5)),"WE","School Day"))</f>
        <v>WE</v>
      </c>
      <c r="F5" t="s">
        <v>33</v>
      </c>
      <c r="G5" s="8" t="str">
        <f t="shared" ref="G5:G58" si="1">IF(E5="WE","OFF",IF(F5="On","On","Off"))</f>
        <v>OFF</v>
      </c>
      <c r="H5">
        <v>22</v>
      </c>
      <c r="I5">
        <f>(H5-C5)*0.9+C5</f>
        <v>20.66</v>
      </c>
      <c r="J5">
        <f>H5-I5</f>
        <v>1.3399999999999999</v>
      </c>
      <c r="K5">
        <v>1.7</v>
      </c>
      <c r="L5" s="7">
        <f>IF(K5*1.005*1.118*J5&gt;0,K5*1.005*1.118*J5,0)</f>
        <v>2.5595380199999997</v>
      </c>
      <c r="M5">
        <v>0.25</v>
      </c>
      <c r="N5">
        <f>N4</f>
        <v>1035</v>
      </c>
      <c r="O5" s="5">
        <f>IF(((M5*N5)/60/60)*1.005*1.18*(H5-C5)&gt;0,(((M5*N5)/60/60)*1.005*1.18*(H5-C5)),0)</f>
        <v>1.1421699374999998</v>
      </c>
      <c r="P5">
        <f t="shared" ref="P5:P20" si="2">IF(G5="ON",(L5+O5),0)</f>
        <v>0</v>
      </c>
    </row>
    <row r="6" spans="1:21" x14ac:dyDescent="0.35">
      <c r="B6" s="2">
        <v>8.3333333333333329E-2</v>
      </c>
      <c r="C6">
        <v>8.5</v>
      </c>
      <c r="D6" t="s">
        <v>32</v>
      </c>
      <c r="E6" t="str">
        <f t="shared" si="0"/>
        <v>WE</v>
      </c>
      <c r="F6" t="s">
        <v>33</v>
      </c>
      <c r="G6" s="8" t="str">
        <f t="shared" si="1"/>
        <v>OFF</v>
      </c>
      <c r="H6">
        <v>22</v>
      </c>
      <c r="I6">
        <f t="shared" ref="I6:I69" si="3">(H6-C6)*0.9+C6</f>
        <v>20.65</v>
      </c>
      <c r="J6">
        <f t="shared" ref="J6:J20" si="4">H6-I6</f>
        <v>1.3500000000000014</v>
      </c>
      <c r="K6">
        <v>1.7</v>
      </c>
      <c r="L6" s="7">
        <f t="shared" ref="L6:L20" si="5">IF(K6*1.005*1.118*J6&gt;0,K6*1.005*1.118*J6,0)</f>
        <v>2.5786390500000027</v>
      </c>
      <c r="M6">
        <v>0.25</v>
      </c>
      <c r="N6">
        <f t="shared" ref="N6:N69" si="6">N5</f>
        <v>1035</v>
      </c>
      <c r="O6" s="5">
        <f t="shared" ref="O6:O20" si="7">IF(((M6*N6)/60/60)*1.005*1.18*(H6-C6)&gt;0,(((M6*N6)/60/60)*1.005*1.18*(H6-C6)),0)</f>
        <v>1.1506935937499998</v>
      </c>
      <c r="P6">
        <f t="shared" si="2"/>
        <v>0</v>
      </c>
    </row>
    <row r="7" spans="1:21" x14ac:dyDescent="0.35">
      <c r="B7" s="2">
        <v>0.125</v>
      </c>
      <c r="C7">
        <v>9.1999999999999993</v>
      </c>
      <c r="D7" t="s">
        <v>32</v>
      </c>
      <c r="E7" t="str">
        <f t="shared" si="0"/>
        <v>WE</v>
      </c>
      <c r="F7" t="s">
        <v>33</v>
      </c>
      <c r="G7" s="8" t="str">
        <f t="shared" si="1"/>
        <v>OFF</v>
      </c>
      <c r="H7">
        <v>22</v>
      </c>
      <c r="I7">
        <f t="shared" si="3"/>
        <v>20.72</v>
      </c>
      <c r="J7">
        <f t="shared" si="4"/>
        <v>1.2800000000000011</v>
      </c>
      <c r="K7">
        <v>1.7</v>
      </c>
      <c r="L7" s="7">
        <f t="shared" si="5"/>
        <v>2.444931840000002</v>
      </c>
      <c r="M7">
        <v>0.25</v>
      </c>
      <c r="N7">
        <f t="shared" si="6"/>
        <v>1035</v>
      </c>
      <c r="O7" s="5">
        <f t="shared" si="7"/>
        <v>1.0910279999999999</v>
      </c>
      <c r="P7">
        <f t="shared" si="2"/>
        <v>0</v>
      </c>
    </row>
    <row r="8" spans="1:21" x14ac:dyDescent="0.35">
      <c r="B8" s="2">
        <v>0.16666666666666666</v>
      </c>
      <c r="C8">
        <v>8.6</v>
      </c>
      <c r="D8" t="s">
        <v>32</v>
      </c>
      <c r="E8" t="str">
        <f t="shared" si="0"/>
        <v>WE</v>
      </c>
      <c r="F8" t="s">
        <v>33</v>
      </c>
      <c r="G8" s="8" t="str">
        <f t="shared" si="1"/>
        <v>OFF</v>
      </c>
      <c r="H8">
        <v>22</v>
      </c>
      <c r="I8">
        <f t="shared" si="3"/>
        <v>20.66</v>
      </c>
      <c r="J8">
        <f t="shared" si="4"/>
        <v>1.3399999999999999</v>
      </c>
      <c r="K8">
        <v>1.7</v>
      </c>
      <c r="L8" s="7">
        <f t="shared" si="5"/>
        <v>2.5595380199999997</v>
      </c>
      <c r="M8">
        <v>0.25</v>
      </c>
      <c r="N8">
        <f t="shared" si="6"/>
        <v>1035</v>
      </c>
      <c r="O8" s="5">
        <f t="shared" si="7"/>
        <v>1.1421699374999998</v>
      </c>
      <c r="P8">
        <f t="shared" si="2"/>
        <v>0</v>
      </c>
    </row>
    <row r="9" spans="1:21" x14ac:dyDescent="0.35">
      <c r="B9" s="2">
        <v>0.20833333333333334</v>
      </c>
      <c r="C9">
        <v>8.4</v>
      </c>
      <c r="D9" t="s">
        <v>32</v>
      </c>
      <c r="E9" t="str">
        <f t="shared" si="0"/>
        <v>WE</v>
      </c>
      <c r="F9" t="s">
        <v>33</v>
      </c>
      <c r="G9" s="8" t="str">
        <f t="shared" si="1"/>
        <v>OFF</v>
      </c>
      <c r="H9">
        <v>22</v>
      </c>
      <c r="I9">
        <f t="shared" si="3"/>
        <v>20.64</v>
      </c>
      <c r="J9">
        <f t="shared" si="4"/>
        <v>1.3599999999999994</v>
      </c>
      <c r="K9">
        <v>1.7</v>
      </c>
      <c r="L9" s="7">
        <f t="shared" si="5"/>
        <v>2.5977400799999986</v>
      </c>
      <c r="M9">
        <v>0.25</v>
      </c>
      <c r="N9">
        <f t="shared" si="6"/>
        <v>1035</v>
      </c>
      <c r="O9" s="5">
        <f t="shared" si="7"/>
        <v>1.1592172499999998</v>
      </c>
      <c r="P9">
        <f t="shared" si="2"/>
        <v>0</v>
      </c>
    </row>
    <row r="10" spans="1:21" x14ac:dyDescent="0.35">
      <c r="B10" s="2">
        <v>0.25</v>
      </c>
      <c r="C10">
        <v>7.9</v>
      </c>
      <c r="D10" t="s">
        <v>32</v>
      </c>
      <c r="E10" t="str">
        <f t="shared" si="0"/>
        <v>WE</v>
      </c>
      <c r="F10" t="s">
        <v>33</v>
      </c>
      <c r="G10" s="8" t="str">
        <f t="shared" si="1"/>
        <v>OFF</v>
      </c>
      <c r="H10">
        <v>22</v>
      </c>
      <c r="I10">
        <f t="shared" si="3"/>
        <v>20.59</v>
      </c>
      <c r="J10">
        <f t="shared" si="4"/>
        <v>1.4100000000000001</v>
      </c>
      <c r="K10">
        <v>1.7</v>
      </c>
      <c r="L10" s="7">
        <f t="shared" si="5"/>
        <v>2.69324523</v>
      </c>
      <c r="M10">
        <v>0.25</v>
      </c>
      <c r="N10">
        <f t="shared" si="6"/>
        <v>1035</v>
      </c>
      <c r="O10" s="5">
        <f t="shared" si="7"/>
        <v>1.2018355312499998</v>
      </c>
      <c r="P10">
        <f t="shared" si="2"/>
        <v>0</v>
      </c>
    </row>
    <row r="11" spans="1:21" x14ac:dyDescent="0.35">
      <c r="B11" s="2">
        <v>0.29166666666666669</v>
      </c>
      <c r="C11">
        <v>8.6</v>
      </c>
      <c r="D11" t="s">
        <v>32</v>
      </c>
      <c r="E11" t="str">
        <f t="shared" si="0"/>
        <v>WE</v>
      </c>
      <c r="F11" t="s">
        <v>34</v>
      </c>
      <c r="G11" s="8" t="str">
        <f t="shared" si="1"/>
        <v>OFF</v>
      </c>
      <c r="H11">
        <v>22</v>
      </c>
      <c r="I11">
        <f t="shared" si="3"/>
        <v>20.66</v>
      </c>
      <c r="J11">
        <f t="shared" si="4"/>
        <v>1.3399999999999999</v>
      </c>
      <c r="K11">
        <v>1.7</v>
      </c>
      <c r="L11" s="7">
        <f t="shared" si="5"/>
        <v>2.5595380199999997</v>
      </c>
      <c r="M11">
        <v>0.25</v>
      </c>
      <c r="N11">
        <f t="shared" si="6"/>
        <v>1035</v>
      </c>
      <c r="O11" s="5">
        <f t="shared" si="7"/>
        <v>1.1421699374999998</v>
      </c>
      <c r="P11">
        <f t="shared" si="2"/>
        <v>0</v>
      </c>
    </row>
    <row r="12" spans="1:21" x14ac:dyDescent="0.35">
      <c r="B12" s="2">
        <v>0.33333333333333331</v>
      </c>
      <c r="C12">
        <v>8.3000000000000007</v>
      </c>
      <c r="D12" t="s">
        <v>32</v>
      </c>
      <c r="E12" t="str">
        <f t="shared" si="0"/>
        <v>WE</v>
      </c>
      <c r="F12" t="s">
        <v>34</v>
      </c>
      <c r="G12" s="8" t="str">
        <f t="shared" si="1"/>
        <v>OFF</v>
      </c>
      <c r="H12">
        <v>22</v>
      </c>
      <c r="I12">
        <f t="shared" si="3"/>
        <v>20.630000000000003</v>
      </c>
      <c r="J12">
        <f t="shared" si="4"/>
        <v>1.3699999999999974</v>
      </c>
      <c r="K12">
        <v>1.7</v>
      </c>
      <c r="L12" s="7">
        <f t="shared" si="5"/>
        <v>2.6168411099999949</v>
      </c>
      <c r="M12">
        <v>0.25</v>
      </c>
      <c r="N12">
        <f t="shared" si="6"/>
        <v>1035</v>
      </c>
      <c r="O12" s="5">
        <f t="shared" si="7"/>
        <v>1.1677409062499997</v>
      </c>
      <c r="P12">
        <f t="shared" si="2"/>
        <v>0</v>
      </c>
    </row>
    <row r="13" spans="1:21" x14ac:dyDescent="0.35">
      <c r="B13" s="2">
        <v>0.375</v>
      </c>
      <c r="C13">
        <v>7.9</v>
      </c>
      <c r="D13" t="s">
        <v>32</v>
      </c>
      <c r="E13" t="str">
        <f t="shared" si="0"/>
        <v>WE</v>
      </c>
      <c r="F13" t="s">
        <v>34</v>
      </c>
      <c r="G13" s="8" t="str">
        <f t="shared" si="1"/>
        <v>OFF</v>
      </c>
      <c r="H13">
        <v>22</v>
      </c>
      <c r="I13">
        <f t="shared" si="3"/>
        <v>20.59</v>
      </c>
      <c r="J13">
        <f t="shared" si="4"/>
        <v>1.4100000000000001</v>
      </c>
      <c r="K13">
        <v>1.7</v>
      </c>
      <c r="L13" s="7">
        <f t="shared" si="5"/>
        <v>2.69324523</v>
      </c>
      <c r="M13">
        <v>0.25</v>
      </c>
      <c r="N13">
        <f t="shared" si="6"/>
        <v>1035</v>
      </c>
      <c r="O13" s="5">
        <f t="shared" si="7"/>
        <v>1.2018355312499998</v>
      </c>
      <c r="P13">
        <f t="shared" si="2"/>
        <v>0</v>
      </c>
    </row>
    <row r="14" spans="1:21" x14ac:dyDescent="0.35">
      <c r="B14" s="2">
        <v>0.41666666666666669</v>
      </c>
      <c r="C14">
        <v>7.9</v>
      </c>
      <c r="D14" t="s">
        <v>32</v>
      </c>
      <c r="E14" t="str">
        <f t="shared" si="0"/>
        <v>WE</v>
      </c>
      <c r="F14" t="s">
        <v>34</v>
      </c>
      <c r="G14" s="8" t="str">
        <f t="shared" si="1"/>
        <v>OFF</v>
      </c>
      <c r="H14">
        <v>22</v>
      </c>
      <c r="I14">
        <f t="shared" si="3"/>
        <v>20.59</v>
      </c>
      <c r="J14">
        <f t="shared" si="4"/>
        <v>1.4100000000000001</v>
      </c>
      <c r="K14">
        <v>1.7</v>
      </c>
      <c r="L14" s="7">
        <f t="shared" si="5"/>
        <v>2.69324523</v>
      </c>
      <c r="M14">
        <v>0.25</v>
      </c>
      <c r="N14">
        <f t="shared" si="6"/>
        <v>1035</v>
      </c>
      <c r="O14" s="5">
        <f t="shared" si="7"/>
        <v>1.2018355312499998</v>
      </c>
      <c r="P14">
        <f t="shared" si="2"/>
        <v>0</v>
      </c>
    </row>
    <row r="15" spans="1:21" x14ac:dyDescent="0.35">
      <c r="B15" s="2">
        <v>0.45833333333333331</v>
      </c>
      <c r="C15">
        <v>8</v>
      </c>
      <c r="D15" t="s">
        <v>32</v>
      </c>
      <c r="E15" t="str">
        <f t="shared" si="0"/>
        <v>WE</v>
      </c>
      <c r="F15" t="s">
        <v>34</v>
      </c>
      <c r="G15" s="8" t="str">
        <f t="shared" si="1"/>
        <v>OFF</v>
      </c>
      <c r="H15">
        <v>22</v>
      </c>
      <c r="I15">
        <f t="shared" si="3"/>
        <v>20.6</v>
      </c>
      <c r="J15">
        <f t="shared" si="4"/>
        <v>1.3999999999999986</v>
      </c>
      <c r="K15">
        <v>1.7</v>
      </c>
      <c r="L15" s="7">
        <f t="shared" si="5"/>
        <v>2.6741441999999971</v>
      </c>
      <c r="M15">
        <v>0.25</v>
      </c>
      <c r="N15">
        <f t="shared" si="6"/>
        <v>1035</v>
      </c>
      <c r="O15" s="5">
        <f t="shared" si="7"/>
        <v>1.1933118749999998</v>
      </c>
      <c r="P15">
        <f t="shared" si="2"/>
        <v>0</v>
      </c>
    </row>
    <row r="16" spans="1:21" x14ac:dyDescent="0.35">
      <c r="B16" s="2">
        <v>0.5</v>
      </c>
      <c r="C16">
        <v>8.8000000000000007</v>
      </c>
      <c r="D16" t="s">
        <v>32</v>
      </c>
      <c r="E16" t="str">
        <f t="shared" si="0"/>
        <v>WE</v>
      </c>
      <c r="F16" t="s">
        <v>34</v>
      </c>
      <c r="G16" s="8" t="str">
        <f t="shared" si="1"/>
        <v>OFF</v>
      </c>
      <c r="H16">
        <v>22</v>
      </c>
      <c r="I16">
        <f t="shared" si="3"/>
        <v>20.68</v>
      </c>
      <c r="J16">
        <f t="shared" si="4"/>
        <v>1.3200000000000003</v>
      </c>
      <c r="K16">
        <v>1.7</v>
      </c>
      <c r="L16" s="7">
        <f t="shared" si="5"/>
        <v>2.5213359600000005</v>
      </c>
      <c r="M16">
        <v>0.25</v>
      </c>
      <c r="N16">
        <f t="shared" si="6"/>
        <v>1035</v>
      </c>
      <c r="O16" s="5">
        <f t="shared" si="7"/>
        <v>1.1251226249999997</v>
      </c>
      <c r="P16">
        <f t="shared" si="2"/>
        <v>0</v>
      </c>
    </row>
    <row r="17" spans="1:16" x14ac:dyDescent="0.35">
      <c r="B17" s="2">
        <v>0.54166666666666663</v>
      </c>
      <c r="C17">
        <v>9</v>
      </c>
      <c r="D17" t="s">
        <v>32</v>
      </c>
      <c r="E17" t="str">
        <f t="shared" si="0"/>
        <v>WE</v>
      </c>
      <c r="F17" t="s">
        <v>34</v>
      </c>
      <c r="G17" s="8" t="str">
        <f t="shared" si="1"/>
        <v>OFF</v>
      </c>
      <c r="H17">
        <v>22</v>
      </c>
      <c r="I17">
        <f t="shared" si="3"/>
        <v>20.700000000000003</v>
      </c>
      <c r="J17">
        <f t="shared" si="4"/>
        <v>1.2999999999999972</v>
      </c>
      <c r="K17">
        <v>1.7</v>
      </c>
      <c r="L17" s="7">
        <f t="shared" si="5"/>
        <v>2.4831338999999946</v>
      </c>
      <c r="M17">
        <v>0.25</v>
      </c>
      <c r="N17">
        <f t="shared" si="6"/>
        <v>1035</v>
      </c>
      <c r="O17" s="5">
        <f t="shared" si="7"/>
        <v>1.1080753124999998</v>
      </c>
      <c r="P17">
        <f t="shared" si="2"/>
        <v>0</v>
      </c>
    </row>
    <row r="18" spans="1:16" x14ac:dyDescent="0.35">
      <c r="B18" s="2">
        <v>0.58333333333333337</v>
      </c>
      <c r="C18">
        <v>9</v>
      </c>
      <c r="D18" t="s">
        <v>32</v>
      </c>
      <c r="E18" t="str">
        <f t="shared" si="0"/>
        <v>WE</v>
      </c>
      <c r="F18" t="s">
        <v>34</v>
      </c>
      <c r="G18" s="8" t="str">
        <f t="shared" si="1"/>
        <v>OFF</v>
      </c>
      <c r="H18">
        <v>22</v>
      </c>
      <c r="I18">
        <f t="shared" si="3"/>
        <v>20.700000000000003</v>
      </c>
      <c r="J18">
        <f t="shared" si="4"/>
        <v>1.2999999999999972</v>
      </c>
      <c r="K18">
        <v>1.7</v>
      </c>
      <c r="L18" s="7">
        <f t="shared" si="5"/>
        <v>2.4831338999999946</v>
      </c>
      <c r="M18">
        <v>0.25</v>
      </c>
      <c r="N18">
        <f t="shared" si="6"/>
        <v>1035</v>
      </c>
      <c r="O18" s="5">
        <f t="shared" si="7"/>
        <v>1.1080753124999998</v>
      </c>
      <c r="P18">
        <f t="shared" si="2"/>
        <v>0</v>
      </c>
    </row>
    <row r="19" spans="1:16" x14ac:dyDescent="0.35">
      <c r="B19" s="2">
        <v>0.625</v>
      </c>
      <c r="C19">
        <v>8.8000000000000007</v>
      </c>
      <c r="D19" t="s">
        <v>32</v>
      </c>
      <c r="E19" t="str">
        <f t="shared" si="0"/>
        <v>WE</v>
      </c>
      <c r="F19" t="s">
        <v>34</v>
      </c>
      <c r="G19" s="8" t="str">
        <f t="shared" si="1"/>
        <v>OFF</v>
      </c>
      <c r="H19">
        <v>22</v>
      </c>
      <c r="I19">
        <f t="shared" si="3"/>
        <v>20.68</v>
      </c>
      <c r="J19">
        <f t="shared" si="4"/>
        <v>1.3200000000000003</v>
      </c>
      <c r="K19">
        <v>1.7</v>
      </c>
      <c r="L19" s="7">
        <f t="shared" si="5"/>
        <v>2.5213359600000005</v>
      </c>
      <c r="M19">
        <v>0.25</v>
      </c>
      <c r="N19">
        <f t="shared" si="6"/>
        <v>1035</v>
      </c>
      <c r="O19" s="5">
        <f t="shared" si="7"/>
        <v>1.1251226249999997</v>
      </c>
      <c r="P19">
        <f t="shared" si="2"/>
        <v>0</v>
      </c>
    </row>
    <row r="20" spans="1:16" x14ac:dyDescent="0.35">
      <c r="B20" s="2">
        <v>0.66666666666666663</v>
      </c>
      <c r="C20">
        <v>8.6999999999999993</v>
      </c>
      <c r="D20" t="s">
        <v>32</v>
      </c>
      <c r="E20" t="str">
        <f t="shared" si="0"/>
        <v>WE</v>
      </c>
      <c r="F20" t="s">
        <v>34</v>
      </c>
      <c r="G20" s="8" t="str">
        <f t="shared" si="1"/>
        <v>OFF</v>
      </c>
      <c r="H20">
        <v>22</v>
      </c>
      <c r="I20">
        <f t="shared" si="3"/>
        <v>20.67</v>
      </c>
      <c r="J20">
        <f t="shared" si="4"/>
        <v>1.3299999999999983</v>
      </c>
      <c r="K20">
        <v>1.7</v>
      </c>
      <c r="L20" s="7">
        <f t="shared" si="5"/>
        <v>2.5404369899999968</v>
      </c>
      <c r="M20">
        <v>0.25</v>
      </c>
      <c r="N20">
        <f t="shared" si="6"/>
        <v>1035</v>
      </c>
      <c r="O20" s="5">
        <f t="shared" si="7"/>
        <v>1.1336462812499999</v>
      </c>
      <c r="P20">
        <f t="shared" si="2"/>
        <v>0</v>
      </c>
    </row>
    <row r="21" spans="1:16" x14ac:dyDescent="0.35">
      <c r="B21" s="2">
        <v>0.70833333333333337</v>
      </c>
      <c r="C21">
        <v>8.4</v>
      </c>
      <c r="D21" t="s">
        <v>32</v>
      </c>
      <c r="E21" t="str">
        <f t="shared" si="0"/>
        <v>WE</v>
      </c>
      <c r="F21" t="s">
        <v>34</v>
      </c>
      <c r="G21" s="8" t="str">
        <f t="shared" si="1"/>
        <v>OFF</v>
      </c>
      <c r="H21">
        <v>22</v>
      </c>
      <c r="I21">
        <f t="shared" si="3"/>
        <v>20.64</v>
      </c>
      <c r="J21">
        <f t="shared" ref="J21:J84" si="8">H21-I21</f>
        <v>1.3599999999999994</v>
      </c>
      <c r="K21">
        <v>1.7</v>
      </c>
      <c r="L21" s="7">
        <f t="shared" ref="L21:L84" si="9">IF(K21*1.005*1.118*J21&gt;0,K21*1.005*1.118*J21,0)</f>
        <v>2.5977400799999986</v>
      </c>
      <c r="M21">
        <v>0.25</v>
      </c>
      <c r="N21">
        <f t="shared" si="6"/>
        <v>1035</v>
      </c>
      <c r="O21" s="5">
        <f t="shared" ref="O21:O84" si="10">IF(((M21*N21)/60/60)*1.005*1.18*(H21-C21)&gt;0,(((M21*N21)/60/60)*1.005*1.18*(H21-C21)),0)</f>
        <v>1.1592172499999998</v>
      </c>
      <c r="P21">
        <f t="shared" ref="P21:P84" si="11">IF(G21="ON",(L21+O21),0)</f>
        <v>0</v>
      </c>
    </row>
    <row r="22" spans="1:16" x14ac:dyDescent="0.35">
      <c r="B22" s="2">
        <v>0.75</v>
      </c>
      <c r="C22">
        <v>8.5</v>
      </c>
      <c r="D22" t="s">
        <v>32</v>
      </c>
      <c r="E22" t="str">
        <f t="shared" si="0"/>
        <v>WE</v>
      </c>
      <c r="F22" t="s">
        <v>34</v>
      </c>
      <c r="G22" s="8" t="str">
        <f t="shared" si="1"/>
        <v>OFF</v>
      </c>
      <c r="H22">
        <v>22</v>
      </c>
      <c r="I22">
        <f t="shared" si="3"/>
        <v>20.65</v>
      </c>
      <c r="J22">
        <f t="shared" si="8"/>
        <v>1.3500000000000014</v>
      </c>
      <c r="K22">
        <v>1.7</v>
      </c>
      <c r="L22" s="7">
        <f t="shared" si="9"/>
        <v>2.5786390500000027</v>
      </c>
      <c r="M22">
        <v>0.25</v>
      </c>
      <c r="N22">
        <f t="shared" si="6"/>
        <v>1035</v>
      </c>
      <c r="O22" s="5">
        <f t="shared" si="10"/>
        <v>1.1506935937499998</v>
      </c>
      <c r="P22">
        <f t="shared" si="11"/>
        <v>0</v>
      </c>
    </row>
    <row r="23" spans="1:16" x14ac:dyDescent="0.35">
      <c r="B23" s="2">
        <v>0.79166666666666663</v>
      </c>
      <c r="C23">
        <v>7.9</v>
      </c>
      <c r="D23" t="s">
        <v>32</v>
      </c>
      <c r="E23" t="str">
        <f t="shared" si="0"/>
        <v>WE</v>
      </c>
      <c r="F23" t="s">
        <v>33</v>
      </c>
      <c r="G23" s="8" t="str">
        <f t="shared" si="1"/>
        <v>OFF</v>
      </c>
      <c r="H23">
        <v>22</v>
      </c>
      <c r="I23">
        <f t="shared" si="3"/>
        <v>20.59</v>
      </c>
      <c r="J23">
        <f t="shared" si="8"/>
        <v>1.4100000000000001</v>
      </c>
      <c r="K23">
        <v>1.7</v>
      </c>
      <c r="L23" s="7">
        <f t="shared" si="9"/>
        <v>2.69324523</v>
      </c>
      <c r="M23">
        <v>0.25</v>
      </c>
      <c r="N23">
        <f t="shared" si="6"/>
        <v>1035</v>
      </c>
      <c r="O23" s="5">
        <f t="shared" si="10"/>
        <v>1.2018355312499998</v>
      </c>
      <c r="P23">
        <f t="shared" si="11"/>
        <v>0</v>
      </c>
    </row>
    <row r="24" spans="1:16" x14ac:dyDescent="0.35">
      <c r="B24" s="2">
        <v>0.83333333333333337</v>
      </c>
      <c r="C24">
        <v>8</v>
      </c>
      <c r="D24" t="s">
        <v>32</v>
      </c>
      <c r="E24" t="str">
        <f t="shared" si="0"/>
        <v>WE</v>
      </c>
      <c r="F24" t="s">
        <v>33</v>
      </c>
      <c r="G24" s="8" t="str">
        <f t="shared" si="1"/>
        <v>OFF</v>
      </c>
      <c r="H24">
        <v>22</v>
      </c>
      <c r="I24">
        <f t="shared" si="3"/>
        <v>20.6</v>
      </c>
      <c r="J24">
        <f t="shared" si="8"/>
        <v>1.3999999999999986</v>
      </c>
      <c r="K24">
        <v>1.7</v>
      </c>
      <c r="L24" s="7">
        <f t="shared" si="9"/>
        <v>2.6741441999999971</v>
      </c>
      <c r="M24">
        <v>0.25</v>
      </c>
      <c r="N24">
        <f t="shared" si="6"/>
        <v>1035</v>
      </c>
      <c r="O24" s="5">
        <f t="shared" si="10"/>
        <v>1.1933118749999998</v>
      </c>
      <c r="P24">
        <f t="shared" si="11"/>
        <v>0</v>
      </c>
    </row>
    <row r="25" spans="1:16" x14ac:dyDescent="0.35">
      <c r="B25" s="2">
        <v>0.875</v>
      </c>
      <c r="C25">
        <v>7.9</v>
      </c>
      <c r="D25" t="s">
        <v>32</v>
      </c>
      <c r="E25" t="str">
        <f t="shared" si="0"/>
        <v>WE</v>
      </c>
      <c r="F25" t="s">
        <v>33</v>
      </c>
      <c r="G25" s="8" t="str">
        <f t="shared" si="1"/>
        <v>OFF</v>
      </c>
      <c r="H25">
        <v>22</v>
      </c>
      <c r="I25">
        <f t="shared" si="3"/>
        <v>20.59</v>
      </c>
      <c r="J25">
        <f t="shared" si="8"/>
        <v>1.4100000000000001</v>
      </c>
      <c r="K25">
        <v>1.7</v>
      </c>
      <c r="L25" s="7">
        <f t="shared" si="9"/>
        <v>2.69324523</v>
      </c>
      <c r="M25">
        <v>0.25</v>
      </c>
      <c r="N25">
        <f t="shared" si="6"/>
        <v>1035</v>
      </c>
      <c r="O25" s="5">
        <f t="shared" si="10"/>
        <v>1.2018355312499998</v>
      </c>
      <c r="P25">
        <f t="shared" si="11"/>
        <v>0</v>
      </c>
    </row>
    <row r="26" spans="1:16" x14ac:dyDescent="0.35">
      <c r="B26" s="2">
        <v>0.91666666666666663</v>
      </c>
      <c r="C26">
        <v>7.7</v>
      </c>
      <c r="D26" t="s">
        <v>32</v>
      </c>
      <c r="E26" t="str">
        <f t="shared" si="0"/>
        <v>WE</v>
      </c>
      <c r="F26" t="s">
        <v>33</v>
      </c>
      <c r="G26" s="8" t="str">
        <f t="shared" si="1"/>
        <v>OFF</v>
      </c>
      <c r="H26">
        <v>22</v>
      </c>
      <c r="I26">
        <f t="shared" si="3"/>
        <v>20.57</v>
      </c>
      <c r="J26">
        <f t="shared" si="8"/>
        <v>1.4299999999999997</v>
      </c>
      <c r="K26">
        <v>1.7</v>
      </c>
      <c r="L26" s="7">
        <f t="shared" si="9"/>
        <v>2.7314472899999993</v>
      </c>
      <c r="M26">
        <v>0.25</v>
      </c>
      <c r="N26">
        <f t="shared" si="6"/>
        <v>1035</v>
      </c>
      <c r="O26" s="5">
        <f t="shared" si="10"/>
        <v>1.2188828437499999</v>
      </c>
      <c r="P26">
        <f t="shared" si="11"/>
        <v>0</v>
      </c>
    </row>
    <row r="27" spans="1:16" x14ac:dyDescent="0.35">
      <c r="B27" s="2">
        <v>0.95833333333333337</v>
      </c>
      <c r="C27">
        <v>7.5</v>
      </c>
      <c r="D27" t="s">
        <v>32</v>
      </c>
      <c r="E27" t="str">
        <f t="shared" si="0"/>
        <v>WE</v>
      </c>
      <c r="F27" t="s">
        <v>33</v>
      </c>
      <c r="G27" s="8" t="str">
        <f t="shared" si="1"/>
        <v>OFF</v>
      </c>
      <c r="H27">
        <v>22</v>
      </c>
      <c r="I27">
        <f t="shared" si="3"/>
        <v>20.55</v>
      </c>
      <c r="J27">
        <f t="shared" si="8"/>
        <v>1.4499999999999993</v>
      </c>
      <c r="K27">
        <v>1.7</v>
      </c>
      <c r="L27" s="7">
        <f t="shared" si="9"/>
        <v>2.7696493499999986</v>
      </c>
      <c r="M27">
        <v>0.25</v>
      </c>
      <c r="N27">
        <f t="shared" si="6"/>
        <v>1035</v>
      </c>
      <c r="O27" s="5">
        <f t="shared" si="10"/>
        <v>1.2359301562499998</v>
      </c>
      <c r="P27">
        <f t="shared" si="11"/>
        <v>0</v>
      </c>
    </row>
    <row r="28" spans="1:16" x14ac:dyDescent="0.35">
      <c r="A28" t="s">
        <v>35</v>
      </c>
      <c r="B28" s="1">
        <v>1</v>
      </c>
      <c r="C28">
        <v>7.9</v>
      </c>
      <c r="D28" t="s">
        <v>36</v>
      </c>
      <c r="E28" t="str">
        <f t="shared" si="0"/>
        <v>WE</v>
      </c>
      <c r="F28" t="s">
        <v>33</v>
      </c>
      <c r="G28" s="8" t="str">
        <f t="shared" si="1"/>
        <v>OFF</v>
      </c>
      <c r="H28">
        <v>22</v>
      </c>
      <c r="I28">
        <f t="shared" si="3"/>
        <v>20.59</v>
      </c>
      <c r="J28">
        <f t="shared" si="8"/>
        <v>1.4100000000000001</v>
      </c>
      <c r="K28">
        <v>1.7</v>
      </c>
      <c r="L28" s="7">
        <f t="shared" si="9"/>
        <v>2.69324523</v>
      </c>
      <c r="M28">
        <v>0.25</v>
      </c>
      <c r="N28">
        <f t="shared" si="6"/>
        <v>1035</v>
      </c>
      <c r="O28" s="5">
        <f t="shared" si="10"/>
        <v>1.2018355312499998</v>
      </c>
      <c r="P28">
        <f t="shared" si="11"/>
        <v>0</v>
      </c>
    </row>
    <row r="29" spans="1:16" x14ac:dyDescent="0.35">
      <c r="B29" s="2">
        <v>4.1666666666666664E-2</v>
      </c>
      <c r="C29">
        <v>7.9</v>
      </c>
      <c r="D29" t="s">
        <v>36</v>
      </c>
      <c r="E29" t="str">
        <f t="shared" si="0"/>
        <v>WE</v>
      </c>
      <c r="F29" t="s">
        <v>33</v>
      </c>
      <c r="G29" s="8" t="str">
        <f t="shared" si="1"/>
        <v>OFF</v>
      </c>
      <c r="H29">
        <v>22</v>
      </c>
      <c r="I29">
        <f t="shared" si="3"/>
        <v>20.59</v>
      </c>
      <c r="J29">
        <f t="shared" si="8"/>
        <v>1.4100000000000001</v>
      </c>
      <c r="K29">
        <v>1.7</v>
      </c>
      <c r="L29" s="7">
        <f t="shared" si="9"/>
        <v>2.69324523</v>
      </c>
      <c r="M29">
        <v>0.25</v>
      </c>
      <c r="N29">
        <f t="shared" si="6"/>
        <v>1035</v>
      </c>
      <c r="O29" s="5">
        <f t="shared" si="10"/>
        <v>1.2018355312499998</v>
      </c>
      <c r="P29">
        <f t="shared" si="11"/>
        <v>0</v>
      </c>
    </row>
    <row r="30" spans="1:16" x14ac:dyDescent="0.35">
      <c r="B30" s="2">
        <v>8.3333333333333329E-2</v>
      </c>
      <c r="C30">
        <v>8</v>
      </c>
      <c r="D30" t="s">
        <v>36</v>
      </c>
      <c r="E30" t="str">
        <f t="shared" si="0"/>
        <v>WE</v>
      </c>
      <c r="F30" t="s">
        <v>33</v>
      </c>
      <c r="G30" s="8" t="str">
        <f t="shared" si="1"/>
        <v>OFF</v>
      </c>
      <c r="H30">
        <v>22</v>
      </c>
      <c r="I30">
        <f t="shared" si="3"/>
        <v>20.6</v>
      </c>
      <c r="J30">
        <f t="shared" si="8"/>
        <v>1.3999999999999986</v>
      </c>
      <c r="K30">
        <v>1.7</v>
      </c>
      <c r="L30" s="7">
        <f t="shared" si="9"/>
        <v>2.6741441999999971</v>
      </c>
      <c r="M30">
        <v>0.25</v>
      </c>
      <c r="N30">
        <f t="shared" si="6"/>
        <v>1035</v>
      </c>
      <c r="O30" s="5">
        <f t="shared" si="10"/>
        <v>1.1933118749999998</v>
      </c>
      <c r="P30">
        <f t="shared" si="11"/>
        <v>0</v>
      </c>
    </row>
    <row r="31" spans="1:16" x14ac:dyDescent="0.35">
      <c r="B31" s="2">
        <v>0.125</v>
      </c>
      <c r="C31">
        <v>7.9</v>
      </c>
      <c r="D31" t="s">
        <v>36</v>
      </c>
      <c r="E31" t="str">
        <f t="shared" si="0"/>
        <v>WE</v>
      </c>
      <c r="F31" t="s">
        <v>33</v>
      </c>
      <c r="G31" s="8" t="str">
        <f t="shared" si="1"/>
        <v>OFF</v>
      </c>
      <c r="H31">
        <v>22</v>
      </c>
      <c r="I31">
        <f t="shared" si="3"/>
        <v>20.59</v>
      </c>
      <c r="J31">
        <f t="shared" si="8"/>
        <v>1.4100000000000001</v>
      </c>
      <c r="K31">
        <v>1.7</v>
      </c>
      <c r="L31" s="7">
        <f t="shared" si="9"/>
        <v>2.69324523</v>
      </c>
      <c r="M31">
        <v>0.25</v>
      </c>
      <c r="N31">
        <f t="shared" si="6"/>
        <v>1035</v>
      </c>
      <c r="O31" s="5">
        <f t="shared" si="10"/>
        <v>1.2018355312499998</v>
      </c>
      <c r="P31">
        <f t="shared" si="11"/>
        <v>0</v>
      </c>
    </row>
    <row r="32" spans="1:16" x14ac:dyDescent="0.35">
      <c r="B32" s="2">
        <v>0.16666666666666666</v>
      </c>
      <c r="C32">
        <v>7.6</v>
      </c>
      <c r="D32" t="s">
        <v>36</v>
      </c>
      <c r="E32" t="str">
        <f t="shared" si="0"/>
        <v>WE</v>
      </c>
      <c r="F32" t="s">
        <v>33</v>
      </c>
      <c r="G32" s="8" t="str">
        <f t="shared" si="1"/>
        <v>OFF</v>
      </c>
      <c r="H32">
        <v>22</v>
      </c>
      <c r="I32">
        <f t="shared" si="3"/>
        <v>20.560000000000002</v>
      </c>
      <c r="J32">
        <f t="shared" si="8"/>
        <v>1.4399999999999977</v>
      </c>
      <c r="K32">
        <v>1.7</v>
      </c>
      <c r="L32" s="7">
        <f t="shared" si="9"/>
        <v>2.7505483199999956</v>
      </c>
      <c r="M32">
        <v>0.25</v>
      </c>
      <c r="N32">
        <f t="shared" si="6"/>
        <v>1035</v>
      </c>
      <c r="O32" s="5">
        <f t="shared" si="10"/>
        <v>1.2274064999999998</v>
      </c>
      <c r="P32">
        <f t="shared" si="11"/>
        <v>0</v>
      </c>
    </row>
    <row r="33" spans="2:16" x14ac:dyDescent="0.35">
      <c r="B33" s="2">
        <v>0.20833333333333334</v>
      </c>
      <c r="C33">
        <v>7.7</v>
      </c>
      <c r="D33" t="s">
        <v>36</v>
      </c>
      <c r="E33" t="str">
        <f t="shared" si="0"/>
        <v>WE</v>
      </c>
      <c r="F33" t="s">
        <v>33</v>
      </c>
      <c r="G33" s="8" t="str">
        <f t="shared" si="1"/>
        <v>OFF</v>
      </c>
      <c r="H33">
        <v>22</v>
      </c>
      <c r="I33">
        <f t="shared" si="3"/>
        <v>20.57</v>
      </c>
      <c r="J33">
        <f t="shared" si="8"/>
        <v>1.4299999999999997</v>
      </c>
      <c r="K33">
        <v>1.7</v>
      </c>
      <c r="L33" s="7">
        <f t="shared" si="9"/>
        <v>2.7314472899999993</v>
      </c>
      <c r="M33">
        <v>0.25</v>
      </c>
      <c r="N33">
        <f t="shared" si="6"/>
        <v>1035</v>
      </c>
      <c r="O33" s="5">
        <f t="shared" si="10"/>
        <v>1.2188828437499999</v>
      </c>
      <c r="P33">
        <f t="shared" si="11"/>
        <v>0</v>
      </c>
    </row>
    <row r="34" spans="2:16" x14ac:dyDescent="0.35">
      <c r="B34" s="2">
        <v>0.25</v>
      </c>
      <c r="C34">
        <v>7.9</v>
      </c>
      <c r="D34" t="s">
        <v>36</v>
      </c>
      <c r="E34" t="str">
        <f t="shared" si="0"/>
        <v>WE</v>
      </c>
      <c r="F34" t="s">
        <v>33</v>
      </c>
      <c r="G34" s="8" t="str">
        <f t="shared" si="1"/>
        <v>OFF</v>
      </c>
      <c r="H34">
        <v>22</v>
      </c>
      <c r="I34">
        <f t="shared" si="3"/>
        <v>20.59</v>
      </c>
      <c r="J34">
        <f t="shared" si="8"/>
        <v>1.4100000000000001</v>
      </c>
      <c r="K34">
        <v>1.7</v>
      </c>
      <c r="L34" s="7">
        <f t="shared" si="9"/>
        <v>2.69324523</v>
      </c>
      <c r="M34">
        <v>0.25</v>
      </c>
      <c r="N34">
        <f t="shared" si="6"/>
        <v>1035</v>
      </c>
      <c r="O34" s="5">
        <f t="shared" si="10"/>
        <v>1.2018355312499998</v>
      </c>
      <c r="P34">
        <f t="shared" si="11"/>
        <v>0</v>
      </c>
    </row>
    <row r="35" spans="2:16" x14ac:dyDescent="0.35">
      <c r="B35" s="2">
        <v>0.29166666666666669</v>
      </c>
      <c r="C35">
        <v>7.9</v>
      </c>
      <c r="D35" t="s">
        <v>36</v>
      </c>
      <c r="E35" t="str">
        <f t="shared" si="0"/>
        <v>WE</v>
      </c>
      <c r="F35" t="s">
        <v>34</v>
      </c>
      <c r="G35" s="8" t="str">
        <f t="shared" si="1"/>
        <v>OFF</v>
      </c>
      <c r="H35">
        <v>22</v>
      </c>
      <c r="I35">
        <f t="shared" si="3"/>
        <v>20.59</v>
      </c>
      <c r="J35">
        <f t="shared" si="8"/>
        <v>1.4100000000000001</v>
      </c>
      <c r="K35">
        <v>1.7</v>
      </c>
      <c r="L35" s="7">
        <f t="shared" si="9"/>
        <v>2.69324523</v>
      </c>
      <c r="M35">
        <v>0.25</v>
      </c>
      <c r="N35">
        <f t="shared" si="6"/>
        <v>1035</v>
      </c>
      <c r="O35" s="5">
        <f t="shared" si="10"/>
        <v>1.2018355312499998</v>
      </c>
      <c r="P35">
        <f t="shared" si="11"/>
        <v>0</v>
      </c>
    </row>
    <row r="36" spans="2:16" x14ac:dyDescent="0.35">
      <c r="B36" s="2">
        <v>0.33333333333333331</v>
      </c>
      <c r="C36">
        <v>7.6</v>
      </c>
      <c r="D36" t="s">
        <v>36</v>
      </c>
      <c r="E36" t="str">
        <f t="shared" si="0"/>
        <v>WE</v>
      </c>
      <c r="F36" t="s">
        <v>34</v>
      </c>
      <c r="G36" s="8" t="str">
        <f t="shared" si="1"/>
        <v>OFF</v>
      </c>
      <c r="H36">
        <v>22</v>
      </c>
      <c r="I36">
        <f t="shared" si="3"/>
        <v>20.560000000000002</v>
      </c>
      <c r="J36">
        <f t="shared" si="8"/>
        <v>1.4399999999999977</v>
      </c>
      <c r="K36">
        <v>1.7</v>
      </c>
      <c r="L36" s="7">
        <f t="shared" si="9"/>
        <v>2.7505483199999956</v>
      </c>
      <c r="M36">
        <v>0.25</v>
      </c>
      <c r="N36">
        <f t="shared" si="6"/>
        <v>1035</v>
      </c>
      <c r="O36" s="5">
        <f t="shared" si="10"/>
        <v>1.2274064999999998</v>
      </c>
      <c r="P36">
        <f t="shared" si="11"/>
        <v>0</v>
      </c>
    </row>
    <row r="37" spans="2:16" x14ac:dyDescent="0.35">
      <c r="B37" s="2">
        <v>0.375</v>
      </c>
      <c r="C37">
        <v>7.7</v>
      </c>
      <c r="D37" t="s">
        <v>36</v>
      </c>
      <c r="E37" t="str">
        <f t="shared" si="0"/>
        <v>WE</v>
      </c>
      <c r="F37" t="s">
        <v>34</v>
      </c>
      <c r="G37" s="8" t="str">
        <f t="shared" si="1"/>
        <v>OFF</v>
      </c>
      <c r="H37">
        <v>22</v>
      </c>
      <c r="I37">
        <f t="shared" si="3"/>
        <v>20.57</v>
      </c>
      <c r="J37">
        <f t="shared" si="8"/>
        <v>1.4299999999999997</v>
      </c>
      <c r="K37">
        <v>1.7</v>
      </c>
      <c r="L37" s="7">
        <f t="shared" si="9"/>
        <v>2.7314472899999993</v>
      </c>
      <c r="M37">
        <v>0.25</v>
      </c>
      <c r="N37">
        <f t="shared" si="6"/>
        <v>1035</v>
      </c>
      <c r="O37" s="5">
        <f t="shared" si="10"/>
        <v>1.2188828437499999</v>
      </c>
      <c r="P37">
        <f t="shared" si="11"/>
        <v>0</v>
      </c>
    </row>
    <row r="38" spans="2:16" x14ac:dyDescent="0.35">
      <c r="B38" s="2">
        <v>0.41666666666666669</v>
      </c>
      <c r="C38">
        <v>7.5</v>
      </c>
      <c r="D38" t="s">
        <v>36</v>
      </c>
      <c r="E38" t="str">
        <f t="shared" si="0"/>
        <v>WE</v>
      </c>
      <c r="F38" t="s">
        <v>34</v>
      </c>
      <c r="G38" s="8" t="str">
        <f t="shared" si="1"/>
        <v>OFF</v>
      </c>
      <c r="H38">
        <v>22</v>
      </c>
      <c r="I38">
        <f t="shared" si="3"/>
        <v>20.55</v>
      </c>
      <c r="J38">
        <f t="shared" si="8"/>
        <v>1.4499999999999993</v>
      </c>
      <c r="K38">
        <v>1.7</v>
      </c>
      <c r="L38" s="7">
        <f t="shared" si="9"/>
        <v>2.7696493499999986</v>
      </c>
      <c r="M38">
        <v>0.25</v>
      </c>
      <c r="N38">
        <f t="shared" si="6"/>
        <v>1035</v>
      </c>
      <c r="O38" s="5">
        <f t="shared" si="10"/>
        <v>1.2359301562499998</v>
      </c>
      <c r="P38">
        <f t="shared" si="11"/>
        <v>0</v>
      </c>
    </row>
    <row r="39" spans="2:16" x14ac:dyDescent="0.35">
      <c r="B39" s="2">
        <v>0.45833333333333331</v>
      </c>
      <c r="C39">
        <v>7.9</v>
      </c>
      <c r="D39" t="s">
        <v>36</v>
      </c>
      <c r="E39" t="str">
        <f t="shared" si="0"/>
        <v>WE</v>
      </c>
      <c r="F39" t="s">
        <v>34</v>
      </c>
      <c r="G39" s="8" t="str">
        <f t="shared" si="1"/>
        <v>OFF</v>
      </c>
      <c r="H39">
        <v>22</v>
      </c>
      <c r="I39">
        <f t="shared" si="3"/>
        <v>20.59</v>
      </c>
      <c r="J39">
        <f t="shared" si="8"/>
        <v>1.4100000000000001</v>
      </c>
      <c r="K39">
        <v>1.7</v>
      </c>
      <c r="L39" s="7">
        <f t="shared" si="9"/>
        <v>2.69324523</v>
      </c>
      <c r="M39">
        <v>0.25</v>
      </c>
      <c r="N39">
        <f t="shared" si="6"/>
        <v>1035</v>
      </c>
      <c r="O39" s="5">
        <f t="shared" si="10"/>
        <v>1.2018355312499998</v>
      </c>
      <c r="P39">
        <f t="shared" si="11"/>
        <v>0</v>
      </c>
    </row>
    <row r="40" spans="2:16" x14ac:dyDescent="0.35">
      <c r="B40" s="2">
        <v>0.5</v>
      </c>
      <c r="C40">
        <v>8.1999999999999993</v>
      </c>
      <c r="D40" t="s">
        <v>36</v>
      </c>
      <c r="E40" t="str">
        <f t="shared" si="0"/>
        <v>WE</v>
      </c>
      <c r="F40" t="s">
        <v>34</v>
      </c>
      <c r="G40" s="8" t="str">
        <f t="shared" si="1"/>
        <v>OFF</v>
      </c>
      <c r="H40">
        <v>22</v>
      </c>
      <c r="I40">
        <f t="shared" si="3"/>
        <v>20.62</v>
      </c>
      <c r="J40">
        <f t="shared" si="8"/>
        <v>1.379999999999999</v>
      </c>
      <c r="K40">
        <v>1.7</v>
      </c>
      <c r="L40" s="7">
        <f t="shared" si="9"/>
        <v>2.6359421399999978</v>
      </c>
      <c r="M40">
        <v>0.25</v>
      </c>
      <c r="N40">
        <f t="shared" si="6"/>
        <v>1035</v>
      </c>
      <c r="O40" s="5">
        <f t="shared" si="10"/>
        <v>1.1762645624999999</v>
      </c>
      <c r="P40">
        <f t="shared" si="11"/>
        <v>0</v>
      </c>
    </row>
    <row r="41" spans="2:16" x14ac:dyDescent="0.35">
      <c r="B41" s="2">
        <v>0.54166666666666663</v>
      </c>
      <c r="C41">
        <v>8.4</v>
      </c>
      <c r="D41" t="s">
        <v>36</v>
      </c>
      <c r="E41" t="str">
        <f t="shared" si="0"/>
        <v>WE</v>
      </c>
      <c r="F41" t="s">
        <v>34</v>
      </c>
      <c r="G41" s="8" t="str">
        <f t="shared" si="1"/>
        <v>OFF</v>
      </c>
      <c r="H41">
        <v>22</v>
      </c>
      <c r="I41">
        <f t="shared" si="3"/>
        <v>20.64</v>
      </c>
      <c r="J41">
        <f t="shared" si="8"/>
        <v>1.3599999999999994</v>
      </c>
      <c r="K41">
        <v>1.7</v>
      </c>
      <c r="L41" s="7">
        <f t="shared" si="9"/>
        <v>2.5977400799999986</v>
      </c>
      <c r="M41">
        <v>0.25</v>
      </c>
      <c r="N41">
        <f t="shared" si="6"/>
        <v>1035</v>
      </c>
      <c r="O41" s="5">
        <f t="shared" si="10"/>
        <v>1.1592172499999998</v>
      </c>
      <c r="P41">
        <f t="shared" si="11"/>
        <v>0</v>
      </c>
    </row>
    <row r="42" spans="2:16" x14ac:dyDescent="0.35">
      <c r="B42" s="2">
        <v>0.58333333333333337</v>
      </c>
      <c r="C42">
        <v>8.8000000000000007</v>
      </c>
      <c r="D42" t="s">
        <v>36</v>
      </c>
      <c r="E42" t="str">
        <f t="shared" si="0"/>
        <v>WE</v>
      </c>
      <c r="F42" t="s">
        <v>34</v>
      </c>
      <c r="G42" s="8" t="str">
        <f t="shared" si="1"/>
        <v>OFF</v>
      </c>
      <c r="H42">
        <v>22</v>
      </c>
      <c r="I42">
        <f t="shared" si="3"/>
        <v>20.68</v>
      </c>
      <c r="J42">
        <f t="shared" si="8"/>
        <v>1.3200000000000003</v>
      </c>
      <c r="K42">
        <v>1.7</v>
      </c>
      <c r="L42" s="7">
        <f t="shared" si="9"/>
        <v>2.5213359600000005</v>
      </c>
      <c r="M42">
        <v>0.25</v>
      </c>
      <c r="N42">
        <f t="shared" si="6"/>
        <v>1035</v>
      </c>
      <c r="O42" s="5">
        <f t="shared" si="10"/>
        <v>1.1251226249999997</v>
      </c>
      <c r="P42">
        <f t="shared" si="11"/>
        <v>0</v>
      </c>
    </row>
    <row r="43" spans="2:16" x14ac:dyDescent="0.35">
      <c r="B43" s="2">
        <v>0.625</v>
      </c>
      <c r="C43">
        <v>8.9</v>
      </c>
      <c r="D43" t="s">
        <v>36</v>
      </c>
      <c r="E43" t="str">
        <f t="shared" si="0"/>
        <v>WE</v>
      </c>
      <c r="F43" t="s">
        <v>34</v>
      </c>
      <c r="G43" s="8" t="str">
        <f t="shared" si="1"/>
        <v>OFF</v>
      </c>
      <c r="H43">
        <v>22</v>
      </c>
      <c r="I43">
        <f t="shared" si="3"/>
        <v>20.689999999999998</v>
      </c>
      <c r="J43">
        <f t="shared" si="8"/>
        <v>1.3100000000000023</v>
      </c>
      <c r="K43">
        <v>1.7</v>
      </c>
      <c r="L43" s="7">
        <f t="shared" si="9"/>
        <v>2.5022349300000042</v>
      </c>
      <c r="M43">
        <v>0.25</v>
      </c>
      <c r="N43">
        <f t="shared" si="6"/>
        <v>1035</v>
      </c>
      <c r="O43" s="5">
        <f t="shared" si="10"/>
        <v>1.1165989687499998</v>
      </c>
      <c r="P43">
        <f t="shared" si="11"/>
        <v>0</v>
      </c>
    </row>
    <row r="44" spans="2:16" x14ac:dyDescent="0.35">
      <c r="B44" s="2">
        <v>0.66666666666666663</v>
      </c>
      <c r="C44">
        <v>8.8000000000000007</v>
      </c>
      <c r="D44" t="s">
        <v>36</v>
      </c>
      <c r="E44" t="str">
        <f t="shared" si="0"/>
        <v>WE</v>
      </c>
      <c r="F44" t="s">
        <v>34</v>
      </c>
      <c r="G44" s="8" t="str">
        <f t="shared" si="1"/>
        <v>OFF</v>
      </c>
      <c r="H44">
        <v>22</v>
      </c>
      <c r="I44">
        <f t="shared" si="3"/>
        <v>20.68</v>
      </c>
      <c r="J44">
        <f t="shared" si="8"/>
        <v>1.3200000000000003</v>
      </c>
      <c r="K44">
        <v>1.7</v>
      </c>
      <c r="L44" s="7">
        <f t="shared" si="9"/>
        <v>2.5213359600000005</v>
      </c>
      <c r="M44">
        <v>0.25</v>
      </c>
      <c r="N44">
        <f t="shared" si="6"/>
        <v>1035</v>
      </c>
      <c r="O44" s="5">
        <f t="shared" si="10"/>
        <v>1.1251226249999997</v>
      </c>
      <c r="P44">
        <f t="shared" si="11"/>
        <v>0</v>
      </c>
    </row>
    <row r="45" spans="2:16" x14ac:dyDescent="0.35">
      <c r="B45" s="2">
        <v>0.70833333333333337</v>
      </c>
      <c r="C45">
        <v>8.3000000000000007</v>
      </c>
      <c r="D45" t="s">
        <v>36</v>
      </c>
      <c r="E45" t="str">
        <f t="shared" si="0"/>
        <v>WE</v>
      </c>
      <c r="F45" t="s">
        <v>34</v>
      </c>
      <c r="G45" s="8" t="str">
        <f t="shared" si="1"/>
        <v>OFF</v>
      </c>
      <c r="H45">
        <v>22</v>
      </c>
      <c r="I45">
        <f t="shared" si="3"/>
        <v>20.630000000000003</v>
      </c>
      <c r="J45">
        <f t="shared" si="8"/>
        <v>1.3699999999999974</v>
      </c>
      <c r="K45">
        <v>1.7</v>
      </c>
      <c r="L45" s="7">
        <f t="shared" si="9"/>
        <v>2.6168411099999949</v>
      </c>
      <c r="M45">
        <v>0.25</v>
      </c>
      <c r="N45">
        <f t="shared" si="6"/>
        <v>1035</v>
      </c>
      <c r="O45" s="5">
        <f t="shared" si="10"/>
        <v>1.1677409062499997</v>
      </c>
      <c r="P45">
        <f t="shared" si="11"/>
        <v>0</v>
      </c>
    </row>
    <row r="46" spans="2:16" x14ac:dyDescent="0.35">
      <c r="B46" s="2">
        <v>0.75</v>
      </c>
      <c r="C46">
        <v>7</v>
      </c>
      <c r="D46" t="s">
        <v>36</v>
      </c>
      <c r="E46" t="str">
        <f t="shared" si="0"/>
        <v>WE</v>
      </c>
      <c r="F46" t="s">
        <v>34</v>
      </c>
      <c r="G46" s="8" t="str">
        <f t="shared" si="1"/>
        <v>OFF</v>
      </c>
      <c r="H46">
        <v>22</v>
      </c>
      <c r="I46">
        <f t="shared" si="3"/>
        <v>20.5</v>
      </c>
      <c r="J46">
        <f t="shared" si="8"/>
        <v>1.5</v>
      </c>
      <c r="K46">
        <v>1.7</v>
      </c>
      <c r="L46" s="7">
        <f t="shared" si="9"/>
        <v>2.8651545</v>
      </c>
      <c r="M46">
        <v>0.25</v>
      </c>
      <c r="N46">
        <f t="shared" si="6"/>
        <v>1035</v>
      </c>
      <c r="O46" s="5">
        <f t="shared" si="10"/>
        <v>1.2785484374999998</v>
      </c>
      <c r="P46">
        <f t="shared" si="11"/>
        <v>0</v>
      </c>
    </row>
    <row r="47" spans="2:16" x14ac:dyDescent="0.35">
      <c r="B47" s="2">
        <v>0.79166666666666663</v>
      </c>
      <c r="C47">
        <v>6.6</v>
      </c>
      <c r="D47" t="s">
        <v>36</v>
      </c>
      <c r="E47" t="str">
        <f t="shared" si="0"/>
        <v>WE</v>
      </c>
      <c r="F47" t="s">
        <v>33</v>
      </c>
      <c r="G47" s="8" t="str">
        <f t="shared" si="1"/>
        <v>OFF</v>
      </c>
      <c r="H47">
        <v>22</v>
      </c>
      <c r="I47">
        <f t="shared" si="3"/>
        <v>20.46</v>
      </c>
      <c r="J47">
        <f t="shared" si="8"/>
        <v>1.5399999999999991</v>
      </c>
      <c r="K47">
        <v>1.7</v>
      </c>
      <c r="L47" s="7">
        <f t="shared" si="9"/>
        <v>2.9415586199999981</v>
      </c>
      <c r="M47">
        <v>0.25</v>
      </c>
      <c r="N47">
        <f t="shared" si="6"/>
        <v>1035</v>
      </c>
      <c r="O47" s="5">
        <f t="shared" si="10"/>
        <v>1.3126430624999998</v>
      </c>
      <c r="P47">
        <f t="shared" si="11"/>
        <v>0</v>
      </c>
    </row>
    <row r="48" spans="2:16" x14ac:dyDescent="0.35">
      <c r="B48" s="2">
        <v>0.83333333333333337</v>
      </c>
      <c r="C48">
        <v>5.6</v>
      </c>
      <c r="D48" t="s">
        <v>36</v>
      </c>
      <c r="E48" t="str">
        <f t="shared" si="0"/>
        <v>WE</v>
      </c>
      <c r="F48" t="s">
        <v>33</v>
      </c>
      <c r="G48" s="8" t="str">
        <f t="shared" si="1"/>
        <v>OFF</v>
      </c>
      <c r="H48">
        <v>22</v>
      </c>
      <c r="I48">
        <f t="shared" si="3"/>
        <v>20.36</v>
      </c>
      <c r="J48">
        <f t="shared" si="8"/>
        <v>1.6400000000000006</v>
      </c>
      <c r="K48">
        <v>1.7</v>
      </c>
      <c r="L48" s="7">
        <f t="shared" si="9"/>
        <v>3.1325689200000011</v>
      </c>
      <c r="M48">
        <v>0.25</v>
      </c>
      <c r="N48">
        <f t="shared" si="6"/>
        <v>1035</v>
      </c>
      <c r="O48" s="5">
        <f t="shared" si="10"/>
        <v>1.3978796249999996</v>
      </c>
      <c r="P48">
        <f t="shared" si="11"/>
        <v>0</v>
      </c>
    </row>
    <row r="49" spans="1:16" x14ac:dyDescent="0.35">
      <c r="B49" s="2">
        <v>0.875</v>
      </c>
      <c r="C49">
        <v>4.4000000000000004</v>
      </c>
      <c r="D49" t="s">
        <v>36</v>
      </c>
      <c r="E49" t="str">
        <f t="shared" si="0"/>
        <v>WE</v>
      </c>
      <c r="F49" t="s">
        <v>33</v>
      </c>
      <c r="G49" s="8" t="str">
        <f t="shared" si="1"/>
        <v>OFF</v>
      </c>
      <c r="H49">
        <v>22</v>
      </c>
      <c r="I49">
        <f t="shared" si="3"/>
        <v>20.240000000000002</v>
      </c>
      <c r="J49">
        <f t="shared" si="8"/>
        <v>1.759999999999998</v>
      </c>
      <c r="K49">
        <v>1.7</v>
      </c>
      <c r="L49" s="7">
        <f t="shared" si="9"/>
        <v>3.3617812799999962</v>
      </c>
      <c r="M49">
        <v>0.25</v>
      </c>
      <c r="N49">
        <f t="shared" si="6"/>
        <v>1035</v>
      </c>
      <c r="O49" s="5">
        <f t="shared" si="10"/>
        <v>1.5001635</v>
      </c>
      <c r="P49">
        <f t="shared" si="11"/>
        <v>0</v>
      </c>
    </row>
    <row r="50" spans="1:16" x14ac:dyDescent="0.35">
      <c r="B50" s="2">
        <v>0.91666666666666663</v>
      </c>
      <c r="C50">
        <v>6.1</v>
      </c>
      <c r="D50" t="s">
        <v>36</v>
      </c>
      <c r="E50" t="str">
        <f t="shared" si="0"/>
        <v>WE</v>
      </c>
      <c r="F50" t="s">
        <v>33</v>
      </c>
      <c r="G50" s="8" t="str">
        <f t="shared" si="1"/>
        <v>OFF</v>
      </c>
      <c r="H50">
        <v>22</v>
      </c>
      <c r="I50">
        <f t="shared" si="3"/>
        <v>20.41</v>
      </c>
      <c r="J50">
        <f t="shared" si="8"/>
        <v>1.5899999999999999</v>
      </c>
      <c r="K50">
        <v>1.7</v>
      </c>
      <c r="L50" s="7">
        <f t="shared" si="9"/>
        <v>3.0370637699999996</v>
      </c>
      <c r="M50">
        <v>0.25</v>
      </c>
      <c r="N50">
        <f t="shared" si="6"/>
        <v>1035</v>
      </c>
      <c r="O50" s="5">
        <f t="shared" si="10"/>
        <v>1.3552613437499998</v>
      </c>
      <c r="P50">
        <f t="shared" si="11"/>
        <v>0</v>
      </c>
    </row>
    <row r="51" spans="1:16" x14ac:dyDescent="0.35">
      <c r="B51" s="2">
        <v>0.95833333333333337</v>
      </c>
      <c r="C51">
        <v>6.6</v>
      </c>
      <c r="D51" t="s">
        <v>36</v>
      </c>
      <c r="E51" t="str">
        <f t="shared" si="0"/>
        <v>WE</v>
      </c>
      <c r="F51" t="s">
        <v>33</v>
      </c>
      <c r="G51" s="8" t="str">
        <f t="shared" si="1"/>
        <v>OFF</v>
      </c>
      <c r="H51">
        <v>22</v>
      </c>
      <c r="I51">
        <f t="shared" si="3"/>
        <v>20.46</v>
      </c>
      <c r="J51">
        <f t="shared" si="8"/>
        <v>1.5399999999999991</v>
      </c>
      <c r="K51">
        <v>1.7</v>
      </c>
      <c r="L51" s="7">
        <f t="shared" si="9"/>
        <v>2.9415586199999981</v>
      </c>
      <c r="M51">
        <v>0.25</v>
      </c>
      <c r="N51">
        <f t="shared" si="6"/>
        <v>1035</v>
      </c>
      <c r="O51" s="5">
        <f t="shared" si="10"/>
        <v>1.3126430624999998</v>
      </c>
      <c r="P51">
        <f t="shared" si="11"/>
        <v>0</v>
      </c>
    </row>
    <row r="52" spans="1:16" x14ac:dyDescent="0.35">
      <c r="A52" t="s">
        <v>37</v>
      </c>
      <c r="B52" s="1">
        <v>1</v>
      </c>
      <c r="C52">
        <v>6.9</v>
      </c>
      <c r="D52" t="s">
        <v>38</v>
      </c>
      <c r="E52" t="str">
        <f t="shared" si="0"/>
        <v>School Day</v>
      </c>
      <c r="F52" t="s">
        <v>33</v>
      </c>
      <c r="G52" s="8" t="str">
        <f t="shared" si="1"/>
        <v>Off</v>
      </c>
      <c r="H52">
        <v>22</v>
      </c>
      <c r="I52">
        <f t="shared" si="3"/>
        <v>20.490000000000002</v>
      </c>
      <c r="J52">
        <f t="shared" si="8"/>
        <v>1.509999999999998</v>
      </c>
      <c r="K52">
        <v>1.7</v>
      </c>
      <c r="L52" s="7">
        <f t="shared" si="9"/>
        <v>2.8842555299999959</v>
      </c>
      <c r="M52">
        <v>0.25</v>
      </c>
      <c r="N52">
        <f t="shared" si="6"/>
        <v>1035</v>
      </c>
      <c r="O52" s="5">
        <f t="shared" si="10"/>
        <v>1.2870720937499998</v>
      </c>
      <c r="P52">
        <f t="shared" si="11"/>
        <v>0</v>
      </c>
    </row>
    <row r="53" spans="1:16" x14ac:dyDescent="0.35">
      <c r="B53" s="2">
        <v>4.1666666666666664E-2</v>
      </c>
      <c r="C53">
        <v>7.3</v>
      </c>
      <c r="D53" t="s">
        <v>38</v>
      </c>
      <c r="E53" t="str">
        <f t="shared" si="0"/>
        <v>School Day</v>
      </c>
      <c r="F53" t="s">
        <v>33</v>
      </c>
      <c r="G53" s="8" t="str">
        <f t="shared" si="1"/>
        <v>Off</v>
      </c>
      <c r="H53">
        <v>22</v>
      </c>
      <c r="I53">
        <f t="shared" si="3"/>
        <v>20.53</v>
      </c>
      <c r="J53">
        <f t="shared" si="8"/>
        <v>1.4699999999999989</v>
      </c>
      <c r="K53">
        <v>1.7</v>
      </c>
      <c r="L53" s="7">
        <f t="shared" si="9"/>
        <v>2.8078514099999978</v>
      </c>
      <c r="M53">
        <v>0.25</v>
      </c>
      <c r="N53">
        <f t="shared" si="6"/>
        <v>1035</v>
      </c>
      <c r="O53" s="5">
        <f t="shared" si="10"/>
        <v>1.2529774687499997</v>
      </c>
      <c r="P53">
        <f t="shared" si="11"/>
        <v>0</v>
      </c>
    </row>
    <row r="54" spans="1:16" x14ac:dyDescent="0.35">
      <c r="B54" s="2">
        <v>8.3333333333333329E-2</v>
      </c>
      <c r="C54">
        <v>7.2</v>
      </c>
      <c r="D54" t="s">
        <v>38</v>
      </c>
      <c r="E54" t="str">
        <f t="shared" si="0"/>
        <v>School Day</v>
      </c>
      <c r="F54" t="s">
        <v>33</v>
      </c>
      <c r="G54" s="8" t="str">
        <f t="shared" si="1"/>
        <v>Off</v>
      </c>
      <c r="H54">
        <v>22</v>
      </c>
      <c r="I54">
        <f t="shared" si="3"/>
        <v>20.52</v>
      </c>
      <c r="J54">
        <f t="shared" si="8"/>
        <v>1.4800000000000004</v>
      </c>
      <c r="K54">
        <v>1.7</v>
      </c>
      <c r="L54" s="7">
        <f t="shared" si="9"/>
        <v>2.8269524400000008</v>
      </c>
      <c r="M54">
        <v>0.25</v>
      </c>
      <c r="N54">
        <f t="shared" si="6"/>
        <v>1035</v>
      </c>
      <c r="O54" s="5">
        <f t="shared" si="10"/>
        <v>1.2615011249999999</v>
      </c>
      <c r="P54">
        <f t="shared" si="11"/>
        <v>0</v>
      </c>
    </row>
    <row r="55" spans="1:16" x14ac:dyDescent="0.35">
      <c r="B55" s="2">
        <v>0.125</v>
      </c>
      <c r="C55">
        <v>6.9</v>
      </c>
      <c r="D55" t="s">
        <v>38</v>
      </c>
      <c r="E55" t="str">
        <f t="shared" si="0"/>
        <v>School Day</v>
      </c>
      <c r="F55" t="s">
        <v>33</v>
      </c>
      <c r="G55" s="8" t="str">
        <f t="shared" si="1"/>
        <v>Off</v>
      </c>
      <c r="H55">
        <v>22</v>
      </c>
      <c r="I55">
        <f t="shared" si="3"/>
        <v>20.490000000000002</v>
      </c>
      <c r="J55">
        <f t="shared" si="8"/>
        <v>1.509999999999998</v>
      </c>
      <c r="K55">
        <v>1.7</v>
      </c>
      <c r="L55" s="7">
        <f t="shared" si="9"/>
        <v>2.8842555299999959</v>
      </c>
      <c r="M55">
        <v>0.25</v>
      </c>
      <c r="N55">
        <f t="shared" si="6"/>
        <v>1035</v>
      </c>
      <c r="O55" s="5">
        <f t="shared" si="10"/>
        <v>1.2870720937499998</v>
      </c>
      <c r="P55">
        <f t="shared" si="11"/>
        <v>0</v>
      </c>
    </row>
    <row r="56" spans="1:16" x14ac:dyDescent="0.35">
      <c r="B56" s="2">
        <v>0.16666666666666666</v>
      </c>
      <c r="C56">
        <v>6.6</v>
      </c>
      <c r="D56" t="s">
        <v>38</v>
      </c>
      <c r="E56" t="str">
        <f t="shared" si="0"/>
        <v>School Day</v>
      </c>
      <c r="F56" t="s">
        <v>33</v>
      </c>
      <c r="G56" s="8" t="str">
        <f t="shared" si="1"/>
        <v>Off</v>
      </c>
      <c r="H56">
        <v>22</v>
      </c>
      <c r="I56">
        <f t="shared" si="3"/>
        <v>20.46</v>
      </c>
      <c r="J56">
        <f t="shared" si="8"/>
        <v>1.5399999999999991</v>
      </c>
      <c r="K56">
        <v>1.7</v>
      </c>
      <c r="L56" s="7">
        <f t="shared" si="9"/>
        <v>2.9415586199999981</v>
      </c>
      <c r="M56">
        <v>0.25</v>
      </c>
      <c r="N56">
        <f t="shared" si="6"/>
        <v>1035</v>
      </c>
      <c r="O56" s="5">
        <f t="shared" si="10"/>
        <v>1.3126430624999998</v>
      </c>
      <c r="P56">
        <f t="shared" si="11"/>
        <v>0</v>
      </c>
    </row>
    <row r="57" spans="1:16" x14ac:dyDescent="0.35">
      <c r="B57" s="2">
        <v>0.20833333333333334</v>
      </c>
      <c r="C57">
        <v>6.3</v>
      </c>
      <c r="D57" t="s">
        <v>38</v>
      </c>
      <c r="E57" t="str">
        <f t="shared" si="0"/>
        <v>School Day</v>
      </c>
      <c r="F57" t="s">
        <v>33</v>
      </c>
      <c r="G57" s="8" t="str">
        <f t="shared" si="1"/>
        <v>Off</v>
      </c>
      <c r="H57">
        <v>22</v>
      </c>
      <c r="I57">
        <f t="shared" si="3"/>
        <v>20.43</v>
      </c>
      <c r="J57">
        <f t="shared" si="8"/>
        <v>1.5700000000000003</v>
      </c>
      <c r="K57">
        <v>1.7</v>
      </c>
      <c r="L57" s="7">
        <f t="shared" si="9"/>
        <v>2.9988617100000003</v>
      </c>
      <c r="M57">
        <v>0.25</v>
      </c>
      <c r="N57">
        <f t="shared" si="6"/>
        <v>1035</v>
      </c>
      <c r="O57" s="5">
        <f t="shared" si="10"/>
        <v>1.3382140312499997</v>
      </c>
      <c r="P57">
        <f t="shared" si="11"/>
        <v>0</v>
      </c>
    </row>
    <row r="58" spans="1:16" x14ac:dyDescent="0.35">
      <c r="B58" s="2">
        <v>0.25</v>
      </c>
      <c r="C58">
        <v>6</v>
      </c>
      <c r="D58" t="s">
        <v>38</v>
      </c>
      <c r="E58" t="str">
        <f t="shared" si="0"/>
        <v>School Day</v>
      </c>
      <c r="F58" t="s">
        <v>33</v>
      </c>
      <c r="G58" s="8" t="str">
        <f t="shared" si="1"/>
        <v>Off</v>
      </c>
      <c r="H58">
        <v>22</v>
      </c>
      <c r="I58">
        <f t="shared" si="3"/>
        <v>20.399999999999999</v>
      </c>
      <c r="J58">
        <f t="shared" si="8"/>
        <v>1.6000000000000014</v>
      </c>
      <c r="K58">
        <v>1.7</v>
      </c>
      <c r="L58" s="7">
        <f t="shared" si="9"/>
        <v>3.0561648000000026</v>
      </c>
      <c r="M58">
        <v>0.25</v>
      </c>
      <c r="N58">
        <f t="shared" si="6"/>
        <v>1035</v>
      </c>
      <c r="O58" s="5">
        <f t="shared" si="10"/>
        <v>1.3637849999999998</v>
      </c>
      <c r="P58">
        <f t="shared" si="11"/>
        <v>0</v>
      </c>
    </row>
    <row r="59" spans="1:16" x14ac:dyDescent="0.35">
      <c r="B59" s="2">
        <v>0.29166666666666669</v>
      </c>
      <c r="C59">
        <v>5.9</v>
      </c>
      <c r="D59" t="s">
        <v>38</v>
      </c>
      <c r="E59" t="str">
        <f t="shared" si="0"/>
        <v>School Day</v>
      </c>
      <c r="F59" t="s">
        <v>34</v>
      </c>
      <c r="G59" s="10" t="s">
        <v>33</v>
      </c>
      <c r="H59">
        <v>22</v>
      </c>
      <c r="I59">
        <f t="shared" si="3"/>
        <v>20.39</v>
      </c>
      <c r="J59">
        <f t="shared" si="8"/>
        <v>1.6099999999999994</v>
      </c>
      <c r="K59">
        <v>1.7</v>
      </c>
      <c r="L59" s="7">
        <f t="shared" si="9"/>
        <v>3.0752658299999989</v>
      </c>
      <c r="M59">
        <v>0.25</v>
      </c>
      <c r="N59">
        <f t="shared" si="6"/>
        <v>1035</v>
      </c>
      <c r="O59" s="5">
        <f t="shared" si="10"/>
        <v>1.37230865625</v>
      </c>
      <c r="P59">
        <f t="shared" si="11"/>
        <v>0</v>
      </c>
    </row>
    <row r="60" spans="1:16" x14ac:dyDescent="0.35">
      <c r="B60" s="2">
        <v>0.33333333333333331</v>
      </c>
      <c r="C60">
        <v>5.8</v>
      </c>
      <c r="D60" t="s">
        <v>38</v>
      </c>
      <c r="E60" t="str">
        <f t="shared" si="0"/>
        <v>School Day</v>
      </c>
      <c r="F60" t="s">
        <v>34</v>
      </c>
      <c r="G60" s="10" t="s">
        <v>33</v>
      </c>
      <c r="H60">
        <v>22</v>
      </c>
      <c r="I60">
        <f t="shared" si="3"/>
        <v>20.38</v>
      </c>
      <c r="J60">
        <f t="shared" si="8"/>
        <v>1.620000000000001</v>
      </c>
      <c r="K60">
        <v>1.7</v>
      </c>
      <c r="L60" s="7">
        <f t="shared" si="9"/>
        <v>3.0943668600000018</v>
      </c>
      <c r="M60">
        <v>0.25</v>
      </c>
      <c r="N60">
        <f t="shared" si="6"/>
        <v>1035</v>
      </c>
      <c r="O60" s="5">
        <f t="shared" si="10"/>
        <v>1.3808323124999997</v>
      </c>
      <c r="P60">
        <f t="shared" si="11"/>
        <v>0</v>
      </c>
    </row>
    <row r="61" spans="1:16" x14ac:dyDescent="0.35">
      <c r="B61" s="2">
        <v>0.375</v>
      </c>
      <c r="C61">
        <v>6</v>
      </c>
      <c r="D61" t="s">
        <v>38</v>
      </c>
      <c r="E61" t="str">
        <f t="shared" si="0"/>
        <v>School Day</v>
      </c>
      <c r="F61" t="s">
        <v>34</v>
      </c>
      <c r="G61" s="10" t="s">
        <v>33</v>
      </c>
      <c r="H61">
        <v>22</v>
      </c>
      <c r="I61">
        <f t="shared" si="3"/>
        <v>20.399999999999999</v>
      </c>
      <c r="J61">
        <f t="shared" si="8"/>
        <v>1.6000000000000014</v>
      </c>
      <c r="K61">
        <v>1.7</v>
      </c>
      <c r="L61" s="7">
        <f t="shared" si="9"/>
        <v>3.0561648000000026</v>
      </c>
      <c r="M61">
        <v>0.25</v>
      </c>
      <c r="N61">
        <f t="shared" si="6"/>
        <v>1035</v>
      </c>
      <c r="O61" s="5">
        <f t="shared" si="10"/>
        <v>1.3637849999999998</v>
      </c>
      <c r="P61">
        <f t="shared" si="11"/>
        <v>0</v>
      </c>
    </row>
    <row r="62" spans="1:16" x14ac:dyDescent="0.35">
      <c r="B62" s="2">
        <v>0.41666666666666669</v>
      </c>
      <c r="C62">
        <v>5.9</v>
      </c>
      <c r="D62" t="s">
        <v>38</v>
      </c>
      <c r="E62" t="str">
        <f t="shared" si="0"/>
        <v>School Day</v>
      </c>
      <c r="F62" t="s">
        <v>34</v>
      </c>
      <c r="G62" s="10" t="s">
        <v>33</v>
      </c>
      <c r="H62">
        <v>22</v>
      </c>
      <c r="I62">
        <f t="shared" si="3"/>
        <v>20.39</v>
      </c>
      <c r="J62">
        <f t="shared" si="8"/>
        <v>1.6099999999999994</v>
      </c>
      <c r="K62">
        <v>1.7</v>
      </c>
      <c r="L62" s="7">
        <f t="shared" si="9"/>
        <v>3.0752658299999989</v>
      </c>
      <c r="M62">
        <v>0.25</v>
      </c>
      <c r="N62">
        <f t="shared" si="6"/>
        <v>1035</v>
      </c>
      <c r="O62" s="5">
        <f t="shared" si="10"/>
        <v>1.37230865625</v>
      </c>
      <c r="P62">
        <f t="shared" si="11"/>
        <v>0</v>
      </c>
    </row>
    <row r="63" spans="1:16" x14ac:dyDescent="0.35">
      <c r="B63" s="2">
        <v>0.45833333333333331</v>
      </c>
      <c r="C63">
        <v>6.1</v>
      </c>
      <c r="D63" t="s">
        <v>38</v>
      </c>
      <c r="E63" t="str">
        <f t="shared" si="0"/>
        <v>School Day</v>
      </c>
      <c r="F63" t="s">
        <v>34</v>
      </c>
      <c r="G63" s="10" t="s">
        <v>33</v>
      </c>
      <c r="H63">
        <v>22</v>
      </c>
      <c r="I63">
        <f t="shared" si="3"/>
        <v>20.41</v>
      </c>
      <c r="J63">
        <f t="shared" si="8"/>
        <v>1.5899999999999999</v>
      </c>
      <c r="K63">
        <v>1.7</v>
      </c>
      <c r="L63" s="7">
        <f t="shared" si="9"/>
        <v>3.0370637699999996</v>
      </c>
      <c r="M63">
        <v>0.25</v>
      </c>
      <c r="N63">
        <f t="shared" si="6"/>
        <v>1035</v>
      </c>
      <c r="O63" s="5">
        <f t="shared" si="10"/>
        <v>1.3552613437499998</v>
      </c>
      <c r="P63">
        <f t="shared" si="11"/>
        <v>0</v>
      </c>
    </row>
    <row r="64" spans="1:16" x14ac:dyDescent="0.35">
      <c r="B64" s="2">
        <v>0.5</v>
      </c>
      <c r="C64">
        <v>6.4</v>
      </c>
      <c r="D64" t="s">
        <v>38</v>
      </c>
      <c r="E64" t="str">
        <f t="shared" si="0"/>
        <v>School Day</v>
      </c>
      <c r="F64" t="s">
        <v>34</v>
      </c>
      <c r="G64" s="10" t="s">
        <v>33</v>
      </c>
      <c r="H64">
        <v>22</v>
      </c>
      <c r="I64">
        <f t="shared" si="3"/>
        <v>20.439999999999998</v>
      </c>
      <c r="J64">
        <f t="shared" si="8"/>
        <v>1.5600000000000023</v>
      </c>
      <c r="K64">
        <v>1.7</v>
      </c>
      <c r="L64" s="7">
        <f t="shared" si="9"/>
        <v>2.979760680000004</v>
      </c>
      <c r="M64">
        <v>0.25</v>
      </c>
      <c r="N64">
        <f t="shared" si="6"/>
        <v>1035</v>
      </c>
      <c r="O64" s="5">
        <f t="shared" si="10"/>
        <v>1.3296903749999998</v>
      </c>
      <c r="P64">
        <f t="shared" si="11"/>
        <v>0</v>
      </c>
    </row>
    <row r="65" spans="1:16" x14ac:dyDescent="0.35">
      <c r="B65" s="2">
        <v>0.54166666666666663</v>
      </c>
      <c r="C65">
        <v>6.7</v>
      </c>
      <c r="D65" t="s">
        <v>38</v>
      </c>
      <c r="E65" t="str">
        <f t="shared" si="0"/>
        <v>School Day</v>
      </c>
      <c r="F65" t="s">
        <v>34</v>
      </c>
      <c r="G65" s="10" t="s">
        <v>33</v>
      </c>
      <c r="H65">
        <v>22</v>
      </c>
      <c r="I65">
        <f t="shared" si="3"/>
        <v>20.470000000000002</v>
      </c>
      <c r="J65">
        <f t="shared" si="8"/>
        <v>1.5299999999999976</v>
      </c>
      <c r="K65">
        <v>1.7</v>
      </c>
      <c r="L65" s="7">
        <f t="shared" si="9"/>
        <v>2.9224575899999952</v>
      </c>
      <c r="M65">
        <v>0.25</v>
      </c>
      <c r="N65">
        <f t="shared" si="6"/>
        <v>1035</v>
      </c>
      <c r="O65" s="5">
        <f t="shared" si="10"/>
        <v>1.3041194062499999</v>
      </c>
      <c r="P65">
        <f t="shared" si="11"/>
        <v>0</v>
      </c>
    </row>
    <row r="66" spans="1:16" x14ac:dyDescent="0.35">
      <c r="B66" s="2">
        <v>0.58333333333333337</v>
      </c>
      <c r="C66">
        <v>6.7</v>
      </c>
      <c r="D66" t="s">
        <v>38</v>
      </c>
      <c r="E66" t="str">
        <f t="shared" si="0"/>
        <v>School Day</v>
      </c>
      <c r="F66" t="s">
        <v>34</v>
      </c>
      <c r="G66" s="10" t="s">
        <v>33</v>
      </c>
      <c r="H66">
        <v>22</v>
      </c>
      <c r="I66">
        <f t="shared" si="3"/>
        <v>20.470000000000002</v>
      </c>
      <c r="J66">
        <f t="shared" si="8"/>
        <v>1.5299999999999976</v>
      </c>
      <c r="K66">
        <v>1.7</v>
      </c>
      <c r="L66" s="7">
        <f t="shared" si="9"/>
        <v>2.9224575899999952</v>
      </c>
      <c r="M66">
        <v>0.25</v>
      </c>
      <c r="N66">
        <f t="shared" si="6"/>
        <v>1035</v>
      </c>
      <c r="O66" s="5">
        <f t="shared" si="10"/>
        <v>1.3041194062499999</v>
      </c>
      <c r="P66">
        <f t="shared" si="11"/>
        <v>0</v>
      </c>
    </row>
    <row r="67" spans="1:16" x14ac:dyDescent="0.35">
      <c r="B67" s="2">
        <v>0.625</v>
      </c>
      <c r="C67">
        <v>6.8</v>
      </c>
      <c r="D67" t="s">
        <v>38</v>
      </c>
      <c r="E67" t="str">
        <f t="shared" si="0"/>
        <v>School Day</v>
      </c>
      <c r="F67" t="s">
        <v>34</v>
      </c>
      <c r="G67" s="10" t="s">
        <v>33</v>
      </c>
      <c r="H67">
        <v>22</v>
      </c>
      <c r="I67">
        <f t="shared" si="3"/>
        <v>20.48</v>
      </c>
      <c r="J67">
        <f t="shared" si="8"/>
        <v>1.5199999999999996</v>
      </c>
      <c r="K67">
        <v>1.7</v>
      </c>
      <c r="L67" s="7">
        <f t="shared" si="9"/>
        <v>2.9033565599999989</v>
      </c>
      <c r="M67">
        <v>0.25</v>
      </c>
      <c r="N67">
        <f t="shared" si="6"/>
        <v>1035</v>
      </c>
      <c r="O67" s="5">
        <f t="shared" si="10"/>
        <v>1.2955957499999997</v>
      </c>
      <c r="P67">
        <f t="shared" si="11"/>
        <v>0</v>
      </c>
    </row>
    <row r="68" spans="1:16" x14ac:dyDescent="0.35">
      <c r="B68" s="2">
        <v>0.66666666666666663</v>
      </c>
      <c r="C68">
        <v>6.6</v>
      </c>
      <c r="D68" t="s">
        <v>38</v>
      </c>
      <c r="E68" t="str">
        <f t="shared" si="0"/>
        <v>School Day</v>
      </c>
      <c r="F68" t="s">
        <v>34</v>
      </c>
      <c r="G68" s="10" t="s">
        <v>33</v>
      </c>
      <c r="H68">
        <v>22</v>
      </c>
      <c r="I68">
        <f t="shared" si="3"/>
        <v>20.46</v>
      </c>
      <c r="J68">
        <f t="shared" si="8"/>
        <v>1.5399999999999991</v>
      </c>
      <c r="K68">
        <v>1.7</v>
      </c>
      <c r="L68" s="7">
        <f t="shared" si="9"/>
        <v>2.9415586199999981</v>
      </c>
      <c r="M68">
        <v>0.25</v>
      </c>
      <c r="N68">
        <f t="shared" si="6"/>
        <v>1035</v>
      </c>
      <c r="O68" s="5">
        <f t="shared" si="10"/>
        <v>1.3126430624999998</v>
      </c>
      <c r="P68">
        <f t="shared" si="11"/>
        <v>0</v>
      </c>
    </row>
    <row r="69" spans="1:16" x14ac:dyDescent="0.35">
      <c r="B69" s="2">
        <v>0.70833333333333337</v>
      </c>
      <c r="C69">
        <v>6.6</v>
      </c>
      <c r="D69" t="s">
        <v>38</v>
      </c>
      <c r="E69" t="str">
        <f t="shared" ref="E69:E132" si="12">IF(ISNUMBER(SEARCH("Sat",D69)),"WE",IF(ISNUMBER(SEARCH("Sun",D69)),"WE","School Day"))</f>
        <v>School Day</v>
      </c>
      <c r="F69" t="s">
        <v>34</v>
      </c>
      <c r="G69" s="10" t="s">
        <v>33</v>
      </c>
      <c r="H69">
        <v>22</v>
      </c>
      <c r="I69">
        <f t="shared" si="3"/>
        <v>20.46</v>
      </c>
      <c r="J69">
        <f t="shared" si="8"/>
        <v>1.5399999999999991</v>
      </c>
      <c r="K69">
        <v>1.7</v>
      </c>
      <c r="L69" s="7">
        <f t="shared" si="9"/>
        <v>2.9415586199999981</v>
      </c>
      <c r="M69">
        <v>0.25</v>
      </c>
      <c r="N69">
        <f t="shared" si="6"/>
        <v>1035</v>
      </c>
      <c r="O69" s="5">
        <f t="shared" si="10"/>
        <v>1.3126430624999998</v>
      </c>
      <c r="P69">
        <f t="shared" si="11"/>
        <v>0</v>
      </c>
    </row>
    <row r="70" spans="1:16" x14ac:dyDescent="0.35">
      <c r="B70" s="2">
        <v>0.75</v>
      </c>
      <c r="C70">
        <v>6</v>
      </c>
      <c r="D70" t="s">
        <v>38</v>
      </c>
      <c r="E70" t="str">
        <f t="shared" si="12"/>
        <v>School Day</v>
      </c>
      <c r="F70" t="s">
        <v>34</v>
      </c>
      <c r="G70" s="10" t="s">
        <v>33</v>
      </c>
      <c r="H70">
        <v>22</v>
      </c>
      <c r="I70">
        <f t="shared" ref="I70:I133" si="13">(H70-C70)*0.9+C70</f>
        <v>20.399999999999999</v>
      </c>
      <c r="J70">
        <f t="shared" si="8"/>
        <v>1.6000000000000014</v>
      </c>
      <c r="K70">
        <v>1.7</v>
      </c>
      <c r="L70" s="7">
        <f t="shared" si="9"/>
        <v>3.0561648000000026</v>
      </c>
      <c r="M70">
        <v>0.25</v>
      </c>
      <c r="N70">
        <f t="shared" ref="N70:N133" si="14">N69</f>
        <v>1035</v>
      </c>
      <c r="O70" s="5">
        <f t="shared" si="10"/>
        <v>1.3637849999999998</v>
      </c>
      <c r="P70">
        <f t="shared" si="11"/>
        <v>0</v>
      </c>
    </row>
    <row r="71" spans="1:16" x14ac:dyDescent="0.35">
      <c r="B71" s="2">
        <v>0.79166666666666663</v>
      </c>
      <c r="C71">
        <v>6</v>
      </c>
      <c r="D71" t="s">
        <v>38</v>
      </c>
      <c r="E71" t="str">
        <f t="shared" si="12"/>
        <v>School Day</v>
      </c>
      <c r="F71" t="s">
        <v>33</v>
      </c>
      <c r="G71" s="8" t="str">
        <f t="shared" ref="G71" si="15">IF(E71="WE","OFF",IF(F71="On","On","Off"))</f>
        <v>Off</v>
      </c>
      <c r="H71">
        <v>22</v>
      </c>
      <c r="I71">
        <f t="shared" si="13"/>
        <v>20.399999999999999</v>
      </c>
      <c r="J71">
        <f t="shared" si="8"/>
        <v>1.6000000000000014</v>
      </c>
      <c r="K71">
        <v>1.7</v>
      </c>
      <c r="L71" s="7">
        <f t="shared" si="9"/>
        <v>3.0561648000000026</v>
      </c>
      <c r="M71">
        <v>0.25</v>
      </c>
      <c r="N71">
        <f t="shared" si="14"/>
        <v>1035</v>
      </c>
      <c r="O71" s="5">
        <f t="shared" si="10"/>
        <v>1.3637849999999998</v>
      </c>
      <c r="P71">
        <f t="shared" si="11"/>
        <v>0</v>
      </c>
    </row>
    <row r="72" spans="1:16" x14ac:dyDescent="0.35">
      <c r="B72" s="2">
        <v>0.83333333333333337</v>
      </c>
      <c r="C72">
        <v>6</v>
      </c>
      <c r="D72" t="s">
        <v>38</v>
      </c>
      <c r="E72" t="str">
        <f t="shared" si="12"/>
        <v>School Day</v>
      </c>
      <c r="F72" t="s">
        <v>33</v>
      </c>
      <c r="G72" s="8" t="str">
        <f t="shared" ref="G72:G133" si="16">IF(E72="WE","OFF",IF(F72="On","On","Off"))</f>
        <v>Off</v>
      </c>
      <c r="H72">
        <v>22</v>
      </c>
      <c r="I72">
        <f t="shared" si="13"/>
        <v>20.399999999999999</v>
      </c>
      <c r="J72">
        <f t="shared" si="8"/>
        <v>1.6000000000000014</v>
      </c>
      <c r="K72">
        <v>1.7</v>
      </c>
      <c r="L72" s="7">
        <f t="shared" si="9"/>
        <v>3.0561648000000026</v>
      </c>
      <c r="M72">
        <v>0.25</v>
      </c>
      <c r="N72">
        <f t="shared" si="14"/>
        <v>1035</v>
      </c>
      <c r="O72" s="5">
        <f t="shared" si="10"/>
        <v>1.3637849999999998</v>
      </c>
      <c r="P72">
        <f t="shared" si="11"/>
        <v>0</v>
      </c>
    </row>
    <row r="73" spans="1:16" x14ac:dyDescent="0.35">
      <c r="B73" s="2">
        <v>0.875</v>
      </c>
      <c r="C73">
        <v>6.2</v>
      </c>
      <c r="D73" t="s">
        <v>38</v>
      </c>
      <c r="E73" t="str">
        <f t="shared" si="12"/>
        <v>School Day</v>
      </c>
      <c r="F73" t="s">
        <v>33</v>
      </c>
      <c r="G73" s="8" t="str">
        <f t="shared" si="16"/>
        <v>Off</v>
      </c>
      <c r="H73">
        <v>22</v>
      </c>
      <c r="I73">
        <f t="shared" si="13"/>
        <v>20.420000000000002</v>
      </c>
      <c r="J73">
        <f t="shared" si="8"/>
        <v>1.5799999999999983</v>
      </c>
      <c r="K73">
        <v>1.7</v>
      </c>
      <c r="L73" s="7">
        <f t="shared" si="9"/>
        <v>3.0179627399999966</v>
      </c>
      <c r="M73">
        <v>0.25</v>
      </c>
      <c r="N73">
        <f t="shared" si="14"/>
        <v>1035</v>
      </c>
      <c r="O73" s="5">
        <f t="shared" si="10"/>
        <v>1.3467376874999999</v>
      </c>
      <c r="P73">
        <f t="shared" si="11"/>
        <v>0</v>
      </c>
    </row>
    <row r="74" spans="1:16" x14ac:dyDescent="0.35">
      <c r="B74" s="2">
        <v>0.91666666666666663</v>
      </c>
      <c r="C74">
        <v>6.1</v>
      </c>
      <c r="D74" t="s">
        <v>38</v>
      </c>
      <c r="E74" t="str">
        <f t="shared" si="12"/>
        <v>School Day</v>
      </c>
      <c r="F74" t="s">
        <v>33</v>
      </c>
      <c r="G74" s="8" t="str">
        <f t="shared" si="16"/>
        <v>Off</v>
      </c>
      <c r="H74">
        <v>22</v>
      </c>
      <c r="I74">
        <f t="shared" si="13"/>
        <v>20.41</v>
      </c>
      <c r="J74">
        <f t="shared" si="8"/>
        <v>1.5899999999999999</v>
      </c>
      <c r="K74">
        <v>1.7</v>
      </c>
      <c r="L74" s="7">
        <f t="shared" si="9"/>
        <v>3.0370637699999996</v>
      </c>
      <c r="M74">
        <v>0.25</v>
      </c>
      <c r="N74">
        <f t="shared" si="14"/>
        <v>1035</v>
      </c>
      <c r="O74" s="5">
        <f t="shared" si="10"/>
        <v>1.3552613437499998</v>
      </c>
      <c r="P74">
        <f t="shared" si="11"/>
        <v>0</v>
      </c>
    </row>
    <row r="75" spans="1:16" x14ac:dyDescent="0.35">
      <c r="B75" s="2">
        <v>0.95833333333333337</v>
      </c>
      <c r="C75">
        <v>6.7</v>
      </c>
      <c r="D75" t="s">
        <v>38</v>
      </c>
      <c r="E75" t="str">
        <f t="shared" si="12"/>
        <v>School Day</v>
      </c>
      <c r="F75" t="s">
        <v>33</v>
      </c>
      <c r="G75" s="8" t="str">
        <f t="shared" si="16"/>
        <v>Off</v>
      </c>
      <c r="H75">
        <v>22</v>
      </c>
      <c r="I75">
        <f t="shared" si="13"/>
        <v>20.470000000000002</v>
      </c>
      <c r="J75">
        <f t="shared" si="8"/>
        <v>1.5299999999999976</v>
      </c>
      <c r="K75">
        <v>1.7</v>
      </c>
      <c r="L75" s="7">
        <f t="shared" si="9"/>
        <v>2.9224575899999952</v>
      </c>
      <c r="M75">
        <v>0.25</v>
      </c>
      <c r="N75">
        <f t="shared" si="14"/>
        <v>1035</v>
      </c>
      <c r="O75" s="5">
        <f t="shared" si="10"/>
        <v>1.3041194062499999</v>
      </c>
      <c r="P75">
        <f t="shared" si="11"/>
        <v>0</v>
      </c>
    </row>
    <row r="76" spans="1:16" x14ac:dyDescent="0.35">
      <c r="A76" t="s">
        <v>39</v>
      </c>
      <c r="B76" s="1">
        <v>1</v>
      </c>
      <c r="C76">
        <v>6.7</v>
      </c>
      <c r="D76" t="s">
        <v>40</v>
      </c>
      <c r="E76" t="str">
        <f t="shared" si="12"/>
        <v>School Day</v>
      </c>
      <c r="F76" t="s">
        <v>33</v>
      </c>
      <c r="G76" s="8" t="str">
        <f t="shared" si="16"/>
        <v>Off</v>
      </c>
      <c r="H76">
        <v>22</v>
      </c>
      <c r="I76">
        <f t="shared" si="13"/>
        <v>20.470000000000002</v>
      </c>
      <c r="J76">
        <f t="shared" si="8"/>
        <v>1.5299999999999976</v>
      </c>
      <c r="K76">
        <v>1.7</v>
      </c>
      <c r="L76" s="7">
        <f t="shared" si="9"/>
        <v>2.9224575899999952</v>
      </c>
      <c r="M76">
        <v>0.25</v>
      </c>
      <c r="N76">
        <f t="shared" si="14"/>
        <v>1035</v>
      </c>
      <c r="O76" s="5">
        <f t="shared" si="10"/>
        <v>1.3041194062499999</v>
      </c>
      <c r="P76">
        <f t="shared" si="11"/>
        <v>0</v>
      </c>
    </row>
    <row r="77" spans="1:16" x14ac:dyDescent="0.35">
      <c r="B77" s="2">
        <v>4.1666666666666664E-2</v>
      </c>
      <c r="C77">
        <v>7.1</v>
      </c>
      <c r="D77" t="s">
        <v>40</v>
      </c>
      <c r="E77" t="str">
        <f t="shared" si="12"/>
        <v>School Day</v>
      </c>
      <c r="F77" t="s">
        <v>33</v>
      </c>
      <c r="G77" s="8" t="str">
        <f t="shared" si="16"/>
        <v>Off</v>
      </c>
      <c r="H77">
        <v>22</v>
      </c>
      <c r="I77">
        <f t="shared" si="13"/>
        <v>20.509999999999998</v>
      </c>
      <c r="J77">
        <f t="shared" si="8"/>
        <v>1.490000000000002</v>
      </c>
      <c r="K77">
        <v>1.7</v>
      </c>
      <c r="L77" s="7">
        <f t="shared" si="9"/>
        <v>2.8460534700000037</v>
      </c>
      <c r="M77">
        <v>0.25</v>
      </c>
      <c r="N77">
        <f t="shared" si="14"/>
        <v>1035</v>
      </c>
      <c r="O77" s="5">
        <f t="shared" si="10"/>
        <v>1.2700247812499998</v>
      </c>
      <c r="P77">
        <f t="shared" si="11"/>
        <v>0</v>
      </c>
    </row>
    <row r="78" spans="1:16" x14ac:dyDescent="0.35">
      <c r="B78" s="2">
        <v>8.3333333333333329E-2</v>
      </c>
      <c r="C78">
        <v>7.6</v>
      </c>
      <c r="D78" t="s">
        <v>40</v>
      </c>
      <c r="E78" t="str">
        <f t="shared" si="12"/>
        <v>School Day</v>
      </c>
      <c r="F78" t="s">
        <v>33</v>
      </c>
      <c r="G78" s="8" t="str">
        <f t="shared" si="16"/>
        <v>Off</v>
      </c>
      <c r="H78">
        <v>22</v>
      </c>
      <c r="I78">
        <f t="shared" si="13"/>
        <v>20.560000000000002</v>
      </c>
      <c r="J78">
        <f t="shared" si="8"/>
        <v>1.4399999999999977</v>
      </c>
      <c r="K78">
        <v>1.7</v>
      </c>
      <c r="L78" s="7">
        <f t="shared" si="9"/>
        <v>2.7505483199999956</v>
      </c>
      <c r="M78">
        <v>0.25</v>
      </c>
      <c r="N78">
        <f t="shared" si="14"/>
        <v>1035</v>
      </c>
      <c r="O78" s="5">
        <f t="shared" si="10"/>
        <v>1.2274064999999998</v>
      </c>
      <c r="P78">
        <f t="shared" si="11"/>
        <v>0</v>
      </c>
    </row>
    <row r="79" spans="1:16" x14ac:dyDescent="0.35">
      <c r="B79" s="2">
        <v>0.125</v>
      </c>
      <c r="C79">
        <v>7.8</v>
      </c>
      <c r="D79" t="s">
        <v>40</v>
      </c>
      <c r="E79" t="str">
        <f t="shared" si="12"/>
        <v>School Day</v>
      </c>
      <c r="F79" t="s">
        <v>33</v>
      </c>
      <c r="G79" s="8" t="str">
        <f t="shared" si="16"/>
        <v>Off</v>
      </c>
      <c r="H79">
        <v>22</v>
      </c>
      <c r="I79">
        <f t="shared" si="13"/>
        <v>20.58</v>
      </c>
      <c r="J79">
        <f t="shared" si="8"/>
        <v>1.4200000000000017</v>
      </c>
      <c r="K79">
        <v>1.7</v>
      </c>
      <c r="L79" s="7">
        <f t="shared" si="9"/>
        <v>2.712346260000003</v>
      </c>
      <c r="M79">
        <v>0.25</v>
      </c>
      <c r="N79">
        <f t="shared" si="14"/>
        <v>1035</v>
      </c>
      <c r="O79" s="5">
        <f t="shared" si="10"/>
        <v>1.2103591874999997</v>
      </c>
      <c r="P79">
        <f t="shared" si="11"/>
        <v>0</v>
      </c>
    </row>
    <row r="80" spans="1:16" x14ac:dyDescent="0.35">
      <c r="B80" s="2">
        <v>0.16666666666666666</v>
      </c>
      <c r="C80">
        <v>7.9</v>
      </c>
      <c r="D80" t="s">
        <v>40</v>
      </c>
      <c r="E80" t="str">
        <f t="shared" si="12"/>
        <v>School Day</v>
      </c>
      <c r="F80" t="s">
        <v>33</v>
      </c>
      <c r="G80" s="8" t="str">
        <f t="shared" si="16"/>
        <v>Off</v>
      </c>
      <c r="H80">
        <v>22</v>
      </c>
      <c r="I80">
        <f t="shared" si="13"/>
        <v>20.59</v>
      </c>
      <c r="J80">
        <f t="shared" si="8"/>
        <v>1.4100000000000001</v>
      </c>
      <c r="K80">
        <v>1.7</v>
      </c>
      <c r="L80" s="7">
        <f t="shared" si="9"/>
        <v>2.69324523</v>
      </c>
      <c r="M80">
        <v>0.25</v>
      </c>
      <c r="N80">
        <f t="shared" si="14"/>
        <v>1035</v>
      </c>
      <c r="O80" s="5">
        <f t="shared" si="10"/>
        <v>1.2018355312499998</v>
      </c>
      <c r="P80">
        <f t="shared" si="11"/>
        <v>0</v>
      </c>
    </row>
    <row r="81" spans="2:16" x14ac:dyDescent="0.35">
      <c r="B81" s="2">
        <v>0.20833333333333334</v>
      </c>
      <c r="C81">
        <v>7.9</v>
      </c>
      <c r="D81" t="s">
        <v>40</v>
      </c>
      <c r="E81" t="str">
        <f t="shared" si="12"/>
        <v>School Day</v>
      </c>
      <c r="F81" t="s">
        <v>33</v>
      </c>
      <c r="G81" s="8" t="str">
        <f t="shared" si="16"/>
        <v>Off</v>
      </c>
      <c r="H81">
        <v>22</v>
      </c>
      <c r="I81">
        <f t="shared" si="13"/>
        <v>20.59</v>
      </c>
      <c r="J81">
        <f t="shared" si="8"/>
        <v>1.4100000000000001</v>
      </c>
      <c r="K81">
        <v>1.7</v>
      </c>
      <c r="L81" s="7">
        <f t="shared" si="9"/>
        <v>2.69324523</v>
      </c>
      <c r="M81">
        <v>0.25</v>
      </c>
      <c r="N81">
        <f t="shared" si="14"/>
        <v>1035</v>
      </c>
      <c r="O81" s="5">
        <f t="shared" si="10"/>
        <v>1.2018355312499998</v>
      </c>
      <c r="P81">
        <f t="shared" si="11"/>
        <v>0</v>
      </c>
    </row>
    <row r="82" spans="2:16" x14ac:dyDescent="0.35">
      <c r="B82" s="2">
        <v>0.25</v>
      </c>
      <c r="C82">
        <v>8</v>
      </c>
      <c r="D82" t="s">
        <v>40</v>
      </c>
      <c r="E82" t="str">
        <f t="shared" si="12"/>
        <v>School Day</v>
      </c>
      <c r="F82" t="s">
        <v>33</v>
      </c>
      <c r="G82" s="8" t="str">
        <f t="shared" si="16"/>
        <v>Off</v>
      </c>
      <c r="H82">
        <v>22</v>
      </c>
      <c r="I82">
        <f t="shared" si="13"/>
        <v>20.6</v>
      </c>
      <c r="J82">
        <f t="shared" si="8"/>
        <v>1.3999999999999986</v>
      </c>
      <c r="K82">
        <v>1.7</v>
      </c>
      <c r="L82" s="7">
        <f t="shared" si="9"/>
        <v>2.6741441999999971</v>
      </c>
      <c r="M82">
        <v>0.25</v>
      </c>
      <c r="N82">
        <f t="shared" si="14"/>
        <v>1035</v>
      </c>
      <c r="O82" s="5">
        <f t="shared" si="10"/>
        <v>1.1933118749999998</v>
      </c>
      <c r="P82">
        <f t="shared" si="11"/>
        <v>0</v>
      </c>
    </row>
    <row r="83" spans="2:16" x14ac:dyDescent="0.35">
      <c r="B83" s="2">
        <v>0.29166666666666669</v>
      </c>
      <c r="C83">
        <v>8.6</v>
      </c>
      <c r="D83" t="s">
        <v>40</v>
      </c>
      <c r="E83" t="str">
        <f t="shared" si="12"/>
        <v>School Day</v>
      </c>
      <c r="F83" t="s">
        <v>34</v>
      </c>
      <c r="G83" s="8" t="str">
        <f t="shared" si="16"/>
        <v>On</v>
      </c>
      <c r="H83">
        <v>22</v>
      </c>
      <c r="I83">
        <f t="shared" si="13"/>
        <v>20.66</v>
      </c>
      <c r="J83">
        <f t="shared" si="8"/>
        <v>1.3399999999999999</v>
      </c>
      <c r="K83">
        <v>1.7</v>
      </c>
      <c r="L83" s="7">
        <f t="shared" si="9"/>
        <v>2.5595380199999997</v>
      </c>
      <c r="M83">
        <v>0.25</v>
      </c>
      <c r="N83">
        <f t="shared" si="14"/>
        <v>1035</v>
      </c>
      <c r="O83" s="5">
        <f t="shared" si="10"/>
        <v>1.1421699374999998</v>
      </c>
      <c r="P83">
        <f t="shared" si="11"/>
        <v>3.7017079574999996</v>
      </c>
    </row>
    <row r="84" spans="2:16" x14ac:dyDescent="0.35">
      <c r="B84" s="2">
        <v>0.33333333333333331</v>
      </c>
      <c r="C84">
        <v>9.6999999999999993</v>
      </c>
      <c r="D84" t="s">
        <v>40</v>
      </c>
      <c r="E84" t="str">
        <f t="shared" si="12"/>
        <v>School Day</v>
      </c>
      <c r="F84" t="s">
        <v>34</v>
      </c>
      <c r="G84" s="8" t="str">
        <f t="shared" si="16"/>
        <v>On</v>
      </c>
      <c r="H84">
        <v>22</v>
      </c>
      <c r="I84">
        <f t="shared" si="13"/>
        <v>20.77</v>
      </c>
      <c r="J84">
        <f t="shared" si="8"/>
        <v>1.2300000000000004</v>
      </c>
      <c r="K84">
        <v>1.7</v>
      </c>
      <c r="L84" s="7">
        <f t="shared" si="9"/>
        <v>2.3494266900000005</v>
      </c>
      <c r="M84">
        <v>0.25</v>
      </c>
      <c r="N84">
        <f t="shared" si="14"/>
        <v>1035</v>
      </c>
      <c r="O84" s="5">
        <f t="shared" si="10"/>
        <v>1.0484097187499999</v>
      </c>
      <c r="P84">
        <f t="shared" si="11"/>
        <v>3.3978364087500004</v>
      </c>
    </row>
    <row r="85" spans="2:16" x14ac:dyDescent="0.35">
      <c r="B85" s="2">
        <v>0.375</v>
      </c>
      <c r="C85">
        <v>10.199999999999999</v>
      </c>
      <c r="D85" t="s">
        <v>40</v>
      </c>
      <c r="E85" t="str">
        <f t="shared" si="12"/>
        <v>School Day</v>
      </c>
      <c r="F85" t="s">
        <v>34</v>
      </c>
      <c r="G85" s="8" t="str">
        <f t="shared" si="16"/>
        <v>On</v>
      </c>
      <c r="H85">
        <v>22</v>
      </c>
      <c r="I85">
        <f t="shared" si="13"/>
        <v>20.82</v>
      </c>
      <c r="J85">
        <f t="shared" ref="J85:J148" si="17">H85-I85</f>
        <v>1.1799999999999997</v>
      </c>
      <c r="K85">
        <v>1.7</v>
      </c>
      <c r="L85" s="7">
        <f t="shared" ref="L85:L148" si="18">IF(K85*1.005*1.118*J85&gt;0,K85*1.005*1.118*J85,0)</f>
        <v>2.2539215399999994</v>
      </c>
      <c r="M85">
        <v>0.25</v>
      </c>
      <c r="N85">
        <f t="shared" si="14"/>
        <v>1035</v>
      </c>
      <c r="O85" s="5">
        <f t="shared" ref="O85:O148" si="19">IF(((M85*N85)/60/60)*1.005*1.18*(H85-C85)&gt;0,(((M85*N85)/60/60)*1.005*1.18*(H85-C85)),0)</f>
        <v>1.0057914374999999</v>
      </c>
      <c r="P85">
        <f t="shared" ref="P85:P148" si="20">IF(G85="ON",(L85+O85),0)</f>
        <v>3.2597129774999996</v>
      </c>
    </row>
    <row r="86" spans="2:16" x14ac:dyDescent="0.35">
      <c r="B86" s="2">
        <v>0.41666666666666669</v>
      </c>
      <c r="C86">
        <v>10.1</v>
      </c>
      <c r="D86" t="s">
        <v>40</v>
      </c>
      <c r="E86" t="str">
        <f t="shared" si="12"/>
        <v>School Day</v>
      </c>
      <c r="F86" t="s">
        <v>34</v>
      </c>
      <c r="G86" s="8" t="str">
        <f t="shared" si="16"/>
        <v>On</v>
      </c>
      <c r="H86">
        <v>22</v>
      </c>
      <c r="I86">
        <f t="shared" si="13"/>
        <v>20.810000000000002</v>
      </c>
      <c r="J86">
        <f t="shared" si="17"/>
        <v>1.1899999999999977</v>
      </c>
      <c r="K86">
        <v>1.7</v>
      </c>
      <c r="L86" s="7">
        <f t="shared" si="18"/>
        <v>2.2730225699999953</v>
      </c>
      <c r="M86">
        <v>0.25</v>
      </c>
      <c r="N86">
        <f t="shared" si="14"/>
        <v>1035</v>
      </c>
      <c r="O86" s="5">
        <f t="shared" si="19"/>
        <v>1.0143150937499998</v>
      </c>
      <c r="P86">
        <f t="shared" si="20"/>
        <v>3.2873376637499954</v>
      </c>
    </row>
    <row r="87" spans="2:16" x14ac:dyDescent="0.35">
      <c r="B87" s="2">
        <v>0.45833333333333331</v>
      </c>
      <c r="C87">
        <v>10.6</v>
      </c>
      <c r="D87" t="s">
        <v>40</v>
      </c>
      <c r="E87" t="str">
        <f t="shared" si="12"/>
        <v>School Day</v>
      </c>
      <c r="F87" t="s">
        <v>34</v>
      </c>
      <c r="G87" s="8" t="str">
        <f t="shared" si="16"/>
        <v>On</v>
      </c>
      <c r="H87">
        <v>22</v>
      </c>
      <c r="I87">
        <f t="shared" si="13"/>
        <v>20.86</v>
      </c>
      <c r="J87">
        <f t="shared" si="17"/>
        <v>1.1400000000000006</v>
      </c>
      <c r="K87">
        <v>1.7</v>
      </c>
      <c r="L87" s="7">
        <f t="shared" si="18"/>
        <v>2.1775174200000009</v>
      </c>
      <c r="M87">
        <v>0.25</v>
      </c>
      <c r="N87">
        <f t="shared" si="14"/>
        <v>1035</v>
      </c>
      <c r="O87" s="5">
        <f t="shared" si="19"/>
        <v>0.97169681249999984</v>
      </c>
      <c r="P87">
        <f t="shared" si="20"/>
        <v>3.1492142325000008</v>
      </c>
    </row>
    <row r="88" spans="2:16" x14ac:dyDescent="0.35">
      <c r="B88" s="2">
        <v>0.5</v>
      </c>
      <c r="C88">
        <v>10.6</v>
      </c>
      <c r="D88" t="s">
        <v>40</v>
      </c>
      <c r="E88" t="str">
        <f t="shared" si="12"/>
        <v>School Day</v>
      </c>
      <c r="F88" t="s">
        <v>34</v>
      </c>
      <c r="G88" s="8" t="str">
        <f t="shared" si="16"/>
        <v>On</v>
      </c>
      <c r="H88">
        <v>22</v>
      </c>
      <c r="I88">
        <f t="shared" si="13"/>
        <v>20.86</v>
      </c>
      <c r="J88">
        <f t="shared" si="17"/>
        <v>1.1400000000000006</v>
      </c>
      <c r="K88">
        <v>1.7</v>
      </c>
      <c r="L88" s="7">
        <f t="shared" si="18"/>
        <v>2.1775174200000009</v>
      </c>
      <c r="M88">
        <v>0.25</v>
      </c>
      <c r="N88">
        <f t="shared" si="14"/>
        <v>1035</v>
      </c>
      <c r="O88" s="5">
        <f t="shared" si="19"/>
        <v>0.97169681249999984</v>
      </c>
      <c r="P88">
        <f t="shared" si="20"/>
        <v>3.1492142325000008</v>
      </c>
    </row>
    <row r="89" spans="2:16" x14ac:dyDescent="0.35">
      <c r="B89" s="2">
        <v>0.54166666666666663</v>
      </c>
      <c r="C89">
        <v>11.6</v>
      </c>
      <c r="D89" t="s">
        <v>40</v>
      </c>
      <c r="E89" t="str">
        <f t="shared" si="12"/>
        <v>School Day</v>
      </c>
      <c r="F89" t="s">
        <v>34</v>
      </c>
      <c r="G89" s="8" t="str">
        <f t="shared" si="16"/>
        <v>On</v>
      </c>
      <c r="H89">
        <v>22</v>
      </c>
      <c r="I89">
        <f t="shared" si="13"/>
        <v>20.96</v>
      </c>
      <c r="J89">
        <f t="shared" si="17"/>
        <v>1.0399999999999991</v>
      </c>
      <c r="K89">
        <v>1.7</v>
      </c>
      <c r="L89" s="7">
        <f t="shared" si="18"/>
        <v>1.9865071199999982</v>
      </c>
      <c r="M89">
        <v>0.25</v>
      </c>
      <c r="N89">
        <f t="shared" si="14"/>
        <v>1035</v>
      </c>
      <c r="O89" s="5">
        <f t="shared" si="19"/>
        <v>0.88646024999999995</v>
      </c>
      <c r="P89">
        <f t="shared" si="20"/>
        <v>2.8729673699999982</v>
      </c>
    </row>
    <row r="90" spans="2:16" x14ac:dyDescent="0.35">
      <c r="B90" s="2">
        <v>0.58333333333333337</v>
      </c>
      <c r="C90">
        <v>11.2</v>
      </c>
      <c r="D90" t="s">
        <v>40</v>
      </c>
      <c r="E90" t="str">
        <f t="shared" si="12"/>
        <v>School Day</v>
      </c>
      <c r="F90" t="s">
        <v>34</v>
      </c>
      <c r="G90" s="8" t="str">
        <f t="shared" si="16"/>
        <v>On</v>
      </c>
      <c r="H90">
        <v>22</v>
      </c>
      <c r="I90">
        <f t="shared" si="13"/>
        <v>20.92</v>
      </c>
      <c r="J90">
        <f t="shared" si="17"/>
        <v>1.0799999999999983</v>
      </c>
      <c r="K90">
        <v>1.7</v>
      </c>
      <c r="L90" s="7">
        <f t="shared" si="18"/>
        <v>2.0629112399999965</v>
      </c>
      <c r="M90">
        <v>0.25</v>
      </c>
      <c r="N90">
        <f t="shared" si="14"/>
        <v>1035</v>
      </c>
      <c r="O90" s="5">
        <f t="shared" si="19"/>
        <v>0.92055487499999988</v>
      </c>
      <c r="P90">
        <f t="shared" si="20"/>
        <v>2.9834661149999961</v>
      </c>
    </row>
    <row r="91" spans="2:16" x14ac:dyDescent="0.35">
      <c r="B91" s="2">
        <v>0.625</v>
      </c>
      <c r="C91">
        <v>10.8</v>
      </c>
      <c r="D91" t="s">
        <v>40</v>
      </c>
      <c r="E91" t="str">
        <f t="shared" si="12"/>
        <v>School Day</v>
      </c>
      <c r="F91" t="s">
        <v>34</v>
      </c>
      <c r="G91" s="8" t="str">
        <f t="shared" si="16"/>
        <v>On</v>
      </c>
      <c r="H91">
        <v>22</v>
      </c>
      <c r="I91">
        <f t="shared" si="13"/>
        <v>20.880000000000003</v>
      </c>
      <c r="J91">
        <f t="shared" si="17"/>
        <v>1.1199999999999974</v>
      </c>
      <c r="K91">
        <v>1.7</v>
      </c>
      <c r="L91" s="7">
        <f t="shared" si="18"/>
        <v>2.139315359999995</v>
      </c>
      <c r="M91">
        <v>0.25</v>
      </c>
      <c r="N91">
        <f t="shared" si="14"/>
        <v>1035</v>
      </c>
      <c r="O91" s="5">
        <f t="shared" si="19"/>
        <v>0.95464949999999982</v>
      </c>
      <c r="P91">
        <f t="shared" si="20"/>
        <v>3.0939648599999949</v>
      </c>
    </row>
    <row r="92" spans="2:16" x14ac:dyDescent="0.35">
      <c r="B92" s="2">
        <v>0.66666666666666663</v>
      </c>
      <c r="C92">
        <v>10.199999999999999</v>
      </c>
      <c r="D92" t="s">
        <v>40</v>
      </c>
      <c r="E92" t="str">
        <f t="shared" si="12"/>
        <v>School Day</v>
      </c>
      <c r="F92" t="s">
        <v>34</v>
      </c>
      <c r="G92" s="8" t="str">
        <f t="shared" si="16"/>
        <v>On</v>
      </c>
      <c r="H92">
        <v>22</v>
      </c>
      <c r="I92">
        <f t="shared" si="13"/>
        <v>20.82</v>
      </c>
      <c r="J92">
        <f t="shared" si="17"/>
        <v>1.1799999999999997</v>
      </c>
      <c r="K92">
        <v>1.7</v>
      </c>
      <c r="L92" s="7">
        <f t="shared" si="18"/>
        <v>2.2539215399999994</v>
      </c>
      <c r="M92">
        <v>0.25</v>
      </c>
      <c r="N92">
        <f t="shared" si="14"/>
        <v>1035</v>
      </c>
      <c r="O92" s="5">
        <f t="shared" si="19"/>
        <v>1.0057914374999999</v>
      </c>
      <c r="P92">
        <f t="shared" si="20"/>
        <v>3.2597129774999996</v>
      </c>
    </row>
    <row r="93" spans="2:16" x14ac:dyDescent="0.35">
      <c r="B93" s="2">
        <v>0.70833333333333337</v>
      </c>
      <c r="C93">
        <v>8.9</v>
      </c>
      <c r="D93" t="s">
        <v>40</v>
      </c>
      <c r="E93" t="str">
        <f t="shared" si="12"/>
        <v>School Day</v>
      </c>
      <c r="F93" t="s">
        <v>34</v>
      </c>
      <c r="G93" s="8" t="str">
        <f t="shared" si="16"/>
        <v>On</v>
      </c>
      <c r="H93">
        <v>22</v>
      </c>
      <c r="I93">
        <f t="shared" si="13"/>
        <v>20.689999999999998</v>
      </c>
      <c r="J93">
        <f t="shared" si="17"/>
        <v>1.3100000000000023</v>
      </c>
      <c r="K93">
        <v>1.7</v>
      </c>
      <c r="L93" s="7">
        <f t="shared" si="18"/>
        <v>2.5022349300000042</v>
      </c>
      <c r="M93">
        <v>0.25</v>
      </c>
      <c r="N93">
        <f t="shared" si="14"/>
        <v>1035</v>
      </c>
      <c r="O93" s="5">
        <f t="shared" si="19"/>
        <v>1.1165989687499998</v>
      </c>
      <c r="P93">
        <f t="shared" si="20"/>
        <v>3.6188338987500037</v>
      </c>
    </row>
    <row r="94" spans="2:16" x14ac:dyDescent="0.35">
      <c r="B94" s="2">
        <v>0.75</v>
      </c>
      <c r="C94">
        <v>8.5</v>
      </c>
      <c r="D94" t="s">
        <v>40</v>
      </c>
      <c r="E94" t="str">
        <f t="shared" si="12"/>
        <v>School Day</v>
      </c>
      <c r="F94" t="s">
        <v>34</v>
      </c>
      <c r="G94" s="8" t="str">
        <f t="shared" si="16"/>
        <v>On</v>
      </c>
      <c r="H94">
        <v>22</v>
      </c>
      <c r="I94">
        <f t="shared" si="13"/>
        <v>20.65</v>
      </c>
      <c r="J94">
        <f t="shared" si="17"/>
        <v>1.3500000000000014</v>
      </c>
      <c r="K94">
        <v>1.7</v>
      </c>
      <c r="L94" s="7">
        <f t="shared" si="18"/>
        <v>2.5786390500000027</v>
      </c>
      <c r="M94">
        <v>0.25</v>
      </c>
      <c r="N94">
        <f t="shared" si="14"/>
        <v>1035</v>
      </c>
      <c r="O94" s="5">
        <f t="shared" si="19"/>
        <v>1.1506935937499998</v>
      </c>
      <c r="P94">
        <f t="shared" si="20"/>
        <v>3.7293326437500025</v>
      </c>
    </row>
    <row r="95" spans="2:16" x14ac:dyDescent="0.35">
      <c r="B95" s="2">
        <v>0.79166666666666663</v>
      </c>
      <c r="C95">
        <v>8.1999999999999993</v>
      </c>
      <c r="D95" t="s">
        <v>40</v>
      </c>
      <c r="E95" t="str">
        <f t="shared" si="12"/>
        <v>School Day</v>
      </c>
      <c r="F95" t="s">
        <v>33</v>
      </c>
      <c r="G95" s="8" t="str">
        <f t="shared" si="16"/>
        <v>Off</v>
      </c>
      <c r="H95">
        <v>22</v>
      </c>
      <c r="I95">
        <f t="shared" si="13"/>
        <v>20.62</v>
      </c>
      <c r="J95">
        <f t="shared" si="17"/>
        <v>1.379999999999999</v>
      </c>
      <c r="K95">
        <v>1.7</v>
      </c>
      <c r="L95" s="7">
        <f t="shared" si="18"/>
        <v>2.6359421399999978</v>
      </c>
      <c r="M95">
        <v>0.25</v>
      </c>
      <c r="N95">
        <f t="shared" si="14"/>
        <v>1035</v>
      </c>
      <c r="O95" s="5">
        <f t="shared" si="19"/>
        <v>1.1762645624999999</v>
      </c>
      <c r="P95">
        <f t="shared" si="20"/>
        <v>0</v>
      </c>
    </row>
    <row r="96" spans="2:16" x14ac:dyDescent="0.35">
      <c r="B96" s="2">
        <v>0.83333333333333337</v>
      </c>
      <c r="C96">
        <v>7.5</v>
      </c>
      <c r="D96" t="s">
        <v>40</v>
      </c>
      <c r="E96" t="str">
        <f t="shared" si="12"/>
        <v>School Day</v>
      </c>
      <c r="F96" t="s">
        <v>33</v>
      </c>
      <c r="G96" s="8" t="str">
        <f t="shared" si="16"/>
        <v>Off</v>
      </c>
      <c r="H96">
        <v>22</v>
      </c>
      <c r="I96">
        <f t="shared" si="13"/>
        <v>20.55</v>
      </c>
      <c r="J96">
        <f t="shared" si="17"/>
        <v>1.4499999999999993</v>
      </c>
      <c r="K96">
        <v>1.7</v>
      </c>
      <c r="L96" s="7">
        <f t="shared" si="18"/>
        <v>2.7696493499999986</v>
      </c>
      <c r="M96">
        <v>0.25</v>
      </c>
      <c r="N96">
        <f t="shared" si="14"/>
        <v>1035</v>
      </c>
      <c r="O96" s="5">
        <f t="shared" si="19"/>
        <v>1.2359301562499998</v>
      </c>
      <c r="P96">
        <f t="shared" si="20"/>
        <v>0</v>
      </c>
    </row>
    <row r="97" spans="1:16" x14ac:dyDescent="0.35">
      <c r="B97" s="2">
        <v>0.875</v>
      </c>
      <c r="C97">
        <v>6.9</v>
      </c>
      <c r="D97" t="s">
        <v>40</v>
      </c>
      <c r="E97" t="str">
        <f t="shared" si="12"/>
        <v>School Day</v>
      </c>
      <c r="F97" t="s">
        <v>33</v>
      </c>
      <c r="G97" s="8" t="str">
        <f t="shared" si="16"/>
        <v>Off</v>
      </c>
      <c r="H97">
        <v>22</v>
      </c>
      <c r="I97">
        <f t="shared" si="13"/>
        <v>20.490000000000002</v>
      </c>
      <c r="J97">
        <f t="shared" si="17"/>
        <v>1.509999999999998</v>
      </c>
      <c r="K97">
        <v>1.7</v>
      </c>
      <c r="L97" s="7">
        <f t="shared" si="18"/>
        <v>2.8842555299999959</v>
      </c>
      <c r="M97">
        <v>0.25</v>
      </c>
      <c r="N97">
        <f t="shared" si="14"/>
        <v>1035</v>
      </c>
      <c r="O97" s="5">
        <f t="shared" si="19"/>
        <v>1.2870720937499998</v>
      </c>
      <c r="P97">
        <f t="shared" si="20"/>
        <v>0</v>
      </c>
    </row>
    <row r="98" spans="1:16" x14ac:dyDescent="0.35">
      <c r="B98" s="2">
        <v>0.91666666666666663</v>
      </c>
      <c r="C98">
        <v>6.8</v>
      </c>
      <c r="D98" t="s">
        <v>40</v>
      </c>
      <c r="E98" t="str">
        <f t="shared" si="12"/>
        <v>School Day</v>
      </c>
      <c r="F98" t="s">
        <v>33</v>
      </c>
      <c r="G98" s="8" t="str">
        <f t="shared" si="16"/>
        <v>Off</v>
      </c>
      <c r="H98">
        <v>22</v>
      </c>
      <c r="I98">
        <f t="shared" si="13"/>
        <v>20.48</v>
      </c>
      <c r="J98">
        <f t="shared" si="17"/>
        <v>1.5199999999999996</v>
      </c>
      <c r="K98">
        <v>1.7</v>
      </c>
      <c r="L98" s="7">
        <f t="shared" si="18"/>
        <v>2.9033565599999989</v>
      </c>
      <c r="M98">
        <v>0.25</v>
      </c>
      <c r="N98">
        <f t="shared" si="14"/>
        <v>1035</v>
      </c>
      <c r="O98" s="5">
        <f t="shared" si="19"/>
        <v>1.2955957499999997</v>
      </c>
      <c r="P98">
        <f t="shared" si="20"/>
        <v>0</v>
      </c>
    </row>
    <row r="99" spans="1:16" x14ac:dyDescent="0.35">
      <c r="B99" s="2">
        <v>0.95833333333333337</v>
      </c>
      <c r="C99">
        <v>6.5</v>
      </c>
      <c r="D99" t="s">
        <v>40</v>
      </c>
      <c r="E99" t="str">
        <f t="shared" si="12"/>
        <v>School Day</v>
      </c>
      <c r="F99" t="s">
        <v>33</v>
      </c>
      <c r="G99" s="8" t="str">
        <f t="shared" si="16"/>
        <v>Off</v>
      </c>
      <c r="H99">
        <v>22</v>
      </c>
      <c r="I99">
        <f t="shared" si="13"/>
        <v>20.450000000000003</v>
      </c>
      <c r="J99">
        <f t="shared" si="17"/>
        <v>1.5499999999999972</v>
      </c>
      <c r="K99">
        <v>1.7</v>
      </c>
      <c r="L99" s="7">
        <f t="shared" si="18"/>
        <v>2.9606596499999944</v>
      </c>
      <c r="M99">
        <v>0.25</v>
      </c>
      <c r="N99">
        <f t="shared" si="14"/>
        <v>1035</v>
      </c>
      <c r="O99" s="5">
        <f t="shared" si="19"/>
        <v>1.3211667187499998</v>
      </c>
      <c r="P99">
        <f t="shared" si="20"/>
        <v>0</v>
      </c>
    </row>
    <row r="100" spans="1:16" x14ac:dyDescent="0.35">
      <c r="A100" t="s">
        <v>41</v>
      </c>
      <c r="B100" s="1">
        <v>1</v>
      </c>
      <c r="C100">
        <v>5.9</v>
      </c>
      <c r="D100" t="s">
        <v>42</v>
      </c>
      <c r="E100" t="str">
        <f t="shared" si="12"/>
        <v>School Day</v>
      </c>
      <c r="F100" t="s">
        <v>33</v>
      </c>
      <c r="G100" s="8" t="str">
        <f t="shared" si="16"/>
        <v>Off</v>
      </c>
      <c r="H100">
        <v>22</v>
      </c>
      <c r="I100">
        <f t="shared" si="13"/>
        <v>20.39</v>
      </c>
      <c r="J100">
        <f t="shared" si="17"/>
        <v>1.6099999999999994</v>
      </c>
      <c r="K100">
        <v>1.7</v>
      </c>
      <c r="L100" s="7">
        <f t="shared" si="18"/>
        <v>3.0752658299999989</v>
      </c>
      <c r="M100">
        <v>0.25</v>
      </c>
      <c r="N100">
        <f t="shared" si="14"/>
        <v>1035</v>
      </c>
      <c r="O100" s="5">
        <f t="shared" si="19"/>
        <v>1.37230865625</v>
      </c>
      <c r="P100">
        <f t="shared" si="20"/>
        <v>0</v>
      </c>
    </row>
    <row r="101" spans="1:16" x14ac:dyDescent="0.35">
      <c r="B101" s="2">
        <v>4.1666666666666664E-2</v>
      </c>
      <c r="C101">
        <v>4.5</v>
      </c>
      <c r="D101" t="s">
        <v>42</v>
      </c>
      <c r="E101" t="str">
        <f t="shared" si="12"/>
        <v>School Day</v>
      </c>
      <c r="F101" t="s">
        <v>33</v>
      </c>
      <c r="G101" s="8" t="str">
        <f t="shared" si="16"/>
        <v>Off</v>
      </c>
      <c r="H101">
        <v>22</v>
      </c>
      <c r="I101">
        <f t="shared" si="13"/>
        <v>20.25</v>
      </c>
      <c r="J101">
        <f t="shared" si="17"/>
        <v>1.75</v>
      </c>
      <c r="K101">
        <v>1.7</v>
      </c>
      <c r="L101" s="7">
        <f t="shared" si="18"/>
        <v>3.3426802499999999</v>
      </c>
      <c r="M101">
        <v>0.25</v>
      </c>
      <c r="N101">
        <f t="shared" si="14"/>
        <v>1035</v>
      </c>
      <c r="O101" s="5">
        <f t="shared" si="19"/>
        <v>1.4916398437499998</v>
      </c>
      <c r="P101">
        <f t="shared" si="20"/>
        <v>0</v>
      </c>
    </row>
    <row r="102" spans="1:16" x14ac:dyDescent="0.35">
      <c r="B102" s="2">
        <v>8.3333333333333329E-2</v>
      </c>
      <c r="C102">
        <v>4.2</v>
      </c>
      <c r="D102" t="s">
        <v>42</v>
      </c>
      <c r="E102" t="str">
        <f t="shared" si="12"/>
        <v>School Day</v>
      </c>
      <c r="F102" t="s">
        <v>33</v>
      </c>
      <c r="G102" s="8" t="str">
        <f t="shared" si="16"/>
        <v>Off</v>
      </c>
      <c r="H102">
        <v>22</v>
      </c>
      <c r="I102">
        <f t="shared" si="13"/>
        <v>20.22</v>
      </c>
      <c r="J102">
        <f t="shared" si="17"/>
        <v>1.7800000000000011</v>
      </c>
      <c r="K102">
        <v>1.7</v>
      </c>
      <c r="L102" s="7">
        <f t="shared" si="18"/>
        <v>3.3999833400000021</v>
      </c>
      <c r="M102">
        <v>0.25</v>
      </c>
      <c r="N102">
        <f t="shared" si="14"/>
        <v>1035</v>
      </c>
      <c r="O102" s="5">
        <f t="shared" si="19"/>
        <v>1.5172108124999999</v>
      </c>
      <c r="P102">
        <f t="shared" si="20"/>
        <v>0</v>
      </c>
    </row>
    <row r="103" spans="1:16" x14ac:dyDescent="0.35">
      <c r="B103" s="2">
        <v>0.125</v>
      </c>
      <c r="C103">
        <v>3.8</v>
      </c>
      <c r="D103" t="s">
        <v>42</v>
      </c>
      <c r="E103" t="str">
        <f t="shared" si="12"/>
        <v>School Day</v>
      </c>
      <c r="F103" t="s">
        <v>33</v>
      </c>
      <c r="G103" s="8" t="str">
        <f t="shared" si="16"/>
        <v>Off</v>
      </c>
      <c r="H103">
        <v>22</v>
      </c>
      <c r="I103">
        <f t="shared" si="13"/>
        <v>20.18</v>
      </c>
      <c r="J103">
        <f t="shared" si="17"/>
        <v>1.8200000000000003</v>
      </c>
      <c r="K103">
        <v>1.7</v>
      </c>
      <c r="L103" s="7">
        <f t="shared" si="18"/>
        <v>3.4763874600000002</v>
      </c>
      <c r="M103">
        <v>0.25</v>
      </c>
      <c r="N103">
        <f t="shared" si="14"/>
        <v>1035</v>
      </c>
      <c r="O103" s="5">
        <f t="shared" si="19"/>
        <v>1.5513054374999997</v>
      </c>
      <c r="P103">
        <f t="shared" si="20"/>
        <v>0</v>
      </c>
    </row>
    <row r="104" spans="1:16" x14ac:dyDescent="0.35">
      <c r="B104" s="2">
        <v>0.16666666666666666</v>
      </c>
      <c r="C104">
        <v>3.9</v>
      </c>
      <c r="D104" t="s">
        <v>42</v>
      </c>
      <c r="E104" t="str">
        <f t="shared" si="12"/>
        <v>School Day</v>
      </c>
      <c r="F104" t="s">
        <v>33</v>
      </c>
      <c r="G104" s="8" t="str">
        <f t="shared" si="16"/>
        <v>Off</v>
      </c>
      <c r="H104">
        <v>22</v>
      </c>
      <c r="I104">
        <f t="shared" si="13"/>
        <v>20.190000000000001</v>
      </c>
      <c r="J104">
        <f t="shared" si="17"/>
        <v>1.8099999999999987</v>
      </c>
      <c r="K104">
        <v>1.7</v>
      </c>
      <c r="L104" s="7">
        <f t="shared" si="18"/>
        <v>3.4572864299999972</v>
      </c>
      <c r="M104">
        <v>0.25</v>
      </c>
      <c r="N104">
        <f t="shared" si="14"/>
        <v>1035</v>
      </c>
      <c r="O104" s="5">
        <f t="shared" si="19"/>
        <v>1.54278178125</v>
      </c>
      <c r="P104">
        <f t="shared" si="20"/>
        <v>0</v>
      </c>
    </row>
    <row r="105" spans="1:16" x14ac:dyDescent="0.35">
      <c r="B105" s="2">
        <v>0.20833333333333334</v>
      </c>
      <c r="C105">
        <v>3.5</v>
      </c>
      <c r="D105" t="s">
        <v>42</v>
      </c>
      <c r="E105" t="str">
        <f t="shared" si="12"/>
        <v>School Day</v>
      </c>
      <c r="F105" t="s">
        <v>33</v>
      </c>
      <c r="G105" s="8" t="str">
        <f t="shared" si="16"/>
        <v>Off</v>
      </c>
      <c r="H105">
        <v>22</v>
      </c>
      <c r="I105">
        <f t="shared" si="13"/>
        <v>20.150000000000002</v>
      </c>
      <c r="J105">
        <f t="shared" si="17"/>
        <v>1.8499999999999979</v>
      </c>
      <c r="K105">
        <v>1.7</v>
      </c>
      <c r="L105" s="7">
        <f t="shared" si="18"/>
        <v>3.5336905499999958</v>
      </c>
      <c r="M105">
        <v>0.25</v>
      </c>
      <c r="N105">
        <f t="shared" si="14"/>
        <v>1035</v>
      </c>
      <c r="O105" s="5">
        <f t="shared" si="19"/>
        <v>1.5768764062499998</v>
      </c>
      <c r="P105">
        <f t="shared" si="20"/>
        <v>0</v>
      </c>
    </row>
    <row r="106" spans="1:16" x14ac:dyDescent="0.35">
      <c r="B106" s="2">
        <v>0.25</v>
      </c>
      <c r="C106">
        <v>3.3</v>
      </c>
      <c r="D106" t="s">
        <v>42</v>
      </c>
      <c r="E106" t="str">
        <f t="shared" si="12"/>
        <v>School Day</v>
      </c>
      <c r="F106" t="s">
        <v>33</v>
      </c>
      <c r="G106" s="8" t="str">
        <f t="shared" si="16"/>
        <v>Off</v>
      </c>
      <c r="H106">
        <v>22</v>
      </c>
      <c r="I106">
        <f t="shared" si="13"/>
        <v>20.13</v>
      </c>
      <c r="J106">
        <f t="shared" si="17"/>
        <v>1.870000000000001</v>
      </c>
      <c r="K106">
        <v>1.7</v>
      </c>
      <c r="L106" s="7">
        <f t="shared" si="18"/>
        <v>3.5718926100000017</v>
      </c>
      <c r="M106">
        <v>0.25</v>
      </c>
      <c r="N106">
        <f t="shared" si="14"/>
        <v>1035</v>
      </c>
      <c r="O106" s="5">
        <f t="shared" si="19"/>
        <v>1.5939237187499997</v>
      </c>
      <c r="P106">
        <f t="shared" si="20"/>
        <v>0</v>
      </c>
    </row>
    <row r="107" spans="1:16" x14ac:dyDescent="0.35">
      <c r="B107" s="2">
        <v>0.29166666666666669</v>
      </c>
      <c r="C107">
        <v>2.9</v>
      </c>
      <c r="D107" t="s">
        <v>42</v>
      </c>
      <c r="E107" t="str">
        <f t="shared" si="12"/>
        <v>School Day</v>
      </c>
      <c r="F107" t="s">
        <v>34</v>
      </c>
      <c r="G107" s="8" t="str">
        <f t="shared" si="16"/>
        <v>On</v>
      </c>
      <c r="H107">
        <v>22</v>
      </c>
      <c r="I107">
        <f t="shared" si="13"/>
        <v>20.09</v>
      </c>
      <c r="J107">
        <f t="shared" si="17"/>
        <v>1.9100000000000001</v>
      </c>
      <c r="K107">
        <v>1.7</v>
      </c>
      <c r="L107" s="7">
        <f t="shared" si="18"/>
        <v>3.6482967300000002</v>
      </c>
      <c r="M107">
        <v>0.25</v>
      </c>
      <c r="N107">
        <f t="shared" si="14"/>
        <v>1035</v>
      </c>
      <c r="O107" s="5">
        <f t="shared" si="19"/>
        <v>1.62801834375</v>
      </c>
      <c r="P107">
        <f t="shared" si="20"/>
        <v>5.2763150737500002</v>
      </c>
    </row>
    <row r="108" spans="1:16" x14ac:dyDescent="0.35">
      <c r="B108" s="2">
        <v>0.33333333333333331</v>
      </c>
      <c r="C108">
        <v>2.2000000000000002</v>
      </c>
      <c r="D108" t="s">
        <v>42</v>
      </c>
      <c r="E108" t="str">
        <f t="shared" si="12"/>
        <v>School Day</v>
      </c>
      <c r="F108" t="s">
        <v>34</v>
      </c>
      <c r="G108" s="8" t="str">
        <f t="shared" si="16"/>
        <v>On</v>
      </c>
      <c r="H108">
        <v>22</v>
      </c>
      <c r="I108">
        <f t="shared" si="13"/>
        <v>20.02</v>
      </c>
      <c r="J108">
        <f t="shared" si="17"/>
        <v>1.9800000000000004</v>
      </c>
      <c r="K108">
        <v>1.7</v>
      </c>
      <c r="L108" s="7">
        <f t="shared" si="18"/>
        <v>3.7820039400000005</v>
      </c>
      <c r="M108">
        <v>0.25</v>
      </c>
      <c r="N108">
        <f t="shared" si="14"/>
        <v>1035</v>
      </c>
      <c r="O108" s="5">
        <f t="shared" si="19"/>
        <v>1.6876839374999999</v>
      </c>
      <c r="P108">
        <f t="shared" si="20"/>
        <v>5.4696878775000002</v>
      </c>
    </row>
    <row r="109" spans="1:16" x14ac:dyDescent="0.35">
      <c r="B109" s="2">
        <v>0.375</v>
      </c>
      <c r="C109">
        <v>3</v>
      </c>
      <c r="D109" t="s">
        <v>42</v>
      </c>
      <c r="E109" t="str">
        <f t="shared" si="12"/>
        <v>School Day</v>
      </c>
      <c r="F109" t="s">
        <v>34</v>
      </c>
      <c r="G109" s="8" t="str">
        <f t="shared" si="16"/>
        <v>On</v>
      </c>
      <c r="H109">
        <v>22</v>
      </c>
      <c r="I109">
        <f t="shared" si="13"/>
        <v>20.100000000000001</v>
      </c>
      <c r="J109">
        <f t="shared" si="17"/>
        <v>1.8999999999999986</v>
      </c>
      <c r="K109">
        <v>1.7</v>
      </c>
      <c r="L109" s="7">
        <f t="shared" si="18"/>
        <v>3.6291956999999972</v>
      </c>
      <c r="M109">
        <v>0.25</v>
      </c>
      <c r="N109">
        <f t="shared" si="14"/>
        <v>1035</v>
      </c>
      <c r="O109" s="5">
        <f t="shared" si="19"/>
        <v>1.6194946874999998</v>
      </c>
      <c r="P109">
        <f t="shared" si="20"/>
        <v>5.2486903874999973</v>
      </c>
    </row>
    <row r="110" spans="1:16" x14ac:dyDescent="0.35">
      <c r="B110" s="2">
        <v>0.41666666666666669</v>
      </c>
      <c r="C110">
        <v>4.2</v>
      </c>
      <c r="D110" t="s">
        <v>42</v>
      </c>
      <c r="E110" t="str">
        <f t="shared" si="12"/>
        <v>School Day</v>
      </c>
      <c r="F110" t="s">
        <v>34</v>
      </c>
      <c r="G110" s="8" t="str">
        <f t="shared" si="16"/>
        <v>On</v>
      </c>
      <c r="H110">
        <v>22</v>
      </c>
      <c r="I110">
        <f t="shared" si="13"/>
        <v>20.22</v>
      </c>
      <c r="J110">
        <f t="shared" si="17"/>
        <v>1.7800000000000011</v>
      </c>
      <c r="K110">
        <v>1.7</v>
      </c>
      <c r="L110" s="7">
        <f t="shared" si="18"/>
        <v>3.3999833400000021</v>
      </c>
      <c r="M110">
        <v>0.25</v>
      </c>
      <c r="N110">
        <f t="shared" si="14"/>
        <v>1035</v>
      </c>
      <c r="O110" s="5">
        <f t="shared" si="19"/>
        <v>1.5172108124999999</v>
      </c>
      <c r="P110">
        <f t="shared" si="20"/>
        <v>4.9171941525000022</v>
      </c>
    </row>
    <row r="111" spans="1:16" x14ac:dyDescent="0.35">
      <c r="B111" s="2">
        <v>0.45833333333333331</v>
      </c>
      <c r="C111">
        <v>5</v>
      </c>
      <c r="D111" t="s">
        <v>42</v>
      </c>
      <c r="E111" t="str">
        <f t="shared" si="12"/>
        <v>School Day</v>
      </c>
      <c r="F111" t="s">
        <v>34</v>
      </c>
      <c r="G111" s="8" t="str">
        <f t="shared" si="16"/>
        <v>On</v>
      </c>
      <c r="H111">
        <v>22</v>
      </c>
      <c r="I111">
        <f t="shared" si="13"/>
        <v>20.3</v>
      </c>
      <c r="J111">
        <f t="shared" si="17"/>
        <v>1.6999999999999993</v>
      </c>
      <c r="K111">
        <v>1.7</v>
      </c>
      <c r="L111" s="7">
        <f t="shared" si="18"/>
        <v>3.2471750999999984</v>
      </c>
      <c r="M111">
        <v>0.25</v>
      </c>
      <c r="N111">
        <f t="shared" si="14"/>
        <v>1035</v>
      </c>
      <c r="O111" s="5">
        <f t="shared" si="19"/>
        <v>1.4490215624999998</v>
      </c>
      <c r="P111">
        <f t="shared" si="20"/>
        <v>4.6961966624999985</v>
      </c>
    </row>
    <row r="112" spans="1:16" x14ac:dyDescent="0.35">
      <c r="B112" s="2">
        <v>0.5</v>
      </c>
      <c r="C112">
        <v>6</v>
      </c>
      <c r="D112" t="s">
        <v>42</v>
      </c>
      <c r="E112" t="str">
        <f t="shared" si="12"/>
        <v>School Day</v>
      </c>
      <c r="F112" t="s">
        <v>34</v>
      </c>
      <c r="G112" s="8" t="str">
        <f t="shared" si="16"/>
        <v>On</v>
      </c>
      <c r="H112">
        <v>22</v>
      </c>
      <c r="I112">
        <f t="shared" si="13"/>
        <v>20.399999999999999</v>
      </c>
      <c r="J112">
        <f t="shared" si="17"/>
        <v>1.6000000000000014</v>
      </c>
      <c r="K112">
        <v>1.7</v>
      </c>
      <c r="L112" s="7">
        <f t="shared" si="18"/>
        <v>3.0561648000000026</v>
      </c>
      <c r="M112">
        <v>0.25</v>
      </c>
      <c r="N112">
        <f t="shared" si="14"/>
        <v>1035</v>
      </c>
      <c r="O112" s="5">
        <f t="shared" si="19"/>
        <v>1.3637849999999998</v>
      </c>
      <c r="P112">
        <f t="shared" si="20"/>
        <v>4.4199498000000021</v>
      </c>
    </row>
    <row r="113" spans="1:16" x14ac:dyDescent="0.35">
      <c r="B113" s="2">
        <v>0.54166666666666663</v>
      </c>
      <c r="C113">
        <v>6.7</v>
      </c>
      <c r="D113" t="s">
        <v>42</v>
      </c>
      <c r="E113" t="str">
        <f t="shared" si="12"/>
        <v>School Day</v>
      </c>
      <c r="F113" t="s">
        <v>34</v>
      </c>
      <c r="G113" s="8" t="str">
        <f t="shared" si="16"/>
        <v>On</v>
      </c>
      <c r="H113">
        <v>22</v>
      </c>
      <c r="I113">
        <f t="shared" si="13"/>
        <v>20.470000000000002</v>
      </c>
      <c r="J113">
        <f t="shared" si="17"/>
        <v>1.5299999999999976</v>
      </c>
      <c r="K113">
        <v>1.7</v>
      </c>
      <c r="L113" s="7">
        <f t="shared" si="18"/>
        <v>2.9224575899999952</v>
      </c>
      <c r="M113">
        <v>0.25</v>
      </c>
      <c r="N113">
        <f t="shared" si="14"/>
        <v>1035</v>
      </c>
      <c r="O113" s="5">
        <f t="shared" si="19"/>
        <v>1.3041194062499999</v>
      </c>
      <c r="P113">
        <f t="shared" si="20"/>
        <v>4.2265769962499951</v>
      </c>
    </row>
    <row r="114" spans="1:16" x14ac:dyDescent="0.35">
      <c r="B114" s="2">
        <v>0.58333333333333337</v>
      </c>
      <c r="C114">
        <v>7.3</v>
      </c>
      <c r="D114" t="s">
        <v>42</v>
      </c>
      <c r="E114" t="str">
        <f t="shared" si="12"/>
        <v>School Day</v>
      </c>
      <c r="F114" t="s">
        <v>34</v>
      </c>
      <c r="G114" s="8" t="str">
        <f t="shared" si="16"/>
        <v>On</v>
      </c>
      <c r="H114">
        <v>22</v>
      </c>
      <c r="I114">
        <f t="shared" si="13"/>
        <v>20.53</v>
      </c>
      <c r="J114">
        <f t="shared" si="17"/>
        <v>1.4699999999999989</v>
      </c>
      <c r="K114">
        <v>1.7</v>
      </c>
      <c r="L114" s="7">
        <f t="shared" si="18"/>
        <v>2.8078514099999978</v>
      </c>
      <c r="M114">
        <v>0.25</v>
      </c>
      <c r="N114">
        <f t="shared" si="14"/>
        <v>1035</v>
      </c>
      <c r="O114" s="5">
        <f t="shared" si="19"/>
        <v>1.2529774687499997</v>
      </c>
      <c r="P114">
        <f t="shared" si="20"/>
        <v>4.060828878749998</v>
      </c>
    </row>
    <row r="115" spans="1:16" x14ac:dyDescent="0.35">
      <c r="B115" s="2">
        <v>0.625</v>
      </c>
      <c r="C115">
        <v>8.1</v>
      </c>
      <c r="D115" t="s">
        <v>42</v>
      </c>
      <c r="E115" t="str">
        <f t="shared" si="12"/>
        <v>School Day</v>
      </c>
      <c r="F115" t="s">
        <v>34</v>
      </c>
      <c r="G115" s="8" t="str">
        <f t="shared" si="16"/>
        <v>On</v>
      </c>
      <c r="H115">
        <v>22</v>
      </c>
      <c r="I115">
        <f t="shared" si="13"/>
        <v>20.61</v>
      </c>
      <c r="J115">
        <f t="shared" si="17"/>
        <v>1.3900000000000006</v>
      </c>
      <c r="K115">
        <v>1.7</v>
      </c>
      <c r="L115" s="7">
        <f t="shared" si="18"/>
        <v>2.6550431700000008</v>
      </c>
      <c r="M115">
        <v>0.25</v>
      </c>
      <c r="N115">
        <f t="shared" si="14"/>
        <v>1035</v>
      </c>
      <c r="O115" s="5">
        <f t="shared" si="19"/>
        <v>1.1847882187499998</v>
      </c>
      <c r="P115">
        <f t="shared" si="20"/>
        <v>3.8398313887500004</v>
      </c>
    </row>
    <row r="116" spans="1:16" x14ac:dyDescent="0.35">
      <c r="B116" s="2">
        <v>0.66666666666666663</v>
      </c>
      <c r="C116">
        <v>8.8000000000000007</v>
      </c>
      <c r="D116" t="s">
        <v>42</v>
      </c>
      <c r="E116" t="str">
        <f t="shared" si="12"/>
        <v>School Day</v>
      </c>
      <c r="F116" t="s">
        <v>34</v>
      </c>
      <c r="G116" s="8" t="str">
        <f t="shared" si="16"/>
        <v>On</v>
      </c>
      <c r="H116">
        <v>22</v>
      </c>
      <c r="I116">
        <f t="shared" si="13"/>
        <v>20.68</v>
      </c>
      <c r="J116">
        <f t="shared" si="17"/>
        <v>1.3200000000000003</v>
      </c>
      <c r="K116">
        <v>1.7</v>
      </c>
      <c r="L116" s="7">
        <f t="shared" si="18"/>
        <v>2.5213359600000005</v>
      </c>
      <c r="M116">
        <v>0.25</v>
      </c>
      <c r="N116">
        <f t="shared" si="14"/>
        <v>1035</v>
      </c>
      <c r="O116" s="5">
        <f t="shared" si="19"/>
        <v>1.1251226249999997</v>
      </c>
      <c r="P116">
        <f t="shared" si="20"/>
        <v>3.6464585850000004</v>
      </c>
    </row>
    <row r="117" spans="1:16" x14ac:dyDescent="0.35">
      <c r="B117" s="2">
        <v>0.70833333333333337</v>
      </c>
      <c r="C117">
        <v>9.1</v>
      </c>
      <c r="D117" t="s">
        <v>42</v>
      </c>
      <c r="E117" t="str">
        <f t="shared" si="12"/>
        <v>School Day</v>
      </c>
      <c r="F117" t="s">
        <v>34</v>
      </c>
      <c r="G117" s="8" t="str">
        <f t="shared" si="16"/>
        <v>On</v>
      </c>
      <c r="H117">
        <v>22</v>
      </c>
      <c r="I117">
        <f t="shared" si="13"/>
        <v>20.71</v>
      </c>
      <c r="J117">
        <f t="shared" si="17"/>
        <v>1.2899999999999991</v>
      </c>
      <c r="K117">
        <v>1.7</v>
      </c>
      <c r="L117" s="7">
        <f t="shared" si="18"/>
        <v>2.4640328699999983</v>
      </c>
      <c r="M117">
        <v>0.25</v>
      </c>
      <c r="N117">
        <f t="shared" si="14"/>
        <v>1035</v>
      </c>
      <c r="O117" s="5">
        <f t="shared" si="19"/>
        <v>1.0995516562499998</v>
      </c>
      <c r="P117">
        <f t="shared" si="20"/>
        <v>3.5635845262499979</v>
      </c>
    </row>
    <row r="118" spans="1:16" x14ac:dyDescent="0.35">
      <c r="B118" s="2">
        <v>0.75</v>
      </c>
      <c r="C118">
        <v>9.1999999999999993</v>
      </c>
      <c r="D118" t="s">
        <v>42</v>
      </c>
      <c r="E118" t="str">
        <f t="shared" si="12"/>
        <v>School Day</v>
      </c>
      <c r="F118" t="s">
        <v>34</v>
      </c>
      <c r="G118" s="8" t="str">
        <f t="shared" si="16"/>
        <v>On</v>
      </c>
      <c r="H118">
        <v>22</v>
      </c>
      <c r="I118">
        <f t="shared" si="13"/>
        <v>20.72</v>
      </c>
      <c r="J118">
        <f t="shared" si="17"/>
        <v>1.2800000000000011</v>
      </c>
      <c r="K118">
        <v>1.7</v>
      </c>
      <c r="L118" s="7">
        <f t="shared" si="18"/>
        <v>2.444931840000002</v>
      </c>
      <c r="M118">
        <v>0.25</v>
      </c>
      <c r="N118">
        <f t="shared" si="14"/>
        <v>1035</v>
      </c>
      <c r="O118" s="5">
        <f t="shared" si="19"/>
        <v>1.0910279999999999</v>
      </c>
      <c r="P118">
        <f t="shared" si="20"/>
        <v>3.5359598400000021</v>
      </c>
    </row>
    <row r="119" spans="1:16" x14ac:dyDescent="0.35">
      <c r="B119" s="2">
        <v>0.79166666666666663</v>
      </c>
      <c r="C119">
        <v>9.9</v>
      </c>
      <c r="D119" t="s">
        <v>42</v>
      </c>
      <c r="E119" t="str">
        <f t="shared" si="12"/>
        <v>School Day</v>
      </c>
      <c r="F119" t="s">
        <v>33</v>
      </c>
      <c r="G119" s="8" t="str">
        <f t="shared" si="16"/>
        <v>Off</v>
      </c>
      <c r="H119">
        <v>22</v>
      </c>
      <c r="I119">
        <f t="shared" si="13"/>
        <v>20.79</v>
      </c>
      <c r="J119">
        <f t="shared" si="17"/>
        <v>1.2100000000000009</v>
      </c>
      <c r="K119">
        <v>1.7</v>
      </c>
      <c r="L119" s="7">
        <f t="shared" si="18"/>
        <v>2.3112246300000017</v>
      </c>
      <c r="M119">
        <v>0.25</v>
      </c>
      <c r="N119">
        <f t="shared" si="14"/>
        <v>1035</v>
      </c>
      <c r="O119" s="5">
        <f t="shared" si="19"/>
        <v>1.0313624062499998</v>
      </c>
      <c r="P119">
        <f t="shared" si="20"/>
        <v>0</v>
      </c>
    </row>
    <row r="120" spans="1:16" x14ac:dyDescent="0.35">
      <c r="B120" s="2">
        <v>0.83333333333333337</v>
      </c>
      <c r="C120">
        <v>10.5</v>
      </c>
      <c r="D120" t="s">
        <v>42</v>
      </c>
      <c r="E120" t="str">
        <f t="shared" si="12"/>
        <v>School Day</v>
      </c>
      <c r="F120" t="s">
        <v>33</v>
      </c>
      <c r="G120" s="8" t="str">
        <f t="shared" si="16"/>
        <v>Off</v>
      </c>
      <c r="H120">
        <v>22</v>
      </c>
      <c r="I120">
        <f t="shared" si="13"/>
        <v>20.85</v>
      </c>
      <c r="J120">
        <f t="shared" si="17"/>
        <v>1.1499999999999986</v>
      </c>
      <c r="K120">
        <v>1.7</v>
      </c>
      <c r="L120" s="7">
        <f t="shared" si="18"/>
        <v>2.1966184499999972</v>
      </c>
      <c r="M120">
        <v>0.25</v>
      </c>
      <c r="N120">
        <f t="shared" si="14"/>
        <v>1035</v>
      </c>
      <c r="O120" s="5">
        <f t="shared" si="19"/>
        <v>0.98022046874999991</v>
      </c>
      <c r="P120">
        <f t="shared" si="20"/>
        <v>0</v>
      </c>
    </row>
    <row r="121" spans="1:16" x14ac:dyDescent="0.35">
      <c r="B121" s="2">
        <v>0.875</v>
      </c>
      <c r="C121">
        <v>10.8</v>
      </c>
      <c r="D121" t="s">
        <v>42</v>
      </c>
      <c r="E121" t="str">
        <f t="shared" si="12"/>
        <v>School Day</v>
      </c>
      <c r="F121" t="s">
        <v>33</v>
      </c>
      <c r="G121" s="8" t="str">
        <f t="shared" si="16"/>
        <v>Off</v>
      </c>
      <c r="H121">
        <v>22</v>
      </c>
      <c r="I121">
        <f t="shared" si="13"/>
        <v>20.880000000000003</v>
      </c>
      <c r="J121">
        <f t="shared" si="17"/>
        <v>1.1199999999999974</v>
      </c>
      <c r="K121">
        <v>1.7</v>
      </c>
      <c r="L121" s="7">
        <f t="shared" si="18"/>
        <v>2.139315359999995</v>
      </c>
      <c r="M121">
        <v>0.25</v>
      </c>
      <c r="N121">
        <f t="shared" si="14"/>
        <v>1035</v>
      </c>
      <c r="O121" s="5">
        <f t="shared" si="19"/>
        <v>0.95464949999999982</v>
      </c>
      <c r="P121">
        <f t="shared" si="20"/>
        <v>0</v>
      </c>
    </row>
    <row r="122" spans="1:16" x14ac:dyDescent="0.35">
      <c r="B122" s="2">
        <v>0.91666666666666663</v>
      </c>
      <c r="C122">
        <v>11.2</v>
      </c>
      <c r="D122" t="s">
        <v>42</v>
      </c>
      <c r="E122" t="str">
        <f t="shared" si="12"/>
        <v>School Day</v>
      </c>
      <c r="F122" t="s">
        <v>33</v>
      </c>
      <c r="G122" s="8" t="str">
        <f t="shared" si="16"/>
        <v>Off</v>
      </c>
      <c r="H122">
        <v>22</v>
      </c>
      <c r="I122">
        <f t="shared" si="13"/>
        <v>20.92</v>
      </c>
      <c r="J122">
        <f t="shared" si="17"/>
        <v>1.0799999999999983</v>
      </c>
      <c r="K122">
        <v>1.7</v>
      </c>
      <c r="L122" s="7">
        <f t="shared" si="18"/>
        <v>2.0629112399999965</v>
      </c>
      <c r="M122">
        <v>0.25</v>
      </c>
      <c r="N122">
        <f t="shared" si="14"/>
        <v>1035</v>
      </c>
      <c r="O122" s="5">
        <f t="shared" si="19"/>
        <v>0.92055487499999988</v>
      </c>
      <c r="P122">
        <f t="shared" si="20"/>
        <v>0</v>
      </c>
    </row>
    <row r="123" spans="1:16" x14ac:dyDescent="0.35">
      <c r="B123" s="2">
        <v>0.95833333333333337</v>
      </c>
      <c r="C123">
        <v>11.6</v>
      </c>
      <c r="D123" t="s">
        <v>42</v>
      </c>
      <c r="E123" t="str">
        <f t="shared" si="12"/>
        <v>School Day</v>
      </c>
      <c r="F123" t="s">
        <v>33</v>
      </c>
      <c r="G123" s="8" t="str">
        <f t="shared" si="16"/>
        <v>Off</v>
      </c>
      <c r="H123">
        <v>22</v>
      </c>
      <c r="I123">
        <f t="shared" si="13"/>
        <v>20.96</v>
      </c>
      <c r="J123">
        <f t="shared" si="17"/>
        <v>1.0399999999999991</v>
      </c>
      <c r="K123">
        <v>1.7</v>
      </c>
      <c r="L123" s="7">
        <f t="shared" si="18"/>
        <v>1.9865071199999982</v>
      </c>
      <c r="M123">
        <v>0.25</v>
      </c>
      <c r="N123">
        <f t="shared" si="14"/>
        <v>1035</v>
      </c>
      <c r="O123" s="5">
        <f t="shared" si="19"/>
        <v>0.88646024999999995</v>
      </c>
      <c r="P123">
        <f t="shared" si="20"/>
        <v>0</v>
      </c>
    </row>
    <row r="124" spans="1:16" x14ac:dyDescent="0.35">
      <c r="A124" t="s">
        <v>43</v>
      </c>
      <c r="B124" s="1">
        <v>1</v>
      </c>
      <c r="C124">
        <v>11.5</v>
      </c>
      <c r="D124" t="s">
        <v>44</v>
      </c>
      <c r="E124" t="str">
        <f t="shared" si="12"/>
        <v>School Day</v>
      </c>
      <c r="F124" t="s">
        <v>33</v>
      </c>
      <c r="G124" s="8" t="str">
        <f t="shared" si="16"/>
        <v>Off</v>
      </c>
      <c r="H124">
        <v>22</v>
      </c>
      <c r="I124">
        <f t="shared" si="13"/>
        <v>20.950000000000003</v>
      </c>
      <c r="J124">
        <f t="shared" si="17"/>
        <v>1.0499999999999972</v>
      </c>
      <c r="K124">
        <v>1.7</v>
      </c>
      <c r="L124" s="7">
        <f t="shared" si="18"/>
        <v>2.0056081499999943</v>
      </c>
      <c r="M124">
        <v>0.25</v>
      </c>
      <c r="N124">
        <f t="shared" si="14"/>
        <v>1035</v>
      </c>
      <c r="O124" s="5">
        <f t="shared" si="19"/>
        <v>0.89498390624999991</v>
      </c>
      <c r="P124">
        <f t="shared" si="20"/>
        <v>0</v>
      </c>
    </row>
    <row r="125" spans="1:16" x14ac:dyDescent="0.35">
      <c r="B125" s="2">
        <v>4.1666666666666664E-2</v>
      </c>
      <c r="C125">
        <v>11.6</v>
      </c>
      <c r="D125" t="s">
        <v>44</v>
      </c>
      <c r="E125" t="str">
        <f t="shared" si="12"/>
        <v>School Day</v>
      </c>
      <c r="F125" t="s">
        <v>33</v>
      </c>
      <c r="G125" s="8" t="str">
        <f t="shared" si="16"/>
        <v>Off</v>
      </c>
      <c r="H125">
        <v>22</v>
      </c>
      <c r="I125">
        <f t="shared" si="13"/>
        <v>20.96</v>
      </c>
      <c r="J125">
        <f t="shared" si="17"/>
        <v>1.0399999999999991</v>
      </c>
      <c r="K125">
        <v>1.7</v>
      </c>
      <c r="L125" s="7">
        <f t="shared" si="18"/>
        <v>1.9865071199999982</v>
      </c>
      <c r="M125">
        <v>0.25</v>
      </c>
      <c r="N125">
        <f t="shared" si="14"/>
        <v>1035</v>
      </c>
      <c r="O125" s="5">
        <f t="shared" si="19"/>
        <v>0.88646024999999995</v>
      </c>
      <c r="P125">
        <f t="shared" si="20"/>
        <v>0</v>
      </c>
    </row>
    <row r="126" spans="1:16" x14ac:dyDescent="0.35">
      <c r="B126" s="2">
        <v>8.3333333333333329E-2</v>
      </c>
      <c r="C126">
        <v>11.3</v>
      </c>
      <c r="D126" t="s">
        <v>44</v>
      </c>
      <c r="E126" t="str">
        <f t="shared" si="12"/>
        <v>School Day</v>
      </c>
      <c r="F126" t="s">
        <v>33</v>
      </c>
      <c r="G126" s="8" t="str">
        <f t="shared" si="16"/>
        <v>Off</v>
      </c>
      <c r="H126">
        <v>22</v>
      </c>
      <c r="I126">
        <f t="shared" si="13"/>
        <v>20.93</v>
      </c>
      <c r="J126">
        <f t="shared" si="17"/>
        <v>1.0700000000000003</v>
      </c>
      <c r="K126">
        <v>1.7</v>
      </c>
      <c r="L126" s="7">
        <f t="shared" si="18"/>
        <v>2.0438102100000006</v>
      </c>
      <c r="M126">
        <v>0.25</v>
      </c>
      <c r="N126">
        <f t="shared" si="14"/>
        <v>1035</v>
      </c>
      <c r="O126" s="5">
        <f t="shared" si="19"/>
        <v>0.91203121874999982</v>
      </c>
      <c r="P126">
        <f t="shared" si="20"/>
        <v>0</v>
      </c>
    </row>
    <row r="127" spans="1:16" x14ac:dyDescent="0.35">
      <c r="B127" s="2">
        <v>0.125</v>
      </c>
      <c r="C127">
        <v>10.7</v>
      </c>
      <c r="D127" t="s">
        <v>44</v>
      </c>
      <c r="E127" t="str">
        <f t="shared" si="12"/>
        <v>School Day</v>
      </c>
      <c r="F127" t="s">
        <v>33</v>
      </c>
      <c r="G127" s="8" t="str">
        <f t="shared" si="16"/>
        <v>Off</v>
      </c>
      <c r="H127">
        <v>22</v>
      </c>
      <c r="I127">
        <f t="shared" si="13"/>
        <v>20.87</v>
      </c>
      <c r="J127">
        <f t="shared" si="17"/>
        <v>1.129999999999999</v>
      </c>
      <c r="K127">
        <v>1.7</v>
      </c>
      <c r="L127" s="7">
        <f t="shared" si="18"/>
        <v>2.158416389999998</v>
      </c>
      <c r="M127">
        <v>0.25</v>
      </c>
      <c r="N127">
        <f t="shared" si="14"/>
        <v>1035</v>
      </c>
      <c r="O127" s="5">
        <f t="shared" si="19"/>
        <v>0.96317315624999988</v>
      </c>
      <c r="P127">
        <f t="shared" si="20"/>
        <v>0</v>
      </c>
    </row>
    <row r="128" spans="1:16" x14ac:dyDescent="0.35">
      <c r="B128" s="2">
        <v>0.16666666666666666</v>
      </c>
      <c r="C128">
        <v>9.8000000000000007</v>
      </c>
      <c r="D128" t="s">
        <v>44</v>
      </c>
      <c r="E128" t="str">
        <f t="shared" si="12"/>
        <v>School Day</v>
      </c>
      <c r="F128" t="s">
        <v>33</v>
      </c>
      <c r="G128" s="8" t="str">
        <f t="shared" si="16"/>
        <v>Off</v>
      </c>
      <c r="H128">
        <v>22</v>
      </c>
      <c r="I128">
        <f t="shared" si="13"/>
        <v>20.78</v>
      </c>
      <c r="J128">
        <f t="shared" si="17"/>
        <v>1.2199999999999989</v>
      </c>
      <c r="K128">
        <v>1.7</v>
      </c>
      <c r="L128" s="7">
        <f t="shared" si="18"/>
        <v>2.3303256599999975</v>
      </c>
      <c r="M128">
        <v>0.25</v>
      </c>
      <c r="N128">
        <f t="shared" si="14"/>
        <v>1035</v>
      </c>
      <c r="O128" s="5">
        <f t="shared" si="19"/>
        <v>1.0398860624999997</v>
      </c>
      <c r="P128">
        <f t="shared" si="20"/>
        <v>0</v>
      </c>
    </row>
    <row r="129" spans="2:16" x14ac:dyDescent="0.35">
      <c r="B129" s="2">
        <v>0.20833333333333334</v>
      </c>
      <c r="C129">
        <v>9.3000000000000007</v>
      </c>
      <c r="D129" t="s">
        <v>44</v>
      </c>
      <c r="E129" t="str">
        <f t="shared" si="12"/>
        <v>School Day</v>
      </c>
      <c r="F129" t="s">
        <v>33</v>
      </c>
      <c r="G129" s="8" t="str">
        <f t="shared" si="16"/>
        <v>Off</v>
      </c>
      <c r="H129">
        <v>22</v>
      </c>
      <c r="I129">
        <f t="shared" si="13"/>
        <v>20.73</v>
      </c>
      <c r="J129">
        <f t="shared" si="17"/>
        <v>1.2699999999999996</v>
      </c>
      <c r="K129">
        <v>1.7</v>
      </c>
      <c r="L129" s="7">
        <f t="shared" si="18"/>
        <v>2.425830809999999</v>
      </c>
      <c r="M129">
        <v>0.25</v>
      </c>
      <c r="N129">
        <f t="shared" si="14"/>
        <v>1035</v>
      </c>
      <c r="O129" s="5">
        <f t="shared" si="19"/>
        <v>1.0825043437499997</v>
      </c>
      <c r="P129">
        <f t="shared" si="20"/>
        <v>0</v>
      </c>
    </row>
    <row r="130" spans="2:16" x14ac:dyDescent="0.35">
      <c r="B130" s="2">
        <v>0.25</v>
      </c>
      <c r="C130">
        <v>9.8000000000000007</v>
      </c>
      <c r="D130" t="s">
        <v>44</v>
      </c>
      <c r="E130" t="str">
        <f t="shared" si="12"/>
        <v>School Day</v>
      </c>
      <c r="F130" t="s">
        <v>33</v>
      </c>
      <c r="G130" s="8" t="str">
        <f t="shared" si="16"/>
        <v>Off</v>
      </c>
      <c r="H130">
        <v>22</v>
      </c>
      <c r="I130">
        <f t="shared" si="13"/>
        <v>20.78</v>
      </c>
      <c r="J130">
        <f t="shared" si="17"/>
        <v>1.2199999999999989</v>
      </c>
      <c r="K130">
        <v>1.7</v>
      </c>
      <c r="L130" s="7">
        <f t="shared" si="18"/>
        <v>2.3303256599999975</v>
      </c>
      <c r="M130">
        <v>0.25</v>
      </c>
      <c r="N130">
        <f t="shared" si="14"/>
        <v>1035</v>
      </c>
      <c r="O130" s="5">
        <f t="shared" si="19"/>
        <v>1.0398860624999997</v>
      </c>
      <c r="P130">
        <f t="shared" si="20"/>
        <v>0</v>
      </c>
    </row>
    <row r="131" spans="2:16" x14ac:dyDescent="0.35">
      <c r="B131" s="2">
        <v>0.29166666666666669</v>
      </c>
      <c r="C131">
        <v>9.3000000000000007</v>
      </c>
      <c r="D131" t="s">
        <v>44</v>
      </c>
      <c r="E131" t="str">
        <f t="shared" si="12"/>
        <v>School Day</v>
      </c>
      <c r="F131" t="s">
        <v>34</v>
      </c>
      <c r="G131" s="8" t="str">
        <f t="shared" si="16"/>
        <v>On</v>
      </c>
      <c r="H131">
        <v>22</v>
      </c>
      <c r="I131">
        <f t="shared" si="13"/>
        <v>20.73</v>
      </c>
      <c r="J131">
        <f t="shared" si="17"/>
        <v>1.2699999999999996</v>
      </c>
      <c r="K131">
        <v>1.7</v>
      </c>
      <c r="L131" s="7">
        <f t="shared" si="18"/>
        <v>2.425830809999999</v>
      </c>
      <c r="M131">
        <v>0.25</v>
      </c>
      <c r="N131">
        <f t="shared" si="14"/>
        <v>1035</v>
      </c>
      <c r="O131" s="5">
        <f t="shared" si="19"/>
        <v>1.0825043437499997</v>
      </c>
      <c r="P131">
        <f t="shared" si="20"/>
        <v>3.5083351537499987</v>
      </c>
    </row>
    <row r="132" spans="2:16" x14ac:dyDescent="0.35">
      <c r="B132" s="2">
        <v>0.33333333333333331</v>
      </c>
      <c r="C132">
        <v>10.199999999999999</v>
      </c>
      <c r="D132" t="s">
        <v>44</v>
      </c>
      <c r="E132" t="str">
        <f t="shared" si="12"/>
        <v>School Day</v>
      </c>
      <c r="F132" t="s">
        <v>34</v>
      </c>
      <c r="G132" s="8" t="str">
        <f t="shared" si="16"/>
        <v>On</v>
      </c>
      <c r="H132">
        <v>22</v>
      </c>
      <c r="I132">
        <f t="shared" si="13"/>
        <v>20.82</v>
      </c>
      <c r="J132">
        <f t="shared" si="17"/>
        <v>1.1799999999999997</v>
      </c>
      <c r="K132">
        <v>1.7</v>
      </c>
      <c r="L132" s="7">
        <f t="shared" si="18"/>
        <v>2.2539215399999994</v>
      </c>
      <c r="M132">
        <v>0.25</v>
      </c>
      <c r="N132">
        <f t="shared" si="14"/>
        <v>1035</v>
      </c>
      <c r="O132" s="5">
        <f t="shared" si="19"/>
        <v>1.0057914374999999</v>
      </c>
      <c r="P132">
        <f t="shared" si="20"/>
        <v>3.2597129774999996</v>
      </c>
    </row>
    <row r="133" spans="2:16" x14ac:dyDescent="0.35">
      <c r="B133" s="2">
        <v>0.375</v>
      </c>
      <c r="C133">
        <v>9.5</v>
      </c>
      <c r="D133" t="s">
        <v>44</v>
      </c>
      <c r="E133" t="str">
        <f t="shared" ref="E133:E196" si="21">IF(ISNUMBER(SEARCH("Sat",D133)),"WE",IF(ISNUMBER(SEARCH("Sun",D133)),"WE","School Day"))</f>
        <v>School Day</v>
      </c>
      <c r="F133" t="s">
        <v>34</v>
      </c>
      <c r="G133" s="8" t="str">
        <f t="shared" si="16"/>
        <v>On</v>
      </c>
      <c r="H133">
        <v>22</v>
      </c>
      <c r="I133">
        <f t="shared" si="13"/>
        <v>20.75</v>
      </c>
      <c r="J133">
        <f t="shared" si="17"/>
        <v>1.25</v>
      </c>
      <c r="K133">
        <v>1.7</v>
      </c>
      <c r="L133" s="7">
        <f t="shared" si="18"/>
        <v>2.3876287499999997</v>
      </c>
      <c r="M133">
        <v>0.25</v>
      </c>
      <c r="N133">
        <f t="shared" si="14"/>
        <v>1035</v>
      </c>
      <c r="O133" s="5">
        <f t="shared" si="19"/>
        <v>1.0654570312499998</v>
      </c>
      <c r="P133">
        <f t="shared" si="20"/>
        <v>3.4530857812499995</v>
      </c>
    </row>
    <row r="134" spans="2:16" x14ac:dyDescent="0.35">
      <c r="B134" s="2">
        <v>0.41666666666666669</v>
      </c>
      <c r="C134">
        <v>9</v>
      </c>
      <c r="D134" t="s">
        <v>44</v>
      </c>
      <c r="E134" t="str">
        <f t="shared" si="21"/>
        <v>School Day</v>
      </c>
      <c r="F134" t="s">
        <v>34</v>
      </c>
      <c r="G134" s="8" t="str">
        <f t="shared" ref="G134:G197" si="22">IF(E134="WE","OFF",IF(F134="On","On","Off"))</f>
        <v>On</v>
      </c>
      <c r="H134">
        <v>22</v>
      </c>
      <c r="I134">
        <f t="shared" ref="I134:I197" si="23">(H134-C134)*0.9+C134</f>
        <v>20.700000000000003</v>
      </c>
      <c r="J134">
        <f t="shared" si="17"/>
        <v>1.2999999999999972</v>
      </c>
      <c r="K134">
        <v>1.7</v>
      </c>
      <c r="L134" s="7">
        <f t="shared" si="18"/>
        <v>2.4831338999999946</v>
      </c>
      <c r="M134">
        <v>0.25</v>
      </c>
      <c r="N134">
        <f t="shared" ref="N134:N197" si="24">N133</f>
        <v>1035</v>
      </c>
      <c r="O134" s="5">
        <f t="shared" si="19"/>
        <v>1.1080753124999998</v>
      </c>
      <c r="P134">
        <f t="shared" si="20"/>
        <v>3.5912092124999946</v>
      </c>
    </row>
    <row r="135" spans="2:16" x14ac:dyDescent="0.35">
      <c r="B135" s="2">
        <v>0.45833333333333331</v>
      </c>
      <c r="C135">
        <v>9.1999999999999993</v>
      </c>
      <c r="D135" t="s">
        <v>44</v>
      </c>
      <c r="E135" t="str">
        <f t="shared" si="21"/>
        <v>School Day</v>
      </c>
      <c r="F135" t="s">
        <v>34</v>
      </c>
      <c r="G135" s="8" t="str">
        <f t="shared" si="22"/>
        <v>On</v>
      </c>
      <c r="H135">
        <v>22</v>
      </c>
      <c r="I135">
        <f t="shared" si="23"/>
        <v>20.72</v>
      </c>
      <c r="J135">
        <f t="shared" si="17"/>
        <v>1.2800000000000011</v>
      </c>
      <c r="K135">
        <v>1.7</v>
      </c>
      <c r="L135" s="7">
        <f t="shared" si="18"/>
        <v>2.444931840000002</v>
      </c>
      <c r="M135">
        <v>0.25</v>
      </c>
      <c r="N135">
        <f t="shared" si="24"/>
        <v>1035</v>
      </c>
      <c r="O135" s="5">
        <f t="shared" si="19"/>
        <v>1.0910279999999999</v>
      </c>
      <c r="P135">
        <f t="shared" si="20"/>
        <v>3.5359598400000021</v>
      </c>
    </row>
    <row r="136" spans="2:16" x14ac:dyDescent="0.35">
      <c r="B136" s="2">
        <v>0.5</v>
      </c>
      <c r="C136">
        <v>9.8000000000000007</v>
      </c>
      <c r="D136" t="s">
        <v>44</v>
      </c>
      <c r="E136" t="str">
        <f t="shared" si="21"/>
        <v>School Day</v>
      </c>
      <c r="F136" t="s">
        <v>34</v>
      </c>
      <c r="G136" s="8" t="str">
        <f t="shared" si="22"/>
        <v>On</v>
      </c>
      <c r="H136">
        <v>22</v>
      </c>
      <c r="I136">
        <f t="shared" si="23"/>
        <v>20.78</v>
      </c>
      <c r="J136">
        <f t="shared" si="17"/>
        <v>1.2199999999999989</v>
      </c>
      <c r="K136">
        <v>1.7</v>
      </c>
      <c r="L136" s="7">
        <f t="shared" si="18"/>
        <v>2.3303256599999975</v>
      </c>
      <c r="M136">
        <v>0.25</v>
      </c>
      <c r="N136">
        <f t="shared" si="24"/>
        <v>1035</v>
      </c>
      <c r="O136" s="5">
        <f t="shared" si="19"/>
        <v>1.0398860624999997</v>
      </c>
      <c r="P136">
        <f t="shared" si="20"/>
        <v>3.370211722499997</v>
      </c>
    </row>
    <row r="137" spans="2:16" x14ac:dyDescent="0.35">
      <c r="B137" s="2">
        <v>0.54166666666666663</v>
      </c>
      <c r="C137">
        <v>11.2</v>
      </c>
      <c r="D137" t="s">
        <v>44</v>
      </c>
      <c r="E137" t="str">
        <f t="shared" si="21"/>
        <v>School Day</v>
      </c>
      <c r="F137" t="s">
        <v>34</v>
      </c>
      <c r="G137" s="8" t="str">
        <f t="shared" si="22"/>
        <v>On</v>
      </c>
      <c r="H137">
        <v>22</v>
      </c>
      <c r="I137">
        <f t="shared" si="23"/>
        <v>20.92</v>
      </c>
      <c r="J137">
        <f t="shared" si="17"/>
        <v>1.0799999999999983</v>
      </c>
      <c r="K137">
        <v>1.7</v>
      </c>
      <c r="L137" s="7">
        <f t="shared" si="18"/>
        <v>2.0629112399999965</v>
      </c>
      <c r="M137">
        <v>0.25</v>
      </c>
      <c r="N137">
        <f t="shared" si="24"/>
        <v>1035</v>
      </c>
      <c r="O137" s="5">
        <f t="shared" si="19"/>
        <v>0.92055487499999988</v>
      </c>
      <c r="P137">
        <f t="shared" si="20"/>
        <v>2.9834661149999961</v>
      </c>
    </row>
    <row r="138" spans="2:16" x14ac:dyDescent="0.35">
      <c r="B138" s="2">
        <v>0.58333333333333337</v>
      </c>
      <c r="C138">
        <v>11</v>
      </c>
      <c r="D138" t="s">
        <v>44</v>
      </c>
      <c r="E138" t="str">
        <f t="shared" si="21"/>
        <v>School Day</v>
      </c>
      <c r="F138" t="s">
        <v>34</v>
      </c>
      <c r="G138" s="8" t="str">
        <f t="shared" si="22"/>
        <v>On</v>
      </c>
      <c r="H138">
        <v>22</v>
      </c>
      <c r="I138">
        <f t="shared" si="23"/>
        <v>20.9</v>
      </c>
      <c r="J138">
        <f t="shared" si="17"/>
        <v>1.1000000000000014</v>
      </c>
      <c r="K138">
        <v>1.7</v>
      </c>
      <c r="L138" s="7">
        <f t="shared" si="18"/>
        <v>2.1011133000000024</v>
      </c>
      <c r="M138">
        <v>0.25</v>
      </c>
      <c r="N138">
        <f t="shared" si="24"/>
        <v>1035</v>
      </c>
      <c r="O138" s="5">
        <f t="shared" si="19"/>
        <v>0.93760218749999991</v>
      </c>
      <c r="P138">
        <f t="shared" si="20"/>
        <v>3.0387154875000024</v>
      </c>
    </row>
    <row r="139" spans="2:16" x14ac:dyDescent="0.35">
      <c r="B139" s="2">
        <v>0.625</v>
      </c>
      <c r="C139">
        <v>11</v>
      </c>
      <c r="D139" t="s">
        <v>44</v>
      </c>
      <c r="E139" t="str">
        <f t="shared" si="21"/>
        <v>School Day</v>
      </c>
      <c r="F139" t="s">
        <v>34</v>
      </c>
      <c r="G139" s="8" t="str">
        <f t="shared" si="22"/>
        <v>On</v>
      </c>
      <c r="H139">
        <v>22</v>
      </c>
      <c r="I139">
        <f t="shared" si="23"/>
        <v>20.9</v>
      </c>
      <c r="J139">
        <f t="shared" si="17"/>
        <v>1.1000000000000014</v>
      </c>
      <c r="K139">
        <v>1.7</v>
      </c>
      <c r="L139" s="7">
        <f t="shared" si="18"/>
        <v>2.1011133000000024</v>
      </c>
      <c r="M139">
        <v>0.25</v>
      </c>
      <c r="N139">
        <f t="shared" si="24"/>
        <v>1035</v>
      </c>
      <c r="O139" s="5">
        <f t="shared" si="19"/>
        <v>0.93760218749999991</v>
      </c>
      <c r="P139">
        <f t="shared" si="20"/>
        <v>3.0387154875000024</v>
      </c>
    </row>
    <row r="140" spans="2:16" x14ac:dyDescent="0.35">
      <c r="B140" s="2">
        <v>0.66666666666666663</v>
      </c>
      <c r="C140">
        <v>10.8</v>
      </c>
      <c r="D140" t="s">
        <v>44</v>
      </c>
      <c r="E140" t="str">
        <f t="shared" si="21"/>
        <v>School Day</v>
      </c>
      <c r="F140" t="s">
        <v>34</v>
      </c>
      <c r="G140" s="8" t="str">
        <f t="shared" si="22"/>
        <v>On</v>
      </c>
      <c r="H140">
        <v>22</v>
      </c>
      <c r="I140">
        <f t="shared" si="23"/>
        <v>20.880000000000003</v>
      </c>
      <c r="J140">
        <f t="shared" si="17"/>
        <v>1.1199999999999974</v>
      </c>
      <c r="K140">
        <v>1.7</v>
      </c>
      <c r="L140" s="7">
        <f t="shared" si="18"/>
        <v>2.139315359999995</v>
      </c>
      <c r="M140">
        <v>0.25</v>
      </c>
      <c r="N140">
        <f t="shared" si="24"/>
        <v>1035</v>
      </c>
      <c r="O140" s="5">
        <f t="shared" si="19"/>
        <v>0.95464949999999982</v>
      </c>
      <c r="P140">
        <f t="shared" si="20"/>
        <v>3.0939648599999949</v>
      </c>
    </row>
    <row r="141" spans="2:16" x14ac:dyDescent="0.35">
      <c r="B141" s="2">
        <v>0.70833333333333337</v>
      </c>
      <c r="C141">
        <v>10.8</v>
      </c>
      <c r="D141" t="s">
        <v>44</v>
      </c>
      <c r="E141" t="str">
        <f t="shared" si="21"/>
        <v>School Day</v>
      </c>
      <c r="F141" t="s">
        <v>34</v>
      </c>
      <c r="G141" s="8" t="str">
        <f t="shared" si="22"/>
        <v>On</v>
      </c>
      <c r="H141">
        <v>22</v>
      </c>
      <c r="I141">
        <f t="shared" si="23"/>
        <v>20.880000000000003</v>
      </c>
      <c r="J141">
        <f t="shared" si="17"/>
        <v>1.1199999999999974</v>
      </c>
      <c r="K141">
        <v>1.7</v>
      </c>
      <c r="L141" s="7">
        <f t="shared" si="18"/>
        <v>2.139315359999995</v>
      </c>
      <c r="M141">
        <v>0.25</v>
      </c>
      <c r="N141">
        <f t="shared" si="24"/>
        <v>1035</v>
      </c>
      <c r="O141" s="5">
        <f t="shared" si="19"/>
        <v>0.95464949999999982</v>
      </c>
      <c r="P141">
        <f t="shared" si="20"/>
        <v>3.0939648599999949</v>
      </c>
    </row>
    <row r="142" spans="2:16" x14ac:dyDescent="0.35">
      <c r="B142" s="2">
        <v>0.75</v>
      </c>
      <c r="C142">
        <v>10.7</v>
      </c>
      <c r="D142" t="s">
        <v>44</v>
      </c>
      <c r="E142" t="str">
        <f t="shared" si="21"/>
        <v>School Day</v>
      </c>
      <c r="F142" t="s">
        <v>34</v>
      </c>
      <c r="G142" s="8" t="str">
        <f t="shared" si="22"/>
        <v>On</v>
      </c>
      <c r="H142">
        <v>22</v>
      </c>
      <c r="I142">
        <f t="shared" si="23"/>
        <v>20.87</v>
      </c>
      <c r="J142">
        <f t="shared" si="17"/>
        <v>1.129999999999999</v>
      </c>
      <c r="K142">
        <v>1.7</v>
      </c>
      <c r="L142" s="7">
        <f t="shared" si="18"/>
        <v>2.158416389999998</v>
      </c>
      <c r="M142">
        <v>0.25</v>
      </c>
      <c r="N142">
        <f t="shared" si="24"/>
        <v>1035</v>
      </c>
      <c r="O142" s="5">
        <f t="shared" si="19"/>
        <v>0.96317315624999988</v>
      </c>
      <c r="P142">
        <f t="shared" si="20"/>
        <v>3.1215895462499978</v>
      </c>
    </row>
    <row r="143" spans="2:16" x14ac:dyDescent="0.35">
      <c r="B143" s="2">
        <v>0.79166666666666663</v>
      </c>
      <c r="C143">
        <v>10.7</v>
      </c>
      <c r="D143" t="s">
        <v>44</v>
      </c>
      <c r="E143" t="str">
        <f t="shared" si="21"/>
        <v>School Day</v>
      </c>
      <c r="F143" t="s">
        <v>33</v>
      </c>
      <c r="G143" s="8" t="str">
        <f t="shared" si="22"/>
        <v>Off</v>
      </c>
      <c r="H143">
        <v>22</v>
      </c>
      <c r="I143">
        <f t="shared" si="23"/>
        <v>20.87</v>
      </c>
      <c r="J143">
        <f t="shared" si="17"/>
        <v>1.129999999999999</v>
      </c>
      <c r="K143">
        <v>1.7</v>
      </c>
      <c r="L143" s="7">
        <f t="shared" si="18"/>
        <v>2.158416389999998</v>
      </c>
      <c r="M143">
        <v>0.25</v>
      </c>
      <c r="N143">
        <f t="shared" si="24"/>
        <v>1035</v>
      </c>
      <c r="O143" s="5">
        <f t="shared" si="19"/>
        <v>0.96317315624999988</v>
      </c>
      <c r="P143">
        <f t="shared" si="20"/>
        <v>0</v>
      </c>
    </row>
    <row r="144" spans="2:16" x14ac:dyDescent="0.35">
      <c r="B144" s="2">
        <v>0.83333333333333337</v>
      </c>
      <c r="C144">
        <v>10.7</v>
      </c>
      <c r="D144" t="s">
        <v>44</v>
      </c>
      <c r="E144" t="str">
        <f t="shared" si="21"/>
        <v>School Day</v>
      </c>
      <c r="F144" t="s">
        <v>33</v>
      </c>
      <c r="G144" s="8" t="str">
        <f t="shared" si="22"/>
        <v>Off</v>
      </c>
      <c r="H144">
        <v>22</v>
      </c>
      <c r="I144">
        <f t="shared" si="23"/>
        <v>20.87</v>
      </c>
      <c r="J144">
        <f t="shared" si="17"/>
        <v>1.129999999999999</v>
      </c>
      <c r="K144">
        <v>1.7</v>
      </c>
      <c r="L144" s="7">
        <f t="shared" si="18"/>
        <v>2.158416389999998</v>
      </c>
      <c r="M144">
        <v>0.25</v>
      </c>
      <c r="N144">
        <f t="shared" si="24"/>
        <v>1035</v>
      </c>
      <c r="O144" s="5">
        <f t="shared" si="19"/>
        <v>0.96317315624999988</v>
      </c>
      <c r="P144">
        <f t="shared" si="20"/>
        <v>0</v>
      </c>
    </row>
    <row r="145" spans="1:16" x14ac:dyDescent="0.35">
      <c r="B145" s="2">
        <v>0.875</v>
      </c>
      <c r="C145">
        <v>10.3</v>
      </c>
      <c r="D145" t="s">
        <v>44</v>
      </c>
      <c r="E145" t="str">
        <f t="shared" si="21"/>
        <v>School Day</v>
      </c>
      <c r="F145" t="s">
        <v>33</v>
      </c>
      <c r="G145" s="8" t="str">
        <f t="shared" si="22"/>
        <v>Off</v>
      </c>
      <c r="H145">
        <v>22</v>
      </c>
      <c r="I145">
        <f t="shared" si="23"/>
        <v>20.83</v>
      </c>
      <c r="J145">
        <f t="shared" si="17"/>
        <v>1.1700000000000017</v>
      </c>
      <c r="K145">
        <v>1.7</v>
      </c>
      <c r="L145" s="7">
        <f t="shared" si="18"/>
        <v>2.2348205100000031</v>
      </c>
      <c r="M145">
        <v>0.25</v>
      </c>
      <c r="N145">
        <f t="shared" si="24"/>
        <v>1035</v>
      </c>
      <c r="O145" s="5">
        <f t="shared" si="19"/>
        <v>0.99726778124999982</v>
      </c>
      <c r="P145">
        <f t="shared" si="20"/>
        <v>0</v>
      </c>
    </row>
    <row r="146" spans="1:16" x14ac:dyDescent="0.35">
      <c r="B146" s="2">
        <v>0.91666666666666663</v>
      </c>
      <c r="C146">
        <v>10.3</v>
      </c>
      <c r="D146" t="s">
        <v>44</v>
      </c>
      <c r="E146" t="str">
        <f t="shared" si="21"/>
        <v>School Day</v>
      </c>
      <c r="F146" t="s">
        <v>33</v>
      </c>
      <c r="G146" s="8" t="str">
        <f t="shared" si="22"/>
        <v>Off</v>
      </c>
      <c r="H146">
        <v>22</v>
      </c>
      <c r="I146">
        <f t="shared" si="23"/>
        <v>20.83</v>
      </c>
      <c r="J146">
        <f t="shared" si="17"/>
        <v>1.1700000000000017</v>
      </c>
      <c r="K146">
        <v>1.7</v>
      </c>
      <c r="L146" s="7">
        <f t="shared" si="18"/>
        <v>2.2348205100000031</v>
      </c>
      <c r="M146">
        <v>0.25</v>
      </c>
      <c r="N146">
        <f t="shared" si="24"/>
        <v>1035</v>
      </c>
      <c r="O146" s="5">
        <f t="shared" si="19"/>
        <v>0.99726778124999982</v>
      </c>
      <c r="P146">
        <f t="shared" si="20"/>
        <v>0</v>
      </c>
    </row>
    <row r="147" spans="1:16" x14ac:dyDescent="0.35">
      <c r="B147" s="2">
        <v>0.95833333333333337</v>
      </c>
      <c r="C147">
        <v>10.1</v>
      </c>
      <c r="D147" t="s">
        <v>44</v>
      </c>
      <c r="E147" t="str">
        <f t="shared" si="21"/>
        <v>School Day</v>
      </c>
      <c r="F147" t="s">
        <v>33</v>
      </c>
      <c r="G147" s="8" t="str">
        <f t="shared" si="22"/>
        <v>Off</v>
      </c>
      <c r="H147">
        <v>22</v>
      </c>
      <c r="I147">
        <f t="shared" si="23"/>
        <v>20.810000000000002</v>
      </c>
      <c r="J147">
        <f t="shared" si="17"/>
        <v>1.1899999999999977</v>
      </c>
      <c r="K147">
        <v>1.7</v>
      </c>
      <c r="L147" s="7">
        <f t="shared" si="18"/>
        <v>2.2730225699999953</v>
      </c>
      <c r="M147">
        <v>0.25</v>
      </c>
      <c r="N147">
        <f t="shared" si="24"/>
        <v>1035</v>
      </c>
      <c r="O147" s="5">
        <f t="shared" si="19"/>
        <v>1.0143150937499998</v>
      </c>
      <c r="P147">
        <f t="shared" si="20"/>
        <v>0</v>
      </c>
    </row>
    <row r="148" spans="1:16" x14ac:dyDescent="0.35">
      <c r="A148" t="s">
        <v>45</v>
      </c>
      <c r="B148" s="1">
        <v>1</v>
      </c>
      <c r="C148">
        <v>9.6999999999999993</v>
      </c>
      <c r="D148" t="s">
        <v>46</v>
      </c>
      <c r="E148" t="str">
        <f t="shared" si="21"/>
        <v>School Day</v>
      </c>
      <c r="F148" t="s">
        <v>33</v>
      </c>
      <c r="G148" s="8" t="str">
        <f t="shared" si="22"/>
        <v>Off</v>
      </c>
      <c r="H148">
        <v>22</v>
      </c>
      <c r="I148">
        <f t="shared" si="23"/>
        <v>20.77</v>
      </c>
      <c r="J148">
        <f t="shared" si="17"/>
        <v>1.2300000000000004</v>
      </c>
      <c r="K148">
        <v>1.7</v>
      </c>
      <c r="L148" s="7">
        <f t="shared" si="18"/>
        <v>2.3494266900000005</v>
      </c>
      <c r="M148">
        <v>0.25</v>
      </c>
      <c r="N148">
        <f t="shared" si="24"/>
        <v>1035</v>
      </c>
      <c r="O148" s="5">
        <f t="shared" si="19"/>
        <v>1.0484097187499999</v>
      </c>
      <c r="P148">
        <f t="shared" si="20"/>
        <v>0</v>
      </c>
    </row>
    <row r="149" spans="1:16" x14ac:dyDescent="0.35">
      <c r="B149" s="2">
        <v>4.1666666666666664E-2</v>
      </c>
      <c r="C149">
        <v>9.8000000000000007</v>
      </c>
      <c r="D149" t="s">
        <v>46</v>
      </c>
      <c r="E149" t="str">
        <f t="shared" si="21"/>
        <v>School Day</v>
      </c>
      <c r="F149" t="s">
        <v>33</v>
      </c>
      <c r="G149" s="8" t="str">
        <f t="shared" si="22"/>
        <v>Off</v>
      </c>
      <c r="H149">
        <v>22</v>
      </c>
      <c r="I149">
        <f t="shared" si="23"/>
        <v>20.78</v>
      </c>
      <c r="J149">
        <f t="shared" ref="J149:J212" si="25">H149-I149</f>
        <v>1.2199999999999989</v>
      </c>
      <c r="K149">
        <v>1.7</v>
      </c>
      <c r="L149" s="7">
        <f t="shared" ref="L149:L212" si="26">IF(K149*1.005*1.118*J149&gt;0,K149*1.005*1.118*J149,0)</f>
        <v>2.3303256599999975</v>
      </c>
      <c r="M149">
        <v>0.25</v>
      </c>
      <c r="N149">
        <f t="shared" si="24"/>
        <v>1035</v>
      </c>
      <c r="O149" s="5">
        <f t="shared" ref="O149:O212" si="27">IF(((M149*N149)/60/60)*1.005*1.18*(H149-C149)&gt;0,(((M149*N149)/60/60)*1.005*1.18*(H149-C149)),0)</f>
        <v>1.0398860624999997</v>
      </c>
      <c r="P149">
        <f t="shared" ref="P149:P212" si="28">IF(G149="ON",(L149+O149),0)</f>
        <v>0</v>
      </c>
    </row>
    <row r="150" spans="1:16" x14ac:dyDescent="0.35">
      <c r="B150" s="2">
        <v>8.3333333333333329E-2</v>
      </c>
      <c r="C150">
        <v>9.4</v>
      </c>
      <c r="D150" t="s">
        <v>46</v>
      </c>
      <c r="E150" t="str">
        <f t="shared" si="21"/>
        <v>School Day</v>
      </c>
      <c r="F150" t="s">
        <v>33</v>
      </c>
      <c r="G150" s="8" t="str">
        <f t="shared" si="22"/>
        <v>Off</v>
      </c>
      <c r="H150">
        <v>22</v>
      </c>
      <c r="I150">
        <f t="shared" si="23"/>
        <v>20.740000000000002</v>
      </c>
      <c r="J150">
        <f t="shared" si="25"/>
        <v>1.259999999999998</v>
      </c>
      <c r="K150">
        <v>1.7</v>
      </c>
      <c r="L150" s="7">
        <f t="shared" si="26"/>
        <v>2.406729779999996</v>
      </c>
      <c r="M150">
        <v>0.25</v>
      </c>
      <c r="N150">
        <f t="shared" si="24"/>
        <v>1035</v>
      </c>
      <c r="O150" s="5">
        <f t="shared" si="27"/>
        <v>1.0739806874999998</v>
      </c>
      <c r="P150">
        <f t="shared" si="28"/>
        <v>0</v>
      </c>
    </row>
    <row r="151" spans="1:16" x14ac:dyDescent="0.35">
      <c r="B151" s="2">
        <v>0.125</v>
      </c>
      <c r="C151">
        <v>9.5</v>
      </c>
      <c r="D151" t="s">
        <v>46</v>
      </c>
      <c r="E151" t="str">
        <f t="shared" si="21"/>
        <v>School Day</v>
      </c>
      <c r="F151" t="s">
        <v>33</v>
      </c>
      <c r="G151" s="8" t="str">
        <f t="shared" si="22"/>
        <v>Off</v>
      </c>
      <c r="H151">
        <v>22</v>
      </c>
      <c r="I151">
        <f t="shared" si="23"/>
        <v>20.75</v>
      </c>
      <c r="J151">
        <f t="shared" si="25"/>
        <v>1.25</v>
      </c>
      <c r="K151">
        <v>1.7</v>
      </c>
      <c r="L151" s="7">
        <f t="shared" si="26"/>
        <v>2.3876287499999997</v>
      </c>
      <c r="M151">
        <v>0.25</v>
      </c>
      <c r="N151">
        <f t="shared" si="24"/>
        <v>1035</v>
      </c>
      <c r="O151" s="5">
        <f t="shared" si="27"/>
        <v>1.0654570312499998</v>
      </c>
      <c r="P151">
        <f t="shared" si="28"/>
        <v>0</v>
      </c>
    </row>
    <row r="152" spans="1:16" x14ac:dyDescent="0.35">
      <c r="B152" s="2">
        <v>0.16666666666666666</v>
      </c>
      <c r="C152">
        <v>9.8000000000000007</v>
      </c>
      <c r="D152" t="s">
        <v>46</v>
      </c>
      <c r="E152" t="str">
        <f t="shared" si="21"/>
        <v>School Day</v>
      </c>
      <c r="F152" t="s">
        <v>33</v>
      </c>
      <c r="G152" s="8" t="str">
        <f t="shared" si="22"/>
        <v>Off</v>
      </c>
      <c r="H152">
        <v>22</v>
      </c>
      <c r="I152">
        <f t="shared" si="23"/>
        <v>20.78</v>
      </c>
      <c r="J152">
        <f t="shared" si="25"/>
        <v>1.2199999999999989</v>
      </c>
      <c r="K152">
        <v>1.7</v>
      </c>
      <c r="L152" s="7">
        <f t="shared" si="26"/>
        <v>2.3303256599999975</v>
      </c>
      <c r="M152">
        <v>0.25</v>
      </c>
      <c r="N152">
        <f t="shared" si="24"/>
        <v>1035</v>
      </c>
      <c r="O152" s="5">
        <f t="shared" si="27"/>
        <v>1.0398860624999997</v>
      </c>
      <c r="P152">
        <f t="shared" si="28"/>
        <v>0</v>
      </c>
    </row>
    <row r="153" spans="1:16" x14ac:dyDescent="0.35">
      <c r="B153" s="2">
        <v>0.20833333333333334</v>
      </c>
      <c r="C153">
        <v>9.5</v>
      </c>
      <c r="D153" t="s">
        <v>46</v>
      </c>
      <c r="E153" t="str">
        <f t="shared" si="21"/>
        <v>School Day</v>
      </c>
      <c r="F153" t="s">
        <v>33</v>
      </c>
      <c r="G153" s="8" t="str">
        <f t="shared" si="22"/>
        <v>Off</v>
      </c>
      <c r="H153">
        <v>22</v>
      </c>
      <c r="I153">
        <f t="shared" si="23"/>
        <v>20.75</v>
      </c>
      <c r="J153">
        <f t="shared" si="25"/>
        <v>1.25</v>
      </c>
      <c r="K153">
        <v>1.7</v>
      </c>
      <c r="L153" s="7">
        <f t="shared" si="26"/>
        <v>2.3876287499999997</v>
      </c>
      <c r="M153">
        <v>0.25</v>
      </c>
      <c r="N153">
        <f t="shared" si="24"/>
        <v>1035</v>
      </c>
      <c r="O153" s="5">
        <f t="shared" si="27"/>
        <v>1.0654570312499998</v>
      </c>
      <c r="P153">
        <f t="shared" si="28"/>
        <v>0</v>
      </c>
    </row>
    <row r="154" spans="1:16" x14ac:dyDescent="0.35">
      <c r="B154" s="2">
        <v>0.25</v>
      </c>
      <c r="C154">
        <v>9.1999999999999993</v>
      </c>
      <c r="D154" t="s">
        <v>46</v>
      </c>
      <c r="E154" t="str">
        <f t="shared" si="21"/>
        <v>School Day</v>
      </c>
      <c r="F154" t="s">
        <v>33</v>
      </c>
      <c r="G154" s="8" t="str">
        <f t="shared" si="22"/>
        <v>Off</v>
      </c>
      <c r="H154">
        <v>22</v>
      </c>
      <c r="I154">
        <f t="shared" si="23"/>
        <v>20.72</v>
      </c>
      <c r="J154">
        <f t="shared" si="25"/>
        <v>1.2800000000000011</v>
      </c>
      <c r="K154">
        <v>1.7</v>
      </c>
      <c r="L154" s="7">
        <f t="shared" si="26"/>
        <v>2.444931840000002</v>
      </c>
      <c r="M154">
        <v>0.25</v>
      </c>
      <c r="N154">
        <f t="shared" si="24"/>
        <v>1035</v>
      </c>
      <c r="O154" s="5">
        <f t="shared" si="27"/>
        <v>1.0910279999999999</v>
      </c>
      <c r="P154">
        <f t="shared" si="28"/>
        <v>0</v>
      </c>
    </row>
    <row r="155" spans="1:16" x14ac:dyDescent="0.35">
      <c r="B155" s="2">
        <v>0.29166666666666669</v>
      </c>
      <c r="C155">
        <v>9.8000000000000007</v>
      </c>
      <c r="D155" t="s">
        <v>46</v>
      </c>
      <c r="E155" t="str">
        <f t="shared" si="21"/>
        <v>School Day</v>
      </c>
      <c r="F155" t="s">
        <v>34</v>
      </c>
      <c r="G155" s="8" t="str">
        <f t="shared" si="22"/>
        <v>On</v>
      </c>
      <c r="H155">
        <v>22</v>
      </c>
      <c r="I155">
        <f t="shared" si="23"/>
        <v>20.78</v>
      </c>
      <c r="J155">
        <f t="shared" si="25"/>
        <v>1.2199999999999989</v>
      </c>
      <c r="K155">
        <v>1.7</v>
      </c>
      <c r="L155" s="7">
        <f t="shared" si="26"/>
        <v>2.3303256599999975</v>
      </c>
      <c r="M155">
        <v>0.25</v>
      </c>
      <c r="N155">
        <f t="shared" si="24"/>
        <v>1035</v>
      </c>
      <c r="O155" s="5">
        <f t="shared" si="27"/>
        <v>1.0398860624999997</v>
      </c>
      <c r="P155">
        <f t="shared" si="28"/>
        <v>3.370211722499997</v>
      </c>
    </row>
    <row r="156" spans="1:16" x14ac:dyDescent="0.35">
      <c r="B156" s="2">
        <v>0.33333333333333331</v>
      </c>
      <c r="C156">
        <v>9.5</v>
      </c>
      <c r="D156" t="s">
        <v>46</v>
      </c>
      <c r="E156" t="str">
        <f t="shared" si="21"/>
        <v>School Day</v>
      </c>
      <c r="F156" t="s">
        <v>34</v>
      </c>
      <c r="G156" s="8" t="str">
        <f t="shared" si="22"/>
        <v>On</v>
      </c>
      <c r="H156">
        <v>22</v>
      </c>
      <c r="I156">
        <f t="shared" si="23"/>
        <v>20.75</v>
      </c>
      <c r="J156">
        <f t="shared" si="25"/>
        <v>1.25</v>
      </c>
      <c r="K156">
        <v>1.7</v>
      </c>
      <c r="L156" s="7">
        <f t="shared" si="26"/>
        <v>2.3876287499999997</v>
      </c>
      <c r="M156">
        <v>0.25</v>
      </c>
      <c r="N156">
        <f t="shared" si="24"/>
        <v>1035</v>
      </c>
      <c r="O156" s="5">
        <f t="shared" si="27"/>
        <v>1.0654570312499998</v>
      </c>
      <c r="P156">
        <f t="shared" si="28"/>
        <v>3.4530857812499995</v>
      </c>
    </row>
    <row r="157" spans="1:16" x14ac:dyDescent="0.35">
      <c r="B157" s="2">
        <v>0.375</v>
      </c>
      <c r="C157">
        <v>9.6999999999999993</v>
      </c>
      <c r="D157" t="s">
        <v>46</v>
      </c>
      <c r="E157" t="str">
        <f t="shared" si="21"/>
        <v>School Day</v>
      </c>
      <c r="F157" t="s">
        <v>34</v>
      </c>
      <c r="G157" s="8" t="str">
        <f t="shared" si="22"/>
        <v>On</v>
      </c>
      <c r="H157">
        <v>22</v>
      </c>
      <c r="I157">
        <f t="shared" si="23"/>
        <v>20.77</v>
      </c>
      <c r="J157">
        <f t="shared" si="25"/>
        <v>1.2300000000000004</v>
      </c>
      <c r="K157">
        <v>1.7</v>
      </c>
      <c r="L157" s="7">
        <f t="shared" si="26"/>
        <v>2.3494266900000005</v>
      </c>
      <c r="M157">
        <v>0.25</v>
      </c>
      <c r="N157">
        <f t="shared" si="24"/>
        <v>1035</v>
      </c>
      <c r="O157" s="5">
        <f t="shared" si="27"/>
        <v>1.0484097187499999</v>
      </c>
      <c r="P157">
        <f t="shared" si="28"/>
        <v>3.3978364087500004</v>
      </c>
    </row>
    <row r="158" spans="1:16" x14ac:dyDescent="0.35">
      <c r="B158" s="2">
        <v>0.41666666666666669</v>
      </c>
      <c r="C158">
        <v>10.1</v>
      </c>
      <c r="D158" t="s">
        <v>46</v>
      </c>
      <c r="E158" t="str">
        <f t="shared" si="21"/>
        <v>School Day</v>
      </c>
      <c r="F158" t="s">
        <v>34</v>
      </c>
      <c r="G158" s="8" t="str">
        <f t="shared" si="22"/>
        <v>On</v>
      </c>
      <c r="H158">
        <v>22</v>
      </c>
      <c r="I158">
        <f t="shared" si="23"/>
        <v>20.810000000000002</v>
      </c>
      <c r="J158">
        <f t="shared" si="25"/>
        <v>1.1899999999999977</v>
      </c>
      <c r="K158">
        <v>1.7</v>
      </c>
      <c r="L158" s="7">
        <f t="shared" si="26"/>
        <v>2.2730225699999953</v>
      </c>
      <c r="M158">
        <v>0.25</v>
      </c>
      <c r="N158">
        <f t="shared" si="24"/>
        <v>1035</v>
      </c>
      <c r="O158" s="5">
        <f t="shared" si="27"/>
        <v>1.0143150937499998</v>
      </c>
      <c r="P158">
        <f t="shared" si="28"/>
        <v>3.2873376637499954</v>
      </c>
    </row>
    <row r="159" spans="1:16" x14ac:dyDescent="0.35">
      <c r="B159" s="2">
        <v>0.45833333333333331</v>
      </c>
      <c r="C159">
        <v>10.1</v>
      </c>
      <c r="D159" t="s">
        <v>46</v>
      </c>
      <c r="E159" t="str">
        <f t="shared" si="21"/>
        <v>School Day</v>
      </c>
      <c r="F159" t="s">
        <v>34</v>
      </c>
      <c r="G159" s="8" t="str">
        <f t="shared" si="22"/>
        <v>On</v>
      </c>
      <c r="H159">
        <v>22</v>
      </c>
      <c r="I159">
        <f t="shared" si="23"/>
        <v>20.810000000000002</v>
      </c>
      <c r="J159">
        <f t="shared" si="25"/>
        <v>1.1899999999999977</v>
      </c>
      <c r="K159">
        <v>1.7</v>
      </c>
      <c r="L159" s="7">
        <f t="shared" si="26"/>
        <v>2.2730225699999953</v>
      </c>
      <c r="M159">
        <v>0.25</v>
      </c>
      <c r="N159">
        <f t="shared" si="24"/>
        <v>1035</v>
      </c>
      <c r="O159" s="5">
        <f t="shared" si="27"/>
        <v>1.0143150937499998</v>
      </c>
      <c r="P159">
        <f t="shared" si="28"/>
        <v>3.2873376637499954</v>
      </c>
    </row>
    <row r="160" spans="1:16" x14ac:dyDescent="0.35">
      <c r="B160" s="2">
        <v>0.5</v>
      </c>
      <c r="C160">
        <v>10.8</v>
      </c>
      <c r="D160" t="s">
        <v>46</v>
      </c>
      <c r="E160" t="str">
        <f t="shared" si="21"/>
        <v>School Day</v>
      </c>
      <c r="F160" t="s">
        <v>34</v>
      </c>
      <c r="G160" s="8" t="str">
        <f t="shared" si="22"/>
        <v>On</v>
      </c>
      <c r="H160">
        <v>22</v>
      </c>
      <c r="I160">
        <f t="shared" si="23"/>
        <v>20.880000000000003</v>
      </c>
      <c r="J160">
        <f t="shared" si="25"/>
        <v>1.1199999999999974</v>
      </c>
      <c r="K160">
        <v>1.7</v>
      </c>
      <c r="L160" s="7">
        <f t="shared" si="26"/>
        <v>2.139315359999995</v>
      </c>
      <c r="M160">
        <v>0.25</v>
      </c>
      <c r="N160">
        <f t="shared" si="24"/>
        <v>1035</v>
      </c>
      <c r="O160" s="5">
        <f t="shared" si="27"/>
        <v>0.95464949999999982</v>
      </c>
      <c r="P160">
        <f t="shared" si="28"/>
        <v>3.0939648599999949</v>
      </c>
    </row>
    <row r="161" spans="1:16" x14ac:dyDescent="0.35">
      <c r="B161" s="2">
        <v>0.54166666666666663</v>
      </c>
      <c r="C161">
        <v>11.5</v>
      </c>
      <c r="D161" t="s">
        <v>46</v>
      </c>
      <c r="E161" t="str">
        <f t="shared" si="21"/>
        <v>School Day</v>
      </c>
      <c r="F161" t="s">
        <v>34</v>
      </c>
      <c r="G161" s="8" t="str">
        <f t="shared" si="22"/>
        <v>On</v>
      </c>
      <c r="H161">
        <v>22</v>
      </c>
      <c r="I161">
        <f t="shared" si="23"/>
        <v>20.950000000000003</v>
      </c>
      <c r="J161">
        <f t="shared" si="25"/>
        <v>1.0499999999999972</v>
      </c>
      <c r="K161">
        <v>1.7</v>
      </c>
      <c r="L161" s="7">
        <f t="shared" si="26"/>
        <v>2.0056081499999943</v>
      </c>
      <c r="M161">
        <v>0.25</v>
      </c>
      <c r="N161">
        <f t="shared" si="24"/>
        <v>1035</v>
      </c>
      <c r="O161" s="5">
        <f t="shared" si="27"/>
        <v>0.89498390624999991</v>
      </c>
      <c r="P161">
        <f t="shared" si="28"/>
        <v>2.9005920562499941</v>
      </c>
    </row>
    <row r="162" spans="1:16" x14ac:dyDescent="0.35">
      <c r="B162" s="2">
        <v>0.58333333333333337</v>
      </c>
      <c r="C162">
        <v>11.8</v>
      </c>
      <c r="D162" t="s">
        <v>46</v>
      </c>
      <c r="E162" t="str">
        <f t="shared" si="21"/>
        <v>School Day</v>
      </c>
      <c r="F162" t="s">
        <v>34</v>
      </c>
      <c r="G162" s="8" t="str">
        <f t="shared" si="22"/>
        <v>On</v>
      </c>
      <c r="H162">
        <v>22</v>
      </c>
      <c r="I162">
        <f t="shared" si="23"/>
        <v>20.98</v>
      </c>
      <c r="J162">
        <f t="shared" si="25"/>
        <v>1.0199999999999996</v>
      </c>
      <c r="K162">
        <v>1.7</v>
      </c>
      <c r="L162" s="7">
        <f t="shared" si="26"/>
        <v>1.9483050599999991</v>
      </c>
      <c r="M162">
        <v>0.25</v>
      </c>
      <c r="N162">
        <f t="shared" si="24"/>
        <v>1035</v>
      </c>
      <c r="O162" s="5">
        <f t="shared" si="27"/>
        <v>0.86941293749999982</v>
      </c>
      <c r="P162">
        <f t="shared" si="28"/>
        <v>2.8177179974999991</v>
      </c>
    </row>
    <row r="163" spans="1:16" x14ac:dyDescent="0.35">
      <c r="B163" s="2">
        <v>0.625</v>
      </c>
      <c r="C163">
        <v>12.2</v>
      </c>
      <c r="D163" t="s">
        <v>46</v>
      </c>
      <c r="E163" t="str">
        <f t="shared" si="21"/>
        <v>School Day</v>
      </c>
      <c r="F163" t="s">
        <v>34</v>
      </c>
      <c r="G163" s="8" t="str">
        <f t="shared" si="22"/>
        <v>On</v>
      </c>
      <c r="H163">
        <v>22</v>
      </c>
      <c r="I163">
        <f t="shared" si="23"/>
        <v>21.02</v>
      </c>
      <c r="J163">
        <f t="shared" si="25"/>
        <v>0.98000000000000043</v>
      </c>
      <c r="K163">
        <v>1.7</v>
      </c>
      <c r="L163" s="7">
        <f t="shared" si="26"/>
        <v>1.8719009400000006</v>
      </c>
      <c r="M163">
        <v>0.25</v>
      </c>
      <c r="N163">
        <f t="shared" si="24"/>
        <v>1035</v>
      </c>
      <c r="O163" s="5">
        <f t="shared" si="27"/>
        <v>0.83531831249999999</v>
      </c>
      <c r="P163">
        <f t="shared" si="28"/>
        <v>2.7072192525000007</v>
      </c>
    </row>
    <row r="164" spans="1:16" x14ac:dyDescent="0.35">
      <c r="B164" s="2">
        <v>0.66666666666666663</v>
      </c>
      <c r="C164">
        <v>12.2</v>
      </c>
      <c r="D164" t="s">
        <v>46</v>
      </c>
      <c r="E164" t="str">
        <f t="shared" si="21"/>
        <v>School Day</v>
      </c>
      <c r="F164" t="s">
        <v>34</v>
      </c>
      <c r="G164" s="8" t="str">
        <f t="shared" si="22"/>
        <v>On</v>
      </c>
      <c r="H164">
        <v>22</v>
      </c>
      <c r="I164">
        <f t="shared" si="23"/>
        <v>21.02</v>
      </c>
      <c r="J164">
        <f t="shared" si="25"/>
        <v>0.98000000000000043</v>
      </c>
      <c r="K164">
        <v>1.7</v>
      </c>
      <c r="L164" s="7">
        <f t="shared" si="26"/>
        <v>1.8719009400000006</v>
      </c>
      <c r="M164">
        <v>0.25</v>
      </c>
      <c r="N164">
        <f t="shared" si="24"/>
        <v>1035</v>
      </c>
      <c r="O164" s="5">
        <f t="shared" si="27"/>
        <v>0.83531831249999999</v>
      </c>
      <c r="P164">
        <f t="shared" si="28"/>
        <v>2.7072192525000007</v>
      </c>
    </row>
    <row r="165" spans="1:16" x14ac:dyDescent="0.35">
      <c r="B165" s="2">
        <v>0.70833333333333337</v>
      </c>
      <c r="C165">
        <v>12.2</v>
      </c>
      <c r="D165" t="s">
        <v>46</v>
      </c>
      <c r="E165" t="str">
        <f t="shared" si="21"/>
        <v>School Day</v>
      </c>
      <c r="F165" t="s">
        <v>34</v>
      </c>
      <c r="G165" s="8" t="str">
        <f t="shared" si="22"/>
        <v>On</v>
      </c>
      <c r="H165">
        <v>22</v>
      </c>
      <c r="I165">
        <f t="shared" si="23"/>
        <v>21.02</v>
      </c>
      <c r="J165">
        <f t="shared" si="25"/>
        <v>0.98000000000000043</v>
      </c>
      <c r="K165">
        <v>1.7</v>
      </c>
      <c r="L165" s="7">
        <f t="shared" si="26"/>
        <v>1.8719009400000006</v>
      </c>
      <c r="M165">
        <v>0.25</v>
      </c>
      <c r="N165">
        <f t="shared" si="24"/>
        <v>1035</v>
      </c>
      <c r="O165" s="5">
        <f t="shared" si="27"/>
        <v>0.83531831249999999</v>
      </c>
      <c r="P165">
        <f t="shared" si="28"/>
        <v>2.7072192525000007</v>
      </c>
    </row>
    <row r="166" spans="1:16" x14ac:dyDescent="0.35">
      <c r="B166" s="2">
        <v>0.75</v>
      </c>
      <c r="C166">
        <v>12.2</v>
      </c>
      <c r="D166" t="s">
        <v>46</v>
      </c>
      <c r="E166" t="str">
        <f t="shared" si="21"/>
        <v>School Day</v>
      </c>
      <c r="F166" t="s">
        <v>34</v>
      </c>
      <c r="G166" s="8" t="str">
        <f t="shared" si="22"/>
        <v>On</v>
      </c>
      <c r="H166">
        <v>22</v>
      </c>
      <c r="I166">
        <f t="shared" si="23"/>
        <v>21.02</v>
      </c>
      <c r="J166">
        <f t="shared" si="25"/>
        <v>0.98000000000000043</v>
      </c>
      <c r="K166">
        <v>1.7</v>
      </c>
      <c r="L166" s="7">
        <f t="shared" si="26"/>
        <v>1.8719009400000006</v>
      </c>
      <c r="M166">
        <v>0.25</v>
      </c>
      <c r="N166">
        <f t="shared" si="24"/>
        <v>1035</v>
      </c>
      <c r="O166" s="5">
        <f t="shared" si="27"/>
        <v>0.83531831249999999</v>
      </c>
      <c r="P166">
        <f t="shared" si="28"/>
        <v>2.7072192525000007</v>
      </c>
    </row>
    <row r="167" spans="1:16" x14ac:dyDescent="0.35">
      <c r="B167" s="2">
        <v>0.79166666666666663</v>
      </c>
      <c r="C167">
        <v>11.8</v>
      </c>
      <c r="D167" t="s">
        <v>46</v>
      </c>
      <c r="E167" t="str">
        <f t="shared" si="21"/>
        <v>School Day</v>
      </c>
      <c r="F167" t="s">
        <v>33</v>
      </c>
      <c r="G167" s="8" t="str">
        <f t="shared" si="22"/>
        <v>Off</v>
      </c>
      <c r="H167">
        <v>22</v>
      </c>
      <c r="I167">
        <f t="shared" si="23"/>
        <v>20.98</v>
      </c>
      <c r="J167">
        <f t="shared" si="25"/>
        <v>1.0199999999999996</v>
      </c>
      <c r="K167">
        <v>1.7</v>
      </c>
      <c r="L167" s="7">
        <f t="shared" si="26"/>
        <v>1.9483050599999991</v>
      </c>
      <c r="M167">
        <v>0.25</v>
      </c>
      <c r="N167">
        <f t="shared" si="24"/>
        <v>1035</v>
      </c>
      <c r="O167" s="5">
        <f t="shared" si="27"/>
        <v>0.86941293749999982</v>
      </c>
      <c r="P167">
        <f t="shared" si="28"/>
        <v>0</v>
      </c>
    </row>
    <row r="168" spans="1:16" x14ac:dyDescent="0.35">
      <c r="B168" s="2">
        <v>0.83333333333333337</v>
      </c>
      <c r="C168">
        <v>11.7</v>
      </c>
      <c r="D168" t="s">
        <v>46</v>
      </c>
      <c r="E168" t="str">
        <f t="shared" si="21"/>
        <v>School Day</v>
      </c>
      <c r="F168" t="s">
        <v>33</v>
      </c>
      <c r="G168" s="8" t="str">
        <f t="shared" si="22"/>
        <v>Off</v>
      </c>
      <c r="H168">
        <v>22</v>
      </c>
      <c r="I168">
        <f t="shared" si="23"/>
        <v>20.97</v>
      </c>
      <c r="J168">
        <f t="shared" si="25"/>
        <v>1.0300000000000011</v>
      </c>
      <c r="K168">
        <v>1.7</v>
      </c>
      <c r="L168" s="7">
        <f t="shared" si="26"/>
        <v>1.9674060900000021</v>
      </c>
      <c r="M168">
        <v>0.25</v>
      </c>
      <c r="N168">
        <f t="shared" si="24"/>
        <v>1035</v>
      </c>
      <c r="O168" s="5">
        <f t="shared" si="27"/>
        <v>0.87793659374999988</v>
      </c>
      <c r="P168">
        <f t="shared" si="28"/>
        <v>0</v>
      </c>
    </row>
    <row r="169" spans="1:16" x14ac:dyDescent="0.35">
      <c r="B169" s="2">
        <v>0.875</v>
      </c>
      <c r="C169">
        <v>12.3</v>
      </c>
      <c r="D169" t="s">
        <v>46</v>
      </c>
      <c r="E169" t="str">
        <f t="shared" si="21"/>
        <v>School Day</v>
      </c>
      <c r="F169" t="s">
        <v>33</v>
      </c>
      <c r="G169" s="8" t="str">
        <f t="shared" si="22"/>
        <v>Off</v>
      </c>
      <c r="H169">
        <v>22</v>
      </c>
      <c r="I169">
        <f t="shared" si="23"/>
        <v>21.03</v>
      </c>
      <c r="J169">
        <f t="shared" si="25"/>
        <v>0.96999999999999886</v>
      </c>
      <c r="K169">
        <v>1.7</v>
      </c>
      <c r="L169" s="7">
        <f t="shared" si="26"/>
        <v>1.8527999099999977</v>
      </c>
      <c r="M169">
        <v>0.25</v>
      </c>
      <c r="N169">
        <f t="shared" si="24"/>
        <v>1035</v>
      </c>
      <c r="O169" s="5">
        <f t="shared" si="27"/>
        <v>0.82679465624999982</v>
      </c>
      <c r="P169">
        <f t="shared" si="28"/>
        <v>0</v>
      </c>
    </row>
    <row r="170" spans="1:16" x14ac:dyDescent="0.35">
      <c r="B170" s="2">
        <v>0.91666666666666663</v>
      </c>
      <c r="C170">
        <v>12.3</v>
      </c>
      <c r="D170" t="s">
        <v>46</v>
      </c>
      <c r="E170" t="str">
        <f t="shared" si="21"/>
        <v>School Day</v>
      </c>
      <c r="F170" t="s">
        <v>33</v>
      </c>
      <c r="G170" s="8" t="str">
        <f t="shared" si="22"/>
        <v>Off</v>
      </c>
      <c r="H170">
        <v>22</v>
      </c>
      <c r="I170">
        <f t="shared" si="23"/>
        <v>21.03</v>
      </c>
      <c r="J170">
        <f t="shared" si="25"/>
        <v>0.96999999999999886</v>
      </c>
      <c r="K170">
        <v>1.7</v>
      </c>
      <c r="L170" s="7">
        <f t="shared" si="26"/>
        <v>1.8527999099999977</v>
      </c>
      <c r="M170">
        <v>0.25</v>
      </c>
      <c r="N170">
        <f t="shared" si="24"/>
        <v>1035</v>
      </c>
      <c r="O170" s="5">
        <f t="shared" si="27"/>
        <v>0.82679465624999982</v>
      </c>
      <c r="P170">
        <f t="shared" si="28"/>
        <v>0</v>
      </c>
    </row>
    <row r="171" spans="1:16" x14ac:dyDescent="0.35">
      <c r="B171" s="2">
        <v>0.95833333333333337</v>
      </c>
      <c r="C171">
        <v>12.4</v>
      </c>
      <c r="D171" t="s">
        <v>46</v>
      </c>
      <c r="E171" t="str">
        <f t="shared" si="21"/>
        <v>School Day</v>
      </c>
      <c r="F171" t="s">
        <v>33</v>
      </c>
      <c r="G171" s="8" t="str">
        <f t="shared" si="22"/>
        <v>Off</v>
      </c>
      <c r="H171">
        <v>22</v>
      </c>
      <c r="I171">
        <f t="shared" si="23"/>
        <v>21.04</v>
      </c>
      <c r="J171">
        <f t="shared" si="25"/>
        <v>0.96000000000000085</v>
      </c>
      <c r="K171">
        <v>1.7</v>
      </c>
      <c r="L171" s="7">
        <f t="shared" si="26"/>
        <v>1.8336988800000016</v>
      </c>
      <c r="M171">
        <v>0.25</v>
      </c>
      <c r="N171">
        <f t="shared" si="24"/>
        <v>1035</v>
      </c>
      <c r="O171" s="5">
        <f t="shared" si="27"/>
        <v>0.81827099999999986</v>
      </c>
      <c r="P171">
        <f t="shared" si="28"/>
        <v>0</v>
      </c>
    </row>
    <row r="172" spans="1:16" x14ac:dyDescent="0.35">
      <c r="A172" t="s">
        <v>47</v>
      </c>
      <c r="B172" s="1">
        <v>1</v>
      </c>
      <c r="C172">
        <v>11.7</v>
      </c>
      <c r="D172" t="s">
        <v>32</v>
      </c>
      <c r="E172" t="str">
        <f t="shared" si="21"/>
        <v>WE</v>
      </c>
      <c r="F172" t="s">
        <v>33</v>
      </c>
      <c r="G172" s="8" t="str">
        <f t="shared" si="22"/>
        <v>OFF</v>
      </c>
      <c r="H172">
        <v>22</v>
      </c>
      <c r="I172">
        <f t="shared" si="23"/>
        <v>20.97</v>
      </c>
      <c r="J172">
        <f t="shared" si="25"/>
        <v>1.0300000000000011</v>
      </c>
      <c r="K172">
        <v>1.7</v>
      </c>
      <c r="L172" s="7">
        <f t="shared" si="26"/>
        <v>1.9674060900000021</v>
      </c>
      <c r="M172">
        <v>0.25</v>
      </c>
      <c r="N172">
        <f t="shared" si="24"/>
        <v>1035</v>
      </c>
      <c r="O172" s="5">
        <f t="shared" si="27"/>
        <v>0.87793659374999988</v>
      </c>
      <c r="P172">
        <f t="shared" si="28"/>
        <v>0</v>
      </c>
    </row>
    <row r="173" spans="1:16" x14ac:dyDescent="0.35">
      <c r="B173" s="2">
        <v>4.1666666666666664E-2</v>
      </c>
      <c r="C173">
        <v>9.5</v>
      </c>
      <c r="D173" t="s">
        <v>32</v>
      </c>
      <c r="E173" t="str">
        <f t="shared" si="21"/>
        <v>WE</v>
      </c>
      <c r="F173" t="s">
        <v>33</v>
      </c>
      <c r="G173" s="8" t="str">
        <f t="shared" si="22"/>
        <v>OFF</v>
      </c>
      <c r="H173">
        <v>22</v>
      </c>
      <c r="I173">
        <f t="shared" si="23"/>
        <v>20.75</v>
      </c>
      <c r="J173">
        <f t="shared" si="25"/>
        <v>1.25</v>
      </c>
      <c r="K173">
        <v>1.7</v>
      </c>
      <c r="L173" s="7">
        <f t="shared" si="26"/>
        <v>2.3876287499999997</v>
      </c>
      <c r="M173">
        <v>0.25</v>
      </c>
      <c r="N173">
        <f t="shared" si="24"/>
        <v>1035</v>
      </c>
      <c r="O173" s="5">
        <f t="shared" si="27"/>
        <v>1.0654570312499998</v>
      </c>
      <c r="P173">
        <f t="shared" si="28"/>
        <v>0</v>
      </c>
    </row>
    <row r="174" spans="1:16" x14ac:dyDescent="0.35">
      <c r="B174" s="2">
        <v>8.3333333333333329E-2</v>
      </c>
      <c r="C174">
        <v>9</v>
      </c>
      <c r="D174" t="s">
        <v>32</v>
      </c>
      <c r="E174" t="str">
        <f t="shared" si="21"/>
        <v>WE</v>
      </c>
      <c r="F174" t="s">
        <v>33</v>
      </c>
      <c r="G174" s="8" t="str">
        <f t="shared" si="22"/>
        <v>OFF</v>
      </c>
      <c r="H174">
        <v>22</v>
      </c>
      <c r="I174">
        <f t="shared" si="23"/>
        <v>20.700000000000003</v>
      </c>
      <c r="J174">
        <f t="shared" si="25"/>
        <v>1.2999999999999972</v>
      </c>
      <c r="K174">
        <v>1.7</v>
      </c>
      <c r="L174" s="7">
        <f t="shared" si="26"/>
        <v>2.4831338999999946</v>
      </c>
      <c r="M174">
        <v>0.25</v>
      </c>
      <c r="N174">
        <f t="shared" si="24"/>
        <v>1035</v>
      </c>
      <c r="O174" s="5">
        <f t="shared" si="27"/>
        <v>1.1080753124999998</v>
      </c>
      <c r="P174">
        <f t="shared" si="28"/>
        <v>0</v>
      </c>
    </row>
    <row r="175" spans="1:16" x14ac:dyDescent="0.35">
      <c r="B175" s="2">
        <v>0.125</v>
      </c>
      <c r="C175">
        <v>9.4</v>
      </c>
      <c r="D175" t="s">
        <v>32</v>
      </c>
      <c r="E175" t="str">
        <f t="shared" si="21"/>
        <v>WE</v>
      </c>
      <c r="F175" t="s">
        <v>33</v>
      </c>
      <c r="G175" s="8" t="str">
        <f t="shared" si="22"/>
        <v>OFF</v>
      </c>
      <c r="H175">
        <v>22</v>
      </c>
      <c r="I175">
        <f t="shared" si="23"/>
        <v>20.740000000000002</v>
      </c>
      <c r="J175">
        <f t="shared" si="25"/>
        <v>1.259999999999998</v>
      </c>
      <c r="K175">
        <v>1.7</v>
      </c>
      <c r="L175" s="7">
        <f t="shared" si="26"/>
        <v>2.406729779999996</v>
      </c>
      <c r="M175">
        <v>0.25</v>
      </c>
      <c r="N175">
        <f t="shared" si="24"/>
        <v>1035</v>
      </c>
      <c r="O175" s="5">
        <f t="shared" si="27"/>
        <v>1.0739806874999998</v>
      </c>
      <c r="P175">
        <f t="shared" si="28"/>
        <v>0</v>
      </c>
    </row>
    <row r="176" spans="1:16" x14ac:dyDescent="0.35">
      <c r="B176" s="2">
        <v>0.16666666666666666</v>
      </c>
      <c r="C176">
        <v>9.1999999999999993</v>
      </c>
      <c r="D176" t="s">
        <v>32</v>
      </c>
      <c r="E176" t="str">
        <f t="shared" si="21"/>
        <v>WE</v>
      </c>
      <c r="F176" t="s">
        <v>33</v>
      </c>
      <c r="G176" s="8" t="str">
        <f t="shared" si="22"/>
        <v>OFF</v>
      </c>
      <c r="H176">
        <v>22</v>
      </c>
      <c r="I176">
        <f t="shared" si="23"/>
        <v>20.72</v>
      </c>
      <c r="J176">
        <f t="shared" si="25"/>
        <v>1.2800000000000011</v>
      </c>
      <c r="K176">
        <v>1.7</v>
      </c>
      <c r="L176" s="7">
        <f t="shared" si="26"/>
        <v>2.444931840000002</v>
      </c>
      <c r="M176">
        <v>0.25</v>
      </c>
      <c r="N176">
        <f t="shared" si="24"/>
        <v>1035</v>
      </c>
      <c r="O176" s="5">
        <f t="shared" si="27"/>
        <v>1.0910279999999999</v>
      </c>
      <c r="P176">
        <f t="shared" si="28"/>
        <v>0</v>
      </c>
    </row>
    <row r="177" spans="2:16" x14ac:dyDescent="0.35">
      <c r="B177" s="2">
        <v>0.20833333333333334</v>
      </c>
      <c r="C177">
        <v>9.5</v>
      </c>
      <c r="D177" t="s">
        <v>32</v>
      </c>
      <c r="E177" t="str">
        <f t="shared" si="21"/>
        <v>WE</v>
      </c>
      <c r="F177" t="s">
        <v>33</v>
      </c>
      <c r="G177" s="8" t="str">
        <f t="shared" si="22"/>
        <v>OFF</v>
      </c>
      <c r="H177">
        <v>22</v>
      </c>
      <c r="I177">
        <f t="shared" si="23"/>
        <v>20.75</v>
      </c>
      <c r="J177">
        <f t="shared" si="25"/>
        <v>1.25</v>
      </c>
      <c r="K177">
        <v>1.7</v>
      </c>
      <c r="L177" s="7">
        <f t="shared" si="26"/>
        <v>2.3876287499999997</v>
      </c>
      <c r="M177">
        <v>0.25</v>
      </c>
      <c r="N177">
        <f t="shared" si="24"/>
        <v>1035</v>
      </c>
      <c r="O177" s="5">
        <f t="shared" si="27"/>
        <v>1.0654570312499998</v>
      </c>
      <c r="P177">
        <f t="shared" si="28"/>
        <v>0</v>
      </c>
    </row>
    <row r="178" spans="2:16" x14ac:dyDescent="0.35">
      <c r="B178" s="2">
        <v>0.25</v>
      </c>
      <c r="C178">
        <v>9.5</v>
      </c>
      <c r="D178" t="s">
        <v>32</v>
      </c>
      <c r="E178" t="str">
        <f t="shared" si="21"/>
        <v>WE</v>
      </c>
      <c r="F178" t="s">
        <v>33</v>
      </c>
      <c r="G178" s="8" t="str">
        <f t="shared" si="22"/>
        <v>OFF</v>
      </c>
      <c r="H178">
        <v>22</v>
      </c>
      <c r="I178">
        <f t="shared" si="23"/>
        <v>20.75</v>
      </c>
      <c r="J178">
        <f t="shared" si="25"/>
        <v>1.25</v>
      </c>
      <c r="K178">
        <v>1.7</v>
      </c>
      <c r="L178" s="7">
        <f t="shared" si="26"/>
        <v>2.3876287499999997</v>
      </c>
      <c r="M178">
        <v>0.25</v>
      </c>
      <c r="N178">
        <f t="shared" si="24"/>
        <v>1035</v>
      </c>
      <c r="O178" s="5">
        <f t="shared" si="27"/>
        <v>1.0654570312499998</v>
      </c>
      <c r="P178">
        <f t="shared" si="28"/>
        <v>0</v>
      </c>
    </row>
    <row r="179" spans="2:16" x14ac:dyDescent="0.35">
      <c r="B179" s="2">
        <v>0.29166666666666669</v>
      </c>
      <c r="C179">
        <v>9.6</v>
      </c>
      <c r="D179" t="s">
        <v>32</v>
      </c>
      <c r="E179" t="str">
        <f t="shared" si="21"/>
        <v>WE</v>
      </c>
      <c r="F179" t="s">
        <v>34</v>
      </c>
      <c r="G179" s="8" t="str">
        <f t="shared" si="22"/>
        <v>OFF</v>
      </c>
      <c r="H179">
        <v>22</v>
      </c>
      <c r="I179">
        <f t="shared" si="23"/>
        <v>20.759999999999998</v>
      </c>
      <c r="J179">
        <f t="shared" si="25"/>
        <v>1.240000000000002</v>
      </c>
      <c r="K179">
        <v>1.7</v>
      </c>
      <c r="L179" s="7">
        <f t="shared" si="26"/>
        <v>2.3685277200000034</v>
      </c>
      <c r="M179">
        <v>0.25</v>
      </c>
      <c r="N179">
        <f t="shared" si="24"/>
        <v>1035</v>
      </c>
      <c r="O179" s="5">
        <f t="shared" si="27"/>
        <v>1.0569333749999998</v>
      </c>
      <c r="P179">
        <f t="shared" si="28"/>
        <v>0</v>
      </c>
    </row>
    <row r="180" spans="2:16" x14ac:dyDescent="0.35">
      <c r="B180" s="2">
        <v>0.33333333333333331</v>
      </c>
      <c r="C180">
        <v>9.6999999999999993</v>
      </c>
      <c r="D180" t="s">
        <v>32</v>
      </c>
      <c r="E180" t="str">
        <f t="shared" si="21"/>
        <v>WE</v>
      </c>
      <c r="F180" t="s">
        <v>34</v>
      </c>
      <c r="G180" s="8" t="str">
        <f t="shared" si="22"/>
        <v>OFF</v>
      </c>
      <c r="H180">
        <v>22</v>
      </c>
      <c r="I180">
        <f t="shared" si="23"/>
        <v>20.77</v>
      </c>
      <c r="J180">
        <f t="shared" si="25"/>
        <v>1.2300000000000004</v>
      </c>
      <c r="K180">
        <v>1.7</v>
      </c>
      <c r="L180" s="7">
        <f t="shared" si="26"/>
        <v>2.3494266900000005</v>
      </c>
      <c r="M180">
        <v>0.25</v>
      </c>
      <c r="N180">
        <f t="shared" si="24"/>
        <v>1035</v>
      </c>
      <c r="O180" s="5">
        <f t="shared" si="27"/>
        <v>1.0484097187499999</v>
      </c>
      <c r="P180">
        <f t="shared" si="28"/>
        <v>0</v>
      </c>
    </row>
    <row r="181" spans="2:16" x14ac:dyDescent="0.35">
      <c r="B181" s="2">
        <v>0.375</v>
      </c>
      <c r="C181">
        <v>9.9</v>
      </c>
      <c r="D181" t="s">
        <v>32</v>
      </c>
      <c r="E181" t="str">
        <f t="shared" si="21"/>
        <v>WE</v>
      </c>
      <c r="F181" t="s">
        <v>34</v>
      </c>
      <c r="G181" s="8" t="str">
        <f t="shared" si="22"/>
        <v>OFF</v>
      </c>
      <c r="H181">
        <v>22</v>
      </c>
      <c r="I181">
        <f t="shared" si="23"/>
        <v>20.79</v>
      </c>
      <c r="J181">
        <f t="shared" si="25"/>
        <v>1.2100000000000009</v>
      </c>
      <c r="K181">
        <v>1.7</v>
      </c>
      <c r="L181" s="7">
        <f t="shared" si="26"/>
        <v>2.3112246300000017</v>
      </c>
      <c r="M181">
        <v>0.25</v>
      </c>
      <c r="N181">
        <f t="shared" si="24"/>
        <v>1035</v>
      </c>
      <c r="O181" s="5">
        <f t="shared" si="27"/>
        <v>1.0313624062499998</v>
      </c>
      <c r="P181">
        <f t="shared" si="28"/>
        <v>0</v>
      </c>
    </row>
    <row r="182" spans="2:16" x14ac:dyDescent="0.35">
      <c r="B182" s="2">
        <v>0.41666666666666669</v>
      </c>
      <c r="C182">
        <v>10</v>
      </c>
      <c r="D182" t="s">
        <v>32</v>
      </c>
      <c r="E182" t="str">
        <f t="shared" si="21"/>
        <v>WE</v>
      </c>
      <c r="F182" t="s">
        <v>34</v>
      </c>
      <c r="G182" s="8" t="str">
        <f t="shared" si="22"/>
        <v>OFF</v>
      </c>
      <c r="H182">
        <v>22</v>
      </c>
      <c r="I182">
        <f t="shared" si="23"/>
        <v>20.8</v>
      </c>
      <c r="J182">
        <f t="shared" si="25"/>
        <v>1.1999999999999993</v>
      </c>
      <c r="K182">
        <v>1.7</v>
      </c>
      <c r="L182" s="7">
        <f t="shared" si="26"/>
        <v>2.2921235999999987</v>
      </c>
      <c r="M182">
        <v>0.25</v>
      </c>
      <c r="N182">
        <f t="shared" si="24"/>
        <v>1035</v>
      </c>
      <c r="O182" s="5">
        <f t="shared" si="27"/>
        <v>1.0228387499999998</v>
      </c>
      <c r="P182">
        <f t="shared" si="28"/>
        <v>0</v>
      </c>
    </row>
    <row r="183" spans="2:16" x14ac:dyDescent="0.35">
      <c r="B183" s="2">
        <v>0.45833333333333331</v>
      </c>
      <c r="C183">
        <v>10.199999999999999</v>
      </c>
      <c r="D183" t="s">
        <v>32</v>
      </c>
      <c r="E183" t="str">
        <f t="shared" si="21"/>
        <v>WE</v>
      </c>
      <c r="F183" t="s">
        <v>34</v>
      </c>
      <c r="G183" s="8" t="str">
        <f t="shared" si="22"/>
        <v>OFF</v>
      </c>
      <c r="H183">
        <v>22</v>
      </c>
      <c r="I183">
        <f t="shared" si="23"/>
        <v>20.82</v>
      </c>
      <c r="J183">
        <f t="shared" si="25"/>
        <v>1.1799999999999997</v>
      </c>
      <c r="K183">
        <v>1.7</v>
      </c>
      <c r="L183" s="7">
        <f t="shared" si="26"/>
        <v>2.2539215399999994</v>
      </c>
      <c r="M183">
        <v>0.25</v>
      </c>
      <c r="N183">
        <f t="shared" si="24"/>
        <v>1035</v>
      </c>
      <c r="O183" s="5">
        <f t="shared" si="27"/>
        <v>1.0057914374999999</v>
      </c>
      <c r="P183">
        <f t="shared" si="28"/>
        <v>0</v>
      </c>
    </row>
    <row r="184" spans="2:16" x14ac:dyDescent="0.35">
      <c r="B184" s="2">
        <v>0.5</v>
      </c>
      <c r="C184">
        <v>10.5</v>
      </c>
      <c r="D184" t="s">
        <v>32</v>
      </c>
      <c r="E184" t="str">
        <f t="shared" si="21"/>
        <v>WE</v>
      </c>
      <c r="F184" t="s">
        <v>34</v>
      </c>
      <c r="G184" s="8" t="str">
        <f t="shared" si="22"/>
        <v>OFF</v>
      </c>
      <c r="H184">
        <v>22</v>
      </c>
      <c r="I184">
        <f t="shared" si="23"/>
        <v>20.85</v>
      </c>
      <c r="J184">
        <f t="shared" si="25"/>
        <v>1.1499999999999986</v>
      </c>
      <c r="K184">
        <v>1.7</v>
      </c>
      <c r="L184" s="7">
        <f t="shared" si="26"/>
        <v>2.1966184499999972</v>
      </c>
      <c r="M184">
        <v>0.25</v>
      </c>
      <c r="N184">
        <f t="shared" si="24"/>
        <v>1035</v>
      </c>
      <c r="O184" s="5">
        <f t="shared" si="27"/>
        <v>0.98022046874999991</v>
      </c>
      <c r="P184">
        <f t="shared" si="28"/>
        <v>0</v>
      </c>
    </row>
    <row r="185" spans="2:16" x14ac:dyDescent="0.35">
      <c r="B185" s="2">
        <v>0.54166666666666663</v>
      </c>
      <c r="C185">
        <v>10.8</v>
      </c>
      <c r="D185" t="s">
        <v>32</v>
      </c>
      <c r="E185" t="str">
        <f t="shared" si="21"/>
        <v>WE</v>
      </c>
      <c r="F185" t="s">
        <v>34</v>
      </c>
      <c r="G185" s="8" t="str">
        <f t="shared" si="22"/>
        <v>OFF</v>
      </c>
      <c r="H185">
        <v>22</v>
      </c>
      <c r="I185">
        <f t="shared" si="23"/>
        <v>20.880000000000003</v>
      </c>
      <c r="J185">
        <f t="shared" si="25"/>
        <v>1.1199999999999974</v>
      </c>
      <c r="K185">
        <v>1.7</v>
      </c>
      <c r="L185" s="7">
        <f t="shared" si="26"/>
        <v>2.139315359999995</v>
      </c>
      <c r="M185">
        <v>0.25</v>
      </c>
      <c r="N185">
        <f t="shared" si="24"/>
        <v>1035</v>
      </c>
      <c r="O185" s="5">
        <f t="shared" si="27"/>
        <v>0.95464949999999982</v>
      </c>
      <c r="P185">
        <f t="shared" si="28"/>
        <v>0</v>
      </c>
    </row>
    <row r="186" spans="2:16" x14ac:dyDescent="0.35">
      <c r="B186" s="2">
        <v>0.58333333333333337</v>
      </c>
      <c r="C186">
        <v>11.1</v>
      </c>
      <c r="D186" t="s">
        <v>32</v>
      </c>
      <c r="E186" t="str">
        <f t="shared" si="21"/>
        <v>WE</v>
      </c>
      <c r="F186" t="s">
        <v>34</v>
      </c>
      <c r="G186" s="8" t="str">
        <f t="shared" si="22"/>
        <v>OFF</v>
      </c>
      <c r="H186">
        <v>22</v>
      </c>
      <c r="I186">
        <f t="shared" si="23"/>
        <v>20.91</v>
      </c>
      <c r="J186">
        <f t="shared" si="25"/>
        <v>1.0899999999999999</v>
      </c>
      <c r="K186">
        <v>1.7</v>
      </c>
      <c r="L186" s="7">
        <f t="shared" si="26"/>
        <v>2.0820122699999994</v>
      </c>
      <c r="M186">
        <v>0.25</v>
      </c>
      <c r="N186">
        <f t="shared" si="24"/>
        <v>1035</v>
      </c>
      <c r="O186" s="5">
        <f t="shared" si="27"/>
        <v>0.92907853124999995</v>
      </c>
      <c r="P186">
        <f t="shared" si="28"/>
        <v>0</v>
      </c>
    </row>
    <row r="187" spans="2:16" x14ac:dyDescent="0.35">
      <c r="B187" s="2">
        <v>0.625</v>
      </c>
      <c r="C187">
        <v>10.8</v>
      </c>
      <c r="D187" t="s">
        <v>32</v>
      </c>
      <c r="E187" t="str">
        <f t="shared" si="21"/>
        <v>WE</v>
      </c>
      <c r="F187" t="s">
        <v>34</v>
      </c>
      <c r="G187" s="8" t="str">
        <f t="shared" si="22"/>
        <v>OFF</v>
      </c>
      <c r="H187">
        <v>22</v>
      </c>
      <c r="I187">
        <f t="shared" si="23"/>
        <v>20.880000000000003</v>
      </c>
      <c r="J187">
        <f t="shared" si="25"/>
        <v>1.1199999999999974</v>
      </c>
      <c r="K187">
        <v>1.7</v>
      </c>
      <c r="L187" s="7">
        <f t="shared" si="26"/>
        <v>2.139315359999995</v>
      </c>
      <c r="M187">
        <v>0.25</v>
      </c>
      <c r="N187">
        <f t="shared" si="24"/>
        <v>1035</v>
      </c>
      <c r="O187" s="5">
        <f t="shared" si="27"/>
        <v>0.95464949999999982</v>
      </c>
      <c r="P187">
        <f t="shared" si="28"/>
        <v>0</v>
      </c>
    </row>
    <row r="188" spans="2:16" x14ac:dyDescent="0.35">
      <c r="B188" s="2">
        <v>0.66666666666666663</v>
      </c>
      <c r="C188">
        <v>10.9</v>
      </c>
      <c r="D188" t="s">
        <v>32</v>
      </c>
      <c r="E188" t="str">
        <f t="shared" si="21"/>
        <v>WE</v>
      </c>
      <c r="F188" t="s">
        <v>34</v>
      </c>
      <c r="G188" s="8" t="str">
        <f t="shared" si="22"/>
        <v>OFF</v>
      </c>
      <c r="H188">
        <v>22</v>
      </c>
      <c r="I188">
        <f t="shared" si="23"/>
        <v>20.89</v>
      </c>
      <c r="J188">
        <f t="shared" si="25"/>
        <v>1.1099999999999994</v>
      </c>
      <c r="K188">
        <v>1.7</v>
      </c>
      <c r="L188" s="7">
        <f t="shared" si="26"/>
        <v>2.1202143299999987</v>
      </c>
      <c r="M188">
        <v>0.25</v>
      </c>
      <c r="N188">
        <f t="shared" si="24"/>
        <v>1035</v>
      </c>
      <c r="O188" s="5">
        <f t="shared" si="27"/>
        <v>0.94612584374999986</v>
      </c>
      <c r="P188">
        <f t="shared" si="28"/>
        <v>0</v>
      </c>
    </row>
    <row r="189" spans="2:16" x14ac:dyDescent="0.35">
      <c r="B189" s="2">
        <v>0.70833333333333337</v>
      </c>
      <c r="C189">
        <v>10.9</v>
      </c>
      <c r="D189" t="s">
        <v>32</v>
      </c>
      <c r="E189" t="str">
        <f t="shared" si="21"/>
        <v>WE</v>
      </c>
      <c r="F189" t="s">
        <v>34</v>
      </c>
      <c r="G189" s="8" t="str">
        <f t="shared" si="22"/>
        <v>OFF</v>
      </c>
      <c r="H189">
        <v>22</v>
      </c>
      <c r="I189">
        <f t="shared" si="23"/>
        <v>20.89</v>
      </c>
      <c r="J189">
        <f t="shared" si="25"/>
        <v>1.1099999999999994</v>
      </c>
      <c r="K189">
        <v>1.7</v>
      </c>
      <c r="L189" s="7">
        <f t="shared" si="26"/>
        <v>2.1202143299999987</v>
      </c>
      <c r="M189">
        <v>0.25</v>
      </c>
      <c r="N189">
        <f t="shared" si="24"/>
        <v>1035</v>
      </c>
      <c r="O189" s="5">
        <f t="shared" si="27"/>
        <v>0.94612584374999986</v>
      </c>
      <c r="P189">
        <f t="shared" si="28"/>
        <v>0</v>
      </c>
    </row>
    <row r="190" spans="2:16" x14ac:dyDescent="0.35">
      <c r="B190" s="2">
        <v>0.75</v>
      </c>
      <c r="C190">
        <v>10.8</v>
      </c>
      <c r="D190" t="s">
        <v>32</v>
      </c>
      <c r="E190" t="str">
        <f t="shared" si="21"/>
        <v>WE</v>
      </c>
      <c r="F190" t="s">
        <v>34</v>
      </c>
      <c r="G190" s="8" t="str">
        <f t="shared" si="22"/>
        <v>OFF</v>
      </c>
      <c r="H190">
        <v>22</v>
      </c>
      <c r="I190">
        <f t="shared" si="23"/>
        <v>20.880000000000003</v>
      </c>
      <c r="J190">
        <f t="shared" si="25"/>
        <v>1.1199999999999974</v>
      </c>
      <c r="K190">
        <v>1.7</v>
      </c>
      <c r="L190" s="7">
        <f t="shared" si="26"/>
        <v>2.139315359999995</v>
      </c>
      <c r="M190">
        <v>0.25</v>
      </c>
      <c r="N190">
        <f t="shared" si="24"/>
        <v>1035</v>
      </c>
      <c r="O190" s="5">
        <f t="shared" si="27"/>
        <v>0.95464949999999982</v>
      </c>
      <c r="P190">
        <f t="shared" si="28"/>
        <v>0</v>
      </c>
    </row>
    <row r="191" spans="2:16" x14ac:dyDescent="0.35">
      <c r="B191" s="2">
        <v>0.79166666666666663</v>
      </c>
      <c r="C191">
        <v>10.6</v>
      </c>
      <c r="D191" t="s">
        <v>32</v>
      </c>
      <c r="E191" t="str">
        <f t="shared" si="21"/>
        <v>WE</v>
      </c>
      <c r="F191" t="s">
        <v>33</v>
      </c>
      <c r="G191" s="8" t="str">
        <f t="shared" si="22"/>
        <v>OFF</v>
      </c>
      <c r="H191">
        <v>22</v>
      </c>
      <c r="I191">
        <f t="shared" si="23"/>
        <v>20.86</v>
      </c>
      <c r="J191">
        <f t="shared" si="25"/>
        <v>1.1400000000000006</v>
      </c>
      <c r="K191">
        <v>1.7</v>
      </c>
      <c r="L191" s="7">
        <f t="shared" si="26"/>
        <v>2.1775174200000009</v>
      </c>
      <c r="M191">
        <v>0.25</v>
      </c>
      <c r="N191">
        <f t="shared" si="24"/>
        <v>1035</v>
      </c>
      <c r="O191" s="5">
        <f t="shared" si="27"/>
        <v>0.97169681249999984</v>
      </c>
      <c r="P191">
        <f t="shared" si="28"/>
        <v>0</v>
      </c>
    </row>
    <row r="192" spans="2:16" x14ac:dyDescent="0.35">
      <c r="B192" s="2">
        <v>0.83333333333333337</v>
      </c>
      <c r="C192">
        <v>10.5</v>
      </c>
      <c r="D192" t="s">
        <v>32</v>
      </c>
      <c r="E192" t="str">
        <f t="shared" si="21"/>
        <v>WE</v>
      </c>
      <c r="F192" t="s">
        <v>33</v>
      </c>
      <c r="G192" s="8" t="str">
        <f t="shared" si="22"/>
        <v>OFF</v>
      </c>
      <c r="H192">
        <v>22</v>
      </c>
      <c r="I192">
        <f t="shared" si="23"/>
        <v>20.85</v>
      </c>
      <c r="J192">
        <f t="shared" si="25"/>
        <v>1.1499999999999986</v>
      </c>
      <c r="K192">
        <v>1.7</v>
      </c>
      <c r="L192" s="7">
        <f t="shared" si="26"/>
        <v>2.1966184499999972</v>
      </c>
      <c r="M192">
        <v>0.25</v>
      </c>
      <c r="N192">
        <f t="shared" si="24"/>
        <v>1035</v>
      </c>
      <c r="O192" s="5">
        <f t="shared" si="27"/>
        <v>0.98022046874999991</v>
      </c>
      <c r="P192">
        <f t="shared" si="28"/>
        <v>0</v>
      </c>
    </row>
    <row r="193" spans="1:16" x14ac:dyDescent="0.35">
      <c r="B193" s="2">
        <v>0.875</v>
      </c>
      <c r="C193">
        <v>10.1</v>
      </c>
      <c r="D193" t="s">
        <v>32</v>
      </c>
      <c r="E193" t="str">
        <f t="shared" si="21"/>
        <v>WE</v>
      </c>
      <c r="F193" t="s">
        <v>33</v>
      </c>
      <c r="G193" s="8" t="str">
        <f t="shared" si="22"/>
        <v>OFF</v>
      </c>
      <c r="H193">
        <v>22</v>
      </c>
      <c r="I193">
        <f t="shared" si="23"/>
        <v>20.810000000000002</v>
      </c>
      <c r="J193">
        <f t="shared" si="25"/>
        <v>1.1899999999999977</v>
      </c>
      <c r="K193">
        <v>1.7</v>
      </c>
      <c r="L193" s="7">
        <f t="shared" si="26"/>
        <v>2.2730225699999953</v>
      </c>
      <c r="M193">
        <v>0.25</v>
      </c>
      <c r="N193">
        <f t="shared" si="24"/>
        <v>1035</v>
      </c>
      <c r="O193" s="5">
        <f t="shared" si="27"/>
        <v>1.0143150937499998</v>
      </c>
      <c r="P193">
        <f t="shared" si="28"/>
        <v>0</v>
      </c>
    </row>
    <row r="194" spans="1:16" x14ac:dyDescent="0.35">
      <c r="B194" s="2">
        <v>0.91666666666666663</v>
      </c>
      <c r="C194">
        <v>10.199999999999999</v>
      </c>
      <c r="D194" t="s">
        <v>32</v>
      </c>
      <c r="E194" t="str">
        <f t="shared" si="21"/>
        <v>WE</v>
      </c>
      <c r="F194" t="s">
        <v>33</v>
      </c>
      <c r="G194" s="8" t="str">
        <f t="shared" si="22"/>
        <v>OFF</v>
      </c>
      <c r="H194">
        <v>22</v>
      </c>
      <c r="I194">
        <f t="shared" si="23"/>
        <v>20.82</v>
      </c>
      <c r="J194">
        <f t="shared" si="25"/>
        <v>1.1799999999999997</v>
      </c>
      <c r="K194">
        <v>1.7</v>
      </c>
      <c r="L194" s="7">
        <f t="shared" si="26"/>
        <v>2.2539215399999994</v>
      </c>
      <c r="M194">
        <v>0.25</v>
      </c>
      <c r="N194">
        <f t="shared" si="24"/>
        <v>1035</v>
      </c>
      <c r="O194" s="5">
        <f t="shared" si="27"/>
        <v>1.0057914374999999</v>
      </c>
      <c r="P194">
        <f t="shared" si="28"/>
        <v>0</v>
      </c>
    </row>
    <row r="195" spans="1:16" x14ac:dyDescent="0.35">
      <c r="B195" s="2">
        <v>0.95833333333333337</v>
      </c>
      <c r="C195">
        <v>10.3</v>
      </c>
      <c r="D195" t="s">
        <v>32</v>
      </c>
      <c r="E195" t="str">
        <f t="shared" si="21"/>
        <v>WE</v>
      </c>
      <c r="F195" t="s">
        <v>33</v>
      </c>
      <c r="G195" s="8" t="str">
        <f t="shared" si="22"/>
        <v>OFF</v>
      </c>
      <c r="H195">
        <v>22</v>
      </c>
      <c r="I195">
        <f t="shared" si="23"/>
        <v>20.83</v>
      </c>
      <c r="J195">
        <f t="shared" si="25"/>
        <v>1.1700000000000017</v>
      </c>
      <c r="K195">
        <v>1.7</v>
      </c>
      <c r="L195" s="7">
        <f t="shared" si="26"/>
        <v>2.2348205100000031</v>
      </c>
      <c r="M195">
        <v>0.25</v>
      </c>
      <c r="N195">
        <f t="shared" si="24"/>
        <v>1035</v>
      </c>
      <c r="O195" s="5">
        <f t="shared" si="27"/>
        <v>0.99726778124999982</v>
      </c>
      <c r="P195">
        <f t="shared" si="28"/>
        <v>0</v>
      </c>
    </row>
    <row r="196" spans="1:16" x14ac:dyDescent="0.35">
      <c r="A196" t="s">
        <v>48</v>
      </c>
      <c r="B196" s="1">
        <v>1</v>
      </c>
      <c r="C196">
        <v>10.3</v>
      </c>
      <c r="D196" t="s">
        <v>36</v>
      </c>
      <c r="E196" t="str">
        <f t="shared" si="21"/>
        <v>WE</v>
      </c>
      <c r="F196" t="s">
        <v>33</v>
      </c>
      <c r="G196" s="8" t="str">
        <f t="shared" si="22"/>
        <v>OFF</v>
      </c>
      <c r="H196">
        <v>22</v>
      </c>
      <c r="I196">
        <f t="shared" si="23"/>
        <v>20.83</v>
      </c>
      <c r="J196">
        <f t="shared" si="25"/>
        <v>1.1700000000000017</v>
      </c>
      <c r="K196">
        <v>1.7</v>
      </c>
      <c r="L196" s="7">
        <f t="shared" si="26"/>
        <v>2.2348205100000031</v>
      </c>
      <c r="M196">
        <v>0.25</v>
      </c>
      <c r="N196">
        <f t="shared" si="24"/>
        <v>1035</v>
      </c>
      <c r="O196" s="5">
        <f t="shared" si="27"/>
        <v>0.99726778124999982</v>
      </c>
      <c r="P196">
        <f t="shared" si="28"/>
        <v>0</v>
      </c>
    </row>
    <row r="197" spans="1:16" x14ac:dyDescent="0.35">
      <c r="B197" s="2">
        <v>4.1666666666666664E-2</v>
      </c>
      <c r="C197">
        <v>10.5</v>
      </c>
      <c r="D197" t="s">
        <v>36</v>
      </c>
      <c r="E197" t="str">
        <f t="shared" ref="E197:E260" si="29">IF(ISNUMBER(SEARCH("Sat",D197)),"WE",IF(ISNUMBER(SEARCH("Sun",D197)),"WE","School Day"))</f>
        <v>WE</v>
      </c>
      <c r="F197" t="s">
        <v>33</v>
      </c>
      <c r="G197" s="8" t="str">
        <f t="shared" si="22"/>
        <v>OFF</v>
      </c>
      <c r="H197">
        <v>22</v>
      </c>
      <c r="I197">
        <f t="shared" si="23"/>
        <v>20.85</v>
      </c>
      <c r="J197">
        <f t="shared" si="25"/>
        <v>1.1499999999999986</v>
      </c>
      <c r="K197">
        <v>1.7</v>
      </c>
      <c r="L197" s="7">
        <f t="shared" si="26"/>
        <v>2.1966184499999972</v>
      </c>
      <c r="M197">
        <v>0.25</v>
      </c>
      <c r="N197">
        <f t="shared" si="24"/>
        <v>1035</v>
      </c>
      <c r="O197" s="5">
        <f t="shared" si="27"/>
        <v>0.98022046874999991</v>
      </c>
      <c r="P197">
        <f t="shared" si="28"/>
        <v>0</v>
      </c>
    </row>
    <row r="198" spans="1:16" x14ac:dyDescent="0.35">
      <c r="B198" s="2">
        <v>8.3333333333333329E-2</v>
      </c>
      <c r="C198">
        <v>10.5</v>
      </c>
      <c r="D198" t="s">
        <v>36</v>
      </c>
      <c r="E198" t="str">
        <f t="shared" si="29"/>
        <v>WE</v>
      </c>
      <c r="F198" t="s">
        <v>33</v>
      </c>
      <c r="G198" s="8" t="str">
        <f t="shared" ref="G198:G261" si="30">IF(E198="WE","OFF",IF(F198="On","On","Off"))</f>
        <v>OFF</v>
      </c>
      <c r="H198">
        <v>22</v>
      </c>
      <c r="I198">
        <f t="shared" ref="I198:I261" si="31">(H198-C198)*0.9+C198</f>
        <v>20.85</v>
      </c>
      <c r="J198">
        <f t="shared" si="25"/>
        <v>1.1499999999999986</v>
      </c>
      <c r="K198">
        <v>1.7</v>
      </c>
      <c r="L198" s="7">
        <f t="shared" si="26"/>
        <v>2.1966184499999972</v>
      </c>
      <c r="M198">
        <v>0.25</v>
      </c>
      <c r="N198">
        <f t="shared" ref="N198:N261" si="32">N197</f>
        <v>1035</v>
      </c>
      <c r="O198" s="5">
        <f t="shared" si="27"/>
        <v>0.98022046874999991</v>
      </c>
      <c r="P198">
        <f t="shared" si="28"/>
        <v>0</v>
      </c>
    </row>
    <row r="199" spans="1:16" x14ac:dyDescent="0.35">
      <c r="B199" s="2">
        <v>0.125</v>
      </c>
      <c r="C199">
        <v>10.199999999999999</v>
      </c>
      <c r="D199" t="s">
        <v>36</v>
      </c>
      <c r="E199" t="str">
        <f t="shared" si="29"/>
        <v>WE</v>
      </c>
      <c r="F199" t="s">
        <v>33</v>
      </c>
      <c r="G199" s="8" t="str">
        <f t="shared" si="30"/>
        <v>OFF</v>
      </c>
      <c r="H199">
        <v>22</v>
      </c>
      <c r="I199">
        <f t="shared" si="31"/>
        <v>20.82</v>
      </c>
      <c r="J199">
        <f t="shared" si="25"/>
        <v>1.1799999999999997</v>
      </c>
      <c r="K199">
        <v>1.7</v>
      </c>
      <c r="L199" s="7">
        <f t="shared" si="26"/>
        <v>2.2539215399999994</v>
      </c>
      <c r="M199">
        <v>0.25</v>
      </c>
      <c r="N199">
        <f t="shared" si="32"/>
        <v>1035</v>
      </c>
      <c r="O199" s="5">
        <f t="shared" si="27"/>
        <v>1.0057914374999999</v>
      </c>
      <c r="P199">
        <f t="shared" si="28"/>
        <v>0</v>
      </c>
    </row>
    <row r="200" spans="1:16" x14ac:dyDescent="0.35">
      <c r="B200" s="2">
        <v>0.16666666666666666</v>
      </c>
      <c r="C200">
        <v>9.9</v>
      </c>
      <c r="D200" t="s">
        <v>36</v>
      </c>
      <c r="E200" t="str">
        <f t="shared" si="29"/>
        <v>WE</v>
      </c>
      <c r="F200" t="s">
        <v>33</v>
      </c>
      <c r="G200" s="8" t="str">
        <f t="shared" si="30"/>
        <v>OFF</v>
      </c>
      <c r="H200">
        <v>22</v>
      </c>
      <c r="I200">
        <f t="shared" si="31"/>
        <v>20.79</v>
      </c>
      <c r="J200">
        <f t="shared" si="25"/>
        <v>1.2100000000000009</v>
      </c>
      <c r="K200">
        <v>1.7</v>
      </c>
      <c r="L200" s="7">
        <f t="shared" si="26"/>
        <v>2.3112246300000017</v>
      </c>
      <c r="M200">
        <v>0.25</v>
      </c>
      <c r="N200">
        <f t="shared" si="32"/>
        <v>1035</v>
      </c>
      <c r="O200" s="5">
        <f t="shared" si="27"/>
        <v>1.0313624062499998</v>
      </c>
      <c r="P200">
        <f t="shared" si="28"/>
        <v>0</v>
      </c>
    </row>
    <row r="201" spans="1:16" x14ac:dyDescent="0.35">
      <c r="B201" s="2">
        <v>0.20833333333333334</v>
      </c>
      <c r="C201">
        <v>10</v>
      </c>
      <c r="D201" t="s">
        <v>36</v>
      </c>
      <c r="E201" t="str">
        <f t="shared" si="29"/>
        <v>WE</v>
      </c>
      <c r="F201" t="s">
        <v>33</v>
      </c>
      <c r="G201" s="8" t="str">
        <f t="shared" si="30"/>
        <v>OFF</v>
      </c>
      <c r="H201">
        <v>22</v>
      </c>
      <c r="I201">
        <f t="shared" si="31"/>
        <v>20.8</v>
      </c>
      <c r="J201">
        <f t="shared" si="25"/>
        <v>1.1999999999999993</v>
      </c>
      <c r="K201">
        <v>1.7</v>
      </c>
      <c r="L201" s="7">
        <f t="shared" si="26"/>
        <v>2.2921235999999987</v>
      </c>
      <c r="M201">
        <v>0.25</v>
      </c>
      <c r="N201">
        <f t="shared" si="32"/>
        <v>1035</v>
      </c>
      <c r="O201" s="5">
        <f t="shared" si="27"/>
        <v>1.0228387499999998</v>
      </c>
      <c r="P201">
        <f t="shared" si="28"/>
        <v>0</v>
      </c>
    </row>
    <row r="202" spans="1:16" x14ac:dyDescent="0.35">
      <c r="B202" s="2">
        <v>0.25</v>
      </c>
      <c r="C202">
        <v>10</v>
      </c>
      <c r="D202" t="s">
        <v>36</v>
      </c>
      <c r="E202" t="str">
        <f t="shared" si="29"/>
        <v>WE</v>
      </c>
      <c r="F202" t="s">
        <v>33</v>
      </c>
      <c r="G202" s="8" t="str">
        <f t="shared" si="30"/>
        <v>OFF</v>
      </c>
      <c r="H202">
        <v>22</v>
      </c>
      <c r="I202">
        <f t="shared" si="31"/>
        <v>20.8</v>
      </c>
      <c r="J202">
        <f t="shared" si="25"/>
        <v>1.1999999999999993</v>
      </c>
      <c r="K202">
        <v>1.7</v>
      </c>
      <c r="L202" s="7">
        <f t="shared" si="26"/>
        <v>2.2921235999999987</v>
      </c>
      <c r="M202">
        <v>0.25</v>
      </c>
      <c r="N202">
        <f t="shared" si="32"/>
        <v>1035</v>
      </c>
      <c r="O202" s="5">
        <f t="shared" si="27"/>
        <v>1.0228387499999998</v>
      </c>
      <c r="P202">
        <f t="shared" si="28"/>
        <v>0</v>
      </c>
    </row>
    <row r="203" spans="1:16" x14ac:dyDescent="0.35">
      <c r="B203" s="2">
        <v>0.29166666666666669</v>
      </c>
      <c r="C203">
        <v>10.4</v>
      </c>
      <c r="D203" t="s">
        <v>36</v>
      </c>
      <c r="E203" t="str">
        <f t="shared" si="29"/>
        <v>WE</v>
      </c>
      <c r="F203" t="s">
        <v>34</v>
      </c>
      <c r="G203" s="8" t="str">
        <f t="shared" si="30"/>
        <v>OFF</v>
      </c>
      <c r="H203">
        <v>22</v>
      </c>
      <c r="I203">
        <f t="shared" si="31"/>
        <v>20.84</v>
      </c>
      <c r="J203">
        <f t="shared" si="25"/>
        <v>1.1600000000000001</v>
      </c>
      <c r="K203">
        <v>1.7</v>
      </c>
      <c r="L203" s="7">
        <f t="shared" si="26"/>
        <v>2.2157194800000002</v>
      </c>
      <c r="M203">
        <v>0.25</v>
      </c>
      <c r="N203">
        <f t="shared" si="32"/>
        <v>1035</v>
      </c>
      <c r="O203" s="5">
        <f t="shared" si="27"/>
        <v>0.98874412499999986</v>
      </c>
      <c r="P203">
        <f t="shared" si="28"/>
        <v>0</v>
      </c>
    </row>
    <row r="204" spans="1:16" x14ac:dyDescent="0.35">
      <c r="B204" s="2">
        <v>0.33333333333333331</v>
      </c>
      <c r="C204">
        <v>10.199999999999999</v>
      </c>
      <c r="D204" t="s">
        <v>36</v>
      </c>
      <c r="E204" t="str">
        <f t="shared" si="29"/>
        <v>WE</v>
      </c>
      <c r="F204" t="s">
        <v>34</v>
      </c>
      <c r="G204" s="8" t="str">
        <f t="shared" si="30"/>
        <v>OFF</v>
      </c>
      <c r="H204">
        <v>22</v>
      </c>
      <c r="I204">
        <f t="shared" si="31"/>
        <v>20.82</v>
      </c>
      <c r="J204">
        <f t="shared" si="25"/>
        <v>1.1799999999999997</v>
      </c>
      <c r="K204">
        <v>1.7</v>
      </c>
      <c r="L204" s="7">
        <f t="shared" si="26"/>
        <v>2.2539215399999994</v>
      </c>
      <c r="M204">
        <v>0.25</v>
      </c>
      <c r="N204">
        <f t="shared" si="32"/>
        <v>1035</v>
      </c>
      <c r="O204" s="5">
        <f t="shared" si="27"/>
        <v>1.0057914374999999</v>
      </c>
      <c r="P204">
        <f t="shared" si="28"/>
        <v>0</v>
      </c>
    </row>
    <row r="205" spans="1:16" x14ac:dyDescent="0.35">
      <c r="B205" s="2">
        <v>0.375</v>
      </c>
      <c r="C205">
        <v>10.7</v>
      </c>
      <c r="D205" t="s">
        <v>36</v>
      </c>
      <c r="E205" t="str">
        <f t="shared" si="29"/>
        <v>WE</v>
      </c>
      <c r="F205" t="s">
        <v>34</v>
      </c>
      <c r="G205" s="8" t="str">
        <f t="shared" si="30"/>
        <v>OFF</v>
      </c>
      <c r="H205">
        <v>22</v>
      </c>
      <c r="I205">
        <f t="shared" si="31"/>
        <v>20.87</v>
      </c>
      <c r="J205">
        <f t="shared" si="25"/>
        <v>1.129999999999999</v>
      </c>
      <c r="K205">
        <v>1.7</v>
      </c>
      <c r="L205" s="7">
        <f t="shared" si="26"/>
        <v>2.158416389999998</v>
      </c>
      <c r="M205">
        <v>0.25</v>
      </c>
      <c r="N205">
        <f t="shared" si="32"/>
        <v>1035</v>
      </c>
      <c r="O205" s="5">
        <f t="shared" si="27"/>
        <v>0.96317315624999988</v>
      </c>
      <c r="P205">
        <f t="shared" si="28"/>
        <v>0</v>
      </c>
    </row>
    <row r="206" spans="1:16" x14ac:dyDescent="0.35">
      <c r="B206" s="2">
        <v>0.41666666666666669</v>
      </c>
      <c r="C206">
        <v>10.9</v>
      </c>
      <c r="D206" t="s">
        <v>36</v>
      </c>
      <c r="E206" t="str">
        <f t="shared" si="29"/>
        <v>WE</v>
      </c>
      <c r="F206" t="s">
        <v>34</v>
      </c>
      <c r="G206" s="8" t="str">
        <f t="shared" si="30"/>
        <v>OFF</v>
      </c>
      <c r="H206">
        <v>22</v>
      </c>
      <c r="I206">
        <f t="shared" si="31"/>
        <v>20.89</v>
      </c>
      <c r="J206">
        <f t="shared" si="25"/>
        <v>1.1099999999999994</v>
      </c>
      <c r="K206">
        <v>1.7</v>
      </c>
      <c r="L206" s="7">
        <f t="shared" si="26"/>
        <v>2.1202143299999987</v>
      </c>
      <c r="M206">
        <v>0.25</v>
      </c>
      <c r="N206">
        <f t="shared" si="32"/>
        <v>1035</v>
      </c>
      <c r="O206" s="5">
        <f t="shared" si="27"/>
        <v>0.94612584374999986</v>
      </c>
      <c r="P206">
        <f t="shared" si="28"/>
        <v>0</v>
      </c>
    </row>
    <row r="207" spans="1:16" x14ac:dyDescent="0.35">
      <c r="B207" s="2">
        <v>0.45833333333333331</v>
      </c>
      <c r="C207">
        <v>11</v>
      </c>
      <c r="D207" t="s">
        <v>36</v>
      </c>
      <c r="E207" t="str">
        <f t="shared" si="29"/>
        <v>WE</v>
      </c>
      <c r="F207" t="s">
        <v>34</v>
      </c>
      <c r="G207" s="8" t="str">
        <f t="shared" si="30"/>
        <v>OFF</v>
      </c>
      <c r="H207">
        <v>22</v>
      </c>
      <c r="I207">
        <f t="shared" si="31"/>
        <v>20.9</v>
      </c>
      <c r="J207">
        <f t="shared" si="25"/>
        <v>1.1000000000000014</v>
      </c>
      <c r="K207">
        <v>1.7</v>
      </c>
      <c r="L207" s="7">
        <f t="shared" si="26"/>
        <v>2.1011133000000024</v>
      </c>
      <c r="M207">
        <v>0.25</v>
      </c>
      <c r="N207">
        <f t="shared" si="32"/>
        <v>1035</v>
      </c>
      <c r="O207" s="5">
        <f t="shared" si="27"/>
        <v>0.93760218749999991</v>
      </c>
      <c r="P207">
        <f t="shared" si="28"/>
        <v>0</v>
      </c>
    </row>
    <row r="208" spans="1:16" x14ac:dyDescent="0.35">
      <c r="B208" s="2">
        <v>0.5</v>
      </c>
      <c r="C208">
        <v>11.3</v>
      </c>
      <c r="D208" t="s">
        <v>36</v>
      </c>
      <c r="E208" t="str">
        <f t="shared" si="29"/>
        <v>WE</v>
      </c>
      <c r="F208" t="s">
        <v>34</v>
      </c>
      <c r="G208" s="8" t="str">
        <f t="shared" si="30"/>
        <v>OFF</v>
      </c>
      <c r="H208">
        <v>22</v>
      </c>
      <c r="I208">
        <f t="shared" si="31"/>
        <v>20.93</v>
      </c>
      <c r="J208">
        <f t="shared" si="25"/>
        <v>1.0700000000000003</v>
      </c>
      <c r="K208">
        <v>1.7</v>
      </c>
      <c r="L208" s="7">
        <f t="shared" si="26"/>
        <v>2.0438102100000006</v>
      </c>
      <c r="M208">
        <v>0.25</v>
      </c>
      <c r="N208">
        <f t="shared" si="32"/>
        <v>1035</v>
      </c>
      <c r="O208" s="5">
        <f t="shared" si="27"/>
        <v>0.91203121874999982</v>
      </c>
      <c r="P208">
        <f t="shared" si="28"/>
        <v>0</v>
      </c>
    </row>
    <row r="209" spans="1:16" x14ac:dyDescent="0.35">
      <c r="B209" s="2">
        <v>0.54166666666666663</v>
      </c>
      <c r="C209">
        <v>11</v>
      </c>
      <c r="D209" t="s">
        <v>36</v>
      </c>
      <c r="E209" t="str">
        <f t="shared" si="29"/>
        <v>WE</v>
      </c>
      <c r="F209" t="s">
        <v>34</v>
      </c>
      <c r="G209" s="8" t="str">
        <f t="shared" si="30"/>
        <v>OFF</v>
      </c>
      <c r="H209">
        <v>22</v>
      </c>
      <c r="I209">
        <f t="shared" si="31"/>
        <v>20.9</v>
      </c>
      <c r="J209">
        <f t="shared" si="25"/>
        <v>1.1000000000000014</v>
      </c>
      <c r="K209">
        <v>1.7</v>
      </c>
      <c r="L209" s="7">
        <f t="shared" si="26"/>
        <v>2.1011133000000024</v>
      </c>
      <c r="M209">
        <v>0.25</v>
      </c>
      <c r="N209">
        <f t="shared" si="32"/>
        <v>1035</v>
      </c>
      <c r="O209" s="5">
        <f t="shared" si="27"/>
        <v>0.93760218749999991</v>
      </c>
      <c r="P209">
        <f t="shared" si="28"/>
        <v>0</v>
      </c>
    </row>
    <row r="210" spans="1:16" x14ac:dyDescent="0.35">
      <c r="B210" s="2">
        <v>0.58333333333333337</v>
      </c>
      <c r="C210">
        <v>11.6</v>
      </c>
      <c r="D210" t="s">
        <v>36</v>
      </c>
      <c r="E210" t="str">
        <f t="shared" si="29"/>
        <v>WE</v>
      </c>
      <c r="F210" t="s">
        <v>34</v>
      </c>
      <c r="G210" s="8" t="str">
        <f t="shared" si="30"/>
        <v>OFF</v>
      </c>
      <c r="H210">
        <v>22</v>
      </c>
      <c r="I210">
        <f t="shared" si="31"/>
        <v>20.96</v>
      </c>
      <c r="J210">
        <f t="shared" si="25"/>
        <v>1.0399999999999991</v>
      </c>
      <c r="K210">
        <v>1.7</v>
      </c>
      <c r="L210" s="7">
        <f t="shared" si="26"/>
        <v>1.9865071199999982</v>
      </c>
      <c r="M210">
        <v>0.25</v>
      </c>
      <c r="N210">
        <f t="shared" si="32"/>
        <v>1035</v>
      </c>
      <c r="O210" s="5">
        <f t="shared" si="27"/>
        <v>0.88646024999999995</v>
      </c>
      <c r="P210">
        <f t="shared" si="28"/>
        <v>0</v>
      </c>
    </row>
    <row r="211" spans="1:16" x14ac:dyDescent="0.35">
      <c r="B211" s="2">
        <v>0.625</v>
      </c>
      <c r="C211">
        <v>12</v>
      </c>
      <c r="D211" t="s">
        <v>36</v>
      </c>
      <c r="E211" t="str">
        <f t="shared" si="29"/>
        <v>WE</v>
      </c>
      <c r="F211" t="s">
        <v>34</v>
      </c>
      <c r="G211" s="8" t="str">
        <f t="shared" si="30"/>
        <v>OFF</v>
      </c>
      <c r="H211">
        <v>22</v>
      </c>
      <c r="I211">
        <f t="shared" si="31"/>
        <v>21</v>
      </c>
      <c r="J211">
        <f t="shared" si="25"/>
        <v>1</v>
      </c>
      <c r="K211">
        <v>1.7</v>
      </c>
      <c r="L211" s="7">
        <f t="shared" si="26"/>
        <v>1.9101029999999999</v>
      </c>
      <c r="M211">
        <v>0.25</v>
      </c>
      <c r="N211">
        <f t="shared" si="32"/>
        <v>1035</v>
      </c>
      <c r="O211" s="5">
        <f t="shared" si="27"/>
        <v>0.8523656249999999</v>
      </c>
      <c r="P211">
        <f t="shared" si="28"/>
        <v>0</v>
      </c>
    </row>
    <row r="212" spans="1:16" x14ac:dyDescent="0.35">
      <c r="B212" s="2">
        <v>0.66666666666666663</v>
      </c>
      <c r="C212">
        <v>11.8</v>
      </c>
      <c r="D212" t="s">
        <v>36</v>
      </c>
      <c r="E212" t="str">
        <f t="shared" si="29"/>
        <v>WE</v>
      </c>
      <c r="F212" t="s">
        <v>34</v>
      </c>
      <c r="G212" s="8" t="str">
        <f t="shared" si="30"/>
        <v>OFF</v>
      </c>
      <c r="H212">
        <v>22</v>
      </c>
      <c r="I212">
        <f t="shared" si="31"/>
        <v>20.98</v>
      </c>
      <c r="J212">
        <f t="shared" si="25"/>
        <v>1.0199999999999996</v>
      </c>
      <c r="K212">
        <v>1.7</v>
      </c>
      <c r="L212" s="7">
        <f t="shared" si="26"/>
        <v>1.9483050599999991</v>
      </c>
      <c r="M212">
        <v>0.25</v>
      </c>
      <c r="N212">
        <f t="shared" si="32"/>
        <v>1035</v>
      </c>
      <c r="O212" s="5">
        <f t="shared" si="27"/>
        <v>0.86941293749999982</v>
      </c>
      <c r="P212">
        <f t="shared" si="28"/>
        <v>0</v>
      </c>
    </row>
    <row r="213" spans="1:16" x14ac:dyDescent="0.35">
      <c r="B213" s="2">
        <v>0.70833333333333337</v>
      </c>
      <c r="C213">
        <v>11</v>
      </c>
      <c r="D213" t="s">
        <v>36</v>
      </c>
      <c r="E213" t="str">
        <f t="shared" si="29"/>
        <v>WE</v>
      </c>
      <c r="F213" t="s">
        <v>34</v>
      </c>
      <c r="G213" s="8" t="str">
        <f t="shared" si="30"/>
        <v>OFF</v>
      </c>
      <c r="H213">
        <v>22</v>
      </c>
      <c r="I213">
        <f t="shared" si="31"/>
        <v>20.9</v>
      </c>
      <c r="J213">
        <f t="shared" ref="J213:J276" si="33">H213-I213</f>
        <v>1.1000000000000014</v>
      </c>
      <c r="K213">
        <v>1.7</v>
      </c>
      <c r="L213" s="7">
        <f t="shared" ref="L213:L276" si="34">IF(K213*1.005*1.118*J213&gt;0,K213*1.005*1.118*J213,0)</f>
        <v>2.1011133000000024</v>
      </c>
      <c r="M213">
        <v>0.25</v>
      </c>
      <c r="N213">
        <f t="shared" si="32"/>
        <v>1035</v>
      </c>
      <c r="O213" s="5">
        <f t="shared" ref="O213:O276" si="35">IF(((M213*N213)/60/60)*1.005*1.18*(H213-C213)&gt;0,(((M213*N213)/60/60)*1.005*1.18*(H213-C213)),0)</f>
        <v>0.93760218749999991</v>
      </c>
      <c r="P213">
        <f t="shared" ref="P213:P276" si="36">IF(G213="ON",(L213+O213),0)</f>
        <v>0</v>
      </c>
    </row>
    <row r="214" spans="1:16" x14ac:dyDescent="0.35">
      <c r="B214" s="2">
        <v>0.75</v>
      </c>
      <c r="C214">
        <v>11</v>
      </c>
      <c r="D214" t="s">
        <v>36</v>
      </c>
      <c r="E214" t="str">
        <f t="shared" si="29"/>
        <v>WE</v>
      </c>
      <c r="F214" t="s">
        <v>34</v>
      </c>
      <c r="G214" s="8" t="str">
        <f t="shared" si="30"/>
        <v>OFF</v>
      </c>
      <c r="H214">
        <v>22</v>
      </c>
      <c r="I214">
        <f t="shared" si="31"/>
        <v>20.9</v>
      </c>
      <c r="J214">
        <f t="shared" si="33"/>
        <v>1.1000000000000014</v>
      </c>
      <c r="K214">
        <v>1.7</v>
      </c>
      <c r="L214" s="7">
        <f t="shared" si="34"/>
        <v>2.1011133000000024</v>
      </c>
      <c r="M214">
        <v>0.25</v>
      </c>
      <c r="N214">
        <f t="shared" si="32"/>
        <v>1035</v>
      </c>
      <c r="O214" s="5">
        <f t="shared" si="35"/>
        <v>0.93760218749999991</v>
      </c>
      <c r="P214">
        <f t="shared" si="36"/>
        <v>0</v>
      </c>
    </row>
    <row r="215" spans="1:16" x14ac:dyDescent="0.35">
      <c r="B215" s="2">
        <v>0.79166666666666663</v>
      </c>
      <c r="C215">
        <v>11</v>
      </c>
      <c r="D215" t="s">
        <v>36</v>
      </c>
      <c r="E215" t="str">
        <f t="shared" si="29"/>
        <v>WE</v>
      </c>
      <c r="F215" t="s">
        <v>33</v>
      </c>
      <c r="G215" s="8" t="str">
        <f t="shared" si="30"/>
        <v>OFF</v>
      </c>
      <c r="H215">
        <v>22</v>
      </c>
      <c r="I215">
        <f t="shared" si="31"/>
        <v>20.9</v>
      </c>
      <c r="J215">
        <f t="shared" si="33"/>
        <v>1.1000000000000014</v>
      </c>
      <c r="K215">
        <v>1.7</v>
      </c>
      <c r="L215" s="7">
        <f t="shared" si="34"/>
        <v>2.1011133000000024</v>
      </c>
      <c r="M215">
        <v>0.25</v>
      </c>
      <c r="N215">
        <f t="shared" si="32"/>
        <v>1035</v>
      </c>
      <c r="O215" s="5">
        <f t="shared" si="35"/>
        <v>0.93760218749999991</v>
      </c>
      <c r="P215">
        <f t="shared" si="36"/>
        <v>0</v>
      </c>
    </row>
    <row r="216" spans="1:16" x14ac:dyDescent="0.35">
      <c r="B216" s="2">
        <v>0.83333333333333337</v>
      </c>
      <c r="C216">
        <v>10.8</v>
      </c>
      <c r="D216" t="s">
        <v>36</v>
      </c>
      <c r="E216" t="str">
        <f t="shared" si="29"/>
        <v>WE</v>
      </c>
      <c r="F216" t="s">
        <v>33</v>
      </c>
      <c r="G216" s="8" t="str">
        <f t="shared" si="30"/>
        <v>OFF</v>
      </c>
      <c r="H216">
        <v>22</v>
      </c>
      <c r="I216">
        <f t="shared" si="31"/>
        <v>20.880000000000003</v>
      </c>
      <c r="J216">
        <f t="shared" si="33"/>
        <v>1.1199999999999974</v>
      </c>
      <c r="K216">
        <v>1.7</v>
      </c>
      <c r="L216" s="7">
        <f t="shared" si="34"/>
        <v>2.139315359999995</v>
      </c>
      <c r="M216">
        <v>0.25</v>
      </c>
      <c r="N216">
        <f t="shared" si="32"/>
        <v>1035</v>
      </c>
      <c r="O216" s="5">
        <f t="shared" si="35"/>
        <v>0.95464949999999982</v>
      </c>
      <c r="P216">
        <f t="shared" si="36"/>
        <v>0</v>
      </c>
    </row>
    <row r="217" spans="1:16" x14ac:dyDescent="0.35">
      <c r="B217" s="2">
        <v>0.875</v>
      </c>
      <c r="C217">
        <v>10.5</v>
      </c>
      <c r="D217" t="s">
        <v>36</v>
      </c>
      <c r="E217" t="str">
        <f t="shared" si="29"/>
        <v>WE</v>
      </c>
      <c r="F217" t="s">
        <v>33</v>
      </c>
      <c r="G217" s="8" t="str">
        <f t="shared" si="30"/>
        <v>OFF</v>
      </c>
      <c r="H217">
        <v>22</v>
      </c>
      <c r="I217">
        <f t="shared" si="31"/>
        <v>20.85</v>
      </c>
      <c r="J217">
        <f t="shared" si="33"/>
        <v>1.1499999999999986</v>
      </c>
      <c r="K217">
        <v>1.7</v>
      </c>
      <c r="L217" s="7">
        <f t="shared" si="34"/>
        <v>2.1966184499999972</v>
      </c>
      <c r="M217">
        <v>0.25</v>
      </c>
      <c r="N217">
        <f t="shared" si="32"/>
        <v>1035</v>
      </c>
      <c r="O217" s="5">
        <f t="shared" si="35"/>
        <v>0.98022046874999991</v>
      </c>
      <c r="P217">
        <f t="shared" si="36"/>
        <v>0</v>
      </c>
    </row>
    <row r="218" spans="1:16" x14ac:dyDescent="0.35">
      <c r="B218" s="2">
        <v>0.91666666666666663</v>
      </c>
      <c r="C218">
        <v>10.6</v>
      </c>
      <c r="D218" t="s">
        <v>36</v>
      </c>
      <c r="E218" t="str">
        <f t="shared" si="29"/>
        <v>WE</v>
      </c>
      <c r="F218" t="s">
        <v>33</v>
      </c>
      <c r="G218" s="8" t="str">
        <f t="shared" si="30"/>
        <v>OFF</v>
      </c>
      <c r="H218">
        <v>22</v>
      </c>
      <c r="I218">
        <f t="shared" si="31"/>
        <v>20.86</v>
      </c>
      <c r="J218">
        <f t="shared" si="33"/>
        <v>1.1400000000000006</v>
      </c>
      <c r="K218">
        <v>1.7</v>
      </c>
      <c r="L218" s="7">
        <f t="shared" si="34"/>
        <v>2.1775174200000009</v>
      </c>
      <c r="M218">
        <v>0.25</v>
      </c>
      <c r="N218">
        <f t="shared" si="32"/>
        <v>1035</v>
      </c>
      <c r="O218" s="5">
        <f t="shared" si="35"/>
        <v>0.97169681249999984</v>
      </c>
      <c r="P218">
        <f t="shared" si="36"/>
        <v>0</v>
      </c>
    </row>
    <row r="219" spans="1:16" x14ac:dyDescent="0.35">
      <c r="B219" s="2">
        <v>0.95833333333333337</v>
      </c>
      <c r="C219">
        <v>10.5</v>
      </c>
      <c r="D219" t="s">
        <v>36</v>
      </c>
      <c r="E219" t="str">
        <f t="shared" si="29"/>
        <v>WE</v>
      </c>
      <c r="F219" t="s">
        <v>33</v>
      </c>
      <c r="G219" s="8" t="str">
        <f t="shared" si="30"/>
        <v>OFF</v>
      </c>
      <c r="H219">
        <v>22</v>
      </c>
      <c r="I219">
        <f t="shared" si="31"/>
        <v>20.85</v>
      </c>
      <c r="J219">
        <f t="shared" si="33"/>
        <v>1.1499999999999986</v>
      </c>
      <c r="K219">
        <v>1.7</v>
      </c>
      <c r="L219" s="7">
        <f t="shared" si="34"/>
        <v>2.1966184499999972</v>
      </c>
      <c r="M219">
        <v>0.25</v>
      </c>
      <c r="N219">
        <f t="shared" si="32"/>
        <v>1035</v>
      </c>
      <c r="O219" s="5">
        <f t="shared" si="35"/>
        <v>0.98022046874999991</v>
      </c>
      <c r="P219">
        <f t="shared" si="36"/>
        <v>0</v>
      </c>
    </row>
    <row r="220" spans="1:16" x14ac:dyDescent="0.35">
      <c r="A220" t="s">
        <v>49</v>
      </c>
      <c r="B220" s="1">
        <v>1</v>
      </c>
      <c r="C220">
        <v>10.3</v>
      </c>
      <c r="D220" t="s">
        <v>38</v>
      </c>
      <c r="E220" t="str">
        <f t="shared" si="29"/>
        <v>School Day</v>
      </c>
      <c r="F220" t="s">
        <v>33</v>
      </c>
      <c r="G220" s="8" t="str">
        <f t="shared" si="30"/>
        <v>Off</v>
      </c>
      <c r="H220">
        <v>22</v>
      </c>
      <c r="I220">
        <f t="shared" si="31"/>
        <v>20.83</v>
      </c>
      <c r="J220">
        <f t="shared" si="33"/>
        <v>1.1700000000000017</v>
      </c>
      <c r="K220">
        <v>1.7</v>
      </c>
      <c r="L220" s="7">
        <f t="shared" si="34"/>
        <v>2.2348205100000031</v>
      </c>
      <c r="M220">
        <v>0.25</v>
      </c>
      <c r="N220">
        <f t="shared" si="32"/>
        <v>1035</v>
      </c>
      <c r="O220" s="5">
        <f t="shared" si="35"/>
        <v>0.99726778124999982</v>
      </c>
      <c r="P220">
        <f t="shared" si="36"/>
        <v>0</v>
      </c>
    </row>
    <row r="221" spans="1:16" x14ac:dyDescent="0.35">
      <c r="B221" s="2">
        <v>4.1666666666666664E-2</v>
      </c>
      <c r="C221">
        <v>10.199999999999999</v>
      </c>
      <c r="D221" t="s">
        <v>38</v>
      </c>
      <c r="E221" t="str">
        <f t="shared" si="29"/>
        <v>School Day</v>
      </c>
      <c r="F221" t="s">
        <v>33</v>
      </c>
      <c r="G221" s="8" t="str">
        <f t="shared" si="30"/>
        <v>Off</v>
      </c>
      <c r="H221">
        <v>22</v>
      </c>
      <c r="I221">
        <f t="shared" si="31"/>
        <v>20.82</v>
      </c>
      <c r="J221">
        <f t="shared" si="33"/>
        <v>1.1799999999999997</v>
      </c>
      <c r="K221">
        <v>1.7</v>
      </c>
      <c r="L221" s="7">
        <f t="shared" si="34"/>
        <v>2.2539215399999994</v>
      </c>
      <c r="M221">
        <v>0.25</v>
      </c>
      <c r="N221">
        <f t="shared" si="32"/>
        <v>1035</v>
      </c>
      <c r="O221" s="5">
        <f t="shared" si="35"/>
        <v>1.0057914374999999</v>
      </c>
      <c r="P221">
        <f t="shared" si="36"/>
        <v>0</v>
      </c>
    </row>
    <row r="222" spans="1:16" x14ac:dyDescent="0.35">
      <c r="B222" s="2">
        <v>8.3333333333333329E-2</v>
      </c>
      <c r="C222">
        <v>9.4</v>
      </c>
      <c r="D222" t="s">
        <v>38</v>
      </c>
      <c r="E222" t="str">
        <f t="shared" si="29"/>
        <v>School Day</v>
      </c>
      <c r="F222" t="s">
        <v>33</v>
      </c>
      <c r="G222" s="8" t="str">
        <f t="shared" si="30"/>
        <v>Off</v>
      </c>
      <c r="H222">
        <v>22</v>
      </c>
      <c r="I222">
        <f t="shared" si="31"/>
        <v>20.740000000000002</v>
      </c>
      <c r="J222">
        <f t="shared" si="33"/>
        <v>1.259999999999998</v>
      </c>
      <c r="K222">
        <v>1.7</v>
      </c>
      <c r="L222" s="7">
        <f t="shared" si="34"/>
        <v>2.406729779999996</v>
      </c>
      <c r="M222">
        <v>0.25</v>
      </c>
      <c r="N222">
        <f t="shared" si="32"/>
        <v>1035</v>
      </c>
      <c r="O222" s="5">
        <f t="shared" si="35"/>
        <v>1.0739806874999998</v>
      </c>
      <c r="P222">
        <f t="shared" si="36"/>
        <v>0</v>
      </c>
    </row>
    <row r="223" spans="1:16" x14ac:dyDescent="0.35">
      <c r="B223" s="2">
        <v>0.125</v>
      </c>
      <c r="C223">
        <v>8.8000000000000007</v>
      </c>
      <c r="D223" t="s">
        <v>38</v>
      </c>
      <c r="E223" t="str">
        <f t="shared" si="29"/>
        <v>School Day</v>
      </c>
      <c r="F223" t="s">
        <v>33</v>
      </c>
      <c r="G223" s="8" t="str">
        <f t="shared" si="30"/>
        <v>Off</v>
      </c>
      <c r="H223">
        <v>22</v>
      </c>
      <c r="I223">
        <f t="shared" si="31"/>
        <v>20.68</v>
      </c>
      <c r="J223">
        <f t="shared" si="33"/>
        <v>1.3200000000000003</v>
      </c>
      <c r="K223">
        <v>1.7</v>
      </c>
      <c r="L223" s="7">
        <f t="shared" si="34"/>
        <v>2.5213359600000005</v>
      </c>
      <c r="M223">
        <v>0.25</v>
      </c>
      <c r="N223">
        <f t="shared" si="32"/>
        <v>1035</v>
      </c>
      <c r="O223" s="5">
        <f t="shared" si="35"/>
        <v>1.1251226249999997</v>
      </c>
      <c r="P223">
        <f t="shared" si="36"/>
        <v>0</v>
      </c>
    </row>
    <row r="224" spans="1:16" x14ac:dyDescent="0.35">
      <c r="B224" s="2">
        <v>0.16666666666666666</v>
      </c>
      <c r="C224">
        <v>8.6999999999999993</v>
      </c>
      <c r="D224" t="s">
        <v>38</v>
      </c>
      <c r="E224" t="str">
        <f t="shared" si="29"/>
        <v>School Day</v>
      </c>
      <c r="F224" t="s">
        <v>33</v>
      </c>
      <c r="G224" s="8" t="str">
        <f t="shared" si="30"/>
        <v>Off</v>
      </c>
      <c r="H224">
        <v>22</v>
      </c>
      <c r="I224">
        <f t="shared" si="31"/>
        <v>20.67</v>
      </c>
      <c r="J224">
        <f t="shared" si="33"/>
        <v>1.3299999999999983</v>
      </c>
      <c r="K224">
        <v>1.7</v>
      </c>
      <c r="L224" s="7">
        <f t="shared" si="34"/>
        <v>2.5404369899999968</v>
      </c>
      <c r="M224">
        <v>0.25</v>
      </c>
      <c r="N224">
        <f t="shared" si="32"/>
        <v>1035</v>
      </c>
      <c r="O224" s="5">
        <f t="shared" si="35"/>
        <v>1.1336462812499999</v>
      </c>
      <c r="P224">
        <f t="shared" si="36"/>
        <v>0</v>
      </c>
    </row>
    <row r="225" spans="2:16" x14ac:dyDescent="0.35">
      <c r="B225" s="2">
        <v>0.20833333333333334</v>
      </c>
      <c r="C225">
        <v>8.6</v>
      </c>
      <c r="D225" t="s">
        <v>38</v>
      </c>
      <c r="E225" t="str">
        <f t="shared" si="29"/>
        <v>School Day</v>
      </c>
      <c r="F225" t="s">
        <v>33</v>
      </c>
      <c r="G225" s="8" t="str">
        <f t="shared" si="30"/>
        <v>Off</v>
      </c>
      <c r="H225">
        <v>22</v>
      </c>
      <c r="I225">
        <f t="shared" si="31"/>
        <v>20.66</v>
      </c>
      <c r="J225">
        <f t="shared" si="33"/>
        <v>1.3399999999999999</v>
      </c>
      <c r="K225">
        <v>1.7</v>
      </c>
      <c r="L225" s="7">
        <f t="shared" si="34"/>
        <v>2.5595380199999997</v>
      </c>
      <c r="M225">
        <v>0.25</v>
      </c>
      <c r="N225">
        <f t="shared" si="32"/>
        <v>1035</v>
      </c>
      <c r="O225" s="5">
        <f t="shared" si="35"/>
        <v>1.1421699374999998</v>
      </c>
      <c r="P225">
        <f t="shared" si="36"/>
        <v>0</v>
      </c>
    </row>
    <row r="226" spans="2:16" x14ac:dyDescent="0.35">
      <c r="B226" s="2">
        <v>0.25</v>
      </c>
      <c r="C226">
        <v>8.1999999999999993</v>
      </c>
      <c r="D226" t="s">
        <v>38</v>
      </c>
      <c r="E226" t="str">
        <f t="shared" si="29"/>
        <v>School Day</v>
      </c>
      <c r="F226" t="s">
        <v>33</v>
      </c>
      <c r="G226" s="8" t="str">
        <f t="shared" si="30"/>
        <v>Off</v>
      </c>
      <c r="H226">
        <v>22</v>
      </c>
      <c r="I226">
        <f t="shared" si="31"/>
        <v>20.62</v>
      </c>
      <c r="J226">
        <f t="shared" si="33"/>
        <v>1.379999999999999</v>
      </c>
      <c r="K226">
        <v>1.7</v>
      </c>
      <c r="L226" s="7">
        <f t="shared" si="34"/>
        <v>2.6359421399999978</v>
      </c>
      <c r="M226">
        <v>0.25</v>
      </c>
      <c r="N226">
        <f t="shared" si="32"/>
        <v>1035</v>
      </c>
      <c r="O226" s="5">
        <f t="shared" si="35"/>
        <v>1.1762645624999999</v>
      </c>
      <c r="P226">
        <f t="shared" si="36"/>
        <v>0</v>
      </c>
    </row>
    <row r="227" spans="2:16" x14ac:dyDescent="0.35">
      <c r="B227" s="2">
        <v>0.29166666666666669</v>
      </c>
      <c r="C227">
        <v>7.3</v>
      </c>
      <c r="D227" t="s">
        <v>38</v>
      </c>
      <c r="E227" t="str">
        <f t="shared" si="29"/>
        <v>School Day</v>
      </c>
      <c r="F227" t="s">
        <v>34</v>
      </c>
      <c r="G227" s="8" t="str">
        <f t="shared" si="30"/>
        <v>On</v>
      </c>
      <c r="H227">
        <v>22</v>
      </c>
      <c r="I227">
        <f t="shared" si="31"/>
        <v>20.53</v>
      </c>
      <c r="J227">
        <f t="shared" si="33"/>
        <v>1.4699999999999989</v>
      </c>
      <c r="K227">
        <v>1.7</v>
      </c>
      <c r="L227" s="7">
        <f t="shared" si="34"/>
        <v>2.8078514099999978</v>
      </c>
      <c r="M227">
        <v>0.25</v>
      </c>
      <c r="N227">
        <f t="shared" si="32"/>
        <v>1035</v>
      </c>
      <c r="O227" s="5">
        <f t="shared" si="35"/>
        <v>1.2529774687499997</v>
      </c>
      <c r="P227">
        <f t="shared" si="36"/>
        <v>4.060828878749998</v>
      </c>
    </row>
    <row r="228" spans="2:16" x14ac:dyDescent="0.35">
      <c r="B228" s="2">
        <v>0.33333333333333331</v>
      </c>
      <c r="C228">
        <v>6.6</v>
      </c>
      <c r="D228" t="s">
        <v>38</v>
      </c>
      <c r="E228" t="str">
        <f t="shared" si="29"/>
        <v>School Day</v>
      </c>
      <c r="F228" t="s">
        <v>34</v>
      </c>
      <c r="G228" s="8" t="str">
        <f t="shared" si="30"/>
        <v>On</v>
      </c>
      <c r="H228">
        <v>22</v>
      </c>
      <c r="I228">
        <f t="shared" si="31"/>
        <v>20.46</v>
      </c>
      <c r="J228">
        <f t="shared" si="33"/>
        <v>1.5399999999999991</v>
      </c>
      <c r="K228">
        <v>1.7</v>
      </c>
      <c r="L228" s="7">
        <f t="shared" si="34"/>
        <v>2.9415586199999981</v>
      </c>
      <c r="M228">
        <v>0.25</v>
      </c>
      <c r="N228">
        <f t="shared" si="32"/>
        <v>1035</v>
      </c>
      <c r="O228" s="5">
        <f t="shared" si="35"/>
        <v>1.3126430624999998</v>
      </c>
      <c r="P228">
        <f t="shared" si="36"/>
        <v>4.254201682499998</v>
      </c>
    </row>
    <row r="229" spans="2:16" x14ac:dyDescent="0.35">
      <c r="B229" s="2">
        <v>0.375</v>
      </c>
      <c r="C229">
        <v>6.3</v>
      </c>
      <c r="D229" t="s">
        <v>38</v>
      </c>
      <c r="E229" t="str">
        <f t="shared" si="29"/>
        <v>School Day</v>
      </c>
      <c r="F229" t="s">
        <v>34</v>
      </c>
      <c r="G229" s="8" t="str">
        <f t="shared" si="30"/>
        <v>On</v>
      </c>
      <c r="H229">
        <v>22</v>
      </c>
      <c r="I229">
        <f t="shared" si="31"/>
        <v>20.43</v>
      </c>
      <c r="J229">
        <f t="shared" si="33"/>
        <v>1.5700000000000003</v>
      </c>
      <c r="K229">
        <v>1.7</v>
      </c>
      <c r="L229" s="7">
        <f t="shared" si="34"/>
        <v>2.9988617100000003</v>
      </c>
      <c r="M229">
        <v>0.25</v>
      </c>
      <c r="N229">
        <f t="shared" si="32"/>
        <v>1035</v>
      </c>
      <c r="O229" s="5">
        <f t="shared" si="35"/>
        <v>1.3382140312499997</v>
      </c>
      <c r="P229">
        <f t="shared" si="36"/>
        <v>4.3370757412500005</v>
      </c>
    </row>
    <row r="230" spans="2:16" x14ac:dyDescent="0.35">
      <c r="B230" s="2">
        <v>0.41666666666666669</v>
      </c>
      <c r="C230">
        <v>5.9</v>
      </c>
      <c r="D230" t="s">
        <v>38</v>
      </c>
      <c r="E230" t="str">
        <f t="shared" si="29"/>
        <v>School Day</v>
      </c>
      <c r="F230" t="s">
        <v>34</v>
      </c>
      <c r="G230" s="8" t="str">
        <f t="shared" si="30"/>
        <v>On</v>
      </c>
      <c r="H230">
        <v>22</v>
      </c>
      <c r="I230">
        <f t="shared" si="31"/>
        <v>20.39</v>
      </c>
      <c r="J230">
        <f t="shared" si="33"/>
        <v>1.6099999999999994</v>
      </c>
      <c r="K230">
        <v>1.7</v>
      </c>
      <c r="L230" s="7">
        <f t="shared" si="34"/>
        <v>3.0752658299999989</v>
      </c>
      <c r="M230">
        <v>0.25</v>
      </c>
      <c r="N230">
        <f t="shared" si="32"/>
        <v>1035</v>
      </c>
      <c r="O230" s="5">
        <f t="shared" si="35"/>
        <v>1.37230865625</v>
      </c>
      <c r="P230">
        <f t="shared" si="36"/>
        <v>4.4475744862499988</v>
      </c>
    </row>
    <row r="231" spans="2:16" x14ac:dyDescent="0.35">
      <c r="B231" s="2">
        <v>0.45833333333333331</v>
      </c>
      <c r="C231">
        <v>6.5</v>
      </c>
      <c r="D231" t="s">
        <v>38</v>
      </c>
      <c r="E231" t="str">
        <f t="shared" si="29"/>
        <v>School Day</v>
      </c>
      <c r="F231" t="s">
        <v>34</v>
      </c>
      <c r="G231" s="8" t="str">
        <f t="shared" si="30"/>
        <v>On</v>
      </c>
      <c r="H231">
        <v>22</v>
      </c>
      <c r="I231">
        <f t="shared" si="31"/>
        <v>20.450000000000003</v>
      </c>
      <c r="J231">
        <f t="shared" si="33"/>
        <v>1.5499999999999972</v>
      </c>
      <c r="K231">
        <v>1.7</v>
      </c>
      <c r="L231" s="7">
        <f t="shared" si="34"/>
        <v>2.9606596499999944</v>
      </c>
      <c r="M231">
        <v>0.25</v>
      </c>
      <c r="N231">
        <f t="shared" si="32"/>
        <v>1035</v>
      </c>
      <c r="O231" s="5">
        <f t="shared" si="35"/>
        <v>1.3211667187499998</v>
      </c>
      <c r="P231">
        <f t="shared" si="36"/>
        <v>4.2818263687499947</v>
      </c>
    </row>
    <row r="232" spans="2:16" x14ac:dyDescent="0.35">
      <c r="B232" s="2">
        <v>0.5</v>
      </c>
      <c r="C232">
        <v>7.9</v>
      </c>
      <c r="D232" t="s">
        <v>38</v>
      </c>
      <c r="E232" t="str">
        <f t="shared" si="29"/>
        <v>School Day</v>
      </c>
      <c r="F232" t="s">
        <v>34</v>
      </c>
      <c r="G232" s="8" t="str">
        <f t="shared" si="30"/>
        <v>On</v>
      </c>
      <c r="H232">
        <v>22</v>
      </c>
      <c r="I232">
        <f t="shared" si="31"/>
        <v>20.59</v>
      </c>
      <c r="J232">
        <f t="shared" si="33"/>
        <v>1.4100000000000001</v>
      </c>
      <c r="K232">
        <v>1.7</v>
      </c>
      <c r="L232" s="7">
        <f t="shared" si="34"/>
        <v>2.69324523</v>
      </c>
      <c r="M232">
        <v>0.25</v>
      </c>
      <c r="N232">
        <f t="shared" si="32"/>
        <v>1035</v>
      </c>
      <c r="O232" s="5">
        <f t="shared" si="35"/>
        <v>1.2018355312499998</v>
      </c>
      <c r="P232">
        <f t="shared" si="36"/>
        <v>3.89508076125</v>
      </c>
    </row>
    <row r="233" spans="2:16" x14ac:dyDescent="0.35">
      <c r="B233" s="2">
        <v>0.54166666666666663</v>
      </c>
      <c r="C233">
        <v>8.5</v>
      </c>
      <c r="D233" t="s">
        <v>38</v>
      </c>
      <c r="E233" t="str">
        <f t="shared" si="29"/>
        <v>School Day</v>
      </c>
      <c r="F233" t="s">
        <v>34</v>
      </c>
      <c r="G233" s="8" t="str">
        <f t="shared" si="30"/>
        <v>On</v>
      </c>
      <c r="H233">
        <v>22</v>
      </c>
      <c r="I233">
        <f t="shared" si="31"/>
        <v>20.65</v>
      </c>
      <c r="J233">
        <f t="shared" si="33"/>
        <v>1.3500000000000014</v>
      </c>
      <c r="K233">
        <v>1.7</v>
      </c>
      <c r="L233" s="7">
        <f t="shared" si="34"/>
        <v>2.5786390500000027</v>
      </c>
      <c r="M233">
        <v>0.25</v>
      </c>
      <c r="N233">
        <f t="shared" si="32"/>
        <v>1035</v>
      </c>
      <c r="O233" s="5">
        <f t="shared" si="35"/>
        <v>1.1506935937499998</v>
      </c>
      <c r="P233">
        <f t="shared" si="36"/>
        <v>3.7293326437500025</v>
      </c>
    </row>
    <row r="234" spans="2:16" x14ac:dyDescent="0.35">
      <c r="B234" s="2">
        <v>0.58333333333333337</v>
      </c>
      <c r="C234">
        <v>8.1999999999999993</v>
      </c>
      <c r="D234" t="s">
        <v>38</v>
      </c>
      <c r="E234" t="str">
        <f t="shared" si="29"/>
        <v>School Day</v>
      </c>
      <c r="F234" t="s">
        <v>34</v>
      </c>
      <c r="G234" s="8" t="str">
        <f t="shared" si="30"/>
        <v>On</v>
      </c>
      <c r="H234">
        <v>22</v>
      </c>
      <c r="I234">
        <f t="shared" si="31"/>
        <v>20.62</v>
      </c>
      <c r="J234">
        <f t="shared" si="33"/>
        <v>1.379999999999999</v>
      </c>
      <c r="K234">
        <v>1.7</v>
      </c>
      <c r="L234" s="7">
        <f t="shared" si="34"/>
        <v>2.6359421399999978</v>
      </c>
      <c r="M234">
        <v>0.25</v>
      </c>
      <c r="N234">
        <f t="shared" si="32"/>
        <v>1035</v>
      </c>
      <c r="O234" s="5">
        <f t="shared" si="35"/>
        <v>1.1762645624999999</v>
      </c>
      <c r="P234">
        <f t="shared" si="36"/>
        <v>3.8122067024999975</v>
      </c>
    </row>
    <row r="235" spans="2:16" x14ac:dyDescent="0.35">
      <c r="B235" s="2">
        <v>0.625</v>
      </c>
      <c r="C235">
        <v>8.8000000000000007</v>
      </c>
      <c r="D235" t="s">
        <v>38</v>
      </c>
      <c r="E235" t="str">
        <f t="shared" si="29"/>
        <v>School Day</v>
      </c>
      <c r="F235" t="s">
        <v>34</v>
      </c>
      <c r="G235" s="8" t="str">
        <f t="shared" si="30"/>
        <v>On</v>
      </c>
      <c r="H235">
        <v>22</v>
      </c>
      <c r="I235">
        <f t="shared" si="31"/>
        <v>20.68</v>
      </c>
      <c r="J235">
        <f t="shared" si="33"/>
        <v>1.3200000000000003</v>
      </c>
      <c r="K235">
        <v>1.7</v>
      </c>
      <c r="L235" s="7">
        <f t="shared" si="34"/>
        <v>2.5213359600000005</v>
      </c>
      <c r="M235">
        <v>0.25</v>
      </c>
      <c r="N235">
        <f t="shared" si="32"/>
        <v>1035</v>
      </c>
      <c r="O235" s="5">
        <f t="shared" si="35"/>
        <v>1.1251226249999997</v>
      </c>
      <c r="P235">
        <f t="shared" si="36"/>
        <v>3.6464585850000004</v>
      </c>
    </row>
    <row r="236" spans="2:16" x14ac:dyDescent="0.35">
      <c r="B236" s="2">
        <v>0.66666666666666663</v>
      </c>
      <c r="C236">
        <v>9.1</v>
      </c>
      <c r="D236" t="s">
        <v>38</v>
      </c>
      <c r="E236" t="str">
        <f t="shared" si="29"/>
        <v>School Day</v>
      </c>
      <c r="F236" t="s">
        <v>34</v>
      </c>
      <c r="G236" s="8" t="str">
        <f t="shared" si="30"/>
        <v>On</v>
      </c>
      <c r="H236">
        <v>22</v>
      </c>
      <c r="I236">
        <f t="shared" si="31"/>
        <v>20.71</v>
      </c>
      <c r="J236">
        <f t="shared" si="33"/>
        <v>1.2899999999999991</v>
      </c>
      <c r="K236">
        <v>1.7</v>
      </c>
      <c r="L236" s="7">
        <f t="shared" si="34"/>
        <v>2.4640328699999983</v>
      </c>
      <c r="M236">
        <v>0.25</v>
      </c>
      <c r="N236">
        <f t="shared" si="32"/>
        <v>1035</v>
      </c>
      <c r="O236" s="5">
        <f t="shared" si="35"/>
        <v>1.0995516562499998</v>
      </c>
      <c r="P236">
        <f t="shared" si="36"/>
        <v>3.5635845262499979</v>
      </c>
    </row>
    <row r="237" spans="2:16" x14ac:dyDescent="0.35">
      <c r="B237" s="2">
        <v>0.70833333333333337</v>
      </c>
      <c r="C237">
        <v>7.1</v>
      </c>
      <c r="D237" t="s">
        <v>38</v>
      </c>
      <c r="E237" t="str">
        <f t="shared" si="29"/>
        <v>School Day</v>
      </c>
      <c r="F237" t="s">
        <v>34</v>
      </c>
      <c r="G237" s="8" t="str">
        <f t="shared" si="30"/>
        <v>On</v>
      </c>
      <c r="H237">
        <v>22</v>
      </c>
      <c r="I237">
        <f t="shared" si="31"/>
        <v>20.509999999999998</v>
      </c>
      <c r="J237">
        <f t="shared" si="33"/>
        <v>1.490000000000002</v>
      </c>
      <c r="K237">
        <v>1.7</v>
      </c>
      <c r="L237" s="7">
        <f t="shared" si="34"/>
        <v>2.8460534700000037</v>
      </c>
      <c r="M237">
        <v>0.25</v>
      </c>
      <c r="N237">
        <f t="shared" si="32"/>
        <v>1035</v>
      </c>
      <c r="O237" s="5">
        <f t="shared" si="35"/>
        <v>1.2700247812499998</v>
      </c>
      <c r="P237">
        <f t="shared" si="36"/>
        <v>4.1160782512500038</v>
      </c>
    </row>
    <row r="238" spans="2:16" x14ac:dyDescent="0.35">
      <c r="B238" s="2">
        <v>0.75</v>
      </c>
      <c r="C238">
        <v>5.5</v>
      </c>
      <c r="D238" t="s">
        <v>38</v>
      </c>
      <c r="E238" t="str">
        <f t="shared" si="29"/>
        <v>School Day</v>
      </c>
      <c r="F238" t="s">
        <v>34</v>
      </c>
      <c r="G238" s="8" t="str">
        <f t="shared" si="30"/>
        <v>On</v>
      </c>
      <c r="H238">
        <v>22</v>
      </c>
      <c r="I238">
        <f t="shared" si="31"/>
        <v>20.350000000000001</v>
      </c>
      <c r="J238">
        <f t="shared" si="33"/>
        <v>1.6499999999999986</v>
      </c>
      <c r="K238">
        <v>1.7</v>
      </c>
      <c r="L238" s="7">
        <f t="shared" si="34"/>
        <v>3.1516699499999969</v>
      </c>
      <c r="M238">
        <v>0.25</v>
      </c>
      <c r="N238">
        <f t="shared" si="32"/>
        <v>1035</v>
      </c>
      <c r="O238" s="5">
        <f t="shared" si="35"/>
        <v>1.4064032812499998</v>
      </c>
      <c r="P238">
        <f t="shared" si="36"/>
        <v>4.5580732312499972</v>
      </c>
    </row>
    <row r="239" spans="2:16" x14ac:dyDescent="0.35">
      <c r="B239" s="2">
        <v>0.79166666666666663</v>
      </c>
      <c r="C239">
        <v>5.0999999999999996</v>
      </c>
      <c r="D239" t="s">
        <v>38</v>
      </c>
      <c r="E239" t="str">
        <f t="shared" si="29"/>
        <v>School Day</v>
      </c>
      <c r="F239" t="s">
        <v>33</v>
      </c>
      <c r="G239" s="8" t="str">
        <f t="shared" si="30"/>
        <v>Off</v>
      </c>
      <c r="H239">
        <v>22</v>
      </c>
      <c r="I239">
        <f t="shared" si="31"/>
        <v>20.309999999999999</v>
      </c>
      <c r="J239">
        <f t="shared" si="33"/>
        <v>1.6900000000000013</v>
      </c>
      <c r="K239">
        <v>1.7</v>
      </c>
      <c r="L239" s="7">
        <f t="shared" si="34"/>
        <v>3.2280740700000021</v>
      </c>
      <c r="M239">
        <v>0.25</v>
      </c>
      <c r="N239">
        <f t="shared" si="32"/>
        <v>1035</v>
      </c>
      <c r="O239" s="5">
        <f t="shared" si="35"/>
        <v>1.4404979062499996</v>
      </c>
      <c r="P239">
        <f t="shared" si="36"/>
        <v>0</v>
      </c>
    </row>
    <row r="240" spans="2:16" x14ac:dyDescent="0.35">
      <c r="B240" s="2">
        <v>0.83333333333333337</v>
      </c>
      <c r="C240">
        <v>4.0999999999999996</v>
      </c>
      <c r="D240" t="s">
        <v>38</v>
      </c>
      <c r="E240" t="str">
        <f t="shared" si="29"/>
        <v>School Day</v>
      </c>
      <c r="F240" t="s">
        <v>33</v>
      </c>
      <c r="G240" s="8" t="str">
        <f t="shared" si="30"/>
        <v>Off</v>
      </c>
      <c r="H240">
        <v>22</v>
      </c>
      <c r="I240">
        <f t="shared" si="31"/>
        <v>20.21</v>
      </c>
      <c r="J240">
        <f t="shared" si="33"/>
        <v>1.7899999999999991</v>
      </c>
      <c r="K240">
        <v>1.7</v>
      </c>
      <c r="L240" s="7">
        <f t="shared" si="34"/>
        <v>3.419084369999998</v>
      </c>
      <c r="M240">
        <v>0.25</v>
      </c>
      <c r="N240">
        <f t="shared" si="32"/>
        <v>1035</v>
      </c>
      <c r="O240" s="5">
        <f t="shared" si="35"/>
        <v>1.5257344687499996</v>
      </c>
      <c r="P240">
        <f t="shared" si="36"/>
        <v>0</v>
      </c>
    </row>
    <row r="241" spans="1:16" x14ac:dyDescent="0.35">
      <c r="B241" s="2">
        <v>0.875</v>
      </c>
      <c r="C241">
        <v>4.2</v>
      </c>
      <c r="D241" t="s">
        <v>38</v>
      </c>
      <c r="E241" t="str">
        <f t="shared" si="29"/>
        <v>School Day</v>
      </c>
      <c r="F241" t="s">
        <v>33</v>
      </c>
      <c r="G241" s="8" t="str">
        <f t="shared" si="30"/>
        <v>Off</v>
      </c>
      <c r="H241">
        <v>22</v>
      </c>
      <c r="I241">
        <f t="shared" si="31"/>
        <v>20.22</v>
      </c>
      <c r="J241">
        <f t="shared" si="33"/>
        <v>1.7800000000000011</v>
      </c>
      <c r="K241">
        <v>1.7</v>
      </c>
      <c r="L241" s="7">
        <f t="shared" si="34"/>
        <v>3.3999833400000021</v>
      </c>
      <c r="M241">
        <v>0.25</v>
      </c>
      <c r="N241">
        <f t="shared" si="32"/>
        <v>1035</v>
      </c>
      <c r="O241" s="5">
        <f t="shared" si="35"/>
        <v>1.5172108124999999</v>
      </c>
      <c r="P241">
        <f t="shared" si="36"/>
        <v>0</v>
      </c>
    </row>
    <row r="242" spans="1:16" x14ac:dyDescent="0.35">
      <c r="B242" s="2">
        <v>0.91666666666666663</v>
      </c>
      <c r="C242">
        <v>3.9</v>
      </c>
      <c r="D242" t="s">
        <v>38</v>
      </c>
      <c r="E242" t="str">
        <f t="shared" si="29"/>
        <v>School Day</v>
      </c>
      <c r="F242" t="s">
        <v>33</v>
      </c>
      <c r="G242" s="8" t="str">
        <f t="shared" si="30"/>
        <v>Off</v>
      </c>
      <c r="H242">
        <v>22</v>
      </c>
      <c r="I242">
        <f t="shared" si="31"/>
        <v>20.190000000000001</v>
      </c>
      <c r="J242">
        <f t="shared" si="33"/>
        <v>1.8099999999999987</v>
      </c>
      <c r="K242">
        <v>1.7</v>
      </c>
      <c r="L242" s="7">
        <f t="shared" si="34"/>
        <v>3.4572864299999972</v>
      </c>
      <c r="M242">
        <v>0.25</v>
      </c>
      <c r="N242">
        <f t="shared" si="32"/>
        <v>1035</v>
      </c>
      <c r="O242" s="5">
        <f t="shared" si="35"/>
        <v>1.54278178125</v>
      </c>
      <c r="P242">
        <f t="shared" si="36"/>
        <v>0</v>
      </c>
    </row>
    <row r="243" spans="1:16" x14ac:dyDescent="0.35">
      <c r="B243" s="2">
        <v>0.95833333333333337</v>
      </c>
      <c r="C243">
        <v>3.2</v>
      </c>
      <c r="D243" t="s">
        <v>38</v>
      </c>
      <c r="E243" t="str">
        <f t="shared" si="29"/>
        <v>School Day</v>
      </c>
      <c r="F243" t="s">
        <v>33</v>
      </c>
      <c r="G243" s="8" t="str">
        <f t="shared" si="30"/>
        <v>Off</v>
      </c>
      <c r="H243">
        <v>22</v>
      </c>
      <c r="I243">
        <f t="shared" si="31"/>
        <v>20.12</v>
      </c>
      <c r="J243">
        <f t="shared" si="33"/>
        <v>1.879999999999999</v>
      </c>
      <c r="K243">
        <v>1.7</v>
      </c>
      <c r="L243" s="7">
        <f t="shared" si="34"/>
        <v>3.590993639999998</v>
      </c>
      <c r="M243">
        <v>0.25</v>
      </c>
      <c r="N243">
        <f t="shared" si="32"/>
        <v>1035</v>
      </c>
      <c r="O243" s="5">
        <f t="shared" si="35"/>
        <v>1.6024473749999999</v>
      </c>
      <c r="P243">
        <f t="shared" si="36"/>
        <v>0</v>
      </c>
    </row>
    <row r="244" spans="1:16" x14ac:dyDescent="0.35">
      <c r="A244" t="s">
        <v>50</v>
      </c>
      <c r="B244" s="1">
        <v>1</v>
      </c>
      <c r="C244">
        <v>2.4</v>
      </c>
      <c r="D244" t="s">
        <v>40</v>
      </c>
      <c r="E244" t="str">
        <f t="shared" si="29"/>
        <v>School Day</v>
      </c>
      <c r="F244" t="s">
        <v>33</v>
      </c>
      <c r="G244" s="8" t="str">
        <f t="shared" si="30"/>
        <v>Off</v>
      </c>
      <c r="H244">
        <v>22</v>
      </c>
      <c r="I244">
        <f t="shared" si="31"/>
        <v>20.04</v>
      </c>
      <c r="J244">
        <f t="shared" si="33"/>
        <v>1.9600000000000009</v>
      </c>
      <c r="K244">
        <v>1.7</v>
      </c>
      <c r="L244" s="7">
        <f t="shared" si="34"/>
        <v>3.7438018800000012</v>
      </c>
      <c r="M244">
        <v>0.25</v>
      </c>
      <c r="N244">
        <f t="shared" si="32"/>
        <v>1035</v>
      </c>
      <c r="O244" s="5">
        <f t="shared" si="35"/>
        <v>1.670636625</v>
      </c>
      <c r="P244">
        <f t="shared" si="36"/>
        <v>0</v>
      </c>
    </row>
    <row r="245" spans="1:16" x14ac:dyDescent="0.35">
      <c r="B245" s="2">
        <v>4.1666666666666664E-2</v>
      </c>
      <c r="C245">
        <v>1.6</v>
      </c>
      <c r="D245" t="s">
        <v>40</v>
      </c>
      <c r="E245" t="str">
        <f t="shared" si="29"/>
        <v>School Day</v>
      </c>
      <c r="F245" t="s">
        <v>33</v>
      </c>
      <c r="G245" s="8" t="str">
        <f t="shared" si="30"/>
        <v>Off</v>
      </c>
      <c r="H245">
        <v>22</v>
      </c>
      <c r="I245">
        <f t="shared" si="31"/>
        <v>19.96</v>
      </c>
      <c r="J245">
        <f t="shared" si="33"/>
        <v>2.0399999999999991</v>
      </c>
      <c r="K245">
        <v>1.7</v>
      </c>
      <c r="L245" s="7">
        <f t="shared" si="34"/>
        <v>3.8966101199999983</v>
      </c>
      <c r="M245">
        <v>0.25</v>
      </c>
      <c r="N245">
        <f t="shared" si="32"/>
        <v>1035</v>
      </c>
      <c r="O245" s="5">
        <f t="shared" si="35"/>
        <v>1.7388258749999996</v>
      </c>
      <c r="P245">
        <f t="shared" si="36"/>
        <v>0</v>
      </c>
    </row>
    <row r="246" spans="1:16" x14ac:dyDescent="0.35">
      <c r="B246" s="2">
        <v>8.3333333333333329E-2</v>
      </c>
      <c r="C246">
        <v>1.6</v>
      </c>
      <c r="D246" t="s">
        <v>40</v>
      </c>
      <c r="E246" t="str">
        <f t="shared" si="29"/>
        <v>School Day</v>
      </c>
      <c r="F246" t="s">
        <v>33</v>
      </c>
      <c r="G246" s="8" t="str">
        <f t="shared" si="30"/>
        <v>Off</v>
      </c>
      <c r="H246">
        <v>22</v>
      </c>
      <c r="I246">
        <f t="shared" si="31"/>
        <v>19.96</v>
      </c>
      <c r="J246">
        <f t="shared" si="33"/>
        <v>2.0399999999999991</v>
      </c>
      <c r="K246">
        <v>1.7</v>
      </c>
      <c r="L246" s="7">
        <f t="shared" si="34"/>
        <v>3.8966101199999983</v>
      </c>
      <c r="M246">
        <v>0.25</v>
      </c>
      <c r="N246">
        <f t="shared" si="32"/>
        <v>1035</v>
      </c>
      <c r="O246" s="5">
        <f t="shared" si="35"/>
        <v>1.7388258749999996</v>
      </c>
      <c r="P246">
        <f t="shared" si="36"/>
        <v>0</v>
      </c>
    </row>
    <row r="247" spans="1:16" x14ac:dyDescent="0.35">
      <c r="B247" s="2">
        <v>0.125</v>
      </c>
      <c r="C247">
        <v>0.7</v>
      </c>
      <c r="D247" t="s">
        <v>40</v>
      </c>
      <c r="E247" t="str">
        <f t="shared" si="29"/>
        <v>School Day</v>
      </c>
      <c r="F247" t="s">
        <v>33</v>
      </c>
      <c r="G247" s="8" t="str">
        <f t="shared" si="30"/>
        <v>Off</v>
      </c>
      <c r="H247">
        <v>22</v>
      </c>
      <c r="I247">
        <f t="shared" si="31"/>
        <v>19.87</v>
      </c>
      <c r="J247">
        <f t="shared" si="33"/>
        <v>2.129999999999999</v>
      </c>
      <c r="K247">
        <v>1.7</v>
      </c>
      <c r="L247" s="7">
        <f t="shared" si="34"/>
        <v>4.0685193899999978</v>
      </c>
      <c r="M247">
        <v>0.25</v>
      </c>
      <c r="N247">
        <f t="shared" si="32"/>
        <v>1035</v>
      </c>
      <c r="O247" s="5">
        <f t="shared" si="35"/>
        <v>1.8155387812499999</v>
      </c>
      <c r="P247">
        <f t="shared" si="36"/>
        <v>0</v>
      </c>
    </row>
    <row r="248" spans="1:16" x14ac:dyDescent="0.35">
      <c r="B248" s="2">
        <v>0.16666666666666666</v>
      </c>
      <c r="C248">
        <v>-0.8</v>
      </c>
      <c r="D248" t="s">
        <v>40</v>
      </c>
      <c r="E248" t="str">
        <f t="shared" si="29"/>
        <v>School Day</v>
      </c>
      <c r="F248" t="s">
        <v>33</v>
      </c>
      <c r="G248" s="8" t="str">
        <f t="shared" si="30"/>
        <v>Off</v>
      </c>
      <c r="H248">
        <v>22</v>
      </c>
      <c r="I248">
        <f t="shared" si="31"/>
        <v>19.72</v>
      </c>
      <c r="J248">
        <f t="shared" si="33"/>
        <v>2.2800000000000011</v>
      </c>
      <c r="K248">
        <v>1.7</v>
      </c>
      <c r="L248" s="7">
        <f t="shared" si="34"/>
        <v>4.3550348400000019</v>
      </c>
      <c r="M248">
        <v>0.25</v>
      </c>
      <c r="N248">
        <f t="shared" si="32"/>
        <v>1035</v>
      </c>
      <c r="O248" s="5">
        <f t="shared" si="35"/>
        <v>1.9433936249999997</v>
      </c>
      <c r="P248">
        <f t="shared" si="36"/>
        <v>0</v>
      </c>
    </row>
    <row r="249" spans="1:16" x14ac:dyDescent="0.35">
      <c r="B249" s="2">
        <v>0.20833333333333334</v>
      </c>
      <c r="C249">
        <v>1.3</v>
      </c>
      <c r="D249" t="s">
        <v>40</v>
      </c>
      <c r="E249" t="str">
        <f t="shared" si="29"/>
        <v>School Day</v>
      </c>
      <c r="F249" t="s">
        <v>33</v>
      </c>
      <c r="G249" s="8" t="str">
        <f t="shared" si="30"/>
        <v>Off</v>
      </c>
      <c r="H249">
        <v>22</v>
      </c>
      <c r="I249">
        <f t="shared" si="31"/>
        <v>19.93</v>
      </c>
      <c r="J249">
        <f t="shared" si="33"/>
        <v>2.0700000000000003</v>
      </c>
      <c r="K249">
        <v>1.7</v>
      </c>
      <c r="L249" s="7">
        <f t="shared" si="34"/>
        <v>3.9539132100000005</v>
      </c>
      <c r="M249">
        <v>0.25</v>
      </c>
      <c r="N249">
        <f t="shared" si="32"/>
        <v>1035</v>
      </c>
      <c r="O249" s="5">
        <f t="shared" si="35"/>
        <v>1.7643968437499997</v>
      </c>
      <c r="P249">
        <f t="shared" si="36"/>
        <v>0</v>
      </c>
    </row>
    <row r="250" spans="1:16" x14ac:dyDescent="0.35">
      <c r="B250" s="2">
        <v>0.25</v>
      </c>
      <c r="C250">
        <v>0.1</v>
      </c>
      <c r="D250" t="s">
        <v>40</v>
      </c>
      <c r="E250" t="str">
        <f t="shared" si="29"/>
        <v>School Day</v>
      </c>
      <c r="F250" t="s">
        <v>33</v>
      </c>
      <c r="G250" s="8" t="str">
        <f t="shared" si="30"/>
        <v>Off</v>
      </c>
      <c r="H250">
        <v>22</v>
      </c>
      <c r="I250">
        <f t="shared" si="31"/>
        <v>19.810000000000002</v>
      </c>
      <c r="J250">
        <f t="shared" si="33"/>
        <v>2.1899999999999977</v>
      </c>
      <c r="K250">
        <v>1.7</v>
      </c>
      <c r="L250" s="7">
        <f t="shared" si="34"/>
        <v>4.1831255699999952</v>
      </c>
      <c r="M250">
        <v>0.25</v>
      </c>
      <c r="N250">
        <f t="shared" si="32"/>
        <v>1035</v>
      </c>
      <c r="O250" s="5">
        <f t="shared" si="35"/>
        <v>1.8666807187499996</v>
      </c>
      <c r="P250">
        <f t="shared" si="36"/>
        <v>0</v>
      </c>
    </row>
    <row r="251" spans="1:16" x14ac:dyDescent="0.35">
      <c r="B251" s="2">
        <v>0.29166666666666669</v>
      </c>
      <c r="C251">
        <v>0.7</v>
      </c>
      <c r="D251" t="s">
        <v>40</v>
      </c>
      <c r="E251" t="str">
        <f t="shared" si="29"/>
        <v>School Day</v>
      </c>
      <c r="F251" t="s">
        <v>34</v>
      </c>
      <c r="G251" s="8" t="str">
        <f t="shared" si="30"/>
        <v>On</v>
      </c>
      <c r="H251">
        <v>22</v>
      </c>
      <c r="I251">
        <f t="shared" si="31"/>
        <v>19.87</v>
      </c>
      <c r="J251">
        <f t="shared" si="33"/>
        <v>2.129999999999999</v>
      </c>
      <c r="K251">
        <v>1.7</v>
      </c>
      <c r="L251" s="7">
        <f t="shared" si="34"/>
        <v>4.0685193899999978</v>
      </c>
      <c r="M251">
        <v>0.25</v>
      </c>
      <c r="N251">
        <f t="shared" si="32"/>
        <v>1035</v>
      </c>
      <c r="O251" s="5">
        <f t="shared" si="35"/>
        <v>1.8155387812499999</v>
      </c>
      <c r="P251">
        <f t="shared" si="36"/>
        <v>5.8840581712499977</v>
      </c>
    </row>
    <row r="252" spans="1:16" x14ac:dyDescent="0.35">
      <c r="B252" s="2">
        <v>0.33333333333333331</v>
      </c>
      <c r="C252">
        <v>0.9</v>
      </c>
      <c r="D252" t="s">
        <v>40</v>
      </c>
      <c r="E252" t="str">
        <f t="shared" si="29"/>
        <v>School Day</v>
      </c>
      <c r="F252" t="s">
        <v>34</v>
      </c>
      <c r="G252" s="8" t="str">
        <f t="shared" si="30"/>
        <v>On</v>
      </c>
      <c r="H252">
        <v>22</v>
      </c>
      <c r="I252">
        <f t="shared" si="31"/>
        <v>19.89</v>
      </c>
      <c r="J252">
        <f t="shared" si="33"/>
        <v>2.1099999999999994</v>
      </c>
      <c r="K252">
        <v>1.7</v>
      </c>
      <c r="L252" s="7">
        <f t="shared" si="34"/>
        <v>4.030317329999999</v>
      </c>
      <c r="M252">
        <v>0.25</v>
      </c>
      <c r="N252">
        <f t="shared" si="32"/>
        <v>1035</v>
      </c>
      <c r="O252" s="5">
        <f t="shared" si="35"/>
        <v>1.7984914687499998</v>
      </c>
      <c r="P252">
        <f t="shared" si="36"/>
        <v>5.828808798749999</v>
      </c>
    </row>
    <row r="253" spans="1:16" x14ac:dyDescent="0.35">
      <c r="B253" s="2">
        <v>0.375</v>
      </c>
      <c r="C253">
        <v>0.9</v>
      </c>
      <c r="D253" t="s">
        <v>40</v>
      </c>
      <c r="E253" t="str">
        <f t="shared" si="29"/>
        <v>School Day</v>
      </c>
      <c r="F253" t="s">
        <v>34</v>
      </c>
      <c r="G253" s="8" t="str">
        <f t="shared" si="30"/>
        <v>On</v>
      </c>
      <c r="H253">
        <v>22</v>
      </c>
      <c r="I253">
        <f t="shared" si="31"/>
        <v>19.89</v>
      </c>
      <c r="J253">
        <f t="shared" si="33"/>
        <v>2.1099999999999994</v>
      </c>
      <c r="K253">
        <v>1.7</v>
      </c>
      <c r="L253" s="7">
        <f t="shared" si="34"/>
        <v>4.030317329999999</v>
      </c>
      <c r="M253">
        <v>0.25</v>
      </c>
      <c r="N253">
        <f t="shared" si="32"/>
        <v>1035</v>
      </c>
      <c r="O253" s="5">
        <f t="shared" si="35"/>
        <v>1.7984914687499998</v>
      </c>
      <c r="P253">
        <f t="shared" si="36"/>
        <v>5.828808798749999</v>
      </c>
    </row>
    <row r="254" spans="1:16" x14ac:dyDescent="0.35">
      <c r="B254" s="2">
        <v>0.41666666666666669</v>
      </c>
      <c r="C254">
        <v>2</v>
      </c>
      <c r="D254" t="s">
        <v>40</v>
      </c>
      <c r="E254" t="str">
        <f t="shared" si="29"/>
        <v>School Day</v>
      </c>
      <c r="F254" t="s">
        <v>34</v>
      </c>
      <c r="G254" s="8" t="str">
        <f t="shared" si="30"/>
        <v>On</v>
      </c>
      <c r="H254">
        <v>22</v>
      </c>
      <c r="I254">
        <f t="shared" si="31"/>
        <v>20</v>
      </c>
      <c r="J254">
        <f t="shared" si="33"/>
        <v>2</v>
      </c>
      <c r="K254">
        <v>1.7</v>
      </c>
      <c r="L254" s="7">
        <f t="shared" si="34"/>
        <v>3.8202059999999998</v>
      </c>
      <c r="M254">
        <v>0.25</v>
      </c>
      <c r="N254">
        <f t="shared" si="32"/>
        <v>1035</v>
      </c>
      <c r="O254" s="5">
        <f t="shared" si="35"/>
        <v>1.7047312499999998</v>
      </c>
      <c r="P254">
        <f t="shared" si="36"/>
        <v>5.5249372499999998</v>
      </c>
    </row>
    <row r="255" spans="1:16" x14ac:dyDescent="0.35">
      <c r="B255" s="2">
        <v>0.45833333333333331</v>
      </c>
      <c r="C255">
        <v>2.9</v>
      </c>
      <c r="D255" t="s">
        <v>40</v>
      </c>
      <c r="E255" t="str">
        <f t="shared" si="29"/>
        <v>School Day</v>
      </c>
      <c r="F255" t="s">
        <v>34</v>
      </c>
      <c r="G255" s="8" t="str">
        <f t="shared" si="30"/>
        <v>On</v>
      </c>
      <c r="H255">
        <v>22</v>
      </c>
      <c r="I255">
        <f t="shared" si="31"/>
        <v>20.09</v>
      </c>
      <c r="J255">
        <f t="shared" si="33"/>
        <v>1.9100000000000001</v>
      </c>
      <c r="K255">
        <v>1.7</v>
      </c>
      <c r="L255" s="7">
        <f t="shared" si="34"/>
        <v>3.6482967300000002</v>
      </c>
      <c r="M255">
        <v>0.25</v>
      </c>
      <c r="N255">
        <f t="shared" si="32"/>
        <v>1035</v>
      </c>
      <c r="O255" s="5">
        <f t="shared" si="35"/>
        <v>1.62801834375</v>
      </c>
      <c r="P255">
        <f t="shared" si="36"/>
        <v>5.2763150737500002</v>
      </c>
    </row>
    <row r="256" spans="1:16" x14ac:dyDescent="0.35">
      <c r="B256" s="2">
        <v>0.5</v>
      </c>
      <c r="C256">
        <v>5.8</v>
      </c>
      <c r="D256" t="s">
        <v>40</v>
      </c>
      <c r="E256" t="str">
        <f t="shared" si="29"/>
        <v>School Day</v>
      </c>
      <c r="F256" t="s">
        <v>34</v>
      </c>
      <c r="G256" s="8" t="str">
        <f t="shared" si="30"/>
        <v>On</v>
      </c>
      <c r="H256">
        <v>22</v>
      </c>
      <c r="I256">
        <f t="shared" si="31"/>
        <v>20.38</v>
      </c>
      <c r="J256">
        <f t="shared" si="33"/>
        <v>1.620000000000001</v>
      </c>
      <c r="K256">
        <v>1.7</v>
      </c>
      <c r="L256" s="7">
        <f t="shared" si="34"/>
        <v>3.0943668600000018</v>
      </c>
      <c r="M256">
        <v>0.25</v>
      </c>
      <c r="N256">
        <f t="shared" si="32"/>
        <v>1035</v>
      </c>
      <c r="O256" s="5">
        <f t="shared" si="35"/>
        <v>1.3808323124999997</v>
      </c>
      <c r="P256">
        <f t="shared" si="36"/>
        <v>4.4751991725000018</v>
      </c>
    </row>
    <row r="257" spans="1:16" x14ac:dyDescent="0.35">
      <c r="B257" s="2">
        <v>0.54166666666666663</v>
      </c>
      <c r="C257">
        <v>7.4</v>
      </c>
      <c r="D257" t="s">
        <v>40</v>
      </c>
      <c r="E257" t="str">
        <f t="shared" si="29"/>
        <v>School Day</v>
      </c>
      <c r="F257" t="s">
        <v>34</v>
      </c>
      <c r="G257" s="8" t="str">
        <f t="shared" si="30"/>
        <v>On</v>
      </c>
      <c r="H257">
        <v>22</v>
      </c>
      <c r="I257">
        <f t="shared" si="31"/>
        <v>20.54</v>
      </c>
      <c r="J257">
        <f t="shared" si="33"/>
        <v>1.4600000000000009</v>
      </c>
      <c r="K257">
        <v>1.7</v>
      </c>
      <c r="L257" s="7">
        <f t="shared" si="34"/>
        <v>2.7887503800000015</v>
      </c>
      <c r="M257">
        <v>0.25</v>
      </c>
      <c r="N257">
        <f t="shared" si="32"/>
        <v>1035</v>
      </c>
      <c r="O257" s="5">
        <f t="shared" si="35"/>
        <v>1.2444538124999998</v>
      </c>
      <c r="P257">
        <f t="shared" si="36"/>
        <v>4.0332041925000013</v>
      </c>
    </row>
    <row r="258" spans="1:16" x14ac:dyDescent="0.35">
      <c r="B258" s="2">
        <v>0.58333333333333337</v>
      </c>
      <c r="C258">
        <v>8.6</v>
      </c>
      <c r="D258" t="s">
        <v>40</v>
      </c>
      <c r="E258" t="str">
        <f t="shared" si="29"/>
        <v>School Day</v>
      </c>
      <c r="F258" t="s">
        <v>34</v>
      </c>
      <c r="G258" s="8" t="str">
        <f t="shared" si="30"/>
        <v>On</v>
      </c>
      <c r="H258">
        <v>22</v>
      </c>
      <c r="I258">
        <f t="shared" si="31"/>
        <v>20.66</v>
      </c>
      <c r="J258">
        <f t="shared" si="33"/>
        <v>1.3399999999999999</v>
      </c>
      <c r="K258">
        <v>1.7</v>
      </c>
      <c r="L258" s="7">
        <f t="shared" si="34"/>
        <v>2.5595380199999997</v>
      </c>
      <c r="M258">
        <v>0.25</v>
      </c>
      <c r="N258">
        <f t="shared" si="32"/>
        <v>1035</v>
      </c>
      <c r="O258" s="5">
        <f t="shared" si="35"/>
        <v>1.1421699374999998</v>
      </c>
      <c r="P258">
        <f t="shared" si="36"/>
        <v>3.7017079574999996</v>
      </c>
    </row>
    <row r="259" spans="1:16" x14ac:dyDescent="0.35">
      <c r="B259" s="2">
        <v>0.625</v>
      </c>
      <c r="C259">
        <v>9.1999999999999993</v>
      </c>
      <c r="D259" t="s">
        <v>40</v>
      </c>
      <c r="E259" t="str">
        <f t="shared" si="29"/>
        <v>School Day</v>
      </c>
      <c r="F259" t="s">
        <v>34</v>
      </c>
      <c r="G259" s="8" t="str">
        <f t="shared" si="30"/>
        <v>On</v>
      </c>
      <c r="H259">
        <v>22</v>
      </c>
      <c r="I259">
        <f t="shared" si="31"/>
        <v>20.72</v>
      </c>
      <c r="J259">
        <f t="shared" si="33"/>
        <v>1.2800000000000011</v>
      </c>
      <c r="K259">
        <v>1.7</v>
      </c>
      <c r="L259" s="7">
        <f t="shared" si="34"/>
        <v>2.444931840000002</v>
      </c>
      <c r="M259">
        <v>0.25</v>
      </c>
      <c r="N259">
        <f t="shared" si="32"/>
        <v>1035</v>
      </c>
      <c r="O259" s="5">
        <f t="shared" si="35"/>
        <v>1.0910279999999999</v>
      </c>
      <c r="P259">
        <f t="shared" si="36"/>
        <v>3.5359598400000021</v>
      </c>
    </row>
    <row r="260" spans="1:16" x14ac:dyDescent="0.35">
      <c r="B260" s="2">
        <v>0.66666666666666663</v>
      </c>
      <c r="C260">
        <v>9.1999999999999993</v>
      </c>
      <c r="D260" t="s">
        <v>40</v>
      </c>
      <c r="E260" t="str">
        <f t="shared" si="29"/>
        <v>School Day</v>
      </c>
      <c r="F260" t="s">
        <v>34</v>
      </c>
      <c r="G260" s="8" t="str">
        <f t="shared" si="30"/>
        <v>On</v>
      </c>
      <c r="H260">
        <v>22</v>
      </c>
      <c r="I260">
        <f t="shared" si="31"/>
        <v>20.72</v>
      </c>
      <c r="J260">
        <f t="shared" si="33"/>
        <v>1.2800000000000011</v>
      </c>
      <c r="K260">
        <v>1.7</v>
      </c>
      <c r="L260" s="7">
        <f t="shared" si="34"/>
        <v>2.444931840000002</v>
      </c>
      <c r="M260">
        <v>0.25</v>
      </c>
      <c r="N260">
        <f t="shared" si="32"/>
        <v>1035</v>
      </c>
      <c r="O260" s="5">
        <f t="shared" si="35"/>
        <v>1.0910279999999999</v>
      </c>
      <c r="P260">
        <f t="shared" si="36"/>
        <v>3.5359598400000021</v>
      </c>
    </row>
    <row r="261" spans="1:16" x14ac:dyDescent="0.35">
      <c r="B261" s="2">
        <v>0.70833333333333337</v>
      </c>
      <c r="C261">
        <v>8.8000000000000007</v>
      </c>
      <c r="D261" t="s">
        <v>40</v>
      </c>
      <c r="E261" t="str">
        <f t="shared" ref="E261:E324" si="37">IF(ISNUMBER(SEARCH("Sat",D261)),"WE",IF(ISNUMBER(SEARCH("Sun",D261)),"WE","School Day"))</f>
        <v>School Day</v>
      </c>
      <c r="F261" t="s">
        <v>34</v>
      </c>
      <c r="G261" s="8" t="str">
        <f t="shared" si="30"/>
        <v>On</v>
      </c>
      <c r="H261">
        <v>22</v>
      </c>
      <c r="I261">
        <f t="shared" si="31"/>
        <v>20.68</v>
      </c>
      <c r="J261">
        <f t="shared" si="33"/>
        <v>1.3200000000000003</v>
      </c>
      <c r="K261">
        <v>1.7</v>
      </c>
      <c r="L261" s="7">
        <f t="shared" si="34"/>
        <v>2.5213359600000005</v>
      </c>
      <c r="M261">
        <v>0.25</v>
      </c>
      <c r="N261">
        <f t="shared" si="32"/>
        <v>1035</v>
      </c>
      <c r="O261" s="5">
        <f t="shared" si="35"/>
        <v>1.1251226249999997</v>
      </c>
      <c r="P261">
        <f t="shared" si="36"/>
        <v>3.6464585850000004</v>
      </c>
    </row>
    <row r="262" spans="1:16" x14ac:dyDescent="0.35">
      <c r="B262" s="2">
        <v>0.75</v>
      </c>
      <c r="C262">
        <v>8.9</v>
      </c>
      <c r="D262" t="s">
        <v>40</v>
      </c>
      <c r="E262" t="str">
        <f t="shared" si="37"/>
        <v>School Day</v>
      </c>
      <c r="F262" t="s">
        <v>34</v>
      </c>
      <c r="G262" s="8" t="str">
        <f t="shared" ref="G262:G325" si="38">IF(E262="WE","OFF",IF(F262="On","On","Off"))</f>
        <v>On</v>
      </c>
      <c r="H262">
        <v>22</v>
      </c>
      <c r="I262">
        <f t="shared" ref="I262:I325" si="39">(H262-C262)*0.9+C262</f>
        <v>20.689999999999998</v>
      </c>
      <c r="J262">
        <f t="shared" si="33"/>
        <v>1.3100000000000023</v>
      </c>
      <c r="K262">
        <v>1.7</v>
      </c>
      <c r="L262" s="7">
        <f t="shared" si="34"/>
        <v>2.5022349300000042</v>
      </c>
      <c r="M262">
        <v>0.25</v>
      </c>
      <c r="N262">
        <f t="shared" ref="N262:N325" si="40">N261</f>
        <v>1035</v>
      </c>
      <c r="O262" s="5">
        <f t="shared" si="35"/>
        <v>1.1165989687499998</v>
      </c>
      <c r="P262">
        <f t="shared" si="36"/>
        <v>3.6188338987500037</v>
      </c>
    </row>
    <row r="263" spans="1:16" x14ac:dyDescent="0.35">
      <c r="B263" s="2">
        <v>0.79166666666666663</v>
      </c>
      <c r="C263">
        <v>8.4</v>
      </c>
      <c r="D263" t="s">
        <v>40</v>
      </c>
      <c r="E263" t="str">
        <f t="shared" si="37"/>
        <v>School Day</v>
      </c>
      <c r="F263" t="s">
        <v>33</v>
      </c>
      <c r="G263" s="8" t="str">
        <f t="shared" si="38"/>
        <v>Off</v>
      </c>
      <c r="H263">
        <v>22</v>
      </c>
      <c r="I263">
        <f t="shared" si="39"/>
        <v>20.64</v>
      </c>
      <c r="J263">
        <f t="shared" si="33"/>
        <v>1.3599999999999994</v>
      </c>
      <c r="K263">
        <v>1.7</v>
      </c>
      <c r="L263" s="7">
        <f t="shared" si="34"/>
        <v>2.5977400799999986</v>
      </c>
      <c r="M263">
        <v>0.25</v>
      </c>
      <c r="N263">
        <f t="shared" si="40"/>
        <v>1035</v>
      </c>
      <c r="O263" s="5">
        <f t="shared" si="35"/>
        <v>1.1592172499999998</v>
      </c>
      <c r="P263">
        <f t="shared" si="36"/>
        <v>0</v>
      </c>
    </row>
    <row r="264" spans="1:16" x14ac:dyDescent="0.35">
      <c r="B264" s="2">
        <v>0.83333333333333337</v>
      </c>
      <c r="C264">
        <v>8.6</v>
      </c>
      <c r="D264" t="s">
        <v>40</v>
      </c>
      <c r="E264" t="str">
        <f t="shared" si="37"/>
        <v>School Day</v>
      </c>
      <c r="F264" t="s">
        <v>33</v>
      </c>
      <c r="G264" s="8" t="str">
        <f t="shared" si="38"/>
        <v>Off</v>
      </c>
      <c r="H264">
        <v>22</v>
      </c>
      <c r="I264">
        <f t="shared" si="39"/>
        <v>20.66</v>
      </c>
      <c r="J264">
        <f t="shared" si="33"/>
        <v>1.3399999999999999</v>
      </c>
      <c r="K264">
        <v>1.7</v>
      </c>
      <c r="L264" s="7">
        <f t="shared" si="34"/>
        <v>2.5595380199999997</v>
      </c>
      <c r="M264">
        <v>0.25</v>
      </c>
      <c r="N264">
        <f t="shared" si="40"/>
        <v>1035</v>
      </c>
      <c r="O264" s="5">
        <f t="shared" si="35"/>
        <v>1.1421699374999998</v>
      </c>
      <c r="P264">
        <f t="shared" si="36"/>
        <v>0</v>
      </c>
    </row>
    <row r="265" spans="1:16" x14ac:dyDescent="0.35">
      <c r="B265" s="2">
        <v>0.875</v>
      </c>
      <c r="C265">
        <v>9.3000000000000007</v>
      </c>
      <c r="D265" t="s">
        <v>40</v>
      </c>
      <c r="E265" t="str">
        <f t="shared" si="37"/>
        <v>School Day</v>
      </c>
      <c r="F265" t="s">
        <v>33</v>
      </c>
      <c r="G265" s="8" t="str">
        <f t="shared" si="38"/>
        <v>Off</v>
      </c>
      <c r="H265">
        <v>22</v>
      </c>
      <c r="I265">
        <f t="shared" si="39"/>
        <v>20.73</v>
      </c>
      <c r="J265">
        <f t="shared" si="33"/>
        <v>1.2699999999999996</v>
      </c>
      <c r="K265">
        <v>1.7</v>
      </c>
      <c r="L265" s="7">
        <f t="shared" si="34"/>
        <v>2.425830809999999</v>
      </c>
      <c r="M265">
        <v>0.25</v>
      </c>
      <c r="N265">
        <f t="shared" si="40"/>
        <v>1035</v>
      </c>
      <c r="O265" s="5">
        <f t="shared" si="35"/>
        <v>1.0825043437499997</v>
      </c>
      <c r="P265">
        <f t="shared" si="36"/>
        <v>0</v>
      </c>
    </row>
    <row r="266" spans="1:16" x14ac:dyDescent="0.35">
      <c r="B266" s="2">
        <v>0.91666666666666663</v>
      </c>
      <c r="C266">
        <v>9.6999999999999993</v>
      </c>
      <c r="D266" t="s">
        <v>40</v>
      </c>
      <c r="E266" t="str">
        <f t="shared" si="37"/>
        <v>School Day</v>
      </c>
      <c r="F266" t="s">
        <v>33</v>
      </c>
      <c r="G266" s="8" t="str">
        <f t="shared" si="38"/>
        <v>Off</v>
      </c>
      <c r="H266">
        <v>22</v>
      </c>
      <c r="I266">
        <f t="shared" si="39"/>
        <v>20.77</v>
      </c>
      <c r="J266">
        <f t="shared" si="33"/>
        <v>1.2300000000000004</v>
      </c>
      <c r="K266">
        <v>1.7</v>
      </c>
      <c r="L266" s="7">
        <f t="shared" si="34"/>
        <v>2.3494266900000005</v>
      </c>
      <c r="M266">
        <v>0.25</v>
      </c>
      <c r="N266">
        <f t="shared" si="40"/>
        <v>1035</v>
      </c>
      <c r="O266" s="5">
        <f t="shared" si="35"/>
        <v>1.0484097187499999</v>
      </c>
      <c r="P266">
        <f t="shared" si="36"/>
        <v>0</v>
      </c>
    </row>
    <row r="267" spans="1:16" x14ac:dyDescent="0.35">
      <c r="B267" s="2">
        <v>0.95833333333333337</v>
      </c>
      <c r="C267">
        <v>9.9</v>
      </c>
      <c r="D267" t="s">
        <v>40</v>
      </c>
      <c r="E267" t="str">
        <f t="shared" si="37"/>
        <v>School Day</v>
      </c>
      <c r="F267" t="s">
        <v>33</v>
      </c>
      <c r="G267" s="8" t="str">
        <f t="shared" si="38"/>
        <v>Off</v>
      </c>
      <c r="H267">
        <v>22</v>
      </c>
      <c r="I267">
        <f t="shared" si="39"/>
        <v>20.79</v>
      </c>
      <c r="J267">
        <f t="shared" si="33"/>
        <v>1.2100000000000009</v>
      </c>
      <c r="K267">
        <v>1.7</v>
      </c>
      <c r="L267" s="7">
        <f t="shared" si="34"/>
        <v>2.3112246300000017</v>
      </c>
      <c r="M267">
        <v>0.25</v>
      </c>
      <c r="N267">
        <f t="shared" si="40"/>
        <v>1035</v>
      </c>
      <c r="O267" s="5">
        <f t="shared" si="35"/>
        <v>1.0313624062499998</v>
      </c>
      <c r="P267">
        <f t="shared" si="36"/>
        <v>0</v>
      </c>
    </row>
    <row r="268" spans="1:16" x14ac:dyDescent="0.35">
      <c r="A268" t="s">
        <v>51</v>
      </c>
      <c r="B268" s="1">
        <v>1</v>
      </c>
      <c r="C268">
        <v>9.9</v>
      </c>
      <c r="D268" t="s">
        <v>42</v>
      </c>
      <c r="E268" t="str">
        <f t="shared" si="37"/>
        <v>School Day</v>
      </c>
      <c r="F268" t="s">
        <v>33</v>
      </c>
      <c r="G268" s="8" t="str">
        <f t="shared" si="38"/>
        <v>Off</v>
      </c>
      <c r="H268">
        <v>22</v>
      </c>
      <c r="I268">
        <f t="shared" si="39"/>
        <v>20.79</v>
      </c>
      <c r="J268">
        <f t="shared" si="33"/>
        <v>1.2100000000000009</v>
      </c>
      <c r="K268">
        <v>1.7</v>
      </c>
      <c r="L268" s="7">
        <f t="shared" si="34"/>
        <v>2.3112246300000017</v>
      </c>
      <c r="M268">
        <v>0.25</v>
      </c>
      <c r="N268">
        <f t="shared" si="40"/>
        <v>1035</v>
      </c>
      <c r="O268" s="5">
        <f t="shared" si="35"/>
        <v>1.0313624062499998</v>
      </c>
      <c r="P268">
        <f t="shared" si="36"/>
        <v>0</v>
      </c>
    </row>
    <row r="269" spans="1:16" x14ac:dyDescent="0.35">
      <c r="B269" s="2">
        <v>4.1666666666666664E-2</v>
      </c>
      <c r="C269">
        <v>10</v>
      </c>
      <c r="D269" t="s">
        <v>42</v>
      </c>
      <c r="E269" t="str">
        <f t="shared" si="37"/>
        <v>School Day</v>
      </c>
      <c r="F269" t="s">
        <v>33</v>
      </c>
      <c r="G269" s="8" t="str">
        <f t="shared" si="38"/>
        <v>Off</v>
      </c>
      <c r="H269">
        <v>22</v>
      </c>
      <c r="I269">
        <f t="shared" si="39"/>
        <v>20.8</v>
      </c>
      <c r="J269">
        <f t="shared" si="33"/>
        <v>1.1999999999999993</v>
      </c>
      <c r="K269">
        <v>1.7</v>
      </c>
      <c r="L269" s="7">
        <f t="shared" si="34"/>
        <v>2.2921235999999987</v>
      </c>
      <c r="M269">
        <v>0.25</v>
      </c>
      <c r="N269">
        <f t="shared" si="40"/>
        <v>1035</v>
      </c>
      <c r="O269" s="5">
        <f t="shared" si="35"/>
        <v>1.0228387499999998</v>
      </c>
      <c r="P269">
        <f t="shared" si="36"/>
        <v>0</v>
      </c>
    </row>
    <row r="270" spans="1:16" x14ac:dyDescent="0.35">
      <c r="B270" s="2">
        <v>8.3333333333333329E-2</v>
      </c>
      <c r="C270">
        <v>9.9</v>
      </c>
      <c r="D270" t="s">
        <v>42</v>
      </c>
      <c r="E270" t="str">
        <f t="shared" si="37"/>
        <v>School Day</v>
      </c>
      <c r="F270" t="s">
        <v>33</v>
      </c>
      <c r="G270" s="8" t="str">
        <f t="shared" si="38"/>
        <v>Off</v>
      </c>
      <c r="H270">
        <v>22</v>
      </c>
      <c r="I270">
        <f t="shared" si="39"/>
        <v>20.79</v>
      </c>
      <c r="J270">
        <f t="shared" si="33"/>
        <v>1.2100000000000009</v>
      </c>
      <c r="K270">
        <v>1.7</v>
      </c>
      <c r="L270" s="7">
        <f t="shared" si="34"/>
        <v>2.3112246300000017</v>
      </c>
      <c r="M270">
        <v>0.25</v>
      </c>
      <c r="N270">
        <f t="shared" si="40"/>
        <v>1035</v>
      </c>
      <c r="O270" s="5">
        <f t="shared" si="35"/>
        <v>1.0313624062499998</v>
      </c>
      <c r="P270">
        <f t="shared" si="36"/>
        <v>0</v>
      </c>
    </row>
    <row r="271" spans="1:16" x14ac:dyDescent="0.35">
      <c r="B271" s="2">
        <v>0.125</v>
      </c>
      <c r="C271">
        <v>9.6999999999999993</v>
      </c>
      <c r="D271" t="s">
        <v>42</v>
      </c>
      <c r="E271" t="str">
        <f t="shared" si="37"/>
        <v>School Day</v>
      </c>
      <c r="F271" t="s">
        <v>33</v>
      </c>
      <c r="G271" s="8" t="str">
        <f t="shared" si="38"/>
        <v>Off</v>
      </c>
      <c r="H271">
        <v>22</v>
      </c>
      <c r="I271">
        <f t="shared" si="39"/>
        <v>20.77</v>
      </c>
      <c r="J271">
        <f t="shared" si="33"/>
        <v>1.2300000000000004</v>
      </c>
      <c r="K271">
        <v>1.7</v>
      </c>
      <c r="L271" s="7">
        <f t="shared" si="34"/>
        <v>2.3494266900000005</v>
      </c>
      <c r="M271">
        <v>0.25</v>
      </c>
      <c r="N271">
        <f t="shared" si="40"/>
        <v>1035</v>
      </c>
      <c r="O271" s="5">
        <f t="shared" si="35"/>
        <v>1.0484097187499999</v>
      </c>
      <c r="P271">
        <f t="shared" si="36"/>
        <v>0</v>
      </c>
    </row>
    <row r="272" spans="1:16" x14ac:dyDescent="0.35">
      <c r="B272" s="2">
        <v>0.16666666666666666</v>
      </c>
      <c r="C272">
        <v>9.6999999999999993</v>
      </c>
      <c r="D272" t="s">
        <v>42</v>
      </c>
      <c r="E272" t="str">
        <f t="shared" si="37"/>
        <v>School Day</v>
      </c>
      <c r="F272" t="s">
        <v>33</v>
      </c>
      <c r="G272" s="8" t="str">
        <f t="shared" si="38"/>
        <v>Off</v>
      </c>
      <c r="H272">
        <v>22</v>
      </c>
      <c r="I272">
        <f t="shared" si="39"/>
        <v>20.77</v>
      </c>
      <c r="J272">
        <f t="shared" si="33"/>
        <v>1.2300000000000004</v>
      </c>
      <c r="K272">
        <v>1.7</v>
      </c>
      <c r="L272" s="7">
        <f t="shared" si="34"/>
        <v>2.3494266900000005</v>
      </c>
      <c r="M272">
        <v>0.25</v>
      </c>
      <c r="N272">
        <f t="shared" si="40"/>
        <v>1035</v>
      </c>
      <c r="O272" s="5">
        <f t="shared" si="35"/>
        <v>1.0484097187499999</v>
      </c>
      <c r="P272">
        <f t="shared" si="36"/>
        <v>0</v>
      </c>
    </row>
    <row r="273" spans="2:16" x14ac:dyDescent="0.35">
      <c r="B273" s="2">
        <v>0.20833333333333334</v>
      </c>
      <c r="C273">
        <v>9.8000000000000007</v>
      </c>
      <c r="D273" t="s">
        <v>42</v>
      </c>
      <c r="E273" t="str">
        <f t="shared" si="37"/>
        <v>School Day</v>
      </c>
      <c r="F273" t="s">
        <v>33</v>
      </c>
      <c r="G273" s="8" t="str">
        <f t="shared" si="38"/>
        <v>Off</v>
      </c>
      <c r="H273">
        <v>22</v>
      </c>
      <c r="I273">
        <f t="shared" si="39"/>
        <v>20.78</v>
      </c>
      <c r="J273">
        <f t="shared" si="33"/>
        <v>1.2199999999999989</v>
      </c>
      <c r="K273">
        <v>1.7</v>
      </c>
      <c r="L273" s="7">
        <f t="shared" si="34"/>
        <v>2.3303256599999975</v>
      </c>
      <c r="M273">
        <v>0.25</v>
      </c>
      <c r="N273">
        <f t="shared" si="40"/>
        <v>1035</v>
      </c>
      <c r="O273" s="5">
        <f t="shared" si="35"/>
        <v>1.0398860624999997</v>
      </c>
      <c r="P273">
        <f t="shared" si="36"/>
        <v>0</v>
      </c>
    </row>
    <row r="274" spans="2:16" x14ac:dyDescent="0.35">
      <c r="B274" s="2">
        <v>0.25</v>
      </c>
      <c r="C274">
        <v>10.199999999999999</v>
      </c>
      <c r="D274" t="s">
        <v>42</v>
      </c>
      <c r="E274" t="str">
        <f t="shared" si="37"/>
        <v>School Day</v>
      </c>
      <c r="F274" t="s">
        <v>33</v>
      </c>
      <c r="G274" s="8" t="str">
        <f t="shared" si="38"/>
        <v>Off</v>
      </c>
      <c r="H274">
        <v>22</v>
      </c>
      <c r="I274">
        <f t="shared" si="39"/>
        <v>20.82</v>
      </c>
      <c r="J274">
        <f t="shared" si="33"/>
        <v>1.1799999999999997</v>
      </c>
      <c r="K274">
        <v>1.7</v>
      </c>
      <c r="L274" s="7">
        <f t="shared" si="34"/>
        <v>2.2539215399999994</v>
      </c>
      <c r="M274">
        <v>0.25</v>
      </c>
      <c r="N274">
        <f t="shared" si="40"/>
        <v>1035</v>
      </c>
      <c r="O274" s="5">
        <f t="shared" si="35"/>
        <v>1.0057914374999999</v>
      </c>
      <c r="P274">
        <f t="shared" si="36"/>
        <v>0</v>
      </c>
    </row>
    <row r="275" spans="2:16" x14ac:dyDescent="0.35">
      <c r="B275" s="2">
        <v>0.29166666666666669</v>
      </c>
      <c r="C275">
        <v>10.199999999999999</v>
      </c>
      <c r="D275" t="s">
        <v>42</v>
      </c>
      <c r="E275" t="str">
        <f t="shared" si="37"/>
        <v>School Day</v>
      </c>
      <c r="F275" t="s">
        <v>34</v>
      </c>
      <c r="G275" s="8" t="str">
        <f t="shared" si="38"/>
        <v>On</v>
      </c>
      <c r="H275">
        <v>22</v>
      </c>
      <c r="I275">
        <f t="shared" si="39"/>
        <v>20.82</v>
      </c>
      <c r="J275">
        <f t="shared" si="33"/>
        <v>1.1799999999999997</v>
      </c>
      <c r="K275">
        <v>1.7</v>
      </c>
      <c r="L275" s="7">
        <f t="shared" si="34"/>
        <v>2.2539215399999994</v>
      </c>
      <c r="M275">
        <v>0.25</v>
      </c>
      <c r="N275">
        <f t="shared" si="40"/>
        <v>1035</v>
      </c>
      <c r="O275" s="5">
        <f t="shared" si="35"/>
        <v>1.0057914374999999</v>
      </c>
      <c r="P275">
        <f t="shared" si="36"/>
        <v>3.2597129774999996</v>
      </c>
    </row>
    <row r="276" spans="2:16" x14ac:dyDescent="0.35">
      <c r="B276" s="2">
        <v>0.33333333333333331</v>
      </c>
      <c r="C276">
        <v>10.4</v>
      </c>
      <c r="D276" t="s">
        <v>42</v>
      </c>
      <c r="E276" t="str">
        <f t="shared" si="37"/>
        <v>School Day</v>
      </c>
      <c r="F276" t="s">
        <v>34</v>
      </c>
      <c r="G276" s="8" t="str">
        <f t="shared" si="38"/>
        <v>On</v>
      </c>
      <c r="H276">
        <v>22</v>
      </c>
      <c r="I276">
        <f t="shared" si="39"/>
        <v>20.84</v>
      </c>
      <c r="J276">
        <f t="shared" si="33"/>
        <v>1.1600000000000001</v>
      </c>
      <c r="K276">
        <v>1.7</v>
      </c>
      <c r="L276" s="7">
        <f t="shared" si="34"/>
        <v>2.2157194800000002</v>
      </c>
      <c r="M276">
        <v>0.25</v>
      </c>
      <c r="N276">
        <f t="shared" si="40"/>
        <v>1035</v>
      </c>
      <c r="O276" s="5">
        <f t="shared" si="35"/>
        <v>0.98874412499999986</v>
      </c>
      <c r="P276">
        <f t="shared" si="36"/>
        <v>3.2044636049999999</v>
      </c>
    </row>
    <row r="277" spans="2:16" x14ac:dyDescent="0.35">
      <c r="B277" s="2">
        <v>0.375</v>
      </c>
      <c r="C277">
        <v>10.3</v>
      </c>
      <c r="D277" t="s">
        <v>42</v>
      </c>
      <c r="E277" t="str">
        <f t="shared" si="37"/>
        <v>School Day</v>
      </c>
      <c r="F277" t="s">
        <v>34</v>
      </c>
      <c r="G277" s="8" t="str">
        <f t="shared" si="38"/>
        <v>On</v>
      </c>
      <c r="H277">
        <v>22</v>
      </c>
      <c r="I277">
        <f t="shared" si="39"/>
        <v>20.83</v>
      </c>
      <c r="J277">
        <f t="shared" ref="J277:J340" si="41">H277-I277</f>
        <v>1.1700000000000017</v>
      </c>
      <c r="K277">
        <v>1.7</v>
      </c>
      <c r="L277" s="7">
        <f t="shared" ref="L277:L340" si="42">IF(K277*1.005*1.118*J277&gt;0,K277*1.005*1.118*J277,0)</f>
        <v>2.2348205100000031</v>
      </c>
      <c r="M277">
        <v>0.25</v>
      </c>
      <c r="N277">
        <f t="shared" si="40"/>
        <v>1035</v>
      </c>
      <c r="O277" s="5">
        <f t="shared" ref="O277:O340" si="43">IF(((M277*N277)/60/60)*1.005*1.18*(H277-C277)&gt;0,(((M277*N277)/60/60)*1.005*1.18*(H277-C277)),0)</f>
        <v>0.99726778124999982</v>
      </c>
      <c r="P277">
        <f t="shared" ref="P277:P340" si="44">IF(G277="ON",(L277+O277),0)</f>
        <v>3.2320882912500029</v>
      </c>
    </row>
    <row r="278" spans="2:16" x14ac:dyDescent="0.35">
      <c r="B278" s="2">
        <v>0.41666666666666669</v>
      </c>
      <c r="C278">
        <v>10.4</v>
      </c>
      <c r="D278" t="s">
        <v>42</v>
      </c>
      <c r="E278" t="str">
        <f t="shared" si="37"/>
        <v>School Day</v>
      </c>
      <c r="F278" t="s">
        <v>34</v>
      </c>
      <c r="G278" s="8" t="str">
        <f t="shared" si="38"/>
        <v>On</v>
      </c>
      <c r="H278">
        <v>22</v>
      </c>
      <c r="I278">
        <f t="shared" si="39"/>
        <v>20.84</v>
      </c>
      <c r="J278">
        <f t="shared" si="41"/>
        <v>1.1600000000000001</v>
      </c>
      <c r="K278">
        <v>1.7</v>
      </c>
      <c r="L278" s="7">
        <f t="shared" si="42"/>
        <v>2.2157194800000002</v>
      </c>
      <c r="M278">
        <v>0.25</v>
      </c>
      <c r="N278">
        <f t="shared" si="40"/>
        <v>1035</v>
      </c>
      <c r="O278" s="5">
        <f t="shared" si="43"/>
        <v>0.98874412499999986</v>
      </c>
      <c r="P278">
        <f t="shared" si="44"/>
        <v>3.2044636049999999</v>
      </c>
    </row>
    <row r="279" spans="2:16" x14ac:dyDescent="0.35">
      <c r="B279" s="2">
        <v>0.45833333333333331</v>
      </c>
      <c r="C279">
        <v>10.3</v>
      </c>
      <c r="D279" t="s">
        <v>42</v>
      </c>
      <c r="E279" t="str">
        <f t="shared" si="37"/>
        <v>School Day</v>
      </c>
      <c r="F279" t="s">
        <v>34</v>
      </c>
      <c r="G279" s="8" t="str">
        <f t="shared" si="38"/>
        <v>On</v>
      </c>
      <c r="H279">
        <v>22</v>
      </c>
      <c r="I279">
        <f t="shared" si="39"/>
        <v>20.83</v>
      </c>
      <c r="J279">
        <f t="shared" si="41"/>
        <v>1.1700000000000017</v>
      </c>
      <c r="K279">
        <v>1.7</v>
      </c>
      <c r="L279" s="7">
        <f t="shared" si="42"/>
        <v>2.2348205100000031</v>
      </c>
      <c r="M279">
        <v>0.25</v>
      </c>
      <c r="N279">
        <f t="shared" si="40"/>
        <v>1035</v>
      </c>
      <c r="O279" s="5">
        <f t="shared" si="43"/>
        <v>0.99726778124999982</v>
      </c>
      <c r="P279">
        <f t="shared" si="44"/>
        <v>3.2320882912500029</v>
      </c>
    </row>
    <row r="280" spans="2:16" x14ac:dyDescent="0.35">
      <c r="B280" s="2">
        <v>0.5</v>
      </c>
      <c r="C280">
        <v>9.6</v>
      </c>
      <c r="D280" t="s">
        <v>42</v>
      </c>
      <c r="E280" t="str">
        <f t="shared" si="37"/>
        <v>School Day</v>
      </c>
      <c r="F280" t="s">
        <v>34</v>
      </c>
      <c r="G280" s="8" t="str">
        <f t="shared" si="38"/>
        <v>On</v>
      </c>
      <c r="H280">
        <v>22</v>
      </c>
      <c r="I280">
        <f t="shared" si="39"/>
        <v>20.759999999999998</v>
      </c>
      <c r="J280">
        <f t="shared" si="41"/>
        <v>1.240000000000002</v>
      </c>
      <c r="K280">
        <v>1.7</v>
      </c>
      <c r="L280" s="7">
        <f t="shared" si="42"/>
        <v>2.3685277200000034</v>
      </c>
      <c r="M280">
        <v>0.25</v>
      </c>
      <c r="N280">
        <f t="shared" si="40"/>
        <v>1035</v>
      </c>
      <c r="O280" s="5">
        <f t="shared" si="43"/>
        <v>1.0569333749999998</v>
      </c>
      <c r="P280">
        <f t="shared" si="44"/>
        <v>3.4254610950000033</v>
      </c>
    </row>
    <row r="281" spans="2:16" x14ac:dyDescent="0.35">
      <c r="B281" s="2">
        <v>0.54166666666666663</v>
      </c>
      <c r="C281">
        <v>9.6</v>
      </c>
      <c r="D281" t="s">
        <v>42</v>
      </c>
      <c r="E281" t="str">
        <f t="shared" si="37"/>
        <v>School Day</v>
      </c>
      <c r="F281" t="s">
        <v>34</v>
      </c>
      <c r="G281" s="8" t="str">
        <f t="shared" si="38"/>
        <v>On</v>
      </c>
      <c r="H281">
        <v>22</v>
      </c>
      <c r="I281">
        <f t="shared" si="39"/>
        <v>20.759999999999998</v>
      </c>
      <c r="J281">
        <f t="shared" si="41"/>
        <v>1.240000000000002</v>
      </c>
      <c r="K281">
        <v>1.7</v>
      </c>
      <c r="L281" s="7">
        <f t="shared" si="42"/>
        <v>2.3685277200000034</v>
      </c>
      <c r="M281">
        <v>0.25</v>
      </c>
      <c r="N281">
        <f t="shared" si="40"/>
        <v>1035</v>
      </c>
      <c r="O281" s="5">
        <f t="shared" si="43"/>
        <v>1.0569333749999998</v>
      </c>
      <c r="P281">
        <f t="shared" si="44"/>
        <v>3.4254610950000033</v>
      </c>
    </row>
    <row r="282" spans="2:16" x14ac:dyDescent="0.35">
      <c r="B282" s="2">
        <v>0.58333333333333337</v>
      </c>
      <c r="C282">
        <v>8.9</v>
      </c>
      <c r="D282" t="s">
        <v>42</v>
      </c>
      <c r="E282" t="str">
        <f t="shared" si="37"/>
        <v>School Day</v>
      </c>
      <c r="F282" t="s">
        <v>34</v>
      </c>
      <c r="G282" s="8" t="str">
        <f t="shared" si="38"/>
        <v>On</v>
      </c>
      <c r="H282">
        <v>22</v>
      </c>
      <c r="I282">
        <f t="shared" si="39"/>
        <v>20.689999999999998</v>
      </c>
      <c r="J282">
        <f t="shared" si="41"/>
        <v>1.3100000000000023</v>
      </c>
      <c r="K282">
        <v>1.7</v>
      </c>
      <c r="L282" s="7">
        <f t="shared" si="42"/>
        <v>2.5022349300000042</v>
      </c>
      <c r="M282">
        <v>0.25</v>
      </c>
      <c r="N282">
        <f t="shared" si="40"/>
        <v>1035</v>
      </c>
      <c r="O282" s="5">
        <f t="shared" si="43"/>
        <v>1.1165989687499998</v>
      </c>
      <c r="P282">
        <f t="shared" si="44"/>
        <v>3.6188338987500037</v>
      </c>
    </row>
    <row r="283" spans="2:16" x14ac:dyDescent="0.35">
      <c r="B283" s="2">
        <v>0.625</v>
      </c>
      <c r="C283">
        <v>10.1</v>
      </c>
      <c r="D283" t="s">
        <v>42</v>
      </c>
      <c r="E283" t="str">
        <f t="shared" si="37"/>
        <v>School Day</v>
      </c>
      <c r="F283" t="s">
        <v>34</v>
      </c>
      <c r="G283" s="8" t="str">
        <f t="shared" si="38"/>
        <v>On</v>
      </c>
      <c r="H283">
        <v>22</v>
      </c>
      <c r="I283">
        <f t="shared" si="39"/>
        <v>20.810000000000002</v>
      </c>
      <c r="J283">
        <f t="shared" si="41"/>
        <v>1.1899999999999977</v>
      </c>
      <c r="K283">
        <v>1.7</v>
      </c>
      <c r="L283" s="7">
        <f t="shared" si="42"/>
        <v>2.2730225699999953</v>
      </c>
      <c r="M283">
        <v>0.25</v>
      </c>
      <c r="N283">
        <f t="shared" si="40"/>
        <v>1035</v>
      </c>
      <c r="O283" s="5">
        <f t="shared" si="43"/>
        <v>1.0143150937499998</v>
      </c>
      <c r="P283">
        <f t="shared" si="44"/>
        <v>3.2873376637499954</v>
      </c>
    </row>
    <row r="284" spans="2:16" x14ac:dyDescent="0.35">
      <c r="B284" s="2">
        <v>0.66666666666666663</v>
      </c>
      <c r="C284">
        <v>9.6</v>
      </c>
      <c r="D284" t="s">
        <v>42</v>
      </c>
      <c r="E284" t="str">
        <f t="shared" si="37"/>
        <v>School Day</v>
      </c>
      <c r="F284" t="s">
        <v>34</v>
      </c>
      <c r="G284" s="8" t="str">
        <f t="shared" si="38"/>
        <v>On</v>
      </c>
      <c r="H284">
        <v>22</v>
      </c>
      <c r="I284">
        <f t="shared" si="39"/>
        <v>20.759999999999998</v>
      </c>
      <c r="J284">
        <f t="shared" si="41"/>
        <v>1.240000000000002</v>
      </c>
      <c r="K284">
        <v>1.7</v>
      </c>
      <c r="L284" s="7">
        <f t="shared" si="42"/>
        <v>2.3685277200000034</v>
      </c>
      <c r="M284">
        <v>0.25</v>
      </c>
      <c r="N284">
        <f t="shared" si="40"/>
        <v>1035</v>
      </c>
      <c r="O284" s="5">
        <f t="shared" si="43"/>
        <v>1.0569333749999998</v>
      </c>
      <c r="P284">
        <f t="shared" si="44"/>
        <v>3.4254610950000033</v>
      </c>
    </row>
    <row r="285" spans="2:16" x14ac:dyDescent="0.35">
      <c r="B285" s="2">
        <v>0.70833333333333337</v>
      </c>
      <c r="C285">
        <v>8.6</v>
      </c>
      <c r="D285" t="s">
        <v>42</v>
      </c>
      <c r="E285" t="str">
        <f t="shared" si="37"/>
        <v>School Day</v>
      </c>
      <c r="F285" t="s">
        <v>34</v>
      </c>
      <c r="G285" s="8" t="str">
        <f t="shared" si="38"/>
        <v>On</v>
      </c>
      <c r="H285">
        <v>22</v>
      </c>
      <c r="I285">
        <f t="shared" si="39"/>
        <v>20.66</v>
      </c>
      <c r="J285">
        <f t="shared" si="41"/>
        <v>1.3399999999999999</v>
      </c>
      <c r="K285">
        <v>1.7</v>
      </c>
      <c r="L285" s="7">
        <f t="shared" si="42"/>
        <v>2.5595380199999997</v>
      </c>
      <c r="M285">
        <v>0.25</v>
      </c>
      <c r="N285">
        <f t="shared" si="40"/>
        <v>1035</v>
      </c>
      <c r="O285" s="5">
        <f t="shared" si="43"/>
        <v>1.1421699374999998</v>
      </c>
      <c r="P285">
        <f t="shared" si="44"/>
        <v>3.7017079574999996</v>
      </c>
    </row>
    <row r="286" spans="2:16" x14ac:dyDescent="0.35">
      <c r="B286" s="2">
        <v>0.75</v>
      </c>
      <c r="C286">
        <v>6.6</v>
      </c>
      <c r="D286" t="s">
        <v>42</v>
      </c>
      <c r="E286" t="str">
        <f t="shared" si="37"/>
        <v>School Day</v>
      </c>
      <c r="F286" t="s">
        <v>34</v>
      </c>
      <c r="G286" s="8" t="str">
        <f t="shared" si="38"/>
        <v>On</v>
      </c>
      <c r="H286">
        <v>22</v>
      </c>
      <c r="I286">
        <f t="shared" si="39"/>
        <v>20.46</v>
      </c>
      <c r="J286">
        <f t="shared" si="41"/>
        <v>1.5399999999999991</v>
      </c>
      <c r="K286">
        <v>1.7</v>
      </c>
      <c r="L286" s="7">
        <f t="shared" si="42"/>
        <v>2.9415586199999981</v>
      </c>
      <c r="M286">
        <v>0.25</v>
      </c>
      <c r="N286">
        <f t="shared" si="40"/>
        <v>1035</v>
      </c>
      <c r="O286" s="5">
        <f t="shared" si="43"/>
        <v>1.3126430624999998</v>
      </c>
      <c r="P286">
        <f t="shared" si="44"/>
        <v>4.254201682499998</v>
      </c>
    </row>
    <row r="287" spans="2:16" x14ac:dyDescent="0.35">
      <c r="B287" s="2">
        <v>0.79166666666666663</v>
      </c>
      <c r="C287">
        <v>6.1</v>
      </c>
      <c r="D287" t="s">
        <v>42</v>
      </c>
      <c r="E287" t="str">
        <f t="shared" si="37"/>
        <v>School Day</v>
      </c>
      <c r="F287" t="s">
        <v>33</v>
      </c>
      <c r="G287" s="8" t="str">
        <f t="shared" si="38"/>
        <v>Off</v>
      </c>
      <c r="H287">
        <v>22</v>
      </c>
      <c r="I287">
        <f t="shared" si="39"/>
        <v>20.41</v>
      </c>
      <c r="J287">
        <f t="shared" si="41"/>
        <v>1.5899999999999999</v>
      </c>
      <c r="K287">
        <v>1.7</v>
      </c>
      <c r="L287" s="7">
        <f t="shared" si="42"/>
        <v>3.0370637699999996</v>
      </c>
      <c r="M287">
        <v>0.25</v>
      </c>
      <c r="N287">
        <f t="shared" si="40"/>
        <v>1035</v>
      </c>
      <c r="O287" s="5">
        <f t="shared" si="43"/>
        <v>1.3552613437499998</v>
      </c>
      <c r="P287">
        <f t="shared" si="44"/>
        <v>0</v>
      </c>
    </row>
    <row r="288" spans="2:16" x14ac:dyDescent="0.35">
      <c r="B288" s="2">
        <v>0.83333333333333337</v>
      </c>
      <c r="C288">
        <v>5</v>
      </c>
      <c r="D288" t="s">
        <v>42</v>
      </c>
      <c r="E288" t="str">
        <f t="shared" si="37"/>
        <v>School Day</v>
      </c>
      <c r="F288" t="s">
        <v>33</v>
      </c>
      <c r="G288" s="8" t="str">
        <f t="shared" si="38"/>
        <v>Off</v>
      </c>
      <c r="H288">
        <v>22</v>
      </c>
      <c r="I288">
        <f t="shared" si="39"/>
        <v>20.3</v>
      </c>
      <c r="J288">
        <f t="shared" si="41"/>
        <v>1.6999999999999993</v>
      </c>
      <c r="K288">
        <v>1.7</v>
      </c>
      <c r="L288" s="7">
        <f t="shared" si="42"/>
        <v>3.2471750999999984</v>
      </c>
      <c r="M288">
        <v>0.25</v>
      </c>
      <c r="N288">
        <f t="shared" si="40"/>
        <v>1035</v>
      </c>
      <c r="O288" s="5">
        <f t="shared" si="43"/>
        <v>1.4490215624999998</v>
      </c>
      <c r="P288">
        <f t="shared" si="44"/>
        <v>0</v>
      </c>
    </row>
    <row r="289" spans="1:16" x14ac:dyDescent="0.35">
      <c r="B289" s="2">
        <v>0.875</v>
      </c>
      <c r="C289">
        <v>3.8</v>
      </c>
      <c r="D289" t="s">
        <v>42</v>
      </c>
      <c r="E289" t="str">
        <f t="shared" si="37"/>
        <v>School Day</v>
      </c>
      <c r="F289" t="s">
        <v>33</v>
      </c>
      <c r="G289" s="8" t="str">
        <f t="shared" si="38"/>
        <v>Off</v>
      </c>
      <c r="H289">
        <v>22</v>
      </c>
      <c r="I289">
        <f t="shared" si="39"/>
        <v>20.18</v>
      </c>
      <c r="J289">
        <f t="shared" si="41"/>
        <v>1.8200000000000003</v>
      </c>
      <c r="K289">
        <v>1.7</v>
      </c>
      <c r="L289" s="7">
        <f t="shared" si="42"/>
        <v>3.4763874600000002</v>
      </c>
      <c r="M289">
        <v>0.25</v>
      </c>
      <c r="N289">
        <f t="shared" si="40"/>
        <v>1035</v>
      </c>
      <c r="O289" s="5">
        <f t="shared" si="43"/>
        <v>1.5513054374999997</v>
      </c>
      <c r="P289">
        <f t="shared" si="44"/>
        <v>0</v>
      </c>
    </row>
    <row r="290" spans="1:16" x14ac:dyDescent="0.35">
      <c r="B290" s="2">
        <v>0.91666666666666663</v>
      </c>
      <c r="C290">
        <v>3.5</v>
      </c>
      <c r="D290" t="s">
        <v>42</v>
      </c>
      <c r="E290" t="str">
        <f t="shared" si="37"/>
        <v>School Day</v>
      </c>
      <c r="F290" t="s">
        <v>33</v>
      </c>
      <c r="G290" s="8" t="str">
        <f t="shared" si="38"/>
        <v>Off</v>
      </c>
      <c r="H290">
        <v>22</v>
      </c>
      <c r="I290">
        <f t="shared" si="39"/>
        <v>20.150000000000002</v>
      </c>
      <c r="J290">
        <f t="shared" si="41"/>
        <v>1.8499999999999979</v>
      </c>
      <c r="K290">
        <v>1.7</v>
      </c>
      <c r="L290" s="7">
        <f t="shared" si="42"/>
        <v>3.5336905499999958</v>
      </c>
      <c r="M290">
        <v>0.25</v>
      </c>
      <c r="N290">
        <f t="shared" si="40"/>
        <v>1035</v>
      </c>
      <c r="O290" s="5">
        <f t="shared" si="43"/>
        <v>1.5768764062499998</v>
      </c>
      <c r="P290">
        <f t="shared" si="44"/>
        <v>0</v>
      </c>
    </row>
    <row r="291" spans="1:16" x14ac:dyDescent="0.35">
      <c r="B291" s="2">
        <v>0.95833333333333337</v>
      </c>
      <c r="C291">
        <v>3.4</v>
      </c>
      <c r="D291" t="s">
        <v>42</v>
      </c>
      <c r="E291" t="str">
        <f t="shared" si="37"/>
        <v>School Day</v>
      </c>
      <c r="F291" t="s">
        <v>33</v>
      </c>
      <c r="G291" s="8" t="str">
        <f t="shared" si="38"/>
        <v>Off</v>
      </c>
      <c r="H291">
        <v>22</v>
      </c>
      <c r="I291">
        <f t="shared" si="39"/>
        <v>20.14</v>
      </c>
      <c r="J291">
        <f t="shared" si="41"/>
        <v>1.8599999999999994</v>
      </c>
      <c r="K291">
        <v>1.7</v>
      </c>
      <c r="L291" s="7">
        <f t="shared" si="42"/>
        <v>3.5527915799999987</v>
      </c>
      <c r="M291">
        <v>0.25</v>
      </c>
      <c r="N291">
        <f t="shared" si="40"/>
        <v>1035</v>
      </c>
      <c r="O291" s="5">
        <f t="shared" si="43"/>
        <v>1.5854000625</v>
      </c>
      <c r="P291">
        <f t="shared" si="44"/>
        <v>0</v>
      </c>
    </row>
    <row r="292" spans="1:16" x14ac:dyDescent="0.35">
      <c r="A292" t="s">
        <v>52</v>
      </c>
      <c r="B292" s="1">
        <v>1</v>
      </c>
      <c r="C292">
        <v>4.8</v>
      </c>
      <c r="D292" t="s">
        <v>44</v>
      </c>
      <c r="E292" t="str">
        <f t="shared" si="37"/>
        <v>School Day</v>
      </c>
      <c r="F292" t="s">
        <v>33</v>
      </c>
      <c r="G292" s="8" t="str">
        <f t="shared" si="38"/>
        <v>Off</v>
      </c>
      <c r="H292">
        <v>22</v>
      </c>
      <c r="I292">
        <f t="shared" si="39"/>
        <v>20.28</v>
      </c>
      <c r="J292">
        <f t="shared" si="41"/>
        <v>1.7199999999999989</v>
      </c>
      <c r="K292">
        <v>1.7</v>
      </c>
      <c r="L292" s="7">
        <f t="shared" si="42"/>
        <v>3.2853771599999977</v>
      </c>
      <c r="M292">
        <v>0.25</v>
      </c>
      <c r="N292">
        <f t="shared" si="40"/>
        <v>1035</v>
      </c>
      <c r="O292" s="5">
        <f t="shared" si="43"/>
        <v>1.4660688749999997</v>
      </c>
      <c r="P292">
        <f t="shared" si="44"/>
        <v>0</v>
      </c>
    </row>
    <row r="293" spans="1:16" x14ac:dyDescent="0.35">
      <c r="B293" s="2">
        <v>4.1666666666666664E-2</v>
      </c>
      <c r="C293">
        <v>3.6</v>
      </c>
      <c r="D293" t="s">
        <v>44</v>
      </c>
      <c r="E293" t="str">
        <f t="shared" si="37"/>
        <v>School Day</v>
      </c>
      <c r="F293" t="s">
        <v>33</v>
      </c>
      <c r="G293" s="8" t="str">
        <f t="shared" si="38"/>
        <v>Off</v>
      </c>
      <c r="H293">
        <v>22</v>
      </c>
      <c r="I293">
        <f t="shared" si="39"/>
        <v>20.16</v>
      </c>
      <c r="J293">
        <f t="shared" si="41"/>
        <v>1.8399999999999999</v>
      </c>
      <c r="K293">
        <v>1.7</v>
      </c>
      <c r="L293" s="7">
        <f t="shared" si="42"/>
        <v>3.5145895199999995</v>
      </c>
      <c r="M293">
        <v>0.25</v>
      </c>
      <c r="N293">
        <f t="shared" si="40"/>
        <v>1035</v>
      </c>
      <c r="O293" s="5">
        <f t="shared" si="43"/>
        <v>1.5683527499999996</v>
      </c>
      <c r="P293">
        <f t="shared" si="44"/>
        <v>0</v>
      </c>
    </row>
    <row r="294" spans="1:16" x14ac:dyDescent="0.35">
      <c r="B294" s="2">
        <v>8.3333333333333329E-2</v>
      </c>
      <c r="C294">
        <v>3.8</v>
      </c>
      <c r="D294" t="s">
        <v>44</v>
      </c>
      <c r="E294" t="str">
        <f t="shared" si="37"/>
        <v>School Day</v>
      </c>
      <c r="F294" t="s">
        <v>33</v>
      </c>
      <c r="G294" s="8" t="str">
        <f t="shared" si="38"/>
        <v>Off</v>
      </c>
      <c r="H294">
        <v>22</v>
      </c>
      <c r="I294">
        <f t="shared" si="39"/>
        <v>20.18</v>
      </c>
      <c r="J294">
        <f t="shared" si="41"/>
        <v>1.8200000000000003</v>
      </c>
      <c r="K294">
        <v>1.7</v>
      </c>
      <c r="L294" s="7">
        <f t="shared" si="42"/>
        <v>3.4763874600000002</v>
      </c>
      <c r="M294">
        <v>0.25</v>
      </c>
      <c r="N294">
        <f t="shared" si="40"/>
        <v>1035</v>
      </c>
      <c r="O294" s="5">
        <f t="shared" si="43"/>
        <v>1.5513054374999997</v>
      </c>
      <c r="P294">
        <f t="shared" si="44"/>
        <v>0</v>
      </c>
    </row>
    <row r="295" spans="1:16" x14ac:dyDescent="0.35">
      <c r="B295" s="2">
        <v>0.125</v>
      </c>
      <c r="C295">
        <v>3.6</v>
      </c>
      <c r="D295" t="s">
        <v>44</v>
      </c>
      <c r="E295" t="str">
        <f t="shared" si="37"/>
        <v>School Day</v>
      </c>
      <c r="F295" t="s">
        <v>33</v>
      </c>
      <c r="G295" s="8" t="str">
        <f t="shared" si="38"/>
        <v>Off</v>
      </c>
      <c r="H295">
        <v>22</v>
      </c>
      <c r="I295">
        <f t="shared" si="39"/>
        <v>20.16</v>
      </c>
      <c r="J295">
        <f t="shared" si="41"/>
        <v>1.8399999999999999</v>
      </c>
      <c r="K295">
        <v>1.7</v>
      </c>
      <c r="L295" s="7">
        <f t="shared" si="42"/>
        <v>3.5145895199999995</v>
      </c>
      <c r="M295">
        <v>0.25</v>
      </c>
      <c r="N295">
        <f t="shared" si="40"/>
        <v>1035</v>
      </c>
      <c r="O295" s="5">
        <f t="shared" si="43"/>
        <v>1.5683527499999996</v>
      </c>
      <c r="P295">
        <f t="shared" si="44"/>
        <v>0</v>
      </c>
    </row>
    <row r="296" spans="1:16" x14ac:dyDescent="0.35">
      <c r="B296" s="2">
        <v>0.16666666666666666</v>
      </c>
      <c r="C296">
        <v>3.4</v>
      </c>
      <c r="D296" t="s">
        <v>44</v>
      </c>
      <c r="E296" t="str">
        <f t="shared" si="37"/>
        <v>School Day</v>
      </c>
      <c r="F296" t="s">
        <v>33</v>
      </c>
      <c r="G296" s="8" t="str">
        <f t="shared" si="38"/>
        <v>Off</v>
      </c>
      <c r="H296">
        <v>22</v>
      </c>
      <c r="I296">
        <f t="shared" si="39"/>
        <v>20.14</v>
      </c>
      <c r="J296">
        <f t="shared" si="41"/>
        <v>1.8599999999999994</v>
      </c>
      <c r="K296">
        <v>1.7</v>
      </c>
      <c r="L296" s="7">
        <f t="shared" si="42"/>
        <v>3.5527915799999987</v>
      </c>
      <c r="M296">
        <v>0.25</v>
      </c>
      <c r="N296">
        <f t="shared" si="40"/>
        <v>1035</v>
      </c>
      <c r="O296" s="5">
        <f t="shared" si="43"/>
        <v>1.5854000625</v>
      </c>
      <c r="P296">
        <f t="shared" si="44"/>
        <v>0</v>
      </c>
    </row>
    <row r="297" spans="1:16" x14ac:dyDescent="0.35">
      <c r="B297" s="2">
        <v>0.20833333333333334</v>
      </c>
      <c r="C297">
        <v>2.5</v>
      </c>
      <c r="D297" t="s">
        <v>44</v>
      </c>
      <c r="E297" t="str">
        <f t="shared" si="37"/>
        <v>School Day</v>
      </c>
      <c r="F297" t="s">
        <v>33</v>
      </c>
      <c r="G297" s="8" t="str">
        <f t="shared" si="38"/>
        <v>Off</v>
      </c>
      <c r="H297">
        <v>22</v>
      </c>
      <c r="I297">
        <f t="shared" si="39"/>
        <v>20.05</v>
      </c>
      <c r="J297">
        <f t="shared" si="41"/>
        <v>1.9499999999999993</v>
      </c>
      <c r="K297">
        <v>1.7</v>
      </c>
      <c r="L297" s="7">
        <f t="shared" si="42"/>
        <v>3.7247008499999983</v>
      </c>
      <c r="M297">
        <v>0.25</v>
      </c>
      <c r="N297">
        <f t="shared" si="40"/>
        <v>1035</v>
      </c>
      <c r="O297" s="5">
        <f t="shared" si="43"/>
        <v>1.6621129687499998</v>
      </c>
      <c r="P297">
        <f t="shared" si="44"/>
        <v>0</v>
      </c>
    </row>
    <row r="298" spans="1:16" x14ac:dyDescent="0.35">
      <c r="B298" s="2">
        <v>0.25</v>
      </c>
      <c r="C298">
        <v>2.8</v>
      </c>
      <c r="D298" t="s">
        <v>44</v>
      </c>
      <c r="E298" t="str">
        <f t="shared" si="37"/>
        <v>School Day</v>
      </c>
      <c r="F298" t="s">
        <v>33</v>
      </c>
      <c r="G298" s="8" t="str">
        <f t="shared" si="38"/>
        <v>Off</v>
      </c>
      <c r="H298">
        <v>22</v>
      </c>
      <c r="I298">
        <f t="shared" si="39"/>
        <v>20.080000000000002</v>
      </c>
      <c r="J298">
        <f t="shared" si="41"/>
        <v>1.9199999999999982</v>
      </c>
      <c r="K298">
        <v>1.7</v>
      </c>
      <c r="L298" s="7">
        <f t="shared" si="42"/>
        <v>3.6673977599999961</v>
      </c>
      <c r="M298">
        <v>0.25</v>
      </c>
      <c r="N298">
        <f t="shared" si="40"/>
        <v>1035</v>
      </c>
      <c r="O298" s="5">
        <f t="shared" si="43"/>
        <v>1.6365419999999997</v>
      </c>
      <c r="P298">
        <f t="shared" si="44"/>
        <v>0</v>
      </c>
    </row>
    <row r="299" spans="1:16" x14ac:dyDescent="0.35">
      <c r="B299" s="2">
        <v>0.29166666666666669</v>
      </c>
      <c r="C299">
        <v>2.6</v>
      </c>
      <c r="D299" t="s">
        <v>44</v>
      </c>
      <c r="E299" t="str">
        <f t="shared" si="37"/>
        <v>School Day</v>
      </c>
      <c r="F299" t="s">
        <v>34</v>
      </c>
      <c r="G299" s="8" t="str">
        <f t="shared" si="38"/>
        <v>On</v>
      </c>
      <c r="H299">
        <v>22</v>
      </c>
      <c r="I299">
        <f t="shared" si="39"/>
        <v>20.060000000000002</v>
      </c>
      <c r="J299">
        <f t="shared" si="41"/>
        <v>1.9399999999999977</v>
      </c>
      <c r="K299">
        <v>1.7</v>
      </c>
      <c r="L299" s="7">
        <f t="shared" si="42"/>
        <v>3.7055998199999953</v>
      </c>
      <c r="M299">
        <v>0.25</v>
      </c>
      <c r="N299">
        <f t="shared" si="40"/>
        <v>1035</v>
      </c>
      <c r="O299" s="5">
        <f t="shared" si="43"/>
        <v>1.6535893124999996</v>
      </c>
      <c r="P299">
        <f t="shared" si="44"/>
        <v>5.3591891324999947</v>
      </c>
    </row>
    <row r="300" spans="1:16" x14ac:dyDescent="0.35">
      <c r="B300" s="2">
        <v>0.33333333333333331</v>
      </c>
      <c r="C300">
        <v>4.4000000000000004</v>
      </c>
      <c r="D300" t="s">
        <v>44</v>
      </c>
      <c r="E300" t="str">
        <f t="shared" si="37"/>
        <v>School Day</v>
      </c>
      <c r="F300" t="s">
        <v>34</v>
      </c>
      <c r="G300" s="8" t="str">
        <f t="shared" si="38"/>
        <v>On</v>
      </c>
      <c r="H300">
        <v>22</v>
      </c>
      <c r="I300">
        <f t="shared" si="39"/>
        <v>20.240000000000002</v>
      </c>
      <c r="J300">
        <f t="shared" si="41"/>
        <v>1.759999999999998</v>
      </c>
      <c r="K300">
        <v>1.7</v>
      </c>
      <c r="L300" s="7">
        <f t="shared" si="42"/>
        <v>3.3617812799999962</v>
      </c>
      <c r="M300">
        <v>0.25</v>
      </c>
      <c r="N300">
        <f t="shared" si="40"/>
        <v>1035</v>
      </c>
      <c r="O300" s="5">
        <f t="shared" si="43"/>
        <v>1.5001635</v>
      </c>
      <c r="P300">
        <f t="shared" si="44"/>
        <v>4.8619447799999964</v>
      </c>
    </row>
    <row r="301" spans="1:16" x14ac:dyDescent="0.35">
      <c r="B301" s="2">
        <v>0.375</v>
      </c>
      <c r="C301">
        <v>4.5</v>
      </c>
      <c r="D301" t="s">
        <v>44</v>
      </c>
      <c r="E301" t="str">
        <f t="shared" si="37"/>
        <v>School Day</v>
      </c>
      <c r="F301" t="s">
        <v>34</v>
      </c>
      <c r="G301" s="8" t="str">
        <f t="shared" si="38"/>
        <v>On</v>
      </c>
      <c r="H301">
        <v>22</v>
      </c>
      <c r="I301">
        <f t="shared" si="39"/>
        <v>20.25</v>
      </c>
      <c r="J301">
        <f t="shared" si="41"/>
        <v>1.75</v>
      </c>
      <c r="K301">
        <v>1.7</v>
      </c>
      <c r="L301" s="7">
        <f t="shared" si="42"/>
        <v>3.3426802499999999</v>
      </c>
      <c r="M301">
        <v>0.25</v>
      </c>
      <c r="N301">
        <f t="shared" si="40"/>
        <v>1035</v>
      </c>
      <c r="O301" s="5">
        <f t="shared" si="43"/>
        <v>1.4916398437499998</v>
      </c>
      <c r="P301">
        <f t="shared" si="44"/>
        <v>4.8343200937499997</v>
      </c>
    </row>
    <row r="302" spans="1:16" x14ac:dyDescent="0.35">
      <c r="B302" s="2">
        <v>0.41666666666666669</v>
      </c>
      <c r="C302">
        <v>6</v>
      </c>
      <c r="D302" t="s">
        <v>44</v>
      </c>
      <c r="E302" t="str">
        <f t="shared" si="37"/>
        <v>School Day</v>
      </c>
      <c r="F302" t="s">
        <v>34</v>
      </c>
      <c r="G302" s="8" t="str">
        <f t="shared" si="38"/>
        <v>On</v>
      </c>
      <c r="H302">
        <v>22</v>
      </c>
      <c r="I302">
        <f t="shared" si="39"/>
        <v>20.399999999999999</v>
      </c>
      <c r="J302">
        <f t="shared" si="41"/>
        <v>1.6000000000000014</v>
      </c>
      <c r="K302">
        <v>1.7</v>
      </c>
      <c r="L302" s="7">
        <f t="shared" si="42"/>
        <v>3.0561648000000026</v>
      </c>
      <c r="M302">
        <v>0.25</v>
      </c>
      <c r="N302">
        <f t="shared" si="40"/>
        <v>1035</v>
      </c>
      <c r="O302" s="5">
        <f t="shared" si="43"/>
        <v>1.3637849999999998</v>
      </c>
      <c r="P302">
        <f t="shared" si="44"/>
        <v>4.4199498000000021</v>
      </c>
    </row>
    <row r="303" spans="1:16" x14ac:dyDescent="0.35">
      <c r="B303" s="2">
        <v>0.45833333333333331</v>
      </c>
      <c r="C303">
        <v>8.1</v>
      </c>
      <c r="D303" t="s">
        <v>44</v>
      </c>
      <c r="E303" t="str">
        <f t="shared" si="37"/>
        <v>School Day</v>
      </c>
      <c r="F303" t="s">
        <v>34</v>
      </c>
      <c r="G303" s="8" t="str">
        <f t="shared" si="38"/>
        <v>On</v>
      </c>
      <c r="H303">
        <v>22</v>
      </c>
      <c r="I303">
        <f t="shared" si="39"/>
        <v>20.61</v>
      </c>
      <c r="J303">
        <f t="shared" si="41"/>
        <v>1.3900000000000006</v>
      </c>
      <c r="K303">
        <v>1.7</v>
      </c>
      <c r="L303" s="7">
        <f t="shared" si="42"/>
        <v>2.6550431700000008</v>
      </c>
      <c r="M303">
        <v>0.25</v>
      </c>
      <c r="N303">
        <f t="shared" si="40"/>
        <v>1035</v>
      </c>
      <c r="O303" s="5">
        <f t="shared" si="43"/>
        <v>1.1847882187499998</v>
      </c>
      <c r="P303">
        <f t="shared" si="44"/>
        <v>3.8398313887500004</v>
      </c>
    </row>
    <row r="304" spans="1:16" x14ac:dyDescent="0.35">
      <c r="B304" s="2">
        <v>0.5</v>
      </c>
      <c r="C304">
        <v>9.6999999999999993</v>
      </c>
      <c r="D304" t="s">
        <v>44</v>
      </c>
      <c r="E304" t="str">
        <f t="shared" si="37"/>
        <v>School Day</v>
      </c>
      <c r="F304" t="s">
        <v>34</v>
      </c>
      <c r="G304" s="8" t="str">
        <f t="shared" si="38"/>
        <v>On</v>
      </c>
      <c r="H304">
        <v>22</v>
      </c>
      <c r="I304">
        <f t="shared" si="39"/>
        <v>20.77</v>
      </c>
      <c r="J304">
        <f t="shared" si="41"/>
        <v>1.2300000000000004</v>
      </c>
      <c r="K304">
        <v>1.7</v>
      </c>
      <c r="L304" s="7">
        <f t="shared" si="42"/>
        <v>2.3494266900000005</v>
      </c>
      <c r="M304">
        <v>0.25</v>
      </c>
      <c r="N304">
        <f t="shared" si="40"/>
        <v>1035</v>
      </c>
      <c r="O304" s="5">
        <f t="shared" si="43"/>
        <v>1.0484097187499999</v>
      </c>
      <c r="P304">
        <f t="shared" si="44"/>
        <v>3.3978364087500004</v>
      </c>
    </row>
    <row r="305" spans="1:16" x14ac:dyDescent="0.35">
      <c r="B305" s="2">
        <v>0.54166666666666663</v>
      </c>
      <c r="C305">
        <v>10.3</v>
      </c>
      <c r="D305" t="s">
        <v>44</v>
      </c>
      <c r="E305" t="str">
        <f t="shared" si="37"/>
        <v>School Day</v>
      </c>
      <c r="F305" t="s">
        <v>34</v>
      </c>
      <c r="G305" s="8" t="str">
        <f t="shared" si="38"/>
        <v>On</v>
      </c>
      <c r="H305">
        <v>22</v>
      </c>
      <c r="I305">
        <f t="shared" si="39"/>
        <v>20.83</v>
      </c>
      <c r="J305">
        <f t="shared" si="41"/>
        <v>1.1700000000000017</v>
      </c>
      <c r="K305">
        <v>1.7</v>
      </c>
      <c r="L305" s="7">
        <f t="shared" si="42"/>
        <v>2.2348205100000031</v>
      </c>
      <c r="M305">
        <v>0.25</v>
      </c>
      <c r="N305">
        <f t="shared" si="40"/>
        <v>1035</v>
      </c>
      <c r="O305" s="5">
        <f t="shared" si="43"/>
        <v>0.99726778124999982</v>
      </c>
      <c r="P305">
        <f t="shared" si="44"/>
        <v>3.2320882912500029</v>
      </c>
    </row>
    <row r="306" spans="1:16" x14ac:dyDescent="0.35">
      <c r="B306" s="2">
        <v>0.58333333333333337</v>
      </c>
      <c r="C306">
        <v>11</v>
      </c>
      <c r="D306" t="s">
        <v>44</v>
      </c>
      <c r="E306" t="str">
        <f t="shared" si="37"/>
        <v>School Day</v>
      </c>
      <c r="F306" t="s">
        <v>34</v>
      </c>
      <c r="G306" s="8" t="str">
        <f t="shared" si="38"/>
        <v>On</v>
      </c>
      <c r="H306">
        <v>22</v>
      </c>
      <c r="I306">
        <f t="shared" si="39"/>
        <v>20.9</v>
      </c>
      <c r="J306">
        <f t="shared" si="41"/>
        <v>1.1000000000000014</v>
      </c>
      <c r="K306">
        <v>1.7</v>
      </c>
      <c r="L306" s="7">
        <f t="shared" si="42"/>
        <v>2.1011133000000024</v>
      </c>
      <c r="M306">
        <v>0.25</v>
      </c>
      <c r="N306">
        <f t="shared" si="40"/>
        <v>1035</v>
      </c>
      <c r="O306" s="5">
        <f t="shared" si="43"/>
        <v>0.93760218749999991</v>
      </c>
      <c r="P306">
        <f t="shared" si="44"/>
        <v>3.0387154875000024</v>
      </c>
    </row>
    <row r="307" spans="1:16" x14ac:dyDescent="0.35">
      <c r="B307" s="2">
        <v>0.625</v>
      </c>
      <c r="C307">
        <v>10.9</v>
      </c>
      <c r="D307" t="s">
        <v>44</v>
      </c>
      <c r="E307" t="str">
        <f t="shared" si="37"/>
        <v>School Day</v>
      </c>
      <c r="F307" t="s">
        <v>34</v>
      </c>
      <c r="G307" s="8" t="str">
        <f t="shared" si="38"/>
        <v>On</v>
      </c>
      <c r="H307">
        <v>22</v>
      </c>
      <c r="I307">
        <f t="shared" si="39"/>
        <v>20.89</v>
      </c>
      <c r="J307">
        <f t="shared" si="41"/>
        <v>1.1099999999999994</v>
      </c>
      <c r="K307">
        <v>1.7</v>
      </c>
      <c r="L307" s="7">
        <f t="shared" si="42"/>
        <v>2.1202143299999987</v>
      </c>
      <c r="M307">
        <v>0.25</v>
      </c>
      <c r="N307">
        <f t="shared" si="40"/>
        <v>1035</v>
      </c>
      <c r="O307" s="5">
        <f t="shared" si="43"/>
        <v>0.94612584374999986</v>
      </c>
      <c r="P307">
        <f t="shared" si="44"/>
        <v>3.0663401737499987</v>
      </c>
    </row>
    <row r="308" spans="1:16" x14ac:dyDescent="0.35">
      <c r="B308" s="2">
        <v>0.66666666666666663</v>
      </c>
      <c r="C308">
        <v>11</v>
      </c>
      <c r="D308" t="s">
        <v>44</v>
      </c>
      <c r="E308" t="str">
        <f t="shared" si="37"/>
        <v>School Day</v>
      </c>
      <c r="F308" t="s">
        <v>34</v>
      </c>
      <c r="G308" s="8" t="str">
        <f t="shared" si="38"/>
        <v>On</v>
      </c>
      <c r="H308">
        <v>22</v>
      </c>
      <c r="I308">
        <f t="shared" si="39"/>
        <v>20.9</v>
      </c>
      <c r="J308">
        <f t="shared" si="41"/>
        <v>1.1000000000000014</v>
      </c>
      <c r="K308">
        <v>1.7</v>
      </c>
      <c r="L308" s="7">
        <f t="shared" si="42"/>
        <v>2.1011133000000024</v>
      </c>
      <c r="M308">
        <v>0.25</v>
      </c>
      <c r="N308">
        <f t="shared" si="40"/>
        <v>1035</v>
      </c>
      <c r="O308" s="5">
        <f t="shared" si="43"/>
        <v>0.93760218749999991</v>
      </c>
      <c r="P308">
        <f t="shared" si="44"/>
        <v>3.0387154875000024</v>
      </c>
    </row>
    <row r="309" spans="1:16" x14ac:dyDescent="0.35">
      <c r="B309" s="2">
        <v>0.70833333333333337</v>
      </c>
      <c r="C309">
        <v>11.4</v>
      </c>
      <c r="D309" t="s">
        <v>44</v>
      </c>
      <c r="E309" t="str">
        <f t="shared" si="37"/>
        <v>School Day</v>
      </c>
      <c r="F309" t="s">
        <v>34</v>
      </c>
      <c r="G309" s="8" t="str">
        <f t="shared" si="38"/>
        <v>On</v>
      </c>
      <c r="H309">
        <v>22</v>
      </c>
      <c r="I309">
        <f t="shared" si="39"/>
        <v>20.939999999999998</v>
      </c>
      <c r="J309">
        <f t="shared" si="41"/>
        <v>1.0600000000000023</v>
      </c>
      <c r="K309">
        <v>1.7</v>
      </c>
      <c r="L309" s="7">
        <f t="shared" si="42"/>
        <v>2.0247091800000043</v>
      </c>
      <c r="M309">
        <v>0.25</v>
      </c>
      <c r="N309">
        <f t="shared" si="40"/>
        <v>1035</v>
      </c>
      <c r="O309" s="5">
        <f t="shared" si="43"/>
        <v>0.90350756249999986</v>
      </c>
      <c r="P309">
        <f t="shared" si="44"/>
        <v>2.9282167425000041</v>
      </c>
    </row>
    <row r="310" spans="1:16" x14ac:dyDescent="0.35">
      <c r="B310" s="2">
        <v>0.75</v>
      </c>
      <c r="C310">
        <v>11.3</v>
      </c>
      <c r="D310" t="s">
        <v>44</v>
      </c>
      <c r="E310" t="str">
        <f t="shared" si="37"/>
        <v>School Day</v>
      </c>
      <c r="F310" t="s">
        <v>34</v>
      </c>
      <c r="G310" s="8" t="str">
        <f t="shared" si="38"/>
        <v>On</v>
      </c>
      <c r="H310">
        <v>22</v>
      </c>
      <c r="I310">
        <f t="shared" si="39"/>
        <v>20.93</v>
      </c>
      <c r="J310">
        <f t="shared" si="41"/>
        <v>1.0700000000000003</v>
      </c>
      <c r="K310">
        <v>1.7</v>
      </c>
      <c r="L310" s="7">
        <f t="shared" si="42"/>
        <v>2.0438102100000006</v>
      </c>
      <c r="M310">
        <v>0.25</v>
      </c>
      <c r="N310">
        <f t="shared" si="40"/>
        <v>1035</v>
      </c>
      <c r="O310" s="5">
        <f t="shared" si="43"/>
        <v>0.91203121874999982</v>
      </c>
      <c r="P310">
        <f t="shared" si="44"/>
        <v>2.9558414287500003</v>
      </c>
    </row>
    <row r="311" spans="1:16" x14ac:dyDescent="0.35">
      <c r="B311" s="2">
        <v>0.79166666666666663</v>
      </c>
      <c r="C311">
        <v>12</v>
      </c>
      <c r="D311" t="s">
        <v>44</v>
      </c>
      <c r="E311" t="str">
        <f t="shared" si="37"/>
        <v>School Day</v>
      </c>
      <c r="F311" t="s">
        <v>33</v>
      </c>
      <c r="G311" s="8" t="str">
        <f t="shared" si="38"/>
        <v>Off</v>
      </c>
      <c r="H311">
        <v>22</v>
      </c>
      <c r="I311">
        <f t="shared" si="39"/>
        <v>21</v>
      </c>
      <c r="J311">
        <f t="shared" si="41"/>
        <v>1</v>
      </c>
      <c r="K311">
        <v>1.7</v>
      </c>
      <c r="L311" s="7">
        <f t="shared" si="42"/>
        <v>1.9101029999999999</v>
      </c>
      <c r="M311">
        <v>0.25</v>
      </c>
      <c r="N311">
        <f t="shared" si="40"/>
        <v>1035</v>
      </c>
      <c r="O311" s="5">
        <f t="shared" si="43"/>
        <v>0.8523656249999999</v>
      </c>
      <c r="P311">
        <f t="shared" si="44"/>
        <v>0</v>
      </c>
    </row>
    <row r="312" spans="1:16" x14ac:dyDescent="0.35">
      <c r="B312" s="2">
        <v>0.83333333333333337</v>
      </c>
      <c r="C312">
        <v>12</v>
      </c>
      <c r="D312" t="s">
        <v>44</v>
      </c>
      <c r="E312" t="str">
        <f t="shared" si="37"/>
        <v>School Day</v>
      </c>
      <c r="F312" t="s">
        <v>33</v>
      </c>
      <c r="G312" s="8" t="str">
        <f t="shared" si="38"/>
        <v>Off</v>
      </c>
      <c r="H312">
        <v>22</v>
      </c>
      <c r="I312">
        <f t="shared" si="39"/>
        <v>21</v>
      </c>
      <c r="J312">
        <f t="shared" si="41"/>
        <v>1</v>
      </c>
      <c r="K312">
        <v>1.7</v>
      </c>
      <c r="L312" s="7">
        <f t="shared" si="42"/>
        <v>1.9101029999999999</v>
      </c>
      <c r="M312">
        <v>0.25</v>
      </c>
      <c r="N312">
        <f t="shared" si="40"/>
        <v>1035</v>
      </c>
      <c r="O312" s="5">
        <f t="shared" si="43"/>
        <v>0.8523656249999999</v>
      </c>
      <c r="P312">
        <f t="shared" si="44"/>
        <v>0</v>
      </c>
    </row>
    <row r="313" spans="1:16" x14ac:dyDescent="0.35">
      <c r="B313" s="2">
        <v>0.875</v>
      </c>
      <c r="C313">
        <v>12.3</v>
      </c>
      <c r="D313" t="s">
        <v>44</v>
      </c>
      <c r="E313" t="str">
        <f t="shared" si="37"/>
        <v>School Day</v>
      </c>
      <c r="F313" t="s">
        <v>33</v>
      </c>
      <c r="G313" s="8" t="str">
        <f t="shared" si="38"/>
        <v>Off</v>
      </c>
      <c r="H313">
        <v>22</v>
      </c>
      <c r="I313">
        <f t="shared" si="39"/>
        <v>21.03</v>
      </c>
      <c r="J313">
        <f t="shared" si="41"/>
        <v>0.96999999999999886</v>
      </c>
      <c r="K313">
        <v>1.7</v>
      </c>
      <c r="L313" s="7">
        <f t="shared" si="42"/>
        <v>1.8527999099999977</v>
      </c>
      <c r="M313">
        <v>0.25</v>
      </c>
      <c r="N313">
        <f t="shared" si="40"/>
        <v>1035</v>
      </c>
      <c r="O313" s="5">
        <f t="shared" si="43"/>
        <v>0.82679465624999982</v>
      </c>
      <c r="P313">
        <f t="shared" si="44"/>
        <v>0</v>
      </c>
    </row>
    <row r="314" spans="1:16" x14ac:dyDescent="0.35">
      <c r="B314" s="2">
        <v>0.91666666666666663</v>
      </c>
      <c r="C314">
        <v>12.2</v>
      </c>
      <c r="D314" t="s">
        <v>44</v>
      </c>
      <c r="E314" t="str">
        <f t="shared" si="37"/>
        <v>School Day</v>
      </c>
      <c r="F314" t="s">
        <v>33</v>
      </c>
      <c r="G314" s="8" t="str">
        <f t="shared" si="38"/>
        <v>Off</v>
      </c>
      <c r="H314">
        <v>22</v>
      </c>
      <c r="I314">
        <f t="shared" si="39"/>
        <v>21.02</v>
      </c>
      <c r="J314">
        <f t="shared" si="41"/>
        <v>0.98000000000000043</v>
      </c>
      <c r="K314">
        <v>1.7</v>
      </c>
      <c r="L314" s="7">
        <f t="shared" si="42"/>
        <v>1.8719009400000006</v>
      </c>
      <c r="M314">
        <v>0.25</v>
      </c>
      <c r="N314">
        <f t="shared" si="40"/>
        <v>1035</v>
      </c>
      <c r="O314" s="5">
        <f t="shared" si="43"/>
        <v>0.83531831249999999</v>
      </c>
      <c r="P314">
        <f t="shared" si="44"/>
        <v>0</v>
      </c>
    </row>
    <row r="315" spans="1:16" x14ac:dyDescent="0.35">
      <c r="B315" s="2">
        <v>0.95833333333333337</v>
      </c>
      <c r="C315">
        <v>12.4</v>
      </c>
      <c r="D315" t="s">
        <v>44</v>
      </c>
      <c r="E315" t="str">
        <f t="shared" si="37"/>
        <v>School Day</v>
      </c>
      <c r="F315" t="s">
        <v>33</v>
      </c>
      <c r="G315" s="8" t="str">
        <f t="shared" si="38"/>
        <v>Off</v>
      </c>
      <c r="H315">
        <v>22</v>
      </c>
      <c r="I315">
        <f t="shared" si="39"/>
        <v>21.04</v>
      </c>
      <c r="J315">
        <f t="shared" si="41"/>
        <v>0.96000000000000085</v>
      </c>
      <c r="K315">
        <v>1.7</v>
      </c>
      <c r="L315" s="7">
        <f t="shared" si="42"/>
        <v>1.8336988800000016</v>
      </c>
      <c r="M315">
        <v>0.25</v>
      </c>
      <c r="N315">
        <f t="shared" si="40"/>
        <v>1035</v>
      </c>
      <c r="O315" s="5">
        <f t="shared" si="43"/>
        <v>0.81827099999999986</v>
      </c>
      <c r="P315">
        <f t="shared" si="44"/>
        <v>0</v>
      </c>
    </row>
    <row r="316" spans="1:16" x14ac:dyDescent="0.35">
      <c r="A316" t="s">
        <v>53</v>
      </c>
      <c r="B316" s="1">
        <v>1</v>
      </c>
      <c r="C316">
        <v>12.6</v>
      </c>
      <c r="D316" t="s">
        <v>46</v>
      </c>
      <c r="E316" t="str">
        <f t="shared" si="37"/>
        <v>School Day</v>
      </c>
      <c r="F316" t="s">
        <v>33</v>
      </c>
      <c r="G316" s="8" t="str">
        <f t="shared" si="38"/>
        <v>Off</v>
      </c>
      <c r="H316">
        <v>22</v>
      </c>
      <c r="I316">
        <f t="shared" si="39"/>
        <v>21.060000000000002</v>
      </c>
      <c r="J316">
        <f t="shared" si="41"/>
        <v>0.93999999999999773</v>
      </c>
      <c r="K316">
        <v>1.7</v>
      </c>
      <c r="L316" s="7">
        <f t="shared" si="42"/>
        <v>1.7954968199999954</v>
      </c>
      <c r="M316">
        <v>0.25</v>
      </c>
      <c r="N316">
        <f t="shared" si="40"/>
        <v>1035</v>
      </c>
      <c r="O316" s="5">
        <f t="shared" si="43"/>
        <v>0.80122368749999995</v>
      </c>
      <c r="P316">
        <f t="shared" si="44"/>
        <v>0</v>
      </c>
    </row>
    <row r="317" spans="1:16" x14ac:dyDescent="0.35">
      <c r="B317" s="2">
        <v>4.1666666666666664E-2</v>
      </c>
      <c r="C317">
        <v>12.5</v>
      </c>
      <c r="D317" t="s">
        <v>46</v>
      </c>
      <c r="E317" t="str">
        <f t="shared" si="37"/>
        <v>School Day</v>
      </c>
      <c r="F317" t="s">
        <v>33</v>
      </c>
      <c r="G317" s="8" t="str">
        <f t="shared" si="38"/>
        <v>Off</v>
      </c>
      <c r="H317">
        <v>22</v>
      </c>
      <c r="I317">
        <f t="shared" si="39"/>
        <v>21.05</v>
      </c>
      <c r="J317">
        <f t="shared" si="41"/>
        <v>0.94999999999999929</v>
      </c>
      <c r="K317">
        <v>1.7</v>
      </c>
      <c r="L317" s="7">
        <f t="shared" si="42"/>
        <v>1.8145978499999986</v>
      </c>
      <c r="M317">
        <v>0.25</v>
      </c>
      <c r="N317">
        <f t="shared" si="40"/>
        <v>1035</v>
      </c>
      <c r="O317" s="5">
        <f t="shared" si="43"/>
        <v>0.8097473437499999</v>
      </c>
      <c r="P317">
        <f t="shared" si="44"/>
        <v>0</v>
      </c>
    </row>
    <row r="318" spans="1:16" x14ac:dyDescent="0.35">
      <c r="B318" s="2">
        <v>8.3333333333333329E-2</v>
      </c>
      <c r="C318">
        <v>12.2</v>
      </c>
      <c r="D318" t="s">
        <v>46</v>
      </c>
      <c r="E318" t="str">
        <f t="shared" si="37"/>
        <v>School Day</v>
      </c>
      <c r="F318" t="s">
        <v>33</v>
      </c>
      <c r="G318" s="8" t="str">
        <f t="shared" si="38"/>
        <v>Off</v>
      </c>
      <c r="H318">
        <v>22</v>
      </c>
      <c r="I318">
        <f t="shared" si="39"/>
        <v>21.02</v>
      </c>
      <c r="J318">
        <f t="shared" si="41"/>
        <v>0.98000000000000043</v>
      </c>
      <c r="K318">
        <v>1.7</v>
      </c>
      <c r="L318" s="7">
        <f t="shared" si="42"/>
        <v>1.8719009400000006</v>
      </c>
      <c r="M318">
        <v>0.25</v>
      </c>
      <c r="N318">
        <f t="shared" si="40"/>
        <v>1035</v>
      </c>
      <c r="O318" s="5">
        <f t="shared" si="43"/>
        <v>0.83531831249999999</v>
      </c>
      <c r="P318">
        <f t="shared" si="44"/>
        <v>0</v>
      </c>
    </row>
    <row r="319" spans="1:16" x14ac:dyDescent="0.35">
      <c r="B319" s="2">
        <v>0.125</v>
      </c>
      <c r="C319">
        <v>12.8</v>
      </c>
      <c r="D319" t="s">
        <v>46</v>
      </c>
      <c r="E319" t="str">
        <f t="shared" si="37"/>
        <v>School Day</v>
      </c>
      <c r="F319" t="s">
        <v>33</v>
      </c>
      <c r="G319" s="8" t="str">
        <f t="shared" si="38"/>
        <v>Off</v>
      </c>
      <c r="H319">
        <v>22</v>
      </c>
      <c r="I319">
        <f t="shared" si="39"/>
        <v>21.08</v>
      </c>
      <c r="J319">
        <f t="shared" si="41"/>
        <v>0.92000000000000171</v>
      </c>
      <c r="K319">
        <v>1.7</v>
      </c>
      <c r="L319" s="7">
        <f t="shared" si="42"/>
        <v>1.7572947600000031</v>
      </c>
      <c r="M319">
        <v>0.25</v>
      </c>
      <c r="N319">
        <f t="shared" si="40"/>
        <v>1035</v>
      </c>
      <c r="O319" s="5">
        <f t="shared" si="43"/>
        <v>0.78417637499999981</v>
      </c>
      <c r="P319">
        <f t="shared" si="44"/>
        <v>0</v>
      </c>
    </row>
    <row r="320" spans="1:16" x14ac:dyDescent="0.35">
      <c r="B320" s="2">
        <v>0.16666666666666666</v>
      </c>
      <c r="C320">
        <v>13.1</v>
      </c>
      <c r="D320" t="s">
        <v>46</v>
      </c>
      <c r="E320" t="str">
        <f t="shared" si="37"/>
        <v>School Day</v>
      </c>
      <c r="F320" t="s">
        <v>33</v>
      </c>
      <c r="G320" s="8" t="str">
        <f t="shared" si="38"/>
        <v>Off</v>
      </c>
      <c r="H320">
        <v>22</v>
      </c>
      <c r="I320">
        <f t="shared" si="39"/>
        <v>21.11</v>
      </c>
      <c r="J320">
        <f t="shared" si="41"/>
        <v>0.89000000000000057</v>
      </c>
      <c r="K320">
        <v>1.7</v>
      </c>
      <c r="L320" s="7">
        <f t="shared" si="42"/>
        <v>1.6999916700000011</v>
      </c>
      <c r="M320">
        <v>0.25</v>
      </c>
      <c r="N320">
        <f t="shared" si="40"/>
        <v>1035</v>
      </c>
      <c r="O320" s="5">
        <f t="shared" si="43"/>
        <v>0.75860540624999995</v>
      </c>
      <c r="P320">
        <f t="shared" si="44"/>
        <v>0</v>
      </c>
    </row>
    <row r="321" spans="2:16" x14ac:dyDescent="0.35">
      <c r="B321" s="2">
        <v>0.20833333333333334</v>
      </c>
      <c r="C321">
        <v>10.4</v>
      </c>
      <c r="D321" t="s">
        <v>46</v>
      </c>
      <c r="E321" t="str">
        <f t="shared" si="37"/>
        <v>School Day</v>
      </c>
      <c r="F321" t="s">
        <v>33</v>
      </c>
      <c r="G321" s="8" t="str">
        <f t="shared" si="38"/>
        <v>Off</v>
      </c>
      <c r="H321">
        <v>22</v>
      </c>
      <c r="I321">
        <f t="shared" si="39"/>
        <v>20.84</v>
      </c>
      <c r="J321">
        <f t="shared" si="41"/>
        <v>1.1600000000000001</v>
      </c>
      <c r="K321">
        <v>1.7</v>
      </c>
      <c r="L321" s="7">
        <f t="shared" si="42"/>
        <v>2.2157194800000002</v>
      </c>
      <c r="M321">
        <v>0.25</v>
      </c>
      <c r="N321">
        <f t="shared" si="40"/>
        <v>1035</v>
      </c>
      <c r="O321" s="5">
        <f t="shared" si="43"/>
        <v>0.98874412499999986</v>
      </c>
      <c r="P321">
        <f t="shared" si="44"/>
        <v>0</v>
      </c>
    </row>
    <row r="322" spans="2:16" x14ac:dyDescent="0.35">
      <c r="B322" s="2">
        <v>0.25</v>
      </c>
      <c r="C322">
        <v>9.6</v>
      </c>
      <c r="D322" t="s">
        <v>46</v>
      </c>
      <c r="E322" t="str">
        <f t="shared" si="37"/>
        <v>School Day</v>
      </c>
      <c r="F322" t="s">
        <v>33</v>
      </c>
      <c r="G322" s="8" t="str">
        <f t="shared" si="38"/>
        <v>Off</v>
      </c>
      <c r="H322">
        <v>22</v>
      </c>
      <c r="I322">
        <f t="shared" si="39"/>
        <v>20.759999999999998</v>
      </c>
      <c r="J322">
        <f t="shared" si="41"/>
        <v>1.240000000000002</v>
      </c>
      <c r="K322">
        <v>1.7</v>
      </c>
      <c r="L322" s="7">
        <f t="shared" si="42"/>
        <v>2.3685277200000034</v>
      </c>
      <c r="M322">
        <v>0.25</v>
      </c>
      <c r="N322">
        <f t="shared" si="40"/>
        <v>1035</v>
      </c>
      <c r="O322" s="5">
        <f t="shared" si="43"/>
        <v>1.0569333749999998</v>
      </c>
      <c r="P322">
        <f t="shared" si="44"/>
        <v>0</v>
      </c>
    </row>
    <row r="323" spans="2:16" x14ac:dyDescent="0.35">
      <c r="B323" s="2">
        <v>0.29166666666666669</v>
      </c>
      <c r="C323">
        <v>9.3000000000000007</v>
      </c>
      <c r="D323" t="s">
        <v>46</v>
      </c>
      <c r="E323" t="str">
        <f t="shared" si="37"/>
        <v>School Day</v>
      </c>
      <c r="F323" t="s">
        <v>34</v>
      </c>
      <c r="G323" s="8" t="str">
        <f t="shared" si="38"/>
        <v>On</v>
      </c>
      <c r="H323">
        <v>22</v>
      </c>
      <c r="I323">
        <f t="shared" si="39"/>
        <v>20.73</v>
      </c>
      <c r="J323">
        <f t="shared" si="41"/>
        <v>1.2699999999999996</v>
      </c>
      <c r="K323">
        <v>1.7</v>
      </c>
      <c r="L323" s="7">
        <f t="shared" si="42"/>
        <v>2.425830809999999</v>
      </c>
      <c r="M323">
        <v>0.25</v>
      </c>
      <c r="N323">
        <f t="shared" si="40"/>
        <v>1035</v>
      </c>
      <c r="O323" s="5">
        <f t="shared" si="43"/>
        <v>1.0825043437499997</v>
      </c>
      <c r="P323">
        <f t="shared" si="44"/>
        <v>3.5083351537499987</v>
      </c>
    </row>
    <row r="324" spans="2:16" x14ac:dyDescent="0.35">
      <c r="B324" s="2">
        <v>0.33333333333333331</v>
      </c>
      <c r="C324">
        <v>8.3000000000000007</v>
      </c>
      <c r="D324" t="s">
        <v>46</v>
      </c>
      <c r="E324" t="str">
        <f t="shared" si="37"/>
        <v>School Day</v>
      </c>
      <c r="F324" t="s">
        <v>34</v>
      </c>
      <c r="G324" s="8" t="str">
        <f t="shared" si="38"/>
        <v>On</v>
      </c>
      <c r="H324">
        <v>22</v>
      </c>
      <c r="I324">
        <f t="shared" si="39"/>
        <v>20.630000000000003</v>
      </c>
      <c r="J324">
        <f t="shared" si="41"/>
        <v>1.3699999999999974</v>
      </c>
      <c r="K324">
        <v>1.7</v>
      </c>
      <c r="L324" s="7">
        <f t="shared" si="42"/>
        <v>2.6168411099999949</v>
      </c>
      <c r="M324">
        <v>0.25</v>
      </c>
      <c r="N324">
        <f t="shared" si="40"/>
        <v>1035</v>
      </c>
      <c r="O324" s="5">
        <f t="shared" si="43"/>
        <v>1.1677409062499997</v>
      </c>
      <c r="P324">
        <f t="shared" si="44"/>
        <v>3.7845820162499946</v>
      </c>
    </row>
    <row r="325" spans="2:16" x14ac:dyDescent="0.35">
      <c r="B325" s="2">
        <v>0.375</v>
      </c>
      <c r="C325">
        <v>7.6</v>
      </c>
      <c r="D325" t="s">
        <v>46</v>
      </c>
      <c r="E325" t="str">
        <f t="shared" ref="E325:E388" si="45">IF(ISNUMBER(SEARCH("Sat",D325)),"WE",IF(ISNUMBER(SEARCH("Sun",D325)),"WE","School Day"))</f>
        <v>School Day</v>
      </c>
      <c r="F325" t="s">
        <v>34</v>
      </c>
      <c r="G325" s="8" t="str">
        <f t="shared" si="38"/>
        <v>On</v>
      </c>
      <c r="H325">
        <v>22</v>
      </c>
      <c r="I325">
        <f t="shared" si="39"/>
        <v>20.560000000000002</v>
      </c>
      <c r="J325">
        <f t="shared" si="41"/>
        <v>1.4399999999999977</v>
      </c>
      <c r="K325">
        <v>1.7</v>
      </c>
      <c r="L325" s="7">
        <f t="shared" si="42"/>
        <v>2.7505483199999956</v>
      </c>
      <c r="M325">
        <v>0.25</v>
      </c>
      <c r="N325">
        <f t="shared" si="40"/>
        <v>1035</v>
      </c>
      <c r="O325" s="5">
        <f t="shared" si="43"/>
        <v>1.2274064999999998</v>
      </c>
      <c r="P325">
        <f t="shared" si="44"/>
        <v>3.9779548199999955</v>
      </c>
    </row>
    <row r="326" spans="2:16" x14ac:dyDescent="0.35">
      <c r="B326" s="2">
        <v>0.41666666666666669</v>
      </c>
      <c r="C326">
        <v>7</v>
      </c>
      <c r="D326" t="s">
        <v>46</v>
      </c>
      <c r="E326" t="str">
        <f t="shared" si="45"/>
        <v>School Day</v>
      </c>
      <c r="F326" t="s">
        <v>34</v>
      </c>
      <c r="G326" s="8" t="str">
        <f t="shared" ref="G326:G389" si="46">IF(E326="WE","OFF",IF(F326="On","On","Off"))</f>
        <v>On</v>
      </c>
      <c r="H326">
        <v>22</v>
      </c>
      <c r="I326">
        <f t="shared" ref="I326:I389" si="47">(H326-C326)*0.9+C326</f>
        <v>20.5</v>
      </c>
      <c r="J326">
        <f t="shared" si="41"/>
        <v>1.5</v>
      </c>
      <c r="K326">
        <v>1.7</v>
      </c>
      <c r="L326" s="7">
        <f t="shared" si="42"/>
        <v>2.8651545</v>
      </c>
      <c r="M326">
        <v>0.25</v>
      </c>
      <c r="N326">
        <f t="shared" ref="N326:N389" si="48">N325</f>
        <v>1035</v>
      </c>
      <c r="O326" s="5">
        <f t="shared" si="43"/>
        <v>1.2785484374999998</v>
      </c>
      <c r="P326">
        <f t="shared" si="44"/>
        <v>4.1437029374999996</v>
      </c>
    </row>
    <row r="327" spans="2:16" x14ac:dyDescent="0.35">
      <c r="B327" s="2">
        <v>0.45833333333333331</v>
      </c>
      <c r="C327">
        <v>8</v>
      </c>
      <c r="D327" t="s">
        <v>46</v>
      </c>
      <c r="E327" t="str">
        <f t="shared" si="45"/>
        <v>School Day</v>
      </c>
      <c r="F327" t="s">
        <v>34</v>
      </c>
      <c r="G327" s="8" t="str">
        <f t="shared" si="46"/>
        <v>On</v>
      </c>
      <c r="H327">
        <v>22</v>
      </c>
      <c r="I327">
        <f t="shared" si="47"/>
        <v>20.6</v>
      </c>
      <c r="J327">
        <f t="shared" si="41"/>
        <v>1.3999999999999986</v>
      </c>
      <c r="K327">
        <v>1.7</v>
      </c>
      <c r="L327" s="7">
        <f t="shared" si="42"/>
        <v>2.6741441999999971</v>
      </c>
      <c r="M327">
        <v>0.25</v>
      </c>
      <c r="N327">
        <f t="shared" si="48"/>
        <v>1035</v>
      </c>
      <c r="O327" s="5">
        <f t="shared" si="43"/>
        <v>1.1933118749999998</v>
      </c>
      <c r="P327">
        <f t="shared" si="44"/>
        <v>3.8674560749999971</v>
      </c>
    </row>
    <row r="328" spans="2:16" x14ac:dyDescent="0.35">
      <c r="B328" s="2">
        <v>0.5</v>
      </c>
      <c r="C328">
        <v>8.6999999999999993</v>
      </c>
      <c r="D328" t="s">
        <v>46</v>
      </c>
      <c r="E328" t="str">
        <f t="shared" si="45"/>
        <v>School Day</v>
      </c>
      <c r="F328" t="s">
        <v>34</v>
      </c>
      <c r="G328" s="8" t="str">
        <f t="shared" si="46"/>
        <v>On</v>
      </c>
      <c r="H328">
        <v>22</v>
      </c>
      <c r="I328">
        <f t="shared" si="47"/>
        <v>20.67</v>
      </c>
      <c r="J328">
        <f t="shared" si="41"/>
        <v>1.3299999999999983</v>
      </c>
      <c r="K328">
        <v>1.7</v>
      </c>
      <c r="L328" s="7">
        <f t="shared" si="42"/>
        <v>2.5404369899999968</v>
      </c>
      <c r="M328">
        <v>0.25</v>
      </c>
      <c r="N328">
        <f t="shared" si="48"/>
        <v>1035</v>
      </c>
      <c r="O328" s="5">
        <f t="shared" si="43"/>
        <v>1.1336462812499999</v>
      </c>
      <c r="P328">
        <f t="shared" si="44"/>
        <v>3.6740832712499967</v>
      </c>
    </row>
    <row r="329" spans="2:16" x14ac:dyDescent="0.35">
      <c r="B329" s="2">
        <v>0.54166666666666663</v>
      </c>
      <c r="C329">
        <v>9.6999999999999993</v>
      </c>
      <c r="D329" t="s">
        <v>46</v>
      </c>
      <c r="E329" t="str">
        <f t="shared" si="45"/>
        <v>School Day</v>
      </c>
      <c r="F329" t="s">
        <v>34</v>
      </c>
      <c r="G329" s="8" t="str">
        <f t="shared" si="46"/>
        <v>On</v>
      </c>
      <c r="H329">
        <v>22</v>
      </c>
      <c r="I329">
        <f t="shared" si="47"/>
        <v>20.77</v>
      </c>
      <c r="J329">
        <f t="shared" si="41"/>
        <v>1.2300000000000004</v>
      </c>
      <c r="K329">
        <v>1.7</v>
      </c>
      <c r="L329" s="7">
        <f t="shared" si="42"/>
        <v>2.3494266900000005</v>
      </c>
      <c r="M329">
        <v>0.25</v>
      </c>
      <c r="N329">
        <f t="shared" si="48"/>
        <v>1035</v>
      </c>
      <c r="O329" s="5">
        <f t="shared" si="43"/>
        <v>1.0484097187499999</v>
      </c>
      <c r="P329">
        <f t="shared" si="44"/>
        <v>3.3978364087500004</v>
      </c>
    </row>
    <row r="330" spans="2:16" x14ac:dyDescent="0.35">
      <c r="B330" s="2">
        <v>0.58333333333333337</v>
      </c>
      <c r="C330">
        <v>10.199999999999999</v>
      </c>
      <c r="D330" t="s">
        <v>46</v>
      </c>
      <c r="E330" t="str">
        <f t="shared" si="45"/>
        <v>School Day</v>
      </c>
      <c r="F330" t="s">
        <v>34</v>
      </c>
      <c r="G330" s="8" t="str">
        <f t="shared" si="46"/>
        <v>On</v>
      </c>
      <c r="H330">
        <v>22</v>
      </c>
      <c r="I330">
        <f t="shared" si="47"/>
        <v>20.82</v>
      </c>
      <c r="J330">
        <f t="shared" si="41"/>
        <v>1.1799999999999997</v>
      </c>
      <c r="K330">
        <v>1.7</v>
      </c>
      <c r="L330" s="7">
        <f t="shared" si="42"/>
        <v>2.2539215399999994</v>
      </c>
      <c r="M330">
        <v>0.25</v>
      </c>
      <c r="N330">
        <f t="shared" si="48"/>
        <v>1035</v>
      </c>
      <c r="O330" s="5">
        <f t="shared" si="43"/>
        <v>1.0057914374999999</v>
      </c>
      <c r="P330">
        <f t="shared" si="44"/>
        <v>3.2597129774999996</v>
      </c>
    </row>
    <row r="331" spans="2:16" x14ac:dyDescent="0.35">
      <c r="B331" s="2">
        <v>0.625</v>
      </c>
      <c r="C331">
        <v>10.5</v>
      </c>
      <c r="D331" t="s">
        <v>46</v>
      </c>
      <c r="E331" t="str">
        <f t="shared" si="45"/>
        <v>School Day</v>
      </c>
      <c r="F331" t="s">
        <v>34</v>
      </c>
      <c r="G331" s="8" t="str">
        <f t="shared" si="46"/>
        <v>On</v>
      </c>
      <c r="H331">
        <v>22</v>
      </c>
      <c r="I331">
        <f t="shared" si="47"/>
        <v>20.85</v>
      </c>
      <c r="J331">
        <f t="shared" si="41"/>
        <v>1.1499999999999986</v>
      </c>
      <c r="K331">
        <v>1.7</v>
      </c>
      <c r="L331" s="7">
        <f t="shared" si="42"/>
        <v>2.1966184499999972</v>
      </c>
      <c r="M331">
        <v>0.25</v>
      </c>
      <c r="N331">
        <f t="shared" si="48"/>
        <v>1035</v>
      </c>
      <c r="O331" s="5">
        <f t="shared" si="43"/>
        <v>0.98022046874999991</v>
      </c>
      <c r="P331">
        <f t="shared" si="44"/>
        <v>3.176838918749997</v>
      </c>
    </row>
    <row r="332" spans="2:16" x14ac:dyDescent="0.35">
      <c r="B332" s="2">
        <v>0.66666666666666663</v>
      </c>
      <c r="C332">
        <v>10.4</v>
      </c>
      <c r="D332" t="s">
        <v>46</v>
      </c>
      <c r="E332" t="str">
        <f t="shared" si="45"/>
        <v>School Day</v>
      </c>
      <c r="F332" t="s">
        <v>34</v>
      </c>
      <c r="G332" s="8" t="str">
        <f t="shared" si="46"/>
        <v>On</v>
      </c>
      <c r="H332">
        <v>22</v>
      </c>
      <c r="I332">
        <f t="shared" si="47"/>
        <v>20.84</v>
      </c>
      <c r="J332">
        <f t="shared" si="41"/>
        <v>1.1600000000000001</v>
      </c>
      <c r="K332">
        <v>1.7</v>
      </c>
      <c r="L332" s="7">
        <f t="shared" si="42"/>
        <v>2.2157194800000002</v>
      </c>
      <c r="M332">
        <v>0.25</v>
      </c>
      <c r="N332">
        <f t="shared" si="48"/>
        <v>1035</v>
      </c>
      <c r="O332" s="5">
        <f t="shared" si="43"/>
        <v>0.98874412499999986</v>
      </c>
      <c r="P332">
        <f t="shared" si="44"/>
        <v>3.2044636049999999</v>
      </c>
    </row>
    <row r="333" spans="2:16" x14ac:dyDescent="0.35">
      <c r="B333" s="2">
        <v>0.70833333333333337</v>
      </c>
      <c r="C333">
        <v>9.6999999999999993</v>
      </c>
      <c r="D333" t="s">
        <v>46</v>
      </c>
      <c r="E333" t="str">
        <f t="shared" si="45"/>
        <v>School Day</v>
      </c>
      <c r="F333" t="s">
        <v>34</v>
      </c>
      <c r="G333" s="8" t="str">
        <f t="shared" si="46"/>
        <v>On</v>
      </c>
      <c r="H333">
        <v>22</v>
      </c>
      <c r="I333">
        <f t="shared" si="47"/>
        <v>20.77</v>
      </c>
      <c r="J333">
        <f t="shared" si="41"/>
        <v>1.2300000000000004</v>
      </c>
      <c r="K333">
        <v>1.7</v>
      </c>
      <c r="L333" s="7">
        <f t="shared" si="42"/>
        <v>2.3494266900000005</v>
      </c>
      <c r="M333">
        <v>0.25</v>
      </c>
      <c r="N333">
        <f t="shared" si="48"/>
        <v>1035</v>
      </c>
      <c r="O333" s="5">
        <f t="shared" si="43"/>
        <v>1.0484097187499999</v>
      </c>
      <c r="P333">
        <f t="shared" si="44"/>
        <v>3.3978364087500004</v>
      </c>
    </row>
    <row r="334" spans="2:16" x14ac:dyDescent="0.35">
      <c r="B334" s="2">
        <v>0.75</v>
      </c>
      <c r="C334">
        <v>8.6999999999999993</v>
      </c>
      <c r="D334" t="s">
        <v>46</v>
      </c>
      <c r="E334" t="str">
        <f t="shared" si="45"/>
        <v>School Day</v>
      </c>
      <c r="F334" t="s">
        <v>34</v>
      </c>
      <c r="G334" s="8" t="str">
        <f t="shared" si="46"/>
        <v>On</v>
      </c>
      <c r="H334">
        <v>22</v>
      </c>
      <c r="I334">
        <f t="shared" si="47"/>
        <v>20.67</v>
      </c>
      <c r="J334">
        <f t="shared" si="41"/>
        <v>1.3299999999999983</v>
      </c>
      <c r="K334">
        <v>1.7</v>
      </c>
      <c r="L334" s="7">
        <f t="shared" si="42"/>
        <v>2.5404369899999968</v>
      </c>
      <c r="M334">
        <v>0.25</v>
      </c>
      <c r="N334">
        <f t="shared" si="48"/>
        <v>1035</v>
      </c>
      <c r="O334" s="5">
        <f t="shared" si="43"/>
        <v>1.1336462812499999</v>
      </c>
      <c r="P334">
        <f t="shared" si="44"/>
        <v>3.6740832712499967</v>
      </c>
    </row>
    <row r="335" spans="2:16" x14ac:dyDescent="0.35">
      <c r="B335" s="2">
        <v>0.79166666666666663</v>
      </c>
      <c r="C335">
        <v>8.3000000000000007</v>
      </c>
      <c r="D335" t="s">
        <v>46</v>
      </c>
      <c r="E335" t="str">
        <f t="shared" si="45"/>
        <v>School Day</v>
      </c>
      <c r="F335" t="s">
        <v>33</v>
      </c>
      <c r="G335" s="8" t="str">
        <f t="shared" si="46"/>
        <v>Off</v>
      </c>
      <c r="H335">
        <v>22</v>
      </c>
      <c r="I335">
        <f t="shared" si="47"/>
        <v>20.630000000000003</v>
      </c>
      <c r="J335">
        <f t="shared" si="41"/>
        <v>1.3699999999999974</v>
      </c>
      <c r="K335">
        <v>1.7</v>
      </c>
      <c r="L335" s="7">
        <f t="shared" si="42"/>
        <v>2.6168411099999949</v>
      </c>
      <c r="M335">
        <v>0.25</v>
      </c>
      <c r="N335">
        <f t="shared" si="48"/>
        <v>1035</v>
      </c>
      <c r="O335" s="5">
        <f t="shared" si="43"/>
        <v>1.1677409062499997</v>
      </c>
      <c r="P335">
        <f t="shared" si="44"/>
        <v>0</v>
      </c>
    </row>
    <row r="336" spans="2:16" x14ac:dyDescent="0.35">
      <c r="B336" s="2">
        <v>0.83333333333333337</v>
      </c>
      <c r="C336">
        <v>8</v>
      </c>
      <c r="D336" t="s">
        <v>46</v>
      </c>
      <c r="E336" t="str">
        <f t="shared" si="45"/>
        <v>School Day</v>
      </c>
      <c r="F336" t="s">
        <v>33</v>
      </c>
      <c r="G336" s="8" t="str">
        <f t="shared" si="46"/>
        <v>Off</v>
      </c>
      <c r="H336">
        <v>22</v>
      </c>
      <c r="I336">
        <f t="shared" si="47"/>
        <v>20.6</v>
      </c>
      <c r="J336">
        <f t="shared" si="41"/>
        <v>1.3999999999999986</v>
      </c>
      <c r="K336">
        <v>1.7</v>
      </c>
      <c r="L336" s="7">
        <f t="shared" si="42"/>
        <v>2.6741441999999971</v>
      </c>
      <c r="M336">
        <v>0.25</v>
      </c>
      <c r="N336">
        <f t="shared" si="48"/>
        <v>1035</v>
      </c>
      <c r="O336" s="5">
        <f t="shared" si="43"/>
        <v>1.1933118749999998</v>
      </c>
      <c r="P336">
        <f t="shared" si="44"/>
        <v>0</v>
      </c>
    </row>
    <row r="337" spans="1:16" x14ac:dyDescent="0.35">
      <c r="B337" s="2">
        <v>0.875</v>
      </c>
      <c r="C337">
        <v>8</v>
      </c>
      <c r="D337" t="s">
        <v>46</v>
      </c>
      <c r="E337" t="str">
        <f t="shared" si="45"/>
        <v>School Day</v>
      </c>
      <c r="F337" t="s">
        <v>33</v>
      </c>
      <c r="G337" s="8" t="str">
        <f t="shared" si="46"/>
        <v>Off</v>
      </c>
      <c r="H337">
        <v>22</v>
      </c>
      <c r="I337">
        <f t="shared" si="47"/>
        <v>20.6</v>
      </c>
      <c r="J337">
        <f t="shared" si="41"/>
        <v>1.3999999999999986</v>
      </c>
      <c r="K337">
        <v>1.7</v>
      </c>
      <c r="L337" s="7">
        <f t="shared" si="42"/>
        <v>2.6741441999999971</v>
      </c>
      <c r="M337">
        <v>0.25</v>
      </c>
      <c r="N337">
        <f t="shared" si="48"/>
        <v>1035</v>
      </c>
      <c r="O337" s="5">
        <f t="shared" si="43"/>
        <v>1.1933118749999998</v>
      </c>
      <c r="P337">
        <f t="shared" si="44"/>
        <v>0</v>
      </c>
    </row>
    <row r="338" spans="1:16" x14ac:dyDescent="0.35">
      <c r="B338" s="2">
        <v>0.91666666666666663</v>
      </c>
      <c r="C338">
        <v>7.8</v>
      </c>
      <c r="D338" t="s">
        <v>46</v>
      </c>
      <c r="E338" t="str">
        <f t="shared" si="45"/>
        <v>School Day</v>
      </c>
      <c r="F338" t="s">
        <v>33</v>
      </c>
      <c r="G338" s="8" t="str">
        <f t="shared" si="46"/>
        <v>Off</v>
      </c>
      <c r="H338">
        <v>22</v>
      </c>
      <c r="I338">
        <f t="shared" si="47"/>
        <v>20.58</v>
      </c>
      <c r="J338">
        <f t="shared" si="41"/>
        <v>1.4200000000000017</v>
      </c>
      <c r="K338">
        <v>1.7</v>
      </c>
      <c r="L338" s="7">
        <f t="shared" si="42"/>
        <v>2.712346260000003</v>
      </c>
      <c r="M338">
        <v>0.25</v>
      </c>
      <c r="N338">
        <f t="shared" si="48"/>
        <v>1035</v>
      </c>
      <c r="O338" s="5">
        <f t="shared" si="43"/>
        <v>1.2103591874999997</v>
      </c>
      <c r="P338">
        <f t="shared" si="44"/>
        <v>0</v>
      </c>
    </row>
    <row r="339" spans="1:16" x14ac:dyDescent="0.35">
      <c r="B339" s="2">
        <v>0.95833333333333337</v>
      </c>
      <c r="C339">
        <v>7.8</v>
      </c>
      <c r="D339" t="s">
        <v>46</v>
      </c>
      <c r="E339" t="str">
        <f t="shared" si="45"/>
        <v>School Day</v>
      </c>
      <c r="F339" t="s">
        <v>33</v>
      </c>
      <c r="G339" s="8" t="str">
        <f t="shared" si="46"/>
        <v>Off</v>
      </c>
      <c r="H339">
        <v>22</v>
      </c>
      <c r="I339">
        <f t="shared" si="47"/>
        <v>20.58</v>
      </c>
      <c r="J339">
        <f t="shared" si="41"/>
        <v>1.4200000000000017</v>
      </c>
      <c r="K339">
        <v>1.7</v>
      </c>
      <c r="L339" s="7">
        <f t="shared" si="42"/>
        <v>2.712346260000003</v>
      </c>
      <c r="M339">
        <v>0.25</v>
      </c>
      <c r="N339">
        <f t="shared" si="48"/>
        <v>1035</v>
      </c>
      <c r="O339" s="5">
        <f t="shared" si="43"/>
        <v>1.2103591874999997</v>
      </c>
      <c r="P339">
        <f t="shared" si="44"/>
        <v>0</v>
      </c>
    </row>
    <row r="340" spans="1:16" x14ac:dyDescent="0.35">
      <c r="A340" t="s">
        <v>54</v>
      </c>
      <c r="B340" s="1">
        <v>1</v>
      </c>
      <c r="C340">
        <v>7.9</v>
      </c>
      <c r="D340" t="s">
        <v>32</v>
      </c>
      <c r="E340" t="str">
        <f t="shared" si="45"/>
        <v>WE</v>
      </c>
      <c r="F340" t="s">
        <v>33</v>
      </c>
      <c r="G340" s="8" t="str">
        <f t="shared" si="46"/>
        <v>OFF</v>
      </c>
      <c r="H340">
        <v>22</v>
      </c>
      <c r="I340">
        <f t="shared" si="47"/>
        <v>20.59</v>
      </c>
      <c r="J340">
        <f t="shared" si="41"/>
        <v>1.4100000000000001</v>
      </c>
      <c r="K340">
        <v>1.7</v>
      </c>
      <c r="L340" s="7">
        <f t="shared" si="42"/>
        <v>2.69324523</v>
      </c>
      <c r="M340">
        <v>0.25</v>
      </c>
      <c r="N340">
        <f t="shared" si="48"/>
        <v>1035</v>
      </c>
      <c r="O340" s="5">
        <f t="shared" si="43"/>
        <v>1.2018355312499998</v>
      </c>
      <c r="P340">
        <f t="shared" si="44"/>
        <v>0</v>
      </c>
    </row>
    <row r="341" spans="1:16" x14ac:dyDescent="0.35">
      <c r="B341" s="2">
        <v>4.1666666666666664E-2</v>
      </c>
      <c r="C341">
        <v>7.8</v>
      </c>
      <c r="D341" t="s">
        <v>32</v>
      </c>
      <c r="E341" t="str">
        <f t="shared" si="45"/>
        <v>WE</v>
      </c>
      <c r="F341" t="s">
        <v>33</v>
      </c>
      <c r="G341" s="8" t="str">
        <f t="shared" si="46"/>
        <v>OFF</v>
      </c>
      <c r="H341">
        <v>22</v>
      </c>
      <c r="I341">
        <f t="shared" si="47"/>
        <v>20.58</v>
      </c>
      <c r="J341">
        <f t="shared" ref="J341:J404" si="49">H341-I341</f>
        <v>1.4200000000000017</v>
      </c>
      <c r="K341">
        <v>1.7</v>
      </c>
      <c r="L341" s="7">
        <f t="shared" ref="L341:L404" si="50">IF(K341*1.005*1.118*J341&gt;0,K341*1.005*1.118*J341,0)</f>
        <v>2.712346260000003</v>
      </c>
      <c r="M341">
        <v>0.25</v>
      </c>
      <c r="N341">
        <f t="shared" si="48"/>
        <v>1035</v>
      </c>
      <c r="O341" s="5">
        <f t="shared" ref="O341:O404" si="51">IF(((M341*N341)/60/60)*1.005*1.18*(H341-C341)&gt;0,(((M341*N341)/60/60)*1.005*1.18*(H341-C341)),0)</f>
        <v>1.2103591874999997</v>
      </c>
      <c r="P341">
        <f t="shared" ref="P341:P404" si="52">IF(G341="ON",(L341+O341),0)</f>
        <v>0</v>
      </c>
    </row>
    <row r="342" spans="1:16" x14ac:dyDescent="0.35">
      <c r="B342" s="2">
        <v>8.3333333333333329E-2</v>
      </c>
      <c r="C342">
        <v>8</v>
      </c>
      <c r="D342" t="s">
        <v>32</v>
      </c>
      <c r="E342" t="str">
        <f t="shared" si="45"/>
        <v>WE</v>
      </c>
      <c r="F342" t="s">
        <v>33</v>
      </c>
      <c r="G342" s="8" t="str">
        <f t="shared" si="46"/>
        <v>OFF</v>
      </c>
      <c r="H342">
        <v>22</v>
      </c>
      <c r="I342">
        <f t="shared" si="47"/>
        <v>20.6</v>
      </c>
      <c r="J342">
        <f t="shared" si="49"/>
        <v>1.3999999999999986</v>
      </c>
      <c r="K342">
        <v>1.7</v>
      </c>
      <c r="L342" s="7">
        <f t="shared" si="50"/>
        <v>2.6741441999999971</v>
      </c>
      <c r="M342">
        <v>0.25</v>
      </c>
      <c r="N342">
        <f t="shared" si="48"/>
        <v>1035</v>
      </c>
      <c r="O342" s="5">
        <f t="shared" si="51"/>
        <v>1.1933118749999998</v>
      </c>
      <c r="P342">
        <f t="shared" si="52"/>
        <v>0</v>
      </c>
    </row>
    <row r="343" spans="1:16" x14ac:dyDescent="0.35">
      <c r="B343" s="2">
        <v>0.125</v>
      </c>
      <c r="C343">
        <v>8</v>
      </c>
      <c r="D343" t="s">
        <v>32</v>
      </c>
      <c r="E343" t="str">
        <f t="shared" si="45"/>
        <v>WE</v>
      </c>
      <c r="F343" t="s">
        <v>33</v>
      </c>
      <c r="G343" s="8" t="str">
        <f t="shared" si="46"/>
        <v>OFF</v>
      </c>
      <c r="H343">
        <v>22</v>
      </c>
      <c r="I343">
        <f t="shared" si="47"/>
        <v>20.6</v>
      </c>
      <c r="J343">
        <f t="shared" si="49"/>
        <v>1.3999999999999986</v>
      </c>
      <c r="K343">
        <v>1.7</v>
      </c>
      <c r="L343" s="7">
        <f t="shared" si="50"/>
        <v>2.6741441999999971</v>
      </c>
      <c r="M343">
        <v>0.25</v>
      </c>
      <c r="N343">
        <f t="shared" si="48"/>
        <v>1035</v>
      </c>
      <c r="O343" s="5">
        <f t="shared" si="51"/>
        <v>1.1933118749999998</v>
      </c>
      <c r="P343">
        <f t="shared" si="52"/>
        <v>0</v>
      </c>
    </row>
    <row r="344" spans="1:16" x14ac:dyDescent="0.35">
      <c r="B344" s="2">
        <v>0.16666666666666666</v>
      </c>
      <c r="C344">
        <v>8.1999999999999993</v>
      </c>
      <c r="D344" t="s">
        <v>32</v>
      </c>
      <c r="E344" t="str">
        <f t="shared" si="45"/>
        <v>WE</v>
      </c>
      <c r="F344" t="s">
        <v>33</v>
      </c>
      <c r="G344" s="8" t="str">
        <f t="shared" si="46"/>
        <v>OFF</v>
      </c>
      <c r="H344">
        <v>22</v>
      </c>
      <c r="I344">
        <f t="shared" si="47"/>
        <v>20.62</v>
      </c>
      <c r="J344">
        <f t="shared" si="49"/>
        <v>1.379999999999999</v>
      </c>
      <c r="K344">
        <v>1.7</v>
      </c>
      <c r="L344" s="7">
        <f t="shared" si="50"/>
        <v>2.6359421399999978</v>
      </c>
      <c r="M344">
        <v>0.25</v>
      </c>
      <c r="N344">
        <f t="shared" si="48"/>
        <v>1035</v>
      </c>
      <c r="O344" s="5">
        <f t="shared" si="51"/>
        <v>1.1762645624999999</v>
      </c>
      <c r="P344">
        <f t="shared" si="52"/>
        <v>0</v>
      </c>
    </row>
    <row r="345" spans="1:16" x14ac:dyDescent="0.35">
      <c r="B345" s="2">
        <v>0.20833333333333334</v>
      </c>
      <c r="C345">
        <v>8</v>
      </c>
      <c r="D345" t="s">
        <v>32</v>
      </c>
      <c r="E345" t="str">
        <f t="shared" si="45"/>
        <v>WE</v>
      </c>
      <c r="F345" t="s">
        <v>33</v>
      </c>
      <c r="G345" s="8" t="str">
        <f t="shared" si="46"/>
        <v>OFF</v>
      </c>
      <c r="H345">
        <v>22</v>
      </c>
      <c r="I345">
        <f t="shared" si="47"/>
        <v>20.6</v>
      </c>
      <c r="J345">
        <f t="shared" si="49"/>
        <v>1.3999999999999986</v>
      </c>
      <c r="K345">
        <v>1.7</v>
      </c>
      <c r="L345" s="7">
        <f t="shared" si="50"/>
        <v>2.6741441999999971</v>
      </c>
      <c r="M345">
        <v>0.25</v>
      </c>
      <c r="N345">
        <f t="shared" si="48"/>
        <v>1035</v>
      </c>
      <c r="O345" s="5">
        <f t="shared" si="51"/>
        <v>1.1933118749999998</v>
      </c>
      <c r="P345">
        <f t="shared" si="52"/>
        <v>0</v>
      </c>
    </row>
    <row r="346" spans="1:16" x14ac:dyDescent="0.35">
      <c r="B346" s="2">
        <v>0.25</v>
      </c>
      <c r="C346">
        <v>8.1</v>
      </c>
      <c r="D346" t="s">
        <v>32</v>
      </c>
      <c r="E346" t="str">
        <f t="shared" si="45"/>
        <v>WE</v>
      </c>
      <c r="F346" t="s">
        <v>33</v>
      </c>
      <c r="G346" s="8" t="str">
        <f t="shared" si="46"/>
        <v>OFF</v>
      </c>
      <c r="H346">
        <v>22</v>
      </c>
      <c r="I346">
        <f t="shared" si="47"/>
        <v>20.61</v>
      </c>
      <c r="J346">
        <f t="shared" si="49"/>
        <v>1.3900000000000006</v>
      </c>
      <c r="K346">
        <v>1.7</v>
      </c>
      <c r="L346" s="7">
        <f t="shared" si="50"/>
        <v>2.6550431700000008</v>
      </c>
      <c r="M346">
        <v>0.25</v>
      </c>
      <c r="N346">
        <f t="shared" si="48"/>
        <v>1035</v>
      </c>
      <c r="O346" s="5">
        <f t="shared" si="51"/>
        <v>1.1847882187499998</v>
      </c>
      <c r="P346">
        <f t="shared" si="52"/>
        <v>0</v>
      </c>
    </row>
    <row r="347" spans="1:16" x14ac:dyDescent="0.35">
      <c r="B347" s="2">
        <v>0.29166666666666669</v>
      </c>
      <c r="C347">
        <v>8.1</v>
      </c>
      <c r="D347" t="s">
        <v>32</v>
      </c>
      <c r="E347" t="str">
        <f t="shared" si="45"/>
        <v>WE</v>
      </c>
      <c r="F347" t="s">
        <v>34</v>
      </c>
      <c r="G347" s="8" t="str">
        <f t="shared" si="46"/>
        <v>OFF</v>
      </c>
      <c r="H347">
        <v>22</v>
      </c>
      <c r="I347">
        <f t="shared" si="47"/>
        <v>20.61</v>
      </c>
      <c r="J347">
        <f t="shared" si="49"/>
        <v>1.3900000000000006</v>
      </c>
      <c r="K347">
        <v>1.7</v>
      </c>
      <c r="L347" s="7">
        <f t="shared" si="50"/>
        <v>2.6550431700000008</v>
      </c>
      <c r="M347">
        <v>0.25</v>
      </c>
      <c r="N347">
        <f t="shared" si="48"/>
        <v>1035</v>
      </c>
      <c r="O347" s="5">
        <f t="shared" si="51"/>
        <v>1.1847882187499998</v>
      </c>
      <c r="P347">
        <f t="shared" si="52"/>
        <v>0</v>
      </c>
    </row>
    <row r="348" spans="1:16" x14ac:dyDescent="0.35">
      <c r="B348" s="2">
        <v>0.33333333333333331</v>
      </c>
      <c r="C348">
        <v>8.4</v>
      </c>
      <c r="D348" t="s">
        <v>32</v>
      </c>
      <c r="E348" t="str">
        <f t="shared" si="45"/>
        <v>WE</v>
      </c>
      <c r="F348" t="s">
        <v>34</v>
      </c>
      <c r="G348" s="8" t="str">
        <f t="shared" si="46"/>
        <v>OFF</v>
      </c>
      <c r="H348">
        <v>22</v>
      </c>
      <c r="I348">
        <f t="shared" si="47"/>
        <v>20.64</v>
      </c>
      <c r="J348">
        <f t="shared" si="49"/>
        <v>1.3599999999999994</v>
      </c>
      <c r="K348">
        <v>1.7</v>
      </c>
      <c r="L348" s="7">
        <f t="shared" si="50"/>
        <v>2.5977400799999986</v>
      </c>
      <c r="M348">
        <v>0.25</v>
      </c>
      <c r="N348">
        <f t="shared" si="48"/>
        <v>1035</v>
      </c>
      <c r="O348" s="5">
        <f t="shared" si="51"/>
        <v>1.1592172499999998</v>
      </c>
      <c r="P348">
        <f t="shared" si="52"/>
        <v>0</v>
      </c>
    </row>
    <row r="349" spans="1:16" x14ac:dyDescent="0.35">
      <c r="B349" s="2">
        <v>0.375</v>
      </c>
      <c r="C349">
        <v>8.6</v>
      </c>
      <c r="D349" t="s">
        <v>32</v>
      </c>
      <c r="E349" t="str">
        <f t="shared" si="45"/>
        <v>WE</v>
      </c>
      <c r="F349" t="s">
        <v>34</v>
      </c>
      <c r="G349" s="8" t="str">
        <f t="shared" si="46"/>
        <v>OFF</v>
      </c>
      <c r="H349">
        <v>22</v>
      </c>
      <c r="I349">
        <f t="shared" si="47"/>
        <v>20.66</v>
      </c>
      <c r="J349">
        <f t="shared" si="49"/>
        <v>1.3399999999999999</v>
      </c>
      <c r="K349">
        <v>1.7</v>
      </c>
      <c r="L349" s="7">
        <f t="shared" si="50"/>
        <v>2.5595380199999997</v>
      </c>
      <c r="M349">
        <v>0.25</v>
      </c>
      <c r="N349">
        <f t="shared" si="48"/>
        <v>1035</v>
      </c>
      <c r="O349" s="5">
        <f t="shared" si="51"/>
        <v>1.1421699374999998</v>
      </c>
      <c r="P349">
        <f t="shared" si="52"/>
        <v>0</v>
      </c>
    </row>
    <row r="350" spans="1:16" x14ac:dyDescent="0.35">
      <c r="B350" s="2">
        <v>0.41666666666666669</v>
      </c>
      <c r="C350">
        <v>9</v>
      </c>
      <c r="D350" t="s">
        <v>32</v>
      </c>
      <c r="E350" t="str">
        <f t="shared" si="45"/>
        <v>WE</v>
      </c>
      <c r="F350" t="s">
        <v>34</v>
      </c>
      <c r="G350" s="8" t="str">
        <f t="shared" si="46"/>
        <v>OFF</v>
      </c>
      <c r="H350">
        <v>22</v>
      </c>
      <c r="I350">
        <f t="shared" si="47"/>
        <v>20.700000000000003</v>
      </c>
      <c r="J350">
        <f t="shared" si="49"/>
        <v>1.2999999999999972</v>
      </c>
      <c r="K350">
        <v>1.7</v>
      </c>
      <c r="L350" s="7">
        <f t="shared" si="50"/>
        <v>2.4831338999999946</v>
      </c>
      <c r="M350">
        <v>0.25</v>
      </c>
      <c r="N350">
        <f t="shared" si="48"/>
        <v>1035</v>
      </c>
      <c r="O350" s="5">
        <f t="shared" si="51"/>
        <v>1.1080753124999998</v>
      </c>
      <c r="P350">
        <f t="shared" si="52"/>
        <v>0</v>
      </c>
    </row>
    <row r="351" spans="1:16" x14ac:dyDescent="0.35">
      <c r="B351" s="2">
        <v>0.45833333333333331</v>
      </c>
      <c r="C351">
        <v>9.6999999999999993</v>
      </c>
      <c r="D351" t="s">
        <v>32</v>
      </c>
      <c r="E351" t="str">
        <f t="shared" si="45"/>
        <v>WE</v>
      </c>
      <c r="F351" t="s">
        <v>34</v>
      </c>
      <c r="G351" s="8" t="str">
        <f t="shared" si="46"/>
        <v>OFF</v>
      </c>
      <c r="H351">
        <v>22</v>
      </c>
      <c r="I351">
        <f t="shared" si="47"/>
        <v>20.77</v>
      </c>
      <c r="J351">
        <f t="shared" si="49"/>
        <v>1.2300000000000004</v>
      </c>
      <c r="K351">
        <v>1.7</v>
      </c>
      <c r="L351" s="7">
        <f t="shared" si="50"/>
        <v>2.3494266900000005</v>
      </c>
      <c r="M351">
        <v>0.25</v>
      </c>
      <c r="N351">
        <f t="shared" si="48"/>
        <v>1035</v>
      </c>
      <c r="O351" s="5">
        <f t="shared" si="51"/>
        <v>1.0484097187499999</v>
      </c>
      <c r="P351">
        <f t="shared" si="52"/>
        <v>0</v>
      </c>
    </row>
    <row r="352" spans="1:16" x14ac:dyDescent="0.35">
      <c r="B352" s="2">
        <v>0.5</v>
      </c>
      <c r="C352">
        <v>10.3</v>
      </c>
      <c r="D352" t="s">
        <v>32</v>
      </c>
      <c r="E352" t="str">
        <f t="shared" si="45"/>
        <v>WE</v>
      </c>
      <c r="F352" t="s">
        <v>34</v>
      </c>
      <c r="G352" s="8" t="str">
        <f t="shared" si="46"/>
        <v>OFF</v>
      </c>
      <c r="H352">
        <v>22</v>
      </c>
      <c r="I352">
        <f t="shared" si="47"/>
        <v>20.83</v>
      </c>
      <c r="J352">
        <f t="shared" si="49"/>
        <v>1.1700000000000017</v>
      </c>
      <c r="K352">
        <v>1.7</v>
      </c>
      <c r="L352" s="7">
        <f t="shared" si="50"/>
        <v>2.2348205100000031</v>
      </c>
      <c r="M352">
        <v>0.25</v>
      </c>
      <c r="N352">
        <f t="shared" si="48"/>
        <v>1035</v>
      </c>
      <c r="O352" s="5">
        <f t="shared" si="51"/>
        <v>0.99726778124999982</v>
      </c>
      <c r="P352">
        <f t="shared" si="52"/>
        <v>0</v>
      </c>
    </row>
    <row r="353" spans="1:16" x14ac:dyDescent="0.35">
      <c r="B353" s="2">
        <v>0.54166666666666663</v>
      </c>
      <c r="C353">
        <v>10.8</v>
      </c>
      <c r="D353" t="s">
        <v>32</v>
      </c>
      <c r="E353" t="str">
        <f t="shared" si="45"/>
        <v>WE</v>
      </c>
      <c r="F353" t="s">
        <v>34</v>
      </c>
      <c r="G353" s="8" t="str">
        <f t="shared" si="46"/>
        <v>OFF</v>
      </c>
      <c r="H353">
        <v>22</v>
      </c>
      <c r="I353">
        <f t="shared" si="47"/>
        <v>20.880000000000003</v>
      </c>
      <c r="J353">
        <f t="shared" si="49"/>
        <v>1.1199999999999974</v>
      </c>
      <c r="K353">
        <v>1.7</v>
      </c>
      <c r="L353" s="7">
        <f t="shared" si="50"/>
        <v>2.139315359999995</v>
      </c>
      <c r="M353">
        <v>0.25</v>
      </c>
      <c r="N353">
        <f t="shared" si="48"/>
        <v>1035</v>
      </c>
      <c r="O353" s="5">
        <f t="shared" si="51"/>
        <v>0.95464949999999982</v>
      </c>
      <c r="P353">
        <f t="shared" si="52"/>
        <v>0</v>
      </c>
    </row>
    <row r="354" spans="1:16" x14ac:dyDescent="0.35">
      <c r="B354" s="2">
        <v>0.58333333333333337</v>
      </c>
      <c r="C354">
        <v>11.1</v>
      </c>
      <c r="D354" t="s">
        <v>32</v>
      </c>
      <c r="E354" t="str">
        <f t="shared" si="45"/>
        <v>WE</v>
      </c>
      <c r="F354" t="s">
        <v>34</v>
      </c>
      <c r="G354" s="8" t="str">
        <f t="shared" si="46"/>
        <v>OFF</v>
      </c>
      <c r="H354">
        <v>22</v>
      </c>
      <c r="I354">
        <f t="shared" si="47"/>
        <v>20.91</v>
      </c>
      <c r="J354">
        <f t="shared" si="49"/>
        <v>1.0899999999999999</v>
      </c>
      <c r="K354">
        <v>1.7</v>
      </c>
      <c r="L354" s="7">
        <f t="shared" si="50"/>
        <v>2.0820122699999994</v>
      </c>
      <c r="M354">
        <v>0.25</v>
      </c>
      <c r="N354">
        <f t="shared" si="48"/>
        <v>1035</v>
      </c>
      <c r="O354" s="5">
        <f t="shared" si="51"/>
        <v>0.92907853124999995</v>
      </c>
      <c r="P354">
        <f t="shared" si="52"/>
        <v>0</v>
      </c>
    </row>
    <row r="355" spans="1:16" x14ac:dyDescent="0.35">
      <c r="B355" s="2">
        <v>0.625</v>
      </c>
      <c r="C355">
        <v>11.5</v>
      </c>
      <c r="D355" t="s">
        <v>32</v>
      </c>
      <c r="E355" t="str">
        <f t="shared" si="45"/>
        <v>WE</v>
      </c>
      <c r="F355" t="s">
        <v>34</v>
      </c>
      <c r="G355" s="8" t="str">
        <f t="shared" si="46"/>
        <v>OFF</v>
      </c>
      <c r="H355">
        <v>22</v>
      </c>
      <c r="I355">
        <f t="shared" si="47"/>
        <v>20.950000000000003</v>
      </c>
      <c r="J355">
        <f t="shared" si="49"/>
        <v>1.0499999999999972</v>
      </c>
      <c r="K355">
        <v>1.7</v>
      </c>
      <c r="L355" s="7">
        <f t="shared" si="50"/>
        <v>2.0056081499999943</v>
      </c>
      <c r="M355">
        <v>0.25</v>
      </c>
      <c r="N355">
        <f t="shared" si="48"/>
        <v>1035</v>
      </c>
      <c r="O355" s="5">
        <f t="shared" si="51"/>
        <v>0.89498390624999991</v>
      </c>
      <c r="P355">
        <f t="shared" si="52"/>
        <v>0</v>
      </c>
    </row>
    <row r="356" spans="1:16" x14ac:dyDescent="0.35">
      <c r="B356" s="2">
        <v>0.66666666666666663</v>
      </c>
      <c r="C356">
        <v>11.6</v>
      </c>
      <c r="D356" t="s">
        <v>32</v>
      </c>
      <c r="E356" t="str">
        <f t="shared" si="45"/>
        <v>WE</v>
      </c>
      <c r="F356" t="s">
        <v>34</v>
      </c>
      <c r="G356" s="8" t="str">
        <f t="shared" si="46"/>
        <v>OFF</v>
      </c>
      <c r="H356">
        <v>22</v>
      </c>
      <c r="I356">
        <f t="shared" si="47"/>
        <v>20.96</v>
      </c>
      <c r="J356">
        <f t="shared" si="49"/>
        <v>1.0399999999999991</v>
      </c>
      <c r="K356">
        <v>1.7</v>
      </c>
      <c r="L356" s="7">
        <f t="shared" si="50"/>
        <v>1.9865071199999982</v>
      </c>
      <c r="M356">
        <v>0.25</v>
      </c>
      <c r="N356">
        <f t="shared" si="48"/>
        <v>1035</v>
      </c>
      <c r="O356" s="5">
        <f t="shared" si="51"/>
        <v>0.88646024999999995</v>
      </c>
      <c r="P356">
        <f t="shared" si="52"/>
        <v>0</v>
      </c>
    </row>
    <row r="357" spans="1:16" x14ac:dyDescent="0.35">
      <c r="B357" s="2">
        <v>0.70833333333333337</v>
      </c>
      <c r="C357">
        <v>11.7</v>
      </c>
      <c r="D357" t="s">
        <v>32</v>
      </c>
      <c r="E357" t="str">
        <f t="shared" si="45"/>
        <v>WE</v>
      </c>
      <c r="F357" t="s">
        <v>34</v>
      </c>
      <c r="G357" s="8" t="str">
        <f t="shared" si="46"/>
        <v>OFF</v>
      </c>
      <c r="H357">
        <v>22</v>
      </c>
      <c r="I357">
        <f t="shared" si="47"/>
        <v>20.97</v>
      </c>
      <c r="J357">
        <f t="shared" si="49"/>
        <v>1.0300000000000011</v>
      </c>
      <c r="K357">
        <v>1.7</v>
      </c>
      <c r="L357" s="7">
        <f t="shared" si="50"/>
        <v>1.9674060900000021</v>
      </c>
      <c r="M357">
        <v>0.25</v>
      </c>
      <c r="N357">
        <f t="shared" si="48"/>
        <v>1035</v>
      </c>
      <c r="O357" s="5">
        <f t="shared" si="51"/>
        <v>0.87793659374999988</v>
      </c>
      <c r="P357">
        <f t="shared" si="52"/>
        <v>0</v>
      </c>
    </row>
    <row r="358" spans="1:16" x14ac:dyDescent="0.35">
      <c r="B358" s="2">
        <v>0.75</v>
      </c>
      <c r="C358">
        <v>11.4</v>
      </c>
      <c r="D358" t="s">
        <v>32</v>
      </c>
      <c r="E358" t="str">
        <f t="shared" si="45"/>
        <v>WE</v>
      </c>
      <c r="F358" t="s">
        <v>34</v>
      </c>
      <c r="G358" s="8" t="str">
        <f t="shared" si="46"/>
        <v>OFF</v>
      </c>
      <c r="H358">
        <v>22</v>
      </c>
      <c r="I358">
        <f t="shared" si="47"/>
        <v>20.939999999999998</v>
      </c>
      <c r="J358">
        <f t="shared" si="49"/>
        <v>1.0600000000000023</v>
      </c>
      <c r="K358">
        <v>1.7</v>
      </c>
      <c r="L358" s="7">
        <f t="shared" si="50"/>
        <v>2.0247091800000043</v>
      </c>
      <c r="M358">
        <v>0.25</v>
      </c>
      <c r="N358">
        <f t="shared" si="48"/>
        <v>1035</v>
      </c>
      <c r="O358" s="5">
        <f t="shared" si="51"/>
        <v>0.90350756249999986</v>
      </c>
      <c r="P358">
        <f t="shared" si="52"/>
        <v>0</v>
      </c>
    </row>
    <row r="359" spans="1:16" x14ac:dyDescent="0.35">
      <c r="B359" s="2">
        <v>0.79166666666666663</v>
      </c>
      <c r="C359">
        <v>11.3</v>
      </c>
      <c r="D359" t="s">
        <v>32</v>
      </c>
      <c r="E359" t="str">
        <f t="shared" si="45"/>
        <v>WE</v>
      </c>
      <c r="F359" t="s">
        <v>33</v>
      </c>
      <c r="G359" s="8" t="str">
        <f t="shared" si="46"/>
        <v>OFF</v>
      </c>
      <c r="H359">
        <v>22</v>
      </c>
      <c r="I359">
        <f t="shared" si="47"/>
        <v>20.93</v>
      </c>
      <c r="J359">
        <f t="shared" si="49"/>
        <v>1.0700000000000003</v>
      </c>
      <c r="K359">
        <v>1.7</v>
      </c>
      <c r="L359" s="7">
        <f t="shared" si="50"/>
        <v>2.0438102100000006</v>
      </c>
      <c r="M359">
        <v>0.25</v>
      </c>
      <c r="N359">
        <f t="shared" si="48"/>
        <v>1035</v>
      </c>
      <c r="O359" s="5">
        <f t="shared" si="51"/>
        <v>0.91203121874999982</v>
      </c>
      <c r="P359">
        <f t="shared" si="52"/>
        <v>0</v>
      </c>
    </row>
    <row r="360" spans="1:16" x14ac:dyDescent="0.35">
      <c r="B360" s="2">
        <v>0.83333333333333337</v>
      </c>
      <c r="C360">
        <v>11.1</v>
      </c>
      <c r="D360" t="s">
        <v>32</v>
      </c>
      <c r="E360" t="str">
        <f t="shared" si="45"/>
        <v>WE</v>
      </c>
      <c r="F360" t="s">
        <v>33</v>
      </c>
      <c r="G360" s="8" t="str">
        <f t="shared" si="46"/>
        <v>OFF</v>
      </c>
      <c r="H360">
        <v>22</v>
      </c>
      <c r="I360">
        <f t="shared" si="47"/>
        <v>20.91</v>
      </c>
      <c r="J360">
        <f t="shared" si="49"/>
        <v>1.0899999999999999</v>
      </c>
      <c r="K360">
        <v>1.7</v>
      </c>
      <c r="L360" s="7">
        <f t="shared" si="50"/>
        <v>2.0820122699999994</v>
      </c>
      <c r="M360">
        <v>0.25</v>
      </c>
      <c r="N360">
        <f t="shared" si="48"/>
        <v>1035</v>
      </c>
      <c r="O360" s="5">
        <f t="shared" si="51"/>
        <v>0.92907853124999995</v>
      </c>
      <c r="P360">
        <f t="shared" si="52"/>
        <v>0</v>
      </c>
    </row>
    <row r="361" spans="1:16" x14ac:dyDescent="0.35">
      <c r="B361" s="2">
        <v>0.875</v>
      </c>
      <c r="C361">
        <v>10.9</v>
      </c>
      <c r="D361" t="s">
        <v>32</v>
      </c>
      <c r="E361" t="str">
        <f t="shared" si="45"/>
        <v>WE</v>
      </c>
      <c r="F361" t="s">
        <v>33</v>
      </c>
      <c r="G361" s="8" t="str">
        <f t="shared" si="46"/>
        <v>OFF</v>
      </c>
      <c r="H361">
        <v>22</v>
      </c>
      <c r="I361">
        <f t="shared" si="47"/>
        <v>20.89</v>
      </c>
      <c r="J361">
        <f t="shared" si="49"/>
        <v>1.1099999999999994</v>
      </c>
      <c r="K361">
        <v>1.7</v>
      </c>
      <c r="L361" s="7">
        <f t="shared" si="50"/>
        <v>2.1202143299999987</v>
      </c>
      <c r="M361">
        <v>0.25</v>
      </c>
      <c r="N361">
        <f t="shared" si="48"/>
        <v>1035</v>
      </c>
      <c r="O361" s="5">
        <f t="shared" si="51"/>
        <v>0.94612584374999986</v>
      </c>
      <c r="P361">
        <f t="shared" si="52"/>
        <v>0</v>
      </c>
    </row>
    <row r="362" spans="1:16" x14ac:dyDescent="0.35">
      <c r="B362" s="2">
        <v>0.91666666666666663</v>
      </c>
      <c r="C362">
        <v>10.7</v>
      </c>
      <c r="D362" t="s">
        <v>32</v>
      </c>
      <c r="E362" t="str">
        <f t="shared" si="45"/>
        <v>WE</v>
      </c>
      <c r="F362" t="s">
        <v>33</v>
      </c>
      <c r="G362" s="8" t="str">
        <f t="shared" si="46"/>
        <v>OFF</v>
      </c>
      <c r="H362">
        <v>22</v>
      </c>
      <c r="I362">
        <f t="shared" si="47"/>
        <v>20.87</v>
      </c>
      <c r="J362">
        <f t="shared" si="49"/>
        <v>1.129999999999999</v>
      </c>
      <c r="K362">
        <v>1.7</v>
      </c>
      <c r="L362" s="7">
        <f t="shared" si="50"/>
        <v>2.158416389999998</v>
      </c>
      <c r="M362">
        <v>0.25</v>
      </c>
      <c r="N362">
        <f t="shared" si="48"/>
        <v>1035</v>
      </c>
      <c r="O362" s="5">
        <f t="shared" si="51"/>
        <v>0.96317315624999988</v>
      </c>
      <c r="P362">
        <f t="shared" si="52"/>
        <v>0</v>
      </c>
    </row>
    <row r="363" spans="1:16" x14ac:dyDescent="0.35">
      <c r="B363" s="2">
        <v>0.95833333333333337</v>
      </c>
      <c r="C363">
        <v>10.5</v>
      </c>
      <c r="D363" t="s">
        <v>32</v>
      </c>
      <c r="E363" t="str">
        <f t="shared" si="45"/>
        <v>WE</v>
      </c>
      <c r="F363" t="s">
        <v>33</v>
      </c>
      <c r="G363" s="8" t="str">
        <f t="shared" si="46"/>
        <v>OFF</v>
      </c>
      <c r="H363">
        <v>22</v>
      </c>
      <c r="I363">
        <f t="shared" si="47"/>
        <v>20.85</v>
      </c>
      <c r="J363">
        <f t="shared" si="49"/>
        <v>1.1499999999999986</v>
      </c>
      <c r="K363">
        <v>1.7</v>
      </c>
      <c r="L363" s="7">
        <f t="shared" si="50"/>
        <v>2.1966184499999972</v>
      </c>
      <c r="M363">
        <v>0.25</v>
      </c>
      <c r="N363">
        <f t="shared" si="48"/>
        <v>1035</v>
      </c>
      <c r="O363" s="5">
        <f t="shared" si="51"/>
        <v>0.98022046874999991</v>
      </c>
      <c r="P363">
        <f t="shared" si="52"/>
        <v>0</v>
      </c>
    </row>
    <row r="364" spans="1:16" x14ac:dyDescent="0.35">
      <c r="A364" t="s">
        <v>55</v>
      </c>
      <c r="B364" s="1">
        <v>1</v>
      </c>
      <c r="C364">
        <v>10.5</v>
      </c>
      <c r="D364" t="s">
        <v>36</v>
      </c>
      <c r="E364" t="str">
        <f t="shared" si="45"/>
        <v>WE</v>
      </c>
      <c r="F364" t="s">
        <v>33</v>
      </c>
      <c r="G364" s="8" t="str">
        <f t="shared" si="46"/>
        <v>OFF</v>
      </c>
      <c r="H364">
        <v>22</v>
      </c>
      <c r="I364">
        <f t="shared" si="47"/>
        <v>20.85</v>
      </c>
      <c r="J364">
        <f t="shared" si="49"/>
        <v>1.1499999999999986</v>
      </c>
      <c r="K364">
        <v>1.7</v>
      </c>
      <c r="L364" s="7">
        <f t="shared" si="50"/>
        <v>2.1966184499999972</v>
      </c>
      <c r="M364">
        <v>0.25</v>
      </c>
      <c r="N364">
        <f t="shared" si="48"/>
        <v>1035</v>
      </c>
      <c r="O364" s="5">
        <f t="shared" si="51"/>
        <v>0.98022046874999991</v>
      </c>
      <c r="P364">
        <f t="shared" si="52"/>
        <v>0</v>
      </c>
    </row>
    <row r="365" spans="1:16" x14ac:dyDescent="0.35">
      <c r="B365" s="2">
        <v>4.1666666666666664E-2</v>
      </c>
      <c r="C365">
        <v>10.3</v>
      </c>
      <c r="D365" t="s">
        <v>36</v>
      </c>
      <c r="E365" t="str">
        <f t="shared" si="45"/>
        <v>WE</v>
      </c>
      <c r="F365" t="s">
        <v>33</v>
      </c>
      <c r="G365" s="8" t="str">
        <f t="shared" si="46"/>
        <v>OFF</v>
      </c>
      <c r="H365">
        <v>22</v>
      </c>
      <c r="I365">
        <f t="shared" si="47"/>
        <v>20.83</v>
      </c>
      <c r="J365">
        <f t="shared" si="49"/>
        <v>1.1700000000000017</v>
      </c>
      <c r="K365">
        <v>1.7</v>
      </c>
      <c r="L365" s="7">
        <f t="shared" si="50"/>
        <v>2.2348205100000031</v>
      </c>
      <c r="M365">
        <v>0.25</v>
      </c>
      <c r="N365">
        <f t="shared" si="48"/>
        <v>1035</v>
      </c>
      <c r="O365" s="5">
        <f t="shared" si="51"/>
        <v>0.99726778124999982</v>
      </c>
      <c r="P365">
        <f t="shared" si="52"/>
        <v>0</v>
      </c>
    </row>
    <row r="366" spans="1:16" x14ac:dyDescent="0.35">
      <c r="B366" s="2">
        <v>8.3333333333333329E-2</v>
      </c>
      <c r="C366">
        <v>10.3</v>
      </c>
      <c r="D366" t="s">
        <v>36</v>
      </c>
      <c r="E366" t="str">
        <f t="shared" si="45"/>
        <v>WE</v>
      </c>
      <c r="F366" t="s">
        <v>33</v>
      </c>
      <c r="G366" s="8" t="str">
        <f t="shared" si="46"/>
        <v>OFF</v>
      </c>
      <c r="H366">
        <v>22</v>
      </c>
      <c r="I366">
        <f t="shared" si="47"/>
        <v>20.83</v>
      </c>
      <c r="J366">
        <f t="shared" si="49"/>
        <v>1.1700000000000017</v>
      </c>
      <c r="K366">
        <v>1.7</v>
      </c>
      <c r="L366" s="7">
        <f t="shared" si="50"/>
        <v>2.2348205100000031</v>
      </c>
      <c r="M366">
        <v>0.25</v>
      </c>
      <c r="N366">
        <f t="shared" si="48"/>
        <v>1035</v>
      </c>
      <c r="O366" s="5">
        <f t="shared" si="51"/>
        <v>0.99726778124999982</v>
      </c>
      <c r="P366">
        <f t="shared" si="52"/>
        <v>0</v>
      </c>
    </row>
    <row r="367" spans="1:16" x14ac:dyDescent="0.35">
      <c r="B367" s="2">
        <v>0.125</v>
      </c>
      <c r="C367">
        <v>10.3</v>
      </c>
      <c r="D367" t="s">
        <v>36</v>
      </c>
      <c r="E367" t="str">
        <f t="shared" si="45"/>
        <v>WE</v>
      </c>
      <c r="F367" t="s">
        <v>33</v>
      </c>
      <c r="G367" s="8" t="str">
        <f t="shared" si="46"/>
        <v>OFF</v>
      </c>
      <c r="H367">
        <v>22</v>
      </c>
      <c r="I367">
        <f t="shared" si="47"/>
        <v>20.83</v>
      </c>
      <c r="J367">
        <f t="shared" si="49"/>
        <v>1.1700000000000017</v>
      </c>
      <c r="K367">
        <v>1.7</v>
      </c>
      <c r="L367" s="7">
        <f t="shared" si="50"/>
        <v>2.2348205100000031</v>
      </c>
      <c r="M367">
        <v>0.25</v>
      </c>
      <c r="N367">
        <f t="shared" si="48"/>
        <v>1035</v>
      </c>
      <c r="O367" s="5">
        <f t="shared" si="51"/>
        <v>0.99726778124999982</v>
      </c>
      <c r="P367">
        <f t="shared" si="52"/>
        <v>0</v>
      </c>
    </row>
    <row r="368" spans="1:16" x14ac:dyDescent="0.35">
      <c r="B368" s="2">
        <v>0.16666666666666666</v>
      </c>
      <c r="C368">
        <v>10.1</v>
      </c>
      <c r="D368" t="s">
        <v>36</v>
      </c>
      <c r="E368" t="str">
        <f t="shared" si="45"/>
        <v>WE</v>
      </c>
      <c r="F368" t="s">
        <v>33</v>
      </c>
      <c r="G368" s="8" t="str">
        <f t="shared" si="46"/>
        <v>OFF</v>
      </c>
      <c r="H368">
        <v>22</v>
      </c>
      <c r="I368">
        <f t="shared" si="47"/>
        <v>20.810000000000002</v>
      </c>
      <c r="J368">
        <f t="shared" si="49"/>
        <v>1.1899999999999977</v>
      </c>
      <c r="K368">
        <v>1.7</v>
      </c>
      <c r="L368" s="7">
        <f t="shared" si="50"/>
        <v>2.2730225699999953</v>
      </c>
      <c r="M368">
        <v>0.25</v>
      </c>
      <c r="N368">
        <f t="shared" si="48"/>
        <v>1035</v>
      </c>
      <c r="O368" s="5">
        <f t="shared" si="51"/>
        <v>1.0143150937499998</v>
      </c>
      <c r="P368">
        <f t="shared" si="52"/>
        <v>0</v>
      </c>
    </row>
    <row r="369" spans="2:16" x14ac:dyDescent="0.35">
      <c r="B369" s="2">
        <v>0.20833333333333334</v>
      </c>
      <c r="C369">
        <v>9.9</v>
      </c>
      <c r="D369" t="s">
        <v>36</v>
      </c>
      <c r="E369" t="str">
        <f t="shared" si="45"/>
        <v>WE</v>
      </c>
      <c r="F369" t="s">
        <v>33</v>
      </c>
      <c r="G369" s="8" t="str">
        <f t="shared" si="46"/>
        <v>OFF</v>
      </c>
      <c r="H369">
        <v>22</v>
      </c>
      <c r="I369">
        <f t="shared" si="47"/>
        <v>20.79</v>
      </c>
      <c r="J369">
        <f t="shared" si="49"/>
        <v>1.2100000000000009</v>
      </c>
      <c r="K369">
        <v>1.7</v>
      </c>
      <c r="L369" s="7">
        <f t="shared" si="50"/>
        <v>2.3112246300000017</v>
      </c>
      <c r="M369">
        <v>0.25</v>
      </c>
      <c r="N369">
        <f t="shared" si="48"/>
        <v>1035</v>
      </c>
      <c r="O369" s="5">
        <f t="shared" si="51"/>
        <v>1.0313624062499998</v>
      </c>
      <c r="P369">
        <f t="shared" si="52"/>
        <v>0</v>
      </c>
    </row>
    <row r="370" spans="2:16" x14ac:dyDescent="0.35">
      <c r="B370" s="2">
        <v>0.25</v>
      </c>
      <c r="C370">
        <v>10.1</v>
      </c>
      <c r="D370" t="s">
        <v>36</v>
      </c>
      <c r="E370" t="str">
        <f t="shared" si="45"/>
        <v>WE</v>
      </c>
      <c r="F370" t="s">
        <v>33</v>
      </c>
      <c r="G370" s="8" t="str">
        <f t="shared" si="46"/>
        <v>OFF</v>
      </c>
      <c r="H370">
        <v>22</v>
      </c>
      <c r="I370">
        <f t="shared" si="47"/>
        <v>20.810000000000002</v>
      </c>
      <c r="J370">
        <f t="shared" si="49"/>
        <v>1.1899999999999977</v>
      </c>
      <c r="K370">
        <v>1.7</v>
      </c>
      <c r="L370" s="7">
        <f t="shared" si="50"/>
        <v>2.2730225699999953</v>
      </c>
      <c r="M370">
        <v>0.25</v>
      </c>
      <c r="N370">
        <f t="shared" si="48"/>
        <v>1035</v>
      </c>
      <c r="O370" s="5">
        <f t="shared" si="51"/>
        <v>1.0143150937499998</v>
      </c>
      <c r="P370">
        <f t="shared" si="52"/>
        <v>0</v>
      </c>
    </row>
    <row r="371" spans="2:16" x14ac:dyDescent="0.35">
      <c r="B371" s="2">
        <v>0.29166666666666669</v>
      </c>
      <c r="C371">
        <v>10.1</v>
      </c>
      <c r="D371" t="s">
        <v>36</v>
      </c>
      <c r="E371" t="str">
        <f t="shared" si="45"/>
        <v>WE</v>
      </c>
      <c r="F371" t="s">
        <v>34</v>
      </c>
      <c r="G371" s="8" t="str">
        <f t="shared" si="46"/>
        <v>OFF</v>
      </c>
      <c r="H371">
        <v>22</v>
      </c>
      <c r="I371">
        <f t="shared" si="47"/>
        <v>20.810000000000002</v>
      </c>
      <c r="J371">
        <f t="shared" si="49"/>
        <v>1.1899999999999977</v>
      </c>
      <c r="K371">
        <v>1.7</v>
      </c>
      <c r="L371" s="7">
        <f t="shared" si="50"/>
        <v>2.2730225699999953</v>
      </c>
      <c r="M371">
        <v>0.25</v>
      </c>
      <c r="N371">
        <f t="shared" si="48"/>
        <v>1035</v>
      </c>
      <c r="O371" s="5">
        <f t="shared" si="51"/>
        <v>1.0143150937499998</v>
      </c>
      <c r="P371">
        <f t="shared" si="52"/>
        <v>0</v>
      </c>
    </row>
    <row r="372" spans="2:16" x14ac:dyDescent="0.35">
      <c r="B372" s="2">
        <v>0.33333333333333331</v>
      </c>
      <c r="C372">
        <v>10</v>
      </c>
      <c r="D372" t="s">
        <v>36</v>
      </c>
      <c r="E372" t="str">
        <f t="shared" si="45"/>
        <v>WE</v>
      </c>
      <c r="F372" t="s">
        <v>34</v>
      </c>
      <c r="G372" s="8" t="str">
        <f t="shared" si="46"/>
        <v>OFF</v>
      </c>
      <c r="H372">
        <v>22</v>
      </c>
      <c r="I372">
        <f t="shared" si="47"/>
        <v>20.8</v>
      </c>
      <c r="J372">
        <f t="shared" si="49"/>
        <v>1.1999999999999993</v>
      </c>
      <c r="K372">
        <v>1.7</v>
      </c>
      <c r="L372" s="7">
        <f t="shared" si="50"/>
        <v>2.2921235999999987</v>
      </c>
      <c r="M372">
        <v>0.25</v>
      </c>
      <c r="N372">
        <f t="shared" si="48"/>
        <v>1035</v>
      </c>
      <c r="O372" s="5">
        <f t="shared" si="51"/>
        <v>1.0228387499999998</v>
      </c>
      <c r="P372">
        <f t="shared" si="52"/>
        <v>0</v>
      </c>
    </row>
    <row r="373" spans="2:16" x14ac:dyDescent="0.35">
      <c r="B373" s="2">
        <v>0.375</v>
      </c>
      <c r="C373">
        <v>10.1</v>
      </c>
      <c r="D373" t="s">
        <v>36</v>
      </c>
      <c r="E373" t="str">
        <f t="shared" si="45"/>
        <v>WE</v>
      </c>
      <c r="F373" t="s">
        <v>34</v>
      </c>
      <c r="G373" s="8" t="str">
        <f t="shared" si="46"/>
        <v>OFF</v>
      </c>
      <c r="H373">
        <v>22</v>
      </c>
      <c r="I373">
        <f t="shared" si="47"/>
        <v>20.810000000000002</v>
      </c>
      <c r="J373">
        <f t="shared" si="49"/>
        <v>1.1899999999999977</v>
      </c>
      <c r="K373">
        <v>1.7</v>
      </c>
      <c r="L373" s="7">
        <f t="shared" si="50"/>
        <v>2.2730225699999953</v>
      </c>
      <c r="M373">
        <v>0.25</v>
      </c>
      <c r="N373">
        <f t="shared" si="48"/>
        <v>1035</v>
      </c>
      <c r="O373" s="5">
        <f t="shared" si="51"/>
        <v>1.0143150937499998</v>
      </c>
      <c r="P373">
        <f t="shared" si="52"/>
        <v>0</v>
      </c>
    </row>
    <row r="374" spans="2:16" x14ac:dyDescent="0.35">
      <c r="B374" s="2">
        <v>0.41666666666666669</v>
      </c>
      <c r="C374">
        <v>10</v>
      </c>
      <c r="D374" t="s">
        <v>36</v>
      </c>
      <c r="E374" t="str">
        <f t="shared" si="45"/>
        <v>WE</v>
      </c>
      <c r="F374" t="s">
        <v>34</v>
      </c>
      <c r="G374" s="8" t="str">
        <f t="shared" si="46"/>
        <v>OFF</v>
      </c>
      <c r="H374">
        <v>22</v>
      </c>
      <c r="I374">
        <f t="shared" si="47"/>
        <v>20.8</v>
      </c>
      <c r="J374">
        <f t="shared" si="49"/>
        <v>1.1999999999999993</v>
      </c>
      <c r="K374">
        <v>1.7</v>
      </c>
      <c r="L374" s="7">
        <f t="shared" si="50"/>
        <v>2.2921235999999987</v>
      </c>
      <c r="M374">
        <v>0.25</v>
      </c>
      <c r="N374">
        <f t="shared" si="48"/>
        <v>1035</v>
      </c>
      <c r="O374" s="5">
        <f t="shared" si="51"/>
        <v>1.0228387499999998</v>
      </c>
      <c r="P374">
        <f t="shared" si="52"/>
        <v>0</v>
      </c>
    </row>
    <row r="375" spans="2:16" x14ac:dyDescent="0.35">
      <c r="B375" s="2">
        <v>0.45833333333333331</v>
      </c>
      <c r="C375">
        <v>10.1</v>
      </c>
      <c r="D375" t="s">
        <v>36</v>
      </c>
      <c r="E375" t="str">
        <f t="shared" si="45"/>
        <v>WE</v>
      </c>
      <c r="F375" t="s">
        <v>34</v>
      </c>
      <c r="G375" s="8" t="str">
        <f t="shared" si="46"/>
        <v>OFF</v>
      </c>
      <c r="H375">
        <v>22</v>
      </c>
      <c r="I375">
        <f t="shared" si="47"/>
        <v>20.810000000000002</v>
      </c>
      <c r="J375">
        <f t="shared" si="49"/>
        <v>1.1899999999999977</v>
      </c>
      <c r="K375">
        <v>1.7</v>
      </c>
      <c r="L375" s="7">
        <f t="shared" si="50"/>
        <v>2.2730225699999953</v>
      </c>
      <c r="M375">
        <v>0.25</v>
      </c>
      <c r="N375">
        <f t="shared" si="48"/>
        <v>1035</v>
      </c>
      <c r="O375" s="5">
        <f t="shared" si="51"/>
        <v>1.0143150937499998</v>
      </c>
      <c r="P375">
        <f t="shared" si="52"/>
        <v>0</v>
      </c>
    </row>
    <row r="376" spans="2:16" x14ac:dyDescent="0.35">
      <c r="B376" s="2">
        <v>0.5</v>
      </c>
      <c r="C376">
        <v>10.3</v>
      </c>
      <c r="D376" t="s">
        <v>36</v>
      </c>
      <c r="E376" t="str">
        <f t="shared" si="45"/>
        <v>WE</v>
      </c>
      <c r="F376" t="s">
        <v>34</v>
      </c>
      <c r="G376" s="8" t="str">
        <f t="shared" si="46"/>
        <v>OFF</v>
      </c>
      <c r="H376">
        <v>22</v>
      </c>
      <c r="I376">
        <f t="shared" si="47"/>
        <v>20.83</v>
      </c>
      <c r="J376">
        <f t="shared" si="49"/>
        <v>1.1700000000000017</v>
      </c>
      <c r="K376">
        <v>1.7</v>
      </c>
      <c r="L376" s="7">
        <f t="shared" si="50"/>
        <v>2.2348205100000031</v>
      </c>
      <c r="M376">
        <v>0.25</v>
      </c>
      <c r="N376">
        <f t="shared" si="48"/>
        <v>1035</v>
      </c>
      <c r="O376" s="5">
        <f t="shared" si="51"/>
        <v>0.99726778124999982</v>
      </c>
      <c r="P376">
        <f t="shared" si="52"/>
        <v>0</v>
      </c>
    </row>
    <row r="377" spans="2:16" x14ac:dyDescent="0.35">
      <c r="B377" s="2">
        <v>0.54166666666666663</v>
      </c>
      <c r="C377">
        <v>10.7</v>
      </c>
      <c r="D377" t="s">
        <v>36</v>
      </c>
      <c r="E377" t="str">
        <f t="shared" si="45"/>
        <v>WE</v>
      </c>
      <c r="F377" t="s">
        <v>34</v>
      </c>
      <c r="G377" s="8" t="str">
        <f t="shared" si="46"/>
        <v>OFF</v>
      </c>
      <c r="H377">
        <v>22</v>
      </c>
      <c r="I377">
        <f t="shared" si="47"/>
        <v>20.87</v>
      </c>
      <c r="J377">
        <f t="shared" si="49"/>
        <v>1.129999999999999</v>
      </c>
      <c r="K377">
        <v>1.7</v>
      </c>
      <c r="L377" s="7">
        <f t="shared" si="50"/>
        <v>2.158416389999998</v>
      </c>
      <c r="M377">
        <v>0.25</v>
      </c>
      <c r="N377">
        <f t="shared" si="48"/>
        <v>1035</v>
      </c>
      <c r="O377" s="5">
        <f t="shared" si="51"/>
        <v>0.96317315624999988</v>
      </c>
      <c r="P377">
        <f t="shared" si="52"/>
        <v>0</v>
      </c>
    </row>
    <row r="378" spans="2:16" x14ac:dyDescent="0.35">
      <c r="B378" s="2">
        <v>0.58333333333333337</v>
      </c>
      <c r="C378">
        <v>10.8</v>
      </c>
      <c r="D378" t="s">
        <v>36</v>
      </c>
      <c r="E378" t="str">
        <f t="shared" si="45"/>
        <v>WE</v>
      </c>
      <c r="F378" t="s">
        <v>34</v>
      </c>
      <c r="G378" s="8" t="str">
        <f t="shared" si="46"/>
        <v>OFF</v>
      </c>
      <c r="H378">
        <v>22</v>
      </c>
      <c r="I378">
        <f t="shared" si="47"/>
        <v>20.880000000000003</v>
      </c>
      <c r="J378">
        <f t="shared" si="49"/>
        <v>1.1199999999999974</v>
      </c>
      <c r="K378">
        <v>1.7</v>
      </c>
      <c r="L378" s="7">
        <f t="shared" si="50"/>
        <v>2.139315359999995</v>
      </c>
      <c r="M378">
        <v>0.25</v>
      </c>
      <c r="N378">
        <f t="shared" si="48"/>
        <v>1035</v>
      </c>
      <c r="O378" s="5">
        <f t="shared" si="51"/>
        <v>0.95464949999999982</v>
      </c>
      <c r="P378">
        <f t="shared" si="52"/>
        <v>0</v>
      </c>
    </row>
    <row r="379" spans="2:16" x14ac:dyDescent="0.35">
      <c r="B379" s="2">
        <v>0.625</v>
      </c>
      <c r="C379">
        <v>10.7</v>
      </c>
      <c r="D379" t="s">
        <v>36</v>
      </c>
      <c r="E379" t="str">
        <f t="shared" si="45"/>
        <v>WE</v>
      </c>
      <c r="F379" t="s">
        <v>34</v>
      </c>
      <c r="G379" s="8" t="str">
        <f t="shared" si="46"/>
        <v>OFF</v>
      </c>
      <c r="H379">
        <v>22</v>
      </c>
      <c r="I379">
        <f t="shared" si="47"/>
        <v>20.87</v>
      </c>
      <c r="J379">
        <f t="shared" si="49"/>
        <v>1.129999999999999</v>
      </c>
      <c r="K379">
        <v>1.7</v>
      </c>
      <c r="L379" s="7">
        <f t="shared" si="50"/>
        <v>2.158416389999998</v>
      </c>
      <c r="M379">
        <v>0.25</v>
      </c>
      <c r="N379">
        <f t="shared" si="48"/>
        <v>1035</v>
      </c>
      <c r="O379" s="5">
        <f t="shared" si="51"/>
        <v>0.96317315624999988</v>
      </c>
      <c r="P379">
        <f t="shared" si="52"/>
        <v>0</v>
      </c>
    </row>
    <row r="380" spans="2:16" x14ac:dyDescent="0.35">
      <c r="B380" s="2">
        <v>0.66666666666666663</v>
      </c>
      <c r="C380">
        <v>10.3</v>
      </c>
      <c r="D380" t="s">
        <v>36</v>
      </c>
      <c r="E380" t="str">
        <f t="shared" si="45"/>
        <v>WE</v>
      </c>
      <c r="F380" t="s">
        <v>34</v>
      </c>
      <c r="G380" s="8" t="str">
        <f t="shared" si="46"/>
        <v>OFF</v>
      </c>
      <c r="H380">
        <v>22</v>
      </c>
      <c r="I380">
        <f t="shared" si="47"/>
        <v>20.83</v>
      </c>
      <c r="J380">
        <f t="shared" si="49"/>
        <v>1.1700000000000017</v>
      </c>
      <c r="K380">
        <v>1.7</v>
      </c>
      <c r="L380" s="7">
        <f t="shared" si="50"/>
        <v>2.2348205100000031</v>
      </c>
      <c r="M380">
        <v>0.25</v>
      </c>
      <c r="N380">
        <f t="shared" si="48"/>
        <v>1035</v>
      </c>
      <c r="O380" s="5">
        <f t="shared" si="51"/>
        <v>0.99726778124999982</v>
      </c>
      <c r="P380">
        <f t="shared" si="52"/>
        <v>0</v>
      </c>
    </row>
    <row r="381" spans="2:16" x14ac:dyDescent="0.35">
      <c r="B381" s="2">
        <v>0.70833333333333337</v>
      </c>
      <c r="C381">
        <v>9.9</v>
      </c>
      <c r="D381" t="s">
        <v>36</v>
      </c>
      <c r="E381" t="str">
        <f t="shared" si="45"/>
        <v>WE</v>
      </c>
      <c r="F381" t="s">
        <v>34</v>
      </c>
      <c r="G381" s="8" t="str">
        <f t="shared" si="46"/>
        <v>OFF</v>
      </c>
      <c r="H381">
        <v>22</v>
      </c>
      <c r="I381">
        <f t="shared" si="47"/>
        <v>20.79</v>
      </c>
      <c r="J381">
        <f t="shared" si="49"/>
        <v>1.2100000000000009</v>
      </c>
      <c r="K381">
        <v>1.7</v>
      </c>
      <c r="L381" s="7">
        <f t="shared" si="50"/>
        <v>2.3112246300000017</v>
      </c>
      <c r="M381">
        <v>0.25</v>
      </c>
      <c r="N381">
        <f t="shared" si="48"/>
        <v>1035</v>
      </c>
      <c r="O381" s="5">
        <f t="shared" si="51"/>
        <v>1.0313624062499998</v>
      </c>
      <c r="P381">
        <f t="shared" si="52"/>
        <v>0</v>
      </c>
    </row>
    <row r="382" spans="2:16" x14ac:dyDescent="0.35">
      <c r="B382" s="2">
        <v>0.75</v>
      </c>
      <c r="C382">
        <v>9</v>
      </c>
      <c r="D382" t="s">
        <v>36</v>
      </c>
      <c r="E382" t="str">
        <f t="shared" si="45"/>
        <v>WE</v>
      </c>
      <c r="F382" t="s">
        <v>34</v>
      </c>
      <c r="G382" s="8" t="str">
        <f t="shared" si="46"/>
        <v>OFF</v>
      </c>
      <c r="H382">
        <v>22</v>
      </c>
      <c r="I382">
        <f t="shared" si="47"/>
        <v>20.700000000000003</v>
      </c>
      <c r="J382">
        <f t="shared" si="49"/>
        <v>1.2999999999999972</v>
      </c>
      <c r="K382">
        <v>1.7</v>
      </c>
      <c r="L382" s="7">
        <f t="shared" si="50"/>
        <v>2.4831338999999946</v>
      </c>
      <c r="M382">
        <v>0.25</v>
      </c>
      <c r="N382">
        <f t="shared" si="48"/>
        <v>1035</v>
      </c>
      <c r="O382" s="5">
        <f t="shared" si="51"/>
        <v>1.1080753124999998</v>
      </c>
      <c r="P382">
        <f t="shared" si="52"/>
        <v>0</v>
      </c>
    </row>
    <row r="383" spans="2:16" x14ac:dyDescent="0.35">
      <c r="B383" s="2">
        <v>0.79166666666666663</v>
      </c>
      <c r="C383">
        <v>9.1</v>
      </c>
      <c r="D383" t="s">
        <v>36</v>
      </c>
      <c r="E383" t="str">
        <f t="shared" si="45"/>
        <v>WE</v>
      </c>
      <c r="F383" t="s">
        <v>33</v>
      </c>
      <c r="G383" s="8" t="str">
        <f t="shared" si="46"/>
        <v>OFF</v>
      </c>
      <c r="H383">
        <v>22</v>
      </c>
      <c r="I383">
        <f t="shared" si="47"/>
        <v>20.71</v>
      </c>
      <c r="J383">
        <f t="shared" si="49"/>
        <v>1.2899999999999991</v>
      </c>
      <c r="K383">
        <v>1.7</v>
      </c>
      <c r="L383" s="7">
        <f t="shared" si="50"/>
        <v>2.4640328699999983</v>
      </c>
      <c r="M383">
        <v>0.25</v>
      </c>
      <c r="N383">
        <f t="shared" si="48"/>
        <v>1035</v>
      </c>
      <c r="O383" s="5">
        <f t="shared" si="51"/>
        <v>1.0995516562499998</v>
      </c>
      <c r="P383">
        <f t="shared" si="52"/>
        <v>0</v>
      </c>
    </row>
    <row r="384" spans="2:16" x14ac:dyDescent="0.35">
      <c r="B384" s="2">
        <v>0.83333333333333337</v>
      </c>
      <c r="C384">
        <v>9</v>
      </c>
      <c r="D384" t="s">
        <v>36</v>
      </c>
      <c r="E384" t="str">
        <f t="shared" si="45"/>
        <v>WE</v>
      </c>
      <c r="F384" t="s">
        <v>33</v>
      </c>
      <c r="G384" s="8" t="str">
        <f t="shared" si="46"/>
        <v>OFF</v>
      </c>
      <c r="H384">
        <v>22</v>
      </c>
      <c r="I384">
        <f t="shared" si="47"/>
        <v>20.700000000000003</v>
      </c>
      <c r="J384">
        <f t="shared" si="49"/>
        <v>1.2999999999999972</v>
      </c>
      <c r="K384">
        <v>1.7</v>
      </c>
      <c r="L384" s="7">
        <f t="shared" si="50"/>
        <v>2.4831338999999946</v>
      </c>
      <c r="M384">
        <v>0.25</v>
      </c>
      <c r="N384">
        <f t="shared" si="48"/>
        <v>1035</v>
      </c>
      <c r="O384" s="5">
        <f t="shared" si="51"/>
        <v>1.1080753124999998</v>
      </c>
      <c r="P384">
        <f t="shared" si="52"/>
        <v>0</v>
      </c>
    </row>
    <row r="385" spans="1:16" x14ac:dyDescent="0.35">
      <c r="B385" s="2">
        <v>0.875</v>
      </c>
      <c r="C385">
        <v>9.4</v>
      </c>
      <c r="D385" t="s">
        <v>36</v>
      </c>
      <c r="E385" t="str">
        <f t="shared" si="45"/>
        <v>WE</v>
      </c>
      <c r="F385" t="s">
        <v>33</v>
      </c>
      <c r="G385" s="8" t="str">
        <f t="shared" si="46"/>
        <v>OFF</v>
      </c>
      <c r="H385">
        <v>22</v>
      </c>
      <c r="I385">
        <f t="shared" si="47"/>
        <v>20.740000000000002</v>
      </c>
      <c r="J385">
        <f t="shared" si="49"/>
        <v>1.259999999999998</v>
      </c>
      <c r="K385">
        <v>1.7</v>
      </c>
      <c r="L385" s="7">
        <f t="shared" si="50"/>
        <v>2.406729779999996</v>
      </c>
      <c r="M385">
        <v>0.25</v>
      </c>
      <c r="N385">
        <f t="shared" si="48"/>
        <v>1035</v>
      </c>
      <c r="O385" s="5">
        <f t="shared" si="51"/>
        <v>1.0739806874999998</v>
      </c>
      <c r="P385">
        <f t="shared" si="52"/>
        <v>0</v>
      </c>
    </row>
    <row r="386" spans="1:16" x14ac:dyDescent="0.35">
      <c r="B386" s="2">
        <v>0.91666666666666663</v>
      </c>
      <c r="C386">
        <v>9.6</v>
      </c>
      <c r="D386" t="s">
        <v>36</v>
      </c>
      <c r="E386" t="str">
        <f t="shared" si="45"/>
        <v>WE</v>
      </c>
      <c r="F386" t="s">
        <v>33</v>
      </c>
      <c r="G386" s="8" t="str">
        <f t="shared" si="46"/>
        <v>OFF</v>
      </c>
      <c r="H386">
        <v>22</v>
      </c>
      <c r="I386">
        <f t="shared" si="47"/>
        <v>20.759999999999998</v>
      </c>
      <c r="J386">
        <f t="shared" si="49"/>
        <v>1.240000000000002</v>
      </c>
      <c r="K386">
        <v>1.7</v>
      </c>
      <c r="L386" s="7">
        <f t="shared" si="50"/>
        <v>2.3685277200000034</v>
      </c>
      <c r="M386">
        <v>0.25</v>
      </c>
      <c r="N386">
        <f t="shared" si="48"/>
        <v>1035</v>
      </c>
      <c r="O386" s="5">
        <f t="shared" si="51"/>
        <v>1.0569333749999998</v>
      </c>
      <c r="P386">
        <f t="shared" si="52"/>
        <v>0</v>
      </c>
    </row>
    <row r="387" spans="1:16" x14ac:dyDescent="0.35">
      <c r="B387" s="2">
        <v>0.95833333333333337</v>
      </c>
      <c r="C387">
        <v>9.6999999999999993</v>
      </c>
      <c r="D387" t="s">
        <v>36</v>
      </c>
      <c r="E387" t="str">
        <f t="shared" si="45"/>
        <v>WE</v>
      </c>
      <c r="F387" t="s">
        <v>33</v>
      </c>
      <c r="G387" s="8" t="str">
        <f t="shared" si="46"/>
        <v>OFF</v>
      </c>
      <c r="H387">
        <v>22</v>
      </c>
      <c r="I387">
        <f t="shared" si="47"/>
        <v>20.77</v>
      </c>
      <c r="J387">
        <f t="shared" si="49"/>
        <v>1.2300000000000004</v>
      </c>
      <c r="K387">
        <v>1.7</v>
      </c>
      <c r="L387" s="7">
        <f t="shared" si="50"/>
        <v>2.3494266900000005</v>
      </c>
      <c r="M387">
        <v>0.25</v>
      </c>
      <c r="N387">
        <f t="shared" si="48"/>
        <v>1035</v>
      </c>
      <c r="O387" s="5">
        <f t="shared" si="51"/>
        <v>1.0484097187499999</v>
      </c>
      <c r="P387">
        <f t="shared" si="52"/>
        <v>0</v>
      </c>
    </row>
    <row r="388" spans="1:16" x14ac:dyDescent="0.35">
      <c r="A388" t="s">
        <v>56</v>
      </c>
      <c r="B388" s="1">
        <v>1</v>
      </c>
      <c r="C388">
        <v>9.8000000000000007</v>
      </c>
      <c r="D388" t="s">
        <v>38</v>
      </c>
      <c r="E388" t="str">
        <f t="shared" si="45"/>
        <v>School Day</v>
      </c>
      <c r="F388" t="s">
        <v>33</v>
      </c>
      <c r="G388" s="8" t="str">
        <f t="shared" si="46"/>
        <v>Off</v>
      </c>
      <c r="H388">
        <v>22</v>
      </c>
      <c r="I388">
        <f t="shared" si="47"/>
        <v>20.78</v>
      </c>
      <c r="J388">
        <f t="shared" si="49"/>
        <v>1.2199999999999989</v>
      </c>
      <c r="K388">
        <v>1.7</v>
      </c>
      <c r="L388" s="7">
        <f t="shared" si="50"/>
        <v>2.3303256599999975</v>
      </c>
      <c r="M388">
        <v>0.25</v>
      </c>
      <c r="N388">
        <f t="shared" si="48"/>
        <v>1035</v>
      </c>
      <c r="O388" s="5">
        <f t="shared" si="51"/>
        <v>1.0398860624999997</v>
      </c>
      <c r="P388">
        <f t="shared" si="52"/>
        <v>0</v>
      </c>
    </row>
    <row r="389" spans="1:16" x14ac:dyDescent="0.35">
      <c r="B389" s="2">
        <v>4.1666666666666664E-2</v>
      </c>
      <c r="C389">
        <v>10.3</v>
      </c>
      <c r="D389" t="s">
        <v>38</v>
      </c>
      <c r="E389" t="str">
        <f t="shared" ref="E389:E452" si="53">IF(ISNUMBER(SEARCH("Sat",D389)),"WE",IF(ISNUMBER(SEARCH("Sun",D389)),"WE","School Day"))</f>
        <v>School Day</v>
      </c>
      <c r="F389" t="s">
        <v>33</v>
      </c>
      <c r="G389" s="8" t="str">
        <f t="shared" si="46"/>
        <v>Off</v>
      </c>
      <c r="H389">
        <v>22</v>
      </c>
      <c r="I389">
        <f t="shared" si="47"/>
        <v>20.83</v>
      </c>
      <c r="J389">
        <f t="shared" si="49"/>
        <v>1.1700000000000017</v>
      </c>
      <c r="K389">
        <v>1.7</v>
      </c>
      <c r="L389" s="7">
        <f t="shared" si="50"/>
        <v>2.2348205100000031</v>
      </c>
      <c r="M389">
        <v>0.25</v>
      </c>
      <c r="N389">
        <f t="shared" si="48"/>
        <v>1035</v>
      </c>
      <c r="O389" s="5">
        <f t="shared" si="51"/>
        <v>0.99726778124999982</v>
      </c>
      <c r="P389">
        <f t="shared" si="52"/>
        <v>0</v>
      </c>
    </row>
    <row r="390" spans="1:16" x14ac:dyDescent="0.35">
      <c r="B390" s="2">
        <v>8.3333333333333329E-2</v>
      </c>
      <c r="C390">
        <v>10.3</v>
      </c>
      <c r="D390" t="s">
        <v>38</v>
      </c>
      <c r="E390" t="str">
        <f t="shared" si="53"/>
        <v>School Day</v>
      </c>
      <c r="F390" t="s">
        <v>33</v>
      </c>
      <c r="G390" s="8" t="str">
        <f t="shared" ref="G390:G453" si="54">IF(E390="WE","OFF",IF(F390="On","On","Off"))</f>
        <v>Off</v>
      </c>
      <c r="H390">
        <v>22</v>
      </c>
      <c r="I390">
        <f t="shared" ref="I390:I453" si="55">(H390-C390)*0.9+C390</f>
        <v>20.83</v>
      </c>
      <c r="J390">
        <f t="shared" si="49"/>
        <v>1.1700000000000017</v>
      </c>
      <c r="K390">
        <v>1.7</v>
      </c>
      <c r="L390" s="7">
        <f t="shared" si="50"/>
        <v>2.2348205100000031</v>
      </c>
      <c r="M390">
        <v>0.25</v>
      </c>
      <c r="N390">
        <f t="shared" ref="N390:N453" si="56">N389</f>
        <v>1035</v>
      </c>
      <c r="O390" s="5">
        <f t="shared" si="51"/>
        <v>0.99726778124999982</v>
      </c>
      <c r="P390">
        <f t="shared" si="52"/>
        <v>0</v>
      </c>
    </row>
    <row r="391" spans="1:16" x14ac:dyDescent="0.35">
      <c r="B391" s="2">
        <v>0.125</v>
      </c>
      <c r="C391">
        <v>10.6</v>
      </c>
      <c r="D391" t="s">
        <v>38</v>
      </c>
      <c r="E391" t="str">
        <f t="shared" si="53"/>
        <v>School Day</v>
      </c>
      <c r="F391" t="s">
        <v>33</v>
      </c>
      <c r="G391" s="8" t="str">
        <f t="shared" si="54"/>
        <v>Off</v>
      </c>
      <c r="H391">
        <v>22</v>
      </c>
      <c r="I391">
        <f t="shared" si="55"/>
        <v>20.86</v>
      </c>
      <c r="J391">
        <f t="shared" si="49"/>
        <v>1.1400000000000006</v>
      </c>
      <c r="K391">
        <v>1.7</v>
      </c>
      <c r="L391" s="7">
        <f t="shared" si="50"/>
        <v>2.1775174200000009</v>
      </c>
      <c r="M391">
        <v>0.25</v>
      </c>
      <c r="N391">
        <f t="shared" si="56"/>
        <v>1035</v>
      </c>
      <c r="O391" s="5">
        <f t="shared" si="51"/>
        <v>0.97169681249999984</v>
      </c>
      <c r="P391">
        <f t="shared" si="52"/>
        <v>0</v>
      </c>
    </row>
    <row r="392" spans="1:16" x14ac:dyDescent="0.35">
      <c r="B392" s="2">
        <v>0.16666666666666666</v>
      </c>
      <c r="C392">
        <v>10.199999999999999</v>
      </c>
      <c r="D392" t="s">
        <v>38</v>
      </c>
      <c r="E392" t="str">
        <f t="shared" si="53"/>
        <v>School Day</v>
      </c>
      <c r="F392" t="s">
        <v>33</v>
      </c>
      <c r="G392" s="8" t="str">
        <f t="shared" si="54"/>
        <v>Off</v>
      </c>
      <c r="H392">
        <v>22</v>
      </c>
      <c r="I392">
        <f t="shared" si="55"/>
        <v>20.82</v>
      </c>
      <c r="J392">
        <f t="shared" si="49"/>
        <v>1.1799999999999997</v>
      </c>
      <c r="K392">
        <v>1.7</v>
      </c>
      <c r="L392" s="7">
        <f t="shared" si="50"/>
        <v>2.2539215399999994</v>
      </c>
      <c r="M392">
        <v>0.25</v>
      </c>
      <c r="N392">
        <f t="shared" si="56"/>
        <v>1035</v>
      </c>
      <c r="O392" s="5">
        <f t="shared" si="51"/>
        <v>1.0057914374999999</v>
      </c>
      <c r="P392">
        <f t="shared" si="52"/>
        <v>0</v>
      </c>
    </row>
    <row r="393" spans="1:16" x14ac:dyDescent="0.35">
      <c r="B393" s="2">
        <v>0.20833333333333334</v>
      </c>
      <c r="C393">
        <v>10.3</v>
      </c>
      <c r="D393" t="s">
        <v>38</v>
      </c>
      <c r="E393" t="str">
        <f t="shared" si="53"/>
        <v>School Day</v>
      </c>
      <c r="F393" t="s">
        <v>33</v>
      </c>
      <c r="G393" s="8" t="str">
        <f t="shared" si="54"/>
        <v>Off</v>
      </c>
      <c r="H393">
        <v>22</v>
      </c>
      <c r="I393">
        <f t="shared" si="55"/>
        <v>20.83</v>
      </c>
      <c r="J393">
        <f t="shared" si="49"/>
        <v>1.1700000000000017</v>
      </c>
      <c r="K393">
        <v>1.7</v>
      </c>
      <c r="L393" s="7">
        <f t="shared" si="50"/>
        <v>2.2348205100000031</v>
      </c>
      <c r="M393">
        <v>0.25</v>
      </c>
      <c r="N393">
        <f t="shared" si="56"/>
        <v>1035</v>
      </c>
      <c r="O393" s="5">
        <f t="shared" si="51"/>
        <v>0.99726778124999982</v>
      </c>
      <c r="P393">
        <f t="shared" si="52"/>
        <v>0</v>
      </c>
    </row>
    <row r="394" spans="1:16" x14ac:dyDescent="0.35">
      <c r="B394" s="2">
        <v>0.25</v>
      </c>
      <c r="C394">
        <v>10.4</v>
      </c>
      <c r="D394" t="s">
        <v>38</v>
      </c>
      <c r="E394" t="str">
        <f t="shared" si="53"/>
        <v>School Day</v>
      </c>
      <c r="F394" t="s">
        <v>33</v>
      </c>
      <c r="G394" s="8" t="str">
        <f t="shared" si="54"/>
        <v>Off</v>
      </c>
      <c r="H394">
        <v>22</v>
      </c>
      <c r="I394">
        <f t="shared" si="55"/>
        <v>20.84</v>
      </c>
      <c r="J394">
        <f t="shared" si="49"/>
        <v>1.1600000000000001</v>
      </c>
      <c r="K394">
        <v>1.7</v>
      </c>
      <c r="L394" s="7">
        <f t="shared" si="50"/>
        <v>2.2157194800000002</v>
      </c>
      <c r="M394">
        <v>0.25</v>
      </c>
      <c r="N394">
        <f t="shared" si="56"/>
        <v>1035</v>
      </c>
      <c r="O394" s="5">
        <f t="shared" si="51"/>
        <v>0.98874412499999986</v>
      </c>
      <c r="P394">
        <f t="shared" si="52"/>
        <v>0</v>
      </c>
    </row>
    <row r="395" spans="1:16" x14ac:dyDescent="0.35">
      <c r="B395" s="2">
        <v>0.29166666666666669</v>
      </c>
      <c r="C395">
        <v>10.199999999999999</v>
      </c>
      <c r="D395" t="s">
        <v>38</v>
      </c>
      <c r="E395" t="str">
        <f t="shared" si="53"/>
        <v>School Day</v>
      </c>
      <c r="F395" t="s">
        <v>34</v>
      </c>
      <c r="G395" s="8" t="str">
        <f t="shared" si="54"/>
        <v>On</v>
      </c>
      <c r="H395">
        <v>22</v>
      </c>
      <c r="I395">
        <f t="shared" si="55"/>
        <v>20.82</v>
      </c>
      <c r="J395">
        <f t="shared" si="49"/>
        <v>1.1799999999999997</v>
      </c>
      <c r="K395">
        <v>1.7</v>
      </c>
      <c r="L395" s="7">
        <f t="shared" si="50"/>
        <v>2.2539215399999994</v>
      </c>
      <c r="M395">
        <v>0.25</v>
      </c>
      <c r="N395">
        <f t="shared" si="56"/>
        <v>1035</v>
      </c>
      <c r="O395" s="5">
        <f t="shared" si="51"/>
        <v>1.0057914374999999</v>
      </c>
      <c r="P395">
        <f t="shared" si="52"/>
        <v>3.2597129774999996</v>
      </c>
    </row>
    <row r="396" spans="1:16" x14ac:dyDescent="0.35">
      <c r="B396" s="2">
        <v>0.33333333333333331</v>
      </c>
      <c r="C396">
        <v>10.3</v>
      </c>
      <c r="D396" t="s">
        <v>38</v>
      </c>
      <c r="E396" t="str">
        <f t="shared" si="53"/>
        <v>School Day</v>
      </c>
      <c r="F396" t="s">
        <v>34</v>
      </c>
      <c r="G396" s="8" t="str">
        <f t="shared" si="54"/>
        <v>On</v>
      </c>
      <c r="H396">
        <v>22</v>
      </c>
      <c r="I396">
        <f t="shared" si="55"/>
        <v>20.83</v>
      </c>
      <c r="J396">
        <f t="shared" si="49"/>
        <v>1.1700000000000017</v>
      </c>
      <c r="K396">
        <v>1.7</v>
      </c>
      <c r="L396" s="7">
        <f t="shared" si="50"/>
        <v>2.2348205100000031</v>
      </c>
      <c r="M396">
        <v>0.25</v>
      </c>
      <c r="N396">
        <f t="shared" si="56"/>
        <v>1035</v>
      </c>
      <c r="O396" s="5">
        <f t="shared" si="51"/>
        <v>0.99726778124999982</v>
      </c>
      <c r="P396">
        <f t="shared" si="52"/>
        <v>3.2320882912500029</v>
      </c>
    </row>
    <row r="397" spans="1:16" x14ac:dyDescent="0.35">
      <c r="B397" s="2">
        <v>0.375</v>
      </c>
      <c r="C397">
        <v>10.199999999999999</v>
      </c>
      <c r="D397" t="s">
        <v>38</v>
      </c>
      <c r="E397" t="str">
        <f t="shared" si="53"/>
        <v>School Day</v>
      </c>
      <c r="F397" t="s">
        <v>34</v>
      </c>
      <c r="G397" s="8" t="str">
        <f t="shared" si="54"/>
        <v>On</v>
      </c>
      <c r="H397">
        <v>22</v>
      </c>
      <c r="I397">
        <f t="shared" si="55"/>
        <v>20.82</v>
      </c>
      <c r="J397">
        <f t="shared" si="49"/>
        <v>1.1799999999999997</v>
      </c>
      <c r="K397">
        <v>1.7</v>
      </c>
      <c r="L397" s="7">
        <f t="shared" si="50"/>
        <v>2.2539215399999994</v>
      </c>
      <c r="M397">
        <v>0.25</v>
      </c>
      <c r="N397">
        <f t="shared" si="56"/>
        <v>1035</v>
      </c>
      <c r="O397" s="5">
        <f t="shared" si="51"/>
        <v>1.0057914374999999</v>
      </c>
      <c r="P397">
        <f t="shared" si="52"/>
        <v>3.2597129774999996</v>
      </c>
    </row>
    <row r="398" spans="1:16" x14ac:dyDescent="0.35">
      <c r="B398" s="2">
        <v>0.41666666666666669</v>
      </c>
      <c r="C398">
        <v>10.3</v>
      </c>
      <c r="D398" t="s">
        <v>38</v>
      </c>
      <c r="E398" t="str">
        <f t="shared" si="53"/>
        <v>School Day</v>
      </c>
      <c r="F398" t="s">
        <v>34</v>
      </c>
      <c r="G398" s="8" t="str">
        <f t="shared" si="54"/>
        <v>On</v>
      </c>
      <c r="H398">
        <v>22</v>
      </c>
      <c r="I398">
        <f t="shared" si="55"/>
        <v>20.83</v>
      </c>
      <c r="J398">
        <f t="shared" si="49"/>
        <v>1.1700000000000017</v>
      </c>
      <c r="K398">
        <v>1.7</v>
      </c>
      <c r="L398" s="7">
        <f t="shared" si="50"/>
        <v>2.2348205100000031</v>
      </c>
      <c r="M398">
        <v>0.25</v>
      </c>
      <c r="N398">
        <f t="shared" si="56"/>
        <v>1035</v>
      </c>
      <c r="O398" s="5">
        <f t="shared" si="51"/>
        <v>0.99726778124999982</v>
      </c>
      <c r="P398">
        <f t="shared" si="52"/>
        <v>3.2320882912500029</v>
      </c>
    </row>
    <row r="399" spans="1:16" x14ac:dyDescent="0.35">
      <c r="B399" s="2">
        <v>0.45833333333333331</v>
      </c>
      <c r="C399">
        <v>10.5</v>
      </c>
      <c r="D399" t="s">
        <v>38</v>
      </c>
      <c r="E399" t="str">
        <f t="shared" si="53"/>
        <v>School Day</v>
      </c>
      <c r="F399" t="s">
        <v>34</v>
      </c>
      <c r="G399" s="8" t="str">
        <f t="shared" si="54"/>
        <v>On</v>
      </c>
      <c r="H399">
        <v>22</v>
      </c>
      <c r="I399">
        <f t="shared" si="55"/>
        <v>20.85</v>
      </c>
      <c r="J399">
        <f t="shared" si="49"/>
        <v>1.1499999999999986</v>
      </c>
      <c r="K399">
        <v>1.7</v>
      </c>
      <c r="L399" s="7">
        <f t="shared" si="50"/>
        <v>2.1966184499999972</v>
      </c>
      <c r="M399">
        <v>0.25</v>
      </c>
      <c r="N399">
        <f t="shared" si="56"/>
        <v>1035</v>
      </c>
      <c r="O399" s="5">
        <f t="shared" si="51"/>
        <v>0.98022046874999991</v>
      </c>
      <c r="P399">
        <f t="shared" si="52"/>
        <v>3.176838918749997</v>
      </c>
    </row>
    <row r="400" spans="1:16" x14ac:dyDescent="0.35">
      <c r="B400" s="2">
        <v>0.5</v>
      </c>
      <c r="C400">
        <v>9.1999999999999993</v>
      </c>
      <c r="D400" t="s">
        <v>38</v>
      </c>
      <c r="E400" t="str">
        <f t="shared" si="53"/>
        <v>School Day</v>
      </c>
      <c r="F400" t="s">
        <v>34</v>
      </c>
      <c r="G400" s="8" t="str">
        <f t="shared" si="54"/>
        <v>On</v>
      </c>
      <c r="H400">
        <v>22</v>
      </c>
      <c r="I400">
        <f t="shared" si="55"/>
        <v>20.72</v>
      </c>
      <c r="J400">
        <f t="shared" si="49"/>
        <v>1.2800000000000011</v>
      </c>
      <c r="K400">
        <v>1.7</v>
      </c>
      <c r="L400" s="7">
        <f t="shared" si="50"/>
        <v>2.444931840000002</v>
      </c>
      <c r="M400">
        <v>0.25</v>
      </c>
      <c r="N400">
        <f t="shared" si="56"/>
        <v>1035</v>
      </c>
      <c r="O400" s="5">
        <f t="shared" si="51"/>
        <v>1.0910279999999999</v>
      </c>
      <c r="P400">
        <f t="shared" si="52"/>
        <v>3.5359598400000021</v>
      </c>
    </row>
    <row r="401" spans="1:16" x14ac:dyDescent="0.35">
      <c r="B401" s="2">
        <v>0.54166666666666663</v>
      </c>
      <c r="C401">
        <v>8.3000000000000007</v>
      </c>
      <c r="D401" t="s">
        <v>38</v>
      </c>
      <c r="E401" t="str">
        <f t="shared" si="53"/>
        <v>School Day</v>
      </c>
      <c r="F401" t="s">
        <v>34</v>
      </c>
      <c r="G401" s="8" t="str">
        <f t="shared" si="54"/>
        <v>On</v>
      </c>
      <c r="H401">
        <v>22</v>
      </c>
      <c r="I401">
        <f t="shared" si="55"/>
        <v>20.630000000000003</v>
      </c>
      <c r="J401">
        <f t="shared" si="49"/>
        <v>1.3699999999999974</v>
      </c>
      <c r="K401">
        <v>1.7</v>
      </c>
      <c r="L401" s="7">
        <f t="shared" si="50"/>
        <v>2.6168411099999949</v>
      </c>
      <c r="M401">
        <v>0.25</v>
      </c>
      <c r="N401">
        <f t="shared" si="56"/>
        <v>1035</v>
      </c>
      <c r="O401" s="5">
        <f t="shared" si="51"/>
        <v>1.1677409062499997</v>
      </c>
      <c r="P401">
        <f t="shared" si="52"/>
        <v>3.7845820162499946</v>
      </c>
    </row>
    <row r="402" spans="1:16" x14ac:dyDescent="0.35">
      <c r="B402" s="2">
        <v>0.58333333333333337</v>
      </c>
      <c r="C402">
        <v>8.6999999999999993</v>
      </c>
      <c r="D402" t="s">
        <v>38</v>
      </c>
      <c r="E402" t="str">
        <f t="shared" si="53"/>
        <v>School Day</v>
      </c>
      <c r="F402" t="s">
        <v>34</v>
      </c>
      <c r="G402" s="8" t="str">
        <f t="shared" si="54"/>
        <v>On</v>
      </c>
      <c r="H402">
        <v>22</v>
      </c>
      <c r="I402">
        <f t="shared" si="55"/>
        <v>20.67</v>
      </c>
      <c r="J402">
        <f t="shared" si="49"/>
        <v>1.3299999999999983</v>
      </c>
      <c r="K402">
        <v>1.7</v>
      </c>
      <c r="L402" s="7">
        <f t="shared" si="50"/>
        <v>2.5404369899999968</v>
      </c>
      <c r="M402">
        <v>0.25</v>
      </c>
      <c r="N402">
        <f t="shared" si="56"/>
        <v>1035</v>
      </c>
      <c r="O402" s="5">
        <f t="shared" si="51"/>
        <v>1.1336462812499999</v>
      </c>
      <c r="P402">
        <f t="shared" si="52"/>
        <v>3.6740832712499967</v>
      </c>
    </row>
    <row r="403" spans="1:16" x14ac:dyDescent="0.35">
      <c r="B403" s="2">
        <v>0.625</v>
      </c>
      <c r="C403">
        <v>9.3000000000000007</v>
      </c>
      <c r="D403" t="s">
        <v>38</v>
      </c>
      <c r="E403" t="str">
        <f t="shared" si="53"/>
        <v>School Day</v>
      </c>
      <c r="F403" t="s">
        <v>34</v>
      </c>
      <c r="G403" s="8" t="str">
        <f t="shared" si="54"/>
        <v>On</v>
      </c>
      <c r="H403">
        <v>22</v>
      </c>
      <c r="I403">
        <f t="shared" si="55"/>
        <v>20.73</v>
      </c>
      <c r="J403">
        <f t="shared" si="49"/>
        <v>1.2699999999999996</v>
      </c>
      <c r="K403">
        <v>1.7</v>
      </c>
      <c r="L403" s="7">
        <f t="shared" si="50"/>
        <v>2.425830809999999</v>
      </c>
      <c r="M403">
        <v>0.25</v>
      </c>
      <c r="N403">
        <f t="shared" si="56"/>
        <v>1035</v>
      </c>
      <c r="O403" s="5">
        <f t="shared" si="51"/>
        <v>1.0825043437499997</v>
      </c>
      <c r="P403">
        <f t="shared" si="52"/>
        <v>3.5083351537499987</v>
      </c>
    </row>
    <row r="404" spans="1:16" x14ac:dyDescent="0.35">
      <c r="B404" s="2">
        <v>0.66666666666666663</v>
      </c>
      <c r="C404">
        <v>9.4</v>
      </c>
      <c r="D404" t="s">
        <v>38</v>
      </c>
      <c r="E404" t="str">
        <f t="shared" si="53"/>
        <v>School Day</v>
      </c>
      <c r="F404" t="s">
        <v>34</v>
      </c>
      <c r="G404" s="8" t="str">
        <f t="shared" si="54"/>
        <v>On</v>
      </c>
      <c r="H404">
        <v>22</v>
      </c>
      <c r="I404">
        <f t="shared" si="55"/>
        <v>20.740000000000002</v>
      </c>
      <c r="J404">
        <f t="shared" si="49"/>
        <v>1.259999999999998</v>
      </c>
      <c r="K404">
        <v>1.7</v>
      </c>
      <c r="L404" s="7">
        <f t="shared" si="50"/>
        <v>2.406729779999996</v>
      </c>
      <c r="M404">
        <v>0.25</v>
      </c>
      <c r="N404">
        <f t="shared" si="56"/>
        <v>1035</v>
      </c>
      <c r="O404" s="5">
        <f t="shared" si="51"/>
        <v>1.0739806874999998</v>
      </c>
      <c r="P404">
        <f t="shared" si="52"/>
        <v>3.4807104674999958</v>
      </c>
    </row>
    <row r="405" spans="1:16" x14ac:dyDescent="0.35">
      <c r="B405" s="2">
        <v>0.70833333333333337</v>
      </c>
      <c r="C405">
        <v>9.1</v>
      </c>
      <c r="D405" t="s">
        <v>38</v>
      </c>
      <c r="E405" t="str">
        <f t="shared" si="53"/>
        <v>School Day</v>
      </c>
      <c r="F405" t="s">
        <v>34</v>
      </c>
      <c r="G405" s="8" t="str">
        <f t="shared" si="54"/>
        <v>On</v>
      </c>
      <c r="H405">
        <v>22</v>
      </c>
      <c r="I405">
        <f t="shared" si="55"/>
        <v>20.71</v>
      </c>
      <c r="J405">
        <f t="shared" ref="J405:J468" si="57">H405-I405</f>
        <v>1.2899999999999991</v>
      </c>
      <c r="K405">
        <v>1.7</v>
      </c>
      <c r="L405" s="7">
        <f t="shared" ref="L405:L468" si="58">IF(K405*1.005*1.118*J405&gt;0,K405*1.005*1.118*J405,0)</f>
        <v>2.4640328699999983</v>
      </c>
      <c r="M405">
        <v>0.25</v>
      </c>
      <c r="N405">
        <f t="shared" si="56"/>
        <v>1035</v>
      </c>
      <c r="O405" s="5">
        <f t="shared" ref="O405:O468" si="59">IF(((M405*N405)/60/60)*1.005*1.18*(H405-C405)&gt;0,(((M405*N405)/60/60)*1.005*1.18*(H405-C405)),0)</f>
        <v>1.0995516562499998</v>
      </c>
      <c r="P405">
        <f t="shared" ref="P405:P468" si="60">IF(G405="ON",(L405+O405),0)</f>
        <v>3.5635845262499979</v>
      </c>
    </row>
    <row r="406" spans="1:16" x14ac:dyDescent="0.35">
      <c r="B406" s="2">
        <v>0.75</v>
      </c>
      <c r="C406">
        <v>8.3000000000000007</v>
      </c>
      <c r="D406" t="s">
        <v>38</v>
      </c>
      <c r="E406" t="str">
        <f t="shared" si="53"/>
        <v>School Day</v>
      </c>
      <c r="F406" t="s">
        <v>34</v>
      </c>
      <c r="G406" s="8" t="str">
        <f t="shared" si="54"/>
        <v>On</v>
      </c>
      <c r="H406">
        <v>22</v>
      </c>
      <c r="I406">
        <f t="shared" si="55"/>
        <v>20.630000000000003</v>
      </c>
      <c r="J406">
        <f t="shared" si="57"/>
        <v>1.3699999999999974</v>
      </c>
      <c r="K406">
        <v>1.7</v>
      </c>
      <c r="L406" s="7">
        <f t="shared" si="58"/>
        <v>2.6168411099999949</v>
      </c>
      <c r="M406">
        <v>0.25</v>
      </c>
      <c r="N406">
        <f t="shared" si="56"/>
        <v>1035</v>
      </c>
      <c r="O406" s="5">
        <f t="shared" si="59"/>
        <v>1.1677409062499997</v>
      </c>
      <c r="P406">
        <f t="shared" si="60"/>
        <v>3.7845820162499946</v>
      </c>
    </row>
    <row r="407" spans="1:16" x14ac:dyDescent="0.35">
      <c r="B407" s="2">
        <v>0.79166666666666663</v>
      </c>
      <c r="C407">
        <v>7.6</v>
      </c>
      <c r="D407" t="s">
        <v>38</v>
      </c>
      <c r="E407" t="str">
        <f t="shared" si="53"/>
        <v>School Day</v>
      </c>
      <c r="F407" t="s">
        <v>33</v>
      </c>
      <c r="G407" s="8" t="str">
        <f t="shared" si="54"/>
        <v>Off</v>
      </c>
      <c r="H407">
        <v>22</v>
      </c>
      <c r="I407">
        <f t="shared" si="55"/>
        <v>20.560000000000002</v>
      </c>
      <c r="J407">
        <f t="shared" si="57"/>
        <v>1.4399999999999977</v>
      </c>
      <c r="K407">
        <v>1.7</v>
      </c>
      <c r="L407" s="7">
        <f t="shared" si="58"/>
        <v>2.7505483199999956</v>
      </c>
      <c r="M407">
        <v>0.25</v>
      </c>
      <c r="N407">
        <f t="shared" si="56"/>
        <v>1035</v>
      </c>
      <c r="O407" s="5">
        <f t="shared" si="59"/>
        <v>1.2274064999999998</v>
      </c>
      <c r="P407">
        <f t="shared" si="60"/>
        <v>0</v>
      </c>
    </row>
    <row r="408" spans="1:16" x14ac:dyDescent="0.35">
      <c r="B408" s="2">
        <v>0.83333333333333337</v>
      </c>
      <c r="C408">
        <v>6.8</v>
      </c>
      <c r="D408" t="s">
        <v>38</v>
      </c>
      <c r="E408" t="str">
        <f t="shared" si="53"/>
        <v>School Day</v>
      </c>
      <c r="F408" t="s">
        <v>33</v>
      </c>
      <c r="G408" s="8" t="str">
        <f t="shared" si="54"/>
        <v>Off</v>
      </c>
      <c r="H408">
        <v>22</v>
      </c>
      <c r="I408">
        <f t="shared" si="55"/>
        <v>20.48</v>
      </c>
      <c r="J408">
        <f t="shared" si="57"/>
        <v>1.5199999999999996</v>
      </c>
      <c r="K408">
        <v>1.7</v>
      </c>
      <c r="L408" s="7">
        <f t="shared" si="58"/>
        <v>2.9033565599999989</v>
      </c>
      <c r="M408">
        <v>0.25</v>
      </c>
      <c r="N408">
        <f t="shared" si="56"/>
        <v>1035</v>
      </c>
      <c r="O408" s="5">
        <f t="shared" si="59"/>
        <v>1.2955957499999997</v>
      </c>
      <c r="P408">
        <f t="shared" si="60"/>
        <v>0</v>
      </c>
    </row>
    <row r="409" spans="1:16" x14ac:dyDescent="0.35">
      <c r="B409" s="2">
        <v>0.875</v>
      </c>
      <c r="C409">
        <v>5.9</v>
      </c>
      <c r="D409" t="s">
        <v>38</v>
      </c>
      <c r="E409" t="str">
        <f t="shared" si="53"/>
        <v>School Day</v>
      </c>
      <c r="F409" t="s">
        <v>33</v>
      </c>
      <c r="G409" s="8" t="str">
        <f t="shared" si="54"/>
        <v>Off</v>
      </c>
      <c r="H409">
        <v>22</v>
      </c>
      <c r="I409">
        <f t="shared" si="55"/>
        <v>20.39</v>
      </c>
      <c r="J409">
        <f t="shared" si="57"/>
        <v>1.6099999999999994</v>
      </c>
      <c r="K409">
        <v>1.7</v>
      </c>
      <c r="L409" s="7">
        <f t="shared" si="58"/>
        <v>3.0752658299999989</v>
      </c>
      <c r="M409">
        <v>0.25</v>
      </c>
      <c r="N409">
        <f t="shared" si="56"/>
        <v>1035</v>
      </c>
      <c r="O409" s="5">
        <f t="shared" si="59"/>
        <v>1.37230865625</v>
      </c>
      <c r="P409">
        <f t="shared" si="60"/>
        <v>0</v>
      </c>
    </row>
    <row r="410" spans="1:16" x14ac:dyDescent="0.35">
      <c r="B410" s="2">
        <v>0.91666666666666663</v>
      </c>
      <c r="C410">
        <v>5</v>
      </c>
      <c r="D410" t="s">
        <v>38</v>
      </c>
      <c r="E410" t="str">
        <f t="shared" si="53"/>
        <v>School Day</v>
      </c>
      <c r="F410" t="s">
        <v>33</v>
      </c>
      <c r="G410" s="8" t="str">
        <f t="shared" si="54"/>
        <v>Off</v>
      </c>
      <c r="H410">
        <v>22</v>
      </c>
      <c r="I410">
        <f t="shared" si="55"/>
        <v>20.3</v>
      </c>
      <c r="J410">
        <f t="shared" si="57"/>
        <v>1.6999999999999993</v>
      </c>
      <c r="K410">
        <v>1.7</v>
      </c>
      <c r="L410" s="7">
        <f t="shared" si="58"/>
        <v>3.2471750999999984</v>
      </c>
      <c r="M410">
        <v>0.25</v>
      </c>
      <c r="N410">
        <f t="shared" si="56"/>
        <v>1035</v>
      </c>
      <c r="O410" s="5">
        <f t="shared" si="59"/>
        <v>1.4490215624999998</v>
      </c>
      <c r="P410">
        <f t="shared" si="60"/>
        <v>0</v>
      </c>
    </row>
    <row r="411" spans="1:16" x14ac:dyDescent="0.35">
      <c r="B411" s="2">
        <v>0.95833333333333337</v>
      </c>
      <c r="C411">
        <v>4</v>
      </c>
      <c r="D411" t="s">
        <v>38</v>
      </c>
      <c r="E411" t="str">
        <f t="shared" si="53"/>
        <v>School Day</v>
      </c>
      <c r="F411" t="s">
        <v>33</v>
      </c>
      <c r="G411" s="8" t="str">
        <f t="shared" si="54"/>
        <v>Off</v>
      </c>
      <c r="H411">
        <v>22</v>
      </c>
      <c r="I411">
        <f t="shared" si="55"/>
        <v>20.2</v>
      </c>
      <c r="J411">
        <f t="shared" si="57"/>
        <v>1.8000000000000007</v>
      </c>
      <c r="K411">
        <v>1.7</v>
      </c>
      <c r="L411" s="7">
        <f t="shared" si="58"/>
        <v>3.4381854000000009</v>
      </c>
      <c r="M411">
        <v>0.25</v>
      </c>
      <c r="N411">
        <f t="shared" si="56"/>
        <v>1035</v>
      </c>
      <c r="O411" s="5">
        <f t="shared" si="59"/>
        <v>1.5342581249999998</v>
      </c>
      <c r="P411">
        <f t="shared" si="60"/>
        <v>0</v>
      </c>
    </row>
    <row r="412" spans="1:16" x14ac:dyDescent="0.35">
      <c r="A412" t="s">
        <v>57</v>
      </c>
      <c r="B412" s="1">
        <v>1</v>
      </c>
      <c r="C412">
        <v>3.1</v>
      </c>
      <c r="D412" t="s">
        <v>40</v>
      </c>
      <c r="E412" t="str">
        <f t="shared" si="53"/>
        <v>School Day</v>
      </c>
      <c r="F412" t="s">
        <v>33</v>
      </c>
      <c r="G412" s="8" t="str">
        <f t="shared" si="54"/>
        <v>Off</v>
      </c>
      <c r="H412">
        <v>22</v>
      </c>
      <c r="I412">
        <f t="shared" si="55"/>
        <v>20.11</v>
      </c>
      <c r="J412">
        <f t="shared" si="57"/>
        <v>1.8900000000000006</v>
      </c>
      <c r="K412">
        <v>1.7</v>
      </c>
      <c r="L412" s="7">
        <f t="shared" si="58"/>
        <v>3.6100946700000009</v>
      </c>
      <c r="M412">
        <v>0.25</v>
      </c>
      <c r="N412">
        <f t="shared" si="56"/>
        <v>1035</v>
      </c>
      <c r="O412" s="5">
        <f t="shared" si="59"/>
        <v>1.6109710312499996</v>
      </c>
      <c r="P412">
        <f t="shared" si="60"/>
        <v>0</v>
      </c>
    </row>
    <row r="413" spans="1:16" x14ac:dyDescent="0.35">
      <c r="B413" s="2">
        <v>4.1666666666666664E-2</v>
      </c>
      <c r="C413">
        <v>2.5</v>
      </c>
      <c r="D413" t="s">
        <v>40</v>
      </c>
      <c r="E413" t="str">
        <f t="shared" si="53"/>
        <v>School Day</v>
      </c>
      <c r="F413" t="s">
        <v>33</v>
      </c>
      <c r="G413" s="8" t="str">
        <f t="shared" si="54"/>
        <v>Off</v>
      </c>
      <c r="H413">
        <v>22</v>
      </c>
      <c r="I413">
        <f t="shared" si="55"/>
        <v>20.05</v>
      </c>
      <c r="J413">
        <f t="shared" si="57"/>
        <v>1.9499999999999993</v>
      </c>
      <c r="K413">
        <v>1.7</v>
      </c>
      <c r="L413" s="7">
        <f t="shared" si="58"/>
        <v>3.7247008499999983</v>
      </c>
      <c r="M413">
        <v>0.25</v>
      </c>
      <c r="N413">
        <f t="shared" si="56"/>
        <v>1035</v>
      </c>
      <c r="O413" s="5">
        <f t="shared" si="59"/>
        <v>1.6621129687499998</v>
      </c>
      <c r="P413">
        <f t="shared" si="60"/>
        <v>0</v>
      </c>
    </row>
    <row r="414" spans="1:16" x14ac:dyDescent="0.35">
      <c r="B414" s="2">
        <v>8.3333333333333329E-2</v>
      </c>
      <c r="C414">
        <v>1.9</v>
      </c>
      <c r="D414" t="s">
        <v>40</v>
      </c>
      <c r="E414" t="str">
        <f t="shared" si="53"/>
        <v>School Day</v>
      </c>
      <c r="F414" t="s">
        <v>33</v>
      </c>
      <c r="G414" s="8" t="str">
        <f t="shared" si="54"/>
        <v>Off</v>
      </c>
      <c r="H414">
        <v>22</v>
      </c>
      <c r="I414">
        <f t="shared" si="55"/>
        <v>19.990000000000002</v>
      </c>
      <c r="J414">
        <f t="shared" si="57"/>
        <v>2.009999999999998</v>
      </c>
      <c r="K414">
        <v>1.7</v>
      </c>
      <c r="L414" s="7">
        <f t="shared" si="58"/>
        <v>3.8393070299999961</v>
      </c>
      <c r="M414">
        <v>0.25</v>
      </c>
      <c r="N414">
        <f t="shared" si="56"/>
        <v>1035</v>
      </c>
      <c r="O414" s="5">
        <f t="shared" si="59"/>
        <v>1.7132549062499998</v>
      </c>
      <c r="P414">
        <f t="shared" si="60"/>
        <v>0</v>
      </c>
    </row>
    <row r="415" spans="1:16" x14ac:dyDescent="0.35">
      <c r="B415" s="2">
        <v>0.125</v>
      </c>
      <c r="C415">
        <v>1.2</v>
      </c>
      <c r="D415" t="s">
        <v>40</v>
      </c>
      <c r="E415" t="str">
        <f t="shared" si="53"/>
        <v>School Day</v>
      </c>
      <c r="F415" t="s">
        <v>33</v>
      </c>
      <c r="G415" s="8" t="str">
        <f t="shared" si="54"/>
        <v>Off</v>
      </c>
      <c r="H415">
        <v>22</v>
      </c>
      <c r="I415">
        <f t="shared" si="55"/>
        <v>19.920000000000002</v>
      </c>
      <c r="J415">
        <f t="shared" si="57"/>
        <v>2.0799999999999983</v>
      </c>
      <c r="K415">
        <v>1.7</v>
      </c>
      <c r="L415" s="7">
        <f t="shared" si="58"/>
        <v>3.9730142399999964</v>
      </c>
      <c r="M415">
        <v>0.25</v>
      </c>
      <c r="N415">
        <f t="shared" si="56"/>
        <v>1035</v>
      </c>
      <c r="O415" s="5">
        <f t="shared" si="59"/>
        <v>1.7729204999999999</v>
      </c>
      <c r="P415">
        <f t="shared" si="60"/>
        <v>0</v>
      </c>
    </row>
    <row r="416" spans="1:16" x14ac:dyDescent="0.35">
      <c r="B416" s="2">
        <v>0.16666666666666666</v>
      </c>
      <c r="C416">
        <v>1</v>
      </c>
      <c r="D416" t="s">
        <v>40</v>
      </c>
      <c r="E416" t="str">
        <f t="shared" si="53"/>
        <v>School Day</v>
      </c>
      <c r="F416" t="s">
        <v>33</v>
      </c>
      <c r="G416" s="8" t="str">
        <f t="shared" si="54"/>
        <v>Off</v>
      </c>
      <c r="H416">
        <v>22</v>
      </c>
      <c r="I416">
        <f t="shared" si="55"/>
        <v>19.900000000000002</v>
      </c>
      <c r="J416">
        <f t="shared" si="57"/>
        <v>2.0999999999999979</v>
      </c>
      <c r="K416">
        <v>1.7</v>
      </c>
      <c r="L416" s="7">
        <f t="shared" si="58"/>
        <v>4.0112162999999956</v>
      </c>
      <c r="M416">
        <v>0.25</v>
      </c>
      <c r="N416">
        <f t="shared" si="56"/>
        <v>1035</v>
      </c>
      <c r="O416" s="5">
        <f t="shared" si="59"/>
        <v>1.7899678124999998</v>
      </c>
      <c r="P416">
        <f t="shared" si="60"/>
        <v>0</v>
      </c>
    </row>
    <row r="417" spans="2:16" x14ac:dyDescent="0.35">
      <c r="B417" s="2">
        <v>0.20833333333333334</v>
      </c>
      <c r="C417">
        <v>0.4</v>
      </c>
      <c r="D417" t="s">
        <v>40</v>
      </c>
      <c r="E417" t="str">
        <f t="shared" si="53"/>
        <v>School Day</v>
      </c>
      <c r="F417" t="s">
        <v>33</v>
      </c>
      <c r="G417" s="8" t="str">
        <f t="shared" si="54"/>
        <v>Off</v>
      </c>
      <c r="H417">
        <v>22</v>
      </c>
      <c r="I417">
        <f t="shared" si="55"/>
        <v>19.84</v>
      </c>
      <c r="J417">
        <f t="shared" si="57"/>
        <v>2.16</v>
      </c>
      <c r="K417">
        <v>1.7</v>
      </c>
      <c r="L417" s="7">
        <f t="shared" si="58"/>
        <v>4.1258224800000001</v>
      </c>
      <c r="M417">
        <v>0.25</v>
      </c>
      <c r="N417">
        <f t="shared" si="56"/>
        <v>1035</v>
      </c>
      <c r="O417" s="5">
        <f t="shared" si="59"/>
        <v>1.8411097499999998</v>
      </c>
      <c r="P417">
        <f t="shared" si="60"/>
        <v>0</v>
      </c>
    </row>
    <row r="418" spans="2:16" x14ac:dyDescent="0.35">
      <c r="B418" s="2">
        <v>0.25</v>
      </c>
      <c r="C418">
        <v>0.5</v>
      </c>
      <c r="D418" t="s">
        <v>40</v>
      </c>
      <c r="E418" t="str">
        <f t="shared" si="53"/>
        <v>School Day</v>
      </c>
      <c r="F418" t="s">
        <v>33</v>
      </c>
      <c r="G418" s="8" t="str">
        <f t="shared" si="54"/>
        <v>Off</v>
      </c>
      <c r="H418">
        <v>22</v>
      </c>
      <c r="I418">
        <f t="shared" si="55"/>
        <v>19.850000000000001</v>
      </c>
      <c r="J418">
        <f t="shared" si="57"/>
        <v>2.1499999999999986</v>
      </c>
      <c r="K418">
        <v>1.7</v>
      </c>
      <c r="L418" s="7">
        <f t="shared" si="58"/>
        <v>4.1067214499999967</v>
      </c>
      <c r="M418">
        <v>0.25</v>
      </c>
      <c r="N418">
        <f t="shared" si="56"/>
        <v>1035</v>
      </c>
      <c r="O418" s="5">
        <f t="shared" si="59"/>
        <v>1.8325860937499998</v>
      </c>
      <c r="P418">
        <f t="shared" si="60"/>
        <v>0</v>
      </c>
    </row>
    <row r="419" spans="2:16" x14ac:dyDescent="0.35">
      <c r="B419" s="2">
        <v>0.29166666666666669</v>
      </c>
      <c r="C419">
        <v>0.4</v>
      </c>
      <c r="D419" t="s">
        <v>40</v>
      </c>
      <c r="E419" t="str">
        <f t="shared" si="53"/>
        <v>School Day</v>
      </c>
      <c r="F419" t="s">
        <v>34</v>
      </c>
      <c r="G419" s="8" t="str">
        <f t="shared" si="54"/>
        <v>On</v>
      </c>
      <c r="H419">
        <v>22</v>
      </c>
      <c r="I419">
        <f t="shared" si="55"/>
        <v>19.84</v>
      </c>
      <c r="J419">
        <f t="shared" si="57"/>
        <v>2.16</v>
      </c>
      <c r="K419">
        <v>1.7</v>
      </c>
      <c r="L419" s="7">
        <f t="shared" si="58"/>
        <v>4.1258224800000001</v>
      </c>
      <c r="M419">
        <v>0.25</v>
      </c>
      <c r="N419">
        <f t="shared" si="56"/>
        <v>1035</v>
      </c>
      <c r="O419" s="5">
        <f t="shared" si="59"/>
        <v>1.8411097499999998</v>
      </c>
      <c r="P419">
        <f t="shared" si="60"/>
        <v>5.9669322299999994</v>
      </c>
    </row>
    <row r="420" spans="2:16" x14ac:dyDescent="0.35">
      <c r="B420" s="2">
        <v>0.33333333333333331</v>
      </c>
      <c r="C420">
        <v>0.5</v>
      </c>
      <c r="D420" t="s">
        <v>40</v>
      </c>
      <c r="E420" t="str">
        <f t="shared" si="53"/>
        <v>School Day</v>
      </c>
      <c r="F420" t="s">
        <v>34</v>
      </c>
      <c r="G420" s="8" t="str">
        <f t="shared" si="54"/>
        <v>On</v>
      </c>
      <c r="H420">
        <v>22</v>
      </c>
      <c r="I420">
        <f t="shared" si="55"/>
        <v>19.850000000000001</v>
      </c>
      <c r="J420">
        <f t="shared" si="57"/>
        <v>2.1499999999999986</v>
      </c>
      <c r="K420">
        <v>1.7</v>
      </c>
      <c r="L420" s="7">
        <f t="shared" si="58"/>
        <v>4.1067214499999967</v>
      </c>
      <c r="M420">
        <v>0.25</v>
      </c>
      <c r="N420">
        <f t="shared" si="56"/>
        <v>1035</v>
      </c>
      <c r="O420" s="5">
        <f t="shared" si="59"/>
        <v>1.8325860937499998</v>
      </c>
      <c r="P420">
        <f t="shared" si="60"/>
        <v>5.9393075437499965</v>
      </c>
    </row>
    <row r="421" spans="2:16" x14ac:dyDescent="0.35">
      <c r="B421" s="2">
        <v>0.375</v>
      </c>
      <c r="C421">
        <v>-0.1</v>
      </c>
      <c r="D421" t="s">
        <v>40</v>
      </c>
      <c r="E421" t="str">
        <f t="shared" si="53"/>
        <v>School Day</v>
      </c>
      <c r="F421" t="s">
        <v>34</v>
      </c>
      <c r="G421" s="8" t="str">
        <f t="shared" si="54"/>
        <v>On</v>
      </c>
      <c r="H421">
        <v>22</v>
      </c>
      <c r="I421">
        <f t="shared" si="55"/>
        <v>19.79</v>
      </c>
      <c r="J421">
        <f t="shared" si="57"/>
        <v>2.2100000000000009</v>
      </c>
      <c r="K421">
        <v>1.7</v>
      </c>
      <c r="L421" s="7">
        <f t="shared" si="58"/>
        <v>4.2213276300000011</v>
      </c>
      <c r="M421">
        <v>0.25</v>
      </c>
      <c r="N421">
        <f t="shared" si="56"/>
        <v>1035</v>
      </c>
      <c r="O421" s="5">
        <f t="shared" si="59"/>
        <v>1.8837280312499998</v>
      </c>
      <c r="P421">
        <f t="shared" si="60"/>
        <v>6.1050556612500007</v>
      </c>
    </row>
    <row r="422" spans="2:16" x14ac:dyDescent="0.35">
      <c r="B422" s="2">
        <v>0.41666666666666669</v>
      </c>
      <c r="C422">
        <v>0.7</v>
      </c>
      <c r="D422" t="s">
        <v>40</v>
      </c>
      <c r="E422" t="str">
        <f t="shared" si="53"/>
        <v>School Day</v>
      </c>
      <c r="F422" t="s">
        <v>34</v>
      </c>
      <c r="G422" s="8" t="str">
        <f t="shared" si="54"/>
        <v>On</v>
      </c>
      <c r="H422">
        <v>22</v>
      </c>
      <c r="I422">
        <f t="shared" si="55"/>
        <v>19.87</v>
      </c>
      <c r="J422">
        <f t="shared" si="57"/>
        <v>2.129999999999999</v>
      </c>
      <c r="K422">
        <v>1.7</v>
      </c>
      <c r="L422" s="7">
        <f t="shared" si="58"/>
        <v>4.0685193899999978</v>
      </c>
      <c r="M422">
        <v>0.25</v>
      </c>
      <c r="N422">
        <f t="shared" si="56"/>
        <v>1035</v>
      </c>
      <c r="O422" s="5">
        <f t="shared" si="59"/>
        <v>1.8155387812499999</v>
      </c>
      <c r="P422">
        <f t="shared" si="60"/>
        <v>5.8840581712499977</v>
      </c>
    </row>
    <row r="423" spans="2:16" x14ac:dyDescent="0.35">
      <c r="B423" s="2">
        <v>0.45833333333333331</v>
      </c>
      <c r="C423">
        <v>1.5</v>
      </c>
      <c r="D423" t="s">
        <v>40</v>
      </c>
      <c r="E423" t="str">
        <f t="shared" si="53"/>
        <v>School Day</v>
      </c>
      <c r="F423" t="s">
        <v>34</v>
      </c>
      <c r="G423" s="8" t="str">
        <f t="shared" si="54"/>
        <v>On</v>
      </c>
      <c r="H423">
        <v>22</v>
      </c>
      <c r="I423">
        <f t="shared" si="55"/>
        <v>19.95</v>
      </c>
      <c r="J423">
        <f t="shared" si="57"/>
        <v>2.0500000000000007</v>
      </c>
      <c r="K423">
        <v>1.7</v>
      </c>
      <c r="L423" s="7">
        <f t="shared" si="58"/>
        <v>3.9157111500000013</v>
      </c>
      <c r="M423">
        <v>0.25</v>
      </c>
      <c r="N423">
        <f t="shared" si="56"/>
        <v>1035</v>
      </c>
      <c r="O423" s="5">
        <f t="shared" si="59"/>
        <v>1.7473495312499998</v>
      </c>
      <c r="P423">
        <f t="shared" si="60"/>
        <v>5.6630606812500011</v>
      </c>
    </row>
    <row r="424" spans="2:16" x14ac:dyDescent="0.35">
      <c r="B424" s="2">
        <v>0.5</v>
      </c>
      <c r="C424">
        <v>3.1</v>
      </c>
      <c r="D424" t="s">
        <v>40</v>
      </c>
      <c r="E424" t="str">
        <f t="shared" si="53"/>
        <v>School Day</v>
      </c>
      <c r="F424" t="s">
        <v>34</v>
      </c>
      <c r="G424" s="8" t="str">
        <f t="shared" si="54"/>
        <v>On</v>
      </c>
      <c r="H424">
        <v>22</v>
      </c>
      <c r="I424">
        <f t="shared" si="55"/>
        <v>20.11</v>
      </c>
      <c r="J424">
        <f t="shared" si="57"/>
        <v>1.8900000000000006</v>
      </c>
      <c r="K424">
        <v>1.7</v>
      </c>
      <c r="L424" s="7">
        <f t="shared" si="58"/>
        <v>3.6100946700000009</v>
      </c>
      <c r="M424">
        <v>0.25</v>
      </c>
      <c r="N424">
        <f t="shared" si="56"/>
        <v>1035</v>
      </c>
      <c r="O424" s="5">
        <f t="shared" si="59"/>
        <v>1.6109710312499996</v>
      </c>
      <c r="P424">
        <f t="shared" si="60"/>
        <v>5.2210657012500006</v>
      </c>
    </row>
    <row r="425" spans="2:16" x14ac:dyDescent="0.35">
      <c r="B425" s="2">
        <v>0.54166666666666663</v>
      </c>
      <c r="C425">
        <v>4.8</v>
      </c>
      <c r="D425" t="s">
        <v>40</v>
      </c>
      <c r="E425" t="str">
        <f t="shared" si="53"/>
        <v>School Day</v>
      </c>
      <c r="F425" t="s">
        <v>34</v>
      </c>
      <c r="G425" s="8" t="str">
        <f t="shared" si="54"/>
        <v>On</v>
      </c>
      <c r="H425">
        <v>22</v>
      </c>
      <c r="I425">
        <f t="shared" si="55"/>
        <v>20.28</v>
      </c>
      <c r="J425">
        <f t="shared" si="57"/>
        <v>1.7199999999999989</v>
      </c>
      <c r="K425">
        <v>1.7</v>
      </c>
      <c r="L425" s="7">
        <f t="shared" si="58"/>
        <v>3.2853771599999977</v>
      </c>
      <c r="M425">
        <v>0.25</v>
      </c>
      <c r="N425">
        <f t="shared" si="56"/>
        <v>1035</v>
      </c>
      <c r="O425" s="5">
        <f t="shared" si="59"/>
        <v>1.4660688749999997</v>
      </c>
      <c r="P425">
        <f t="shared" si="60"/>
        <v>4.7514460349999972</v>
      </c>
    </row>
    <row r="426" spans="2:16" x14ac:dyDescent="0.35">
      <c r="B426" s="2">
        <v>0.58333333333333337</v>
      </c>
      <c r="C426">
        <v>7.1</v>
      </c>
      <c r="D426" t="s">
        <v>40</v>
      </c>
      <c r="E426" t="str">
        <f t="shared" si="53"/>
        <v>School Day</v>
      </c>
      <c r="F426" t="s">
        <v>34</v>
      </c>
      <c r="G426" s="8" t="str">
        <f t="shared" si="54"/>
        <v>On</v>
      </c>
      <c r="H426">
        <v>22</v>
      </c>
      <c r="I426">
        <f t="shared" si="55"/>
        <v>20.509999999999998</v>
      </c>
      <c r="J426">
        <f t="shared" si="57"/>
        <v>1.490000000000002</v>
      </c>
      <c r="K426">
        <v>1.7</v>
      </c>
      <c r="L426" s="7">
        <f t="shared" si="58"/>
        <v>2.8460534700000037</v>
      </c>
      <c r="M426">
        <v>0.25</v>
      </c>
      <c r="N426">
        <f t="shared" si="56"/>
        <v>1035</v>
      </c>
      <c r="O426" s="5">
        <f t="shared" si="59"/>
        <v>1.2700247812499998</v>
      </c>
      <c r="P426">
        <f t="shared" si="60"/>
        <v>4.1160782512500038</v>
      </c>
    </row>
    <row r="427" spans="2:16" x14ac:dyDescent="0.35">
      <c r="B427" s="2">
        <v>0.625</v>
      </c>
      <c r="C427">
        <v>8</v>
      </c>
      <c r="D427" t="s">
        <v>40</v>
      </c>
      <c r="E427" t="str">
        <f t="shared" si="53"/>
        <v>School Day</v>
      </c>
      <c r="F427" t="s">
        <v>34</v>
      </c>
      <c r="G427" s="8" t="str">
        <f t="shared" si="54"/>
        <v>On</v>
      </c>
      <c r="H427">
        <v>22</v>
      </c>
      <c r="I427">
        <f t="shared" si="55"/>
        <v>20.6</v>
      </c>
      <c r="J427">
        <f t="shared" si="57"/>
        <v>1.3999999999999986</v>
      </c>
      <c r="K427">
        <v>1.7</v>
      </c>
      <c r="L427" s="7">
        <f t="shared" si="58"/>
        <v>2.6741441999999971</v>
      </c>
      <c r="M427">
        <v>0.25</v>
      </c>
      <c r="N427">
        <f t="shared" si="56"/>
        <v>1035</v>
      </c>
      <c r="O427" s="5">
        <f t="shared" si="59"/>
        <v>1.1933118749999998</v>
      </c>
      <c r="P427">
        <f t="shared" si="60"/>
        <v>3.8674560749999971</v>
      </c>
    </row>
    <row r="428" spans="2:16" x14ac:dyDescent="0.35">
      <c r="B428" s="2">
        <v>0.66666666666666663</v>
      </c>
      <c r="C428">
        <v>7.9</v>
      </c>
      <c r="D428" t="s">
        <v>40</v>
      </c>
      <c r="E428" t="str">
        <f t="shared" si="53"/>
        <v>School Day</v>
      </c>
      <c r="F428" t="s">
        <v>34</v>
      </c>
      <c r="G428" s="8" t="str">
        <f t="shared" si="54"/>
        <v>On</v>
      </c>
      <c r="H428">
        <v>22</v>
      </c>
      <c r="I428">
        <f t="shared" si="55"/>
        <v>20.59</v>
      </c>
      <c r="J428">
        <f t="shared" si="57"/>
        <v>1.4100000000000001</v>
      </c>
      <c r="K428">
        <v>1.7</v>
      </c>
      <c r="L428" s="7">
        <f t="shared" si="58"/>
        <v>2.69324523</v>
      </c>
      <c r="M428">
        <v>0.25</v>
      </c>
      <c r="N428">
        <f t="shared" si="56"/>
        <v>1035</v>
      </c>
      <c r="O428" s="5">
        <f t="shared" si="59"/>
        <v>1.2018355312499998</v>
      </c>
      <c r="P428">
        <f t="shared" si="60"/>
        <v>3.89508076125</v>
      </c>
    </row>
    <row r="429" spans="2:16" x14ac:dyDescent="0.35">
      <c r="B429" s="2">
        <v>0.70833333333333337</v>
      </c>
      <c r="C429">
        <v>7</v>
      </c>
      <c r="D429" t="s">
        <v>40</v>
      </c>
      <c r="E429" t="str">
        <f t="shared" si="53"/>
        <v>School Day</v>
      </c>
      <c r="F429" t="s">
        <v>34</v>
      </c>
      <c r="G429" s="8" t="str">
        <f t="shared" si="54"/>
        <v>On</v>
      </c>
      <c r="H429">
        <v>22</v>
      </c>
      <c r="I429">
        <f t="shared" si="55"/>
        <v>20.5</v>
      </c>
      <c r="J429">
        <f t="shared" si="57"/>
        <v>1.5</v>
      </c>
      <c r="K429">
        <v>1.7</v>
      </c>
      <c r="L429" s="7">
        <f t="shared" si="58"/>
        <v>2.8651545</v>
      </c>
      <c r="M429">
        <v>0.25</v>
      </c>
      <c r="N429">
        <f t="shared" si="56"/>
        <v>1035</v>
      </c>
      <c r="O429" s="5">
        <f t="shared" si="59"/>
        <v>1.2785484374999998</v>
      </c>
      <c r="P429">
        <f t="shared" si="60"/>
        <v>4.1437029374999996</v>
      </c>
    </row>
    <row r="430" spans="2:16" x14ac:dyDescent="0.35">
      <c r="B430" s="2">
        <v>0.75</v>
      </c>
      <c r="C430">
        <v>6.5</v>
      </c>
      <c r="D430" t="s">
        <v>40</v>
      </c>
      <c r="E430" t="str">
        <f t="shared" si="53"/>
        <v>School Day</v>
      </c>
      <c r="F430" t="s">
        <v>34</v>
      </c>
      <c r="G430" s="8" t="str">
        <f t="shared" si="54"/>
        <v>On</v>
      </c>
      <c r="H430">
        <v>22</v>
      </c>
      <c r="I430">
        <f t="shared" si="55"/>
        <v>20.450000000000003</v>
      </c>
      <c r="J430">
        <f t="shared" si="57"/>
        <v>1.5499999999999972</v>
      </c>
      <c r="K430">
        <v>1.7</v>
      </c>
      <c r="L430" s="7">
        <f t="shared" si="58"/>
        <v>2.9606596499999944</v>
      </c>
      <c r="M430">
        <v>0.25</v>
      </c>
      <c r="N430">
        <f t="shared" si="56"/>
        <v>1035</v>
      </c>
      <c r="O430" s="5">
        <f t="shared" si="59"/>
        <v>1.3211667187499998</v>
      </c>
      <c r="P430">
        <f t="shared" si="60"/>
        <v>4.2818263687499947</v>
      </c>
    </row>
    <row r="431" spans="2:16" x14ac:dyDescent="0.35">
      <c r="B431" s="2">
        <v>0.79166666666666663</v>
      </c>
      <c r="C431">
        <v>5.0999999999999996</v>
      </c>
      <c r="D431" t="s">
        <v>40</v>
      </c>
      <c r="E431" t="str">
        <f t="shared" si="53"/>
        <v>School Day</v>
      </c>
      <c r="F431" t="s">
        <v>33</v>
      </c>
      <c r="G431" s="8" t="str">
        <f t="shared" si="54"/>
        <v>Off</v>
      </c>
      <c r="H431">
        <v>22</v>
      </c>
      <c r="I431">
        <f t="shared" si="55"/>
        <v>20.309999999999999</v>
      </c>
      <c r="J431">
        <f t="shared" si="57"/>
        <v>1.6900000000000013</v>
      </c>
      <c r="K431">
        <v>1.7</v>
      </c>
      <c r="L431" s="7">
        <f t="shared" si="58"/>
        <v>3.2280740700000021</v>
      </c>
      <c r="M431">
        <v>0.25</v>
      </c>
      <c r="N431">
        <f t="shared" si="56"/>
        <v>1035</v>
      </c>
      <c r="O431" s="5">
        <f t="shared" si="59"/>
        <v>1.4404979062499996</v>
      </c>
      <c r="P431">
        <f t="shared" si="60"/>
        <v>0</v>
      </c>
    </row>
    <row r="432" spans="2:16" x14ac:dyDescent="0.35">
      <c r="B432" s="2">
        <v>0.83333333333333337</v>
      </c>
      <c r="C432">
        <v>4.8</v>
      </c>
      <c r="D432" t="s">
        <v>40</v>
      </c>
      <c r="E432" t="str">
        <f t="shared" si="53"/>
        <v>School Day</v>
      </c>
      <c r="F432" t="s">
        <v>33</v>
      </c>
      <c r="G432" s="8" t="str">
        <f t="shared" si="54"/>
        <v>Off</v>
      </c>
      <c r="H432">
        <v>22</v>
      </c>
      <c r="I432">
        <f t="shared" si="55"/>
        <v>20.28</v>
      </c>
      <c r="J432">
        <f t="shared" si="57"/>
        <v>1.7199999999999989</v>
      </c>
      <c r="K432">
        <v>1.7</v>
      </c>
      <c r="L432" s="7">
        <f t="shared" si="58"/>
        <v>3.2853771599999977</v>
      </c>
      <c r="M432">
        <v>0.25</v>
      </c>
      <c r="N432">
        <f t="shared" si="56"/>
        <v>1035</v>
      </c>
      <c r="O432" s="5">
        <f t="shared" si="59"/>
        <v>1.4660688749999997</v>
      </c>
      <c r="P432">
        <f t="shared" si="60"/>
        <v>0</v>
      </c>
    </row>
    <row r="433" spans="1:16" x14ac:dyDescent="0.35">
      <c r="B433" s="2">
        <v>0.875</v>
      </c>
      <c r="C433">
        <v>4</v>
      </c>
      <c r="D433" t="s">
        <v>40</v>
      </c>
      <c r="E433" t="str">
        <f t="shared" si="53"/>
        <v>School Day</v>
      </c>
      <c r="F433" t="s">
        <v>33</v>
      </c>
      <c r="G433" s="8" t="str">
        <f t="shared" si="54"/>
        <v>Off</v>
      </c>
      <c r="H433">
        <v>22</v>
      </c>
      <c r="I433">
        <f t="shared" si="55"/>
        <v>20.2</v>
      </c>
      <c r="J433">
        <f t="shared" si="57"/>
        <v>1.8000000000000007</v>
      </c>
      <c r="K433">
        <v>1.7</v>
      </c>
      <c r="L433" s="7">
        <f t="shared" si="58"/>
        <v>3.4381854000000009</v>
      </c>
      <c r="M433">
        <v>0.25</v>
      </c>
      <c r="N433">
        <f t="shared" si="56"/>
        <v>1035</v>
      </c>
      <c r="O433" s="5">
        <f t="shared" si="59"/>
        <v>1.5342581249999998</v>
      </c>
      <c r="P433">
        <f t="shared" si="60"/>
        <v>0</v>
      </c>
    </row>
    <row r="434" spans="1:16" x14ac:dyDescent="0.35">
      <c r="B434" s="2">
        <v>0.91666666666666663</v>
      </c>
      <c r="C434">
        <v>3.5</v>
      </c>
      <c r="D434" t="s">
        <v>40</v>
      </c>
      <c r="E434" t="str">
        <f t="shared" si="53"/>
        <v>School Day</v>
      </c>
      <c r="F434" t="s">
        <v>33</v>
      </c>
      <c r="G434" s="8" t="str">
        <f t="shared" si="54"/>
        <v>Off</v>
      </c>
      <c r="H434">
        <v>22</v>
      </c>
      <c r="I434">
        <f t="shared" si="55"/>
        <v>20.150000000000002</v>
      </c>
      <c r="J434">
        <f t="shared" si="57"/>
        <v>1.8499999999999979</v>
      </c>
      <c r="K434">
        <v>1.7</v>
      </c>
      <c r="L434" s="7">
        <f t="shared" si="58"/>
        <v>3.5336905499999958</v>
      </c>
      <c r="M434">
        <v>0.25</v>
      </c>
      <c r="N434">
        <f t="shared" si="56"/>
        <v>1035</v>
      </c>
      <c r="O434" s="5">
        <f t="shared" si="59"/>
        <v>1.5768764062499998</v>
      </c>
      <c r="P434">
        <f t="shared" si="60"/>
        <v>0</v>
      </c>
    </row>
    <row r="435" spans="1:16" x14ac:dyDescent="0.35">
      <c r="B435" s="2">
        <v>0.95833333333333337</v>
      </c>
      <c r="C435">
        <v>2.5</v>
      </c>
      <c r="D435" t="s">
        <v>40</v>
      </c>
      <c r="E435" t="str">
        <f t="shared" si="53"/>
        <v>School Day</v>
      </c>
      <c r="F435" t="s">
        <v>33</v>
      </c>
      <c r="G435" s="8" t="str">
        <f t="shared" si="54"/>
        <v>Off</v>
      </c>
      <c r="H435">
        <v>22</v>
      </c>
      <c r="I435">
        <f t="shared" si="55"/>
        <v>20.05</v>
      </c>
      <c r="J435">
        <f t="shared" si="57"/>
        <v>1.9499999999999993</v>
      </c>
      <c r="K435">
        <v>1.7</v>
      </c>
      <c r="L435" s="7">
        <f t="shared" si="58"/>
        <v>3.7247008499999983</v>
      </c>
      <c r="M435">
        <v>0.25</v>
      </c>
      <c r="N435">
        <f t="shared" si="56"/>
        <v>1035</v>
      </c>
      <c r="O435" s="5">
        <f t="shared" si="59"/>
        <v>1.6621129687499998</v>
      </c>
      <c r="P435">
        <f t="shared" si="60"/>
        <v>0</v>
      </c>
    </row>
    <row r="436" spans="1:16" x14ac:dyDescent="0.35">
      <c r="A436" t="s">
        <v>58</v>
      </c>
      <c r="B436" s="1">
        <v>1</v>
      </c>
      <c r="C436">
        <v>2.1</v>
      </c>
      <c r="D436" t="s">
        <v>42</v>
      </c>
      <c r="E436" t="str">
        <f t="shared" si="53"/>
        <v>School Day</v>
      </c>
      <c r="F436" t="s">
        <v>33</v>
      </c>
      <c r="G436" s="8" t="str">
        <f t="shared" si="54"/>
        <v>Off</v>
      </c>
      <c r="H436">
        <v>22</v>
      </c>
      <c r="I436">
        <f t="shared" si="55"/>
        <v>20.010000000000002</v>
      </c>
      <c r="J436">
        <f t="shared" si="57"/>
        <v>1.9899999999999984</v>
      </c>
      <c r="K436">
        <v>1.7</v>
      </c>
      <c r="L436" s="7">
        <f t="shared" si="58"/>
        <v>3.8011049699999968</v>
      </c>
      <c r="M436">
        <v>0.25</v>
      </c>
      <c r="N436">
        <f t="shared" si="56"/>
        <v>1035</v>
      </c>
      <c r="O436" s="5">
        <f t="shared" si="59"/>
        <v>1.6962075937499996</v>
      </c>
      <c r="P436">
        <f t="shared" si="60"/>
        <v>0</v>
      </c>
    </row>
    <row r="437" spans="1:16" x14ac:dyDescent="0.35">
      <c r="B437" s="2">
        <v>4.1666666666666664E-2</v>
      </c>
      <c r="C437">
        <v>0.5</v>
      </c>
      <c r="D437" t="s">
        <v>42</v>
      </c>
      <c r="E437" t="str">
        <f t="shared" si="53"/>
        <v>School Day</v>
      </c>
      <c r="F437" t="s">
        <v>33</v>
      </c>
      <c r="G437" s="8" t="str">
        <f t="shared" si="54"/>
        <v>Off</v>
      </c>
      <c r="H437">
        <v>22</v>
      </c>
      <c r="I437">
        <f t="shared" si="55"/>
        <v>19.850000000000001</v>
      </c>
      <c r="J437">
        <f t="shared" si="57"/>
        <v>2.1499999999999986</v>
      </c>
      <c r="K437">
        <v>1.7</v>
      </c>
      <c r="L437" s="7">
        <f t="shared" si="58"/>
        <v>4.1067214499999967</v>
      </c>
      <c r="M437">
        <v>0.25</v>
      </c>
      <c r="N437">
        <f t="shared" si="56"/>
        <v>1035</v>
      </c>
      <c r="O437" s="5">
        <f t="shared" si="59"/>
        <v>1.8325860937499998</v>
      </c>
      <c r="P437">
        <f t="shared" si="60"/>
        <v>0</v>
      </c>
    </row>
    <row r="438" spans="1:16" x14ac:dyDescent="0.35">
      <c r="B438" s="2">
        <v>8.3333333333333329E-2</v>
      </c>
      <c r="C438">
        <v>-1.5</v>
      </c>
      <c r="D438" t="s">
        <v>42</v>
      </c>
      <c r="E438" t="str">
        <f t="shared" si="53"/>
        <v>School Day</v>
      </c>
      <c r="F438" t="s">
        <v>33</v>
      </c>
      <c r="G438" s="8" t="str">
        <f t="shared" si="54"/>
        <v>Off</v>
      </c>
      <c r="H438">
        <v>22</v>
      </c>
      <c r="I438">
        <f t="shared" si="55"/>
        <v>19.650000000000002</v>
      </c>
      <c r="J438">
        <f t="shared" si="57"/>
        <v>2.3499999999999979</v>
      </c>
      <c r="K438">
        <v>1.7</v>
      </c>
      <c r="L438" s="7">
        <f t="shared" si="58"/>
        <v>4.4887420499999955</v>
      </c>
      <c r="M438">
        <v>0.25</v>
      </c>
      <c r="N438">
        <f t="shared" si="56"/>
        <v>1035</v>
      </c>
      <c r="O438" s="5">
        <f t="shared" si="59"/>
        <v>2.0030592187499998</v>
      </c>
      <c r="P438">
        <f t="shared" si="60"/>
        <v>0</v>
      </c>
    </row>
    <row r="439" spans="1:16" x14ac:dyDescent="0.35">
      <c r="B439" s="2">
        <v>0.125</v>
      </c>
      <c r="C439">
        <v>-3.3</v>
      </c>
      <c r="D439" t="s">
        <v>42</v>
      </c>
      <c r="E439" t="str">
        <f t="shared" si="53"/>
        <v>School Day</v>
      </c>
      <c r="F439" t="s">
        <v>33</v>
      </c>
      <c r="G439" s="8" t="str">
        <f t="shared" si="54"/>
        <v>Off</v>
      </c>
      <c r="H439">
        <v>22</v>
      </c>
      <c r="I439">
        <f t="shared" si="55"/>
        <v>19.47</v>
      </c>
      <c r="J439">
        <f t="shared" si="57"/>
        <v>2.5300000000000011</v>
      </c>
      <c r="K439">
        <v>1.7</v>
      </c>
      <c r="L439" s="7">
        <f t="shared" si="58"/>
        <v>4.8325605900000017</v>
      </c>
      <c r="M439">
        <v>0.25</v>
      </c>
      <c r="N439">
        <f t="shared" si="56"/>
        <v>1035</v>
      </c>
      <c r="O439" s="5">
        <f t="shared" si="59"/>
        <v>2.1564850312499999</v>
      </c>
      <c r="P439">
        <f t="shared" si="60"/>
        <v>0</v>
      </c>
    </row>
    <row r="440" spans="1:16" x14ac:dyDescent="0.35">
      <c r="B440" s="2">
        <v>0.16666666666666666</v>
      </c>
      <c r="C440">
        <v>-2.6</v>
      </c>
      <c r="D440" t="s">
        <v>42</v>
      </c>
      <c r="E440" t="str">
        <f t="shared" si="53"/>
        <v>School Day</v>
      </c>
      <c r="F440" t="s">
        <v>33</v>
      </c>
      <c r="G440" s="8" t="str">
        <f t="shared" si="54"/>
        <v>Off</v>
      </c>
      <c r="H440">
        <v>22</v>
      </c>
      <c r="I440">
        <f t="shared" si="55"/>
        <v>19.54</v>
      </c>
      <c r="J440">
        <f t="shared" si="57"/>
        <v>2.4600000000000009</v>
      </c>
      <c r="K440">
        <v>1.7</v>
      </c>
      <c r="L440" s="7">
        <f t="shared" si="58"/>
        <v>4.698853380000001</v>
      </c>
      <c r="M440">
        <v>0.25</v>
      </c>
      <c r="N440">
        <f t="shared" si="56"/>
        <v>1035</v>
      </c>
      <c r="O440" s="5">
        <f t="shared" si="59"/>
        <v>2.0968194374999998</v>
      </c>
      <c r="P440">
        <f t="shared" si="60"/>
        <v>0</v>
      </c>
    </row>
    <row r="441" spans="1:16" x14ac:dyDescent="0.35">
      <c r="B441" s="2">
        <v>0.20833333333333334</v>
      </c>
      <c r="C441">
        <v>-1.7</v>
      </c>
      <c r="D441" t="s">
        <v>42</v>
      </c>
      <c r="E441" t="str">
        <f t="shared" si="53"/>
        <v>School Day</v>
      </c>
      <c r="F441" t="s">
        <v>33</v>
      </c>
      <c r="G441" s="8" t="str">
        <f t="shared" si="54"/>
        <v>Off</v>
      </c>
      <c r="H441">
        <v>22</v>
      </c>
      <c r="I441">
        <f t="shared" si="55"/>
        <v>19.63</v>
      </c>
      <c r="J441">
        <f t="shared" si="57"/>
        <v>2.370000000000001</v>
      </c>
      <c r="K441">
        <v>1.7</v>
      </c>
      <c r="L441" s="7">
        <f t="shared" si="58"/>
        <v>4.5269441100000014</v>
      </c>
      <c r="M441">
        <v>0.25</v>
      </c>
      <c r="N441">
        <f t="shared" si="56"/>
        <v>1035</v>
      </c>
      <c r="O441" s="5">
        <f t="shared" si="59"/>
        <v>2.0201065312499997</v>
      </c>
      <c r="P441">
        <f t="shared" si="60"/>
        <v>0</v>
      </c>
    </row>
    <row r="442" spans="1:16" x14ac:dyDescent="0.35">
      <c r="B442" s="2">
        <v>0.25</v>
      </c>
      <c r="C442">
        <v>-1.1000000000000001</v>
      </c>
      <c r="D442" t="s">
        <v>42</v>
      </c>
      <c r="E442" t="str">
        <f t="shared" si="53"/>
        <v>School Day</v>
      </c>
      <c r="F442" t="s">
        <v>33</v>
      </c>
      <c r="G442" s="8" t="str">
        <f t="shared" si="54"/>
        <v>Off</v>
      </c>
      <c r="H442">
        <v>22</v>
      </c>
      <c r="I442">
        <f t="shared" si="55"/>
        <v>19.690000000000001</v>
      </c>
      <c r="J442">
        <f t="shared" si="57"/>
        <v>2.3099999999999987</v>
      </c>
      <c r="K442">
        <v>1.7</v>
      </c>
      <c r="L442" s="7">
        <f t="shared" si="58"/>
        <v>4.412337929999997</v>
      </c>
      <c r="M442">
        <v>0.25</v>
      </c>
      <c r="N442">
        <f t="shared" si="56"/>
        <v>1035</v>
      </c>
      <c r="O442" s="5">
        <f t="shared" si="59"/>
        <v>1.9689645937499998</v>
      </c>
      <c r="P442">
        <f t="shared" si="60"/>
        <v>0</v>
      </c>
    </row>
    <row r="443" spans="1:16" x14ac:dyDescent="0.35">
      <c r="B443" s="2">
        <v>0.29166666666666669</v>
      </c>
      <c r="C443">
        <v>-0.9</v>
      </c>
      <c r="D443" t="s">
        <v>42</v>
      </c>
      <c r="E443" t="str">
        <f t="shared" si="53"/>
        <v>School Day</v>
      </c>
      <c r="F443" t="s">
        <v>34</v>
      </c>
      <c r="G443" s="8" t="str">
        <f t="shared" si="54"/>
        <v>On</v>
      </c>
      <c r="H443">
        <v>22</v>
      </c>
      <c r="I443">
        <f t="shared" si="55"/>
        <v>19.71</v>
      </c>
      <c r="J443">
        <f t="shared" si="57"/>
        <v>2.2899999999999991</v>
      </c>
      <c r="K443">
        <v>1.7</v>
      </c>
      <c r="L443" s="7">
        <f t="shared" si="58"/>
        <v>4.3741358699999981</v>
      </c>
      <c r="M443">
        <v>0.25</v>
      </c>
      <c r="N443">
        <f t="shared" si="56"/>
        <v>1035</v>
      </c>
      <c r="O443" s="5">
        <f t="shared" si="59"/>
        <v>1.9519172812499996</v>
      </c>
      <c r="P443">
        <f t="shared" si="60"/>
        <v>6.3260531512499973</v>
      </c>
    </row>
    <row r="444" spans="1:16" x14ac:dyDescent="0.35">
      <c r="B444" s="2">
        <v>0.33333333333333331</v>
      </c>
      <c r="C444">
        <v>-0.9</v>
      </c>
      <c r="D444" t="s">
        <v>42</v>
      </c>
      <c r="E444" t="str">
        <f t="shared" si="53"/>
        <v>School Day</v>
      </c>
      <c r="F444" t="s">
        <v>34</v>
      </c>
      <c r="G444" s="8" t="str">
        <f t="shared" si="54"/>
        <v>On</v>
      </c>
      <c r="H444">
        <v>22</v>
      </c>
      <c r="I444">
        <f t="shared" si="55"/>
        <v>19.71</v>
      </c>
      <c r="J444">
        <f t="shared" si="57"/>
        <v>2.2899999999999991</v>
      </c>
      <c r="K444">
        <v>1.7</v>
      </c>
      <c r="L444" s="7">
        <f t="shared" si="58"/>
        <v>4.3741358699999981</v>
      </c>
      <c r="M444">
        <v>0.25</v>
      </c>
      <c r="N444">
        <f t="shared" si="56"/>
        <v>1035</v>
      </c>
      <c r="O444" s="5">
        <f t="shared" si="59"/>
        <v>1.9519172812499996</v>
      </c>
      <c r="P444">
        <f t="shared" si="60"/>
        <v>6.3260531512499973</v>
      </c>
    </row>
    <row r="445" spans="1:16" x14ac:dyDescent="0.35">
      <c r="B445" s="2">
        <v>0.375</v>
      </c>
      <c r="C445">
        <v>-0.9</v>
      </c>
      <c r="D445" t="s">
        <v>42</v>
      </c>
      <c r="E445" t="str">
        <f t="shared" si="53"/>
        <v>School Day</v>
      </c>
      <c r="F445" t="s">
        <v>34</v>
      </c>
      <c r="G445" s="8" t="str">
        <f t="shared" si="54"/>
        <v>On</v>
      </c>
      <c r="H445">
        <v>22</v>
      </c>
      <c r="I445">
        <f t="shared" si="55"/>
        <v>19.71</v>
      </c>
      <c r="J445">
        <f t="shared" si="57"/>
        <v>2.2899999999999991</v>
      </c>
      <c r="K445">
        <v>1.7</v>
      </c>
      <c r="L445" s="7">
        <f t="shared" si="58"/>
        <v>4.3741358699999981</v>
      </c>
      <c r="M445">
        <v>0.25</v>
      </c>
      <c r="N445">
        <f t="shared" si="56"/>
        <v>1035</v>
      </c>
      <c r="O445" s="5">
        <f t="shared" si="59"/>
        <v>1.9519172812499996</v>
      </c>
      <c r="P445">
        <f t="shared" si="60"/>
        <v>6.3260531512499973</v>
      </c>
    </row>
    <row r="446" spans="1:16" x14ac:dyDescent="0.35">
      <c r="B446" s="2">
        <v>0.41666666666666669</v>
      </c>
      <c r="C446">
        <v>-0.9</v>
      </c>
      <c r="D446" t="s">
        <v>42</v>
      </c>
      <c r="E446" t="str">
        <f t="shared" si="53"/>
        <v>School Day</v>
      </c>
      <c r="F446" t="s">
        <v>34</v>
      </c>
      <c r="G446" s="8" t="str">
        <f t="shared" si="54"/>
        <v>On</v>
      </c>
      <c r="H446">
        <v>22</v>
      </c>
      <c r="I446">
        <f t="shared" si="55"/>
        <v>19.71</v>
      </c>
      <c r="J446">
        <f t="shared" si="57"/>
        <v>2.2899999999999991</v>
      </c>
      <c r="K446">
        <v>1.7</v>
      </c>
      <c r="L446" s="7">
        <f t="shared" si="58"/>
        <v>4.3741358699999981</v>
      </c>
      <c r="M446">
        <v>0.25</v>
      </c>
      <c r="N446">
        <f t="shared" si="56"/>
        <v>1035</v>
      </c>
      <c r="O446" s="5">
        <f t="shared" si="59"/>
        <v>1.9519172812499996</v>
      </c>
      <c r="P446">
        <f t="shared" si="60"/>
        <v>6.3260531512499973</v>
      </c>
    </row>
    <row r="447" spans="1:16" x14ac:dyDescent="0.35">
      <c r="B447" s="2">
        <v>0.45833333333333331</v>
      </c>
      <c r="C447">
        <v>0</v>
      </c>
      <c r="D447" t="s">
        <v>42</v>
      </c>
      <c r="E447" t="str">
        <f t="shared" si="53"/>
        <v>School Day</v>
      </c>
      <c r="F447" t="s">
        <v>34</v>
      </c>
      <c r="G447" s="8" t="str">
        <f t="shared" si="54"/>
        <v>On</v>
      </c>
      <c r="H447">
        <v>22</v>
      </c>
      <c r="I447">
        <f t="shared" si="55"/>
        <v>19.8</v>
      </c>
      <c r="J447">
        <f t="shared" si="57"/>
        <v>2.1999999999999993</v>
      </c>
      <c r="K447">
        <v>1.7</v>
      </c>
      <c r="L447" s="7">
        <f t="shared" si="58"/>
        <v>4.2022265999999986</v>
      </c>
      <c r="M447">
        <v>0.25</v>
      </c>
      <c r="N447">
        <f t="shared" si="56"/>
        <v>1035</v>
      </c>
      <c r="O447" s="5">
        <f t="shared" si="59"/>
        <v>1.8752043749999998</v>
      </c>
      <c r="P447">
        <f t="shared" si="60"/>
        <v>6.0774309749999986</v>
      </c>
    </row>
    <row r="448" spans="1:16" x14ac:dyDescent="0.35">
      <c r="B448" s="2">
        <v>0.5</v>
      </c>
      <c r="C448">
        <v>0.5</v>
      </c>
      <c r="D448" t="s">
        <v>42</v>
      </c>
      <c r="E448" t="str">
        <f t="shared" si="53"/>
        <v>School Day</v>
      </c>
      <c r="F448" t="s">
        <v>34</v>
      </c>
      <c r="G448" s="8" t="str">
        <f t="shared" si="54"/>
        <v>On</v>
      </c>
      <c r="H448">
        <v>22</v>
      </c>
      <c r="I448">
        <f t="shared" si="55"/>
        <v>19.850000000000001</v>
      </c>
      <c r="J448">
        <f t="shared" si="57"/>
        <v>2.1499999999999986</v>
      </c>
      <c r="K448">
        <v>1.7</v>
      </c>
      <c r="L448" s="7">
        <f t="shared" si="58"/>
        <v>4.1067214499999967</v>
      </c>
      <c r="M448">
        <v>0.25</v>
      </c>
      <c r="N448">
        <f t="shared" si="56"/>
        <v>1035</v>
      </c>
      <c r="O448" s="5">
        <f t="shared" si="59"/>
        <v>1.8325860937499998</v>
      </c>
      <c r="P448">
        <f t="shared" si="60"/>
        <v>5.9393075437499965</v>
      </c>
    </row>
    <row r="449" spans="1:16" x14ac:dyDescent="0.35">
      <c r="B449" s="2">
        <v>0.54166666666666663</v>
      </c>
      <c r="C449">
        <v>1</v>
      </c>
      <c r="D449" t="s">
        <v>42</v>
      </c>
      <c r="E449" t="str">
        <f t="shared" si="53"/>
        <v>School Day</v>
      </c>
      <c r="F449" t="s">
        <v>34</v>
      </c>
      <c r="G449" s="8" t="str">
        <f t="shared" si="54"/>
        <v>On</v>
      </c>
      <c r="H449">
        <v>22</v>
      </c>
      <c r="I449">
        <f t="shared" si="55"/>
        <v>19.900000000000002</v>
      </c>
      <c r="J449">
        <f t="shared" si="57"/>
        <v>2.0999999999999979</v>
      </c>
      <c r="K449">
        <v>1.7</v>
      </c>
      <c r="L449" s="7">
        <f t="shared" si="58"/>
        <v>4.0112162999999956</v>
      </c>
      <c r="M449">
        <v>0.25</v>
      </c>
      <c r="N449">
        <f t="shared" si="56"/>
        <v>1035</v>
      </c>
      <c r="O449" s="5">
        <f t="shared" si="59"/>
        <v>1.7899678124999998</v>
      </c>
      <c r="P449">
        <f t="shared" si="60"/>
        <v>5.8011841124999952</v>
      </c>
    </row>
    <row r="450" spans="1:16" x14ac:dyDescent="0.35">
      <c r="B450" s="2">
        <v>0.58333333333333337</v>
      </c>
      <c r="C450">
        <v>2</v>
      </c>
      <c r="D450" t="s">
        <v>42</v>
      </c>
      <c r="E450" t="str">
        <f t="shared" si="53"/>
        <v>School Day</v>
      </c>
      <c r="F450" t="s">
        <v>34</v>
      </c>
      <c r="G450" s="8" t="str">
        <f t="shared" si="54"/>
        <v>On</v>
      </c>
      <c r="H450">
        <v>22</v>
      </c>
      <c r="I450">
        <f t="shared" si="55"/>
        <v>20</v>
      </c>
      <c r="J450">
        <f t="shared" si="57"/>
        <v>2</v>
      </c>
      <c r="K450">
        <v>1.7</v>
      </c>
      <c r="L450" s="7">
        <f t="shared" si="58"/>
        <v>3.8202059999999998</v>
      </c>
      <c r="M450">
        <v>0.25</v>
      </c>
      <c r="N450">
        <f t="shared" si="56"/>
        <v>1035</v>
      </c>
      <c r="O450" s="5">
        <f t="shared" si="59"/>
        <v>1.7047312499999998</v>
      </c>
      <c r="P450">
        <f t="shared" si="60"/>
        <v>5.5249372499999998</v>
      </c>
    </row>
    <row r="451" spans="1:16" x14ac:dyDescent="0.35">
      <c r="B451" s="2">
        <v>0.625</v>
      </c>
      <c r="C451">
        <v>2.6</v>
      </c>
      <c r="D451" t="s">
        <v>42</v>
      </c>
      <c r="E451" t="str">
        <f t="shared" si="53"/>
        <v>School Day</v>
      </c>
      <c r="F451" t="s">
        <v>34</v>
      </c>
      <c r="G451" s="8" t="str">
        <f t="shared" si="54"/>
        <v>On</v>
      </c>
      <c r="H451">
        <v>22</v>
      </c>
      <c r="I451">
        <f t="shared" si="55"/>
        <v>20.060000000000002</v>
      </c>
      <c r="J451">
        <f t="shared" si="57"/>
        <v>1.9399999999999977</v>
      </c>
      <c r="K451">
        <v>1.7</v>
      </c>
      <c r="L451" s="7">
        <f t="shared" si="58"/>
        <v>3.7055998199999953</v>
      </c>
      <c r="M451">
        <v>0.25</v>
      </c>
      <c r="N451">
        <f t="shared" si="56"/>
        <v>1035</v>
      </c>
      <c r="O451" s="5">
        <f t="shared" si="59"/>
        <v>1.6535893124999996</v>
      </c>
      <c r="P451">
        <f t="shared" si="60"/>
        <v>5.3591891324999947</v>
      </c>
    </row>
    <row r="452" spans="1:16" x14ac:dyDescent="0.35">
      <c r="B452" s="2">
        <v>0.66666666666666663</v>
      </c>
      <c r="C452">
        <v>3.1</v>
      </c>
      <c r="D452" t="s">
        <v>42</v>
      </c>
      <c r="E452" t="str">
        <f t="shared" si="53"/>
        <v>School Day</v>
      </c>
      <c r="F452" t="s">
        <v>34</v>
      </c>
      <c r="G452" s="8" t="str">
        <f t="shared" si="54"/>
        <v>On</v>
      </c>
      <c r="H452">
        <v>22</v>
      </c>
      <c r="I452">
        <f t="shared" si="55"/>
        <v>20.11</v>
      </c>
      <c r="J452">
        <f t="shared" si="57"/>
        <v>1.8900000000000006</v>
      </c>
      <c r="K452">
        <v>1.7</v>
      </c>
      <c r="L452" s="7">
        <f t="shared" si="58"/>
        <v>3.6100946700000009</v>
      </c>
      <c r="M452">
        <v>0.25</v>
      </c>
      <c r="N452">
        <f t="shared" si="56"/>
        <v>1035</v>
      </c>
      <c r="O452" s="5">
        <f t="shared" si="59"/>
        <v>1.6109710312499996</v>
      </c>
      <c r="P452">
        <f t="shared" si="60"/>
        <v>5.2210657012500006</v>
      </c>
    </row>
    <row r="453" spans="1:16" x14ac:dyDescent="0.35">
      <c r="B453" s="2">
        <v>0.70833333333333337</v>
      </c>
      <c r="C453">
        <v>3.6</v>
      </c>
      <c r="D453" t="s">
        <v>42</v>
      </c>
      <c r="E453" t="str">
        <f t="shared" ref="E453:E516" si="61">IF(ISNUMBER(SEARCH("Sat",D453)),"WE",IF(ISNUMBER(SEARCH("Sun",D453)),"WE","School Day"))</f>
        <v>School Day</v>
      </c>
      <c r="F453" t="s">
        <v>34</v>
      </c>
      <c r="G453" s="8" t="str">
        <f t="shared" si="54"/>
        <v>On</v>
      </c>
      <c r="H453">
        <v>22</v>
      </c>
      <c r="I453">
        <f t="shared" si="55"/>
        <v>20.16</v>
      </c>
      <c r="J453">
        <f t="shared" si="57"/>
        <v>1.8399999999999999</v>
      </c>
      <c r="K453">
        <v>1.7</v>
      </c>
      <c r="L453" s="7">
        <f t="shared" si="58"/>
        <v>3.5145895199999995</v>
      </c>
      <c r="M453">
        <v>0.25</v>
      </c>
      <c r="N453">
        <f t="shared" si="56"/>
        <v>1035</v>
      </c>
      <c r="O453" s="5">
        <f t="shared" si="59"/>
        <v>1.5683527499999996</v>
      </c>
      <c r="P453">
        <f t="shared" si="60"/>
        <v>5.0829422699999993</v>
      </c>
    </row>
    <row r="454" spans="1:16" x14ac:dyDescent="0.35">
      <c r="B454" s="2">
        <v>0.75</v>
      </c>
      <c r="C454">
        <v>4.2</v>
      </c>
      <c r="D454" t="s">
        <v>42</v>
      </c>
      <c r="E454" t="str">
        <f t="shared" si="61"/>
        <v>School Day</v>
      </c>
      <c r="F454" t="s">
        <v>34</v>
      </c>
      <c r="G454" s="8" t="str">
        <f t="shared" ref="G454:G517" si="62">IF(E454="WE","OFF",IF(F454="On","On","Off"))</f>
        <v>On</v>
      </c>
      <c r="H454">
        <v>22</v>
      </c>
      <c r="I454">
        <f t="shared" ref="I454:I517" si="63">(H454-C454)*0.9+C454</f>
        <v>20.22</v>
      </c>
      <c r="J454">
        <f t="shared" si="57"/>
        <v>1.7800000000000011</v>
      </c>
      <c r="K454">
        <v>1.7</v>
      </c>
      <c r="L454" s="7">
        <f t="shared" si="58"/>
        <v>3.3999833400000021</v>
      </c>
      <c r="M454">
        <v>0.25</v>
      </c>
      <c r="N454">
        <f t="shared" ref="N454:N517" si="64">N453</f>
        <v>1035</v>
      </c>
      <c r="O454" s="5">
        <f t="shared" si="59"/>
        <v>1.5172108124999999</v>
      </c>
      <c r="P454">
        <f t="shared" si="60"/>
        <v>4.9171941525000022</v>
      </c>
    </row>
    <row r="455" spans="1:16" x14ac:dyDescent="0.35">
      <c r="B455" s="2">
        <v>0.79166666666666663</v>
      </c>
      <c r="C455">
        <v>4</v>
      </c>
      <c r="D455" t="s">
        <v>42</v>
      </c>
      <c r="E455" t="str">
        <f t="shared" si="61"/>
        <v>School Day</v>
      </c>
      <c r="F455" t="s">
        <v>33</v>
      </c>
      <c r="G455" s="8" t="str">
        <f t="shared" si="62"/>
        <v>Off</v>
      </c>
      <c r="H455">
        <v>22</v>
      </c>
      <c r="I455">
        <f t="shared" si="63"/>
        <v>20.2</v>
      </c>
      <c r="J455">
        <f t="shared" si="57"/>
        <v>1.8000000000000007</v>
      </c>
      <c r="K455">
        <v>1.7</v>
      </c>
      <c r="L455" s="7">
        <f t="shared" si="58"/>
        <v>3.4381854000000009</v>
      </c>
      <c r="M455">
        <v>0.25</v>
      </c>
      <c r="N455">
        <f t="shared" si="64"/>
        <v>1035</v>
      </c>
      <c r="O455" s="5">
        <f t="shared" si="59"/>
        <v>1.5342581249999998</v>
      </c>
      <c r="P455">
        <f t="shared" si="60"/>
        <v>0</v>
      </c>
    </row>
    <row r="456" spans="1:16" x14ac:dyDescent="0.35">
      <c r="B456" s="2">
        <v>0.83333333333333337</v>
      </c>
      <c r="C456">
        <v>2.9</v>
      </c>
      <c r="D456" t="s">
        <v>42</v>
      </c>
      <c r="E456" t="str">
        <f t="shared" si="61"/>
        <v>School Day</v>
      </c>
      <c r="F456" t="s">
        <v>33</v>
      </c>
      <c r="G456" s="8" t="str">
        <f t="shared" si="62"/>
        <v>Off</v>
      </c>
      <c r="H456">
        <v>22</v>
      </c>
      <c r="I456">
        <f t="shared" si="63"/>
        <v>20.09</v>
      </c>
      <c r="J456">
        <f t="shared" si="57"/>
        <v>1.9100000000000001</v>
      </c>
      <c r="K456">
        <v>1.7</v>
      </c>
      <c r="L456" s="7">
        <f t="shared" si="58"/>
        <v>3.6482967300000002</v>
      </c>
      <c r="M456">
        <v>0.25</v>
      </c>
      <c r="N456">
        <f t="shared" si="64"/>
        <v>1035</v>
      </c>
      <c r="O456" s="5">
        <f t="shared" si="59"/>
        <v>1.62801834375</v>
      </c>
      <c r="P456">
        <f t="shared" si="60"/>
        <v>0</v>
      </c>
    </row>
    <row r="457" spans="1:16" x14ac:dyDescent="0.35">
      <c r="B457" s="2">
        <v>0.875</v>
      </c>
      <c r="C457">
        <v>4.4000000000000004</v>
      </c>
      <c r="D457" t="s">
        <v>42</v>
      </c>
      <c r="E457" t="str">
        <f t="shared" si="61"/>
        <v>School Day</v>
      </c>
      <c r="F457" t="s">
        <v>33</v>
      </c>
      <c r="G457" s="8" t="str">
        <f t="shared" si="62"/>
        <v>Off</v>
      </c>
      <c r="H457">
        <v>22</v>
      </c>
      <c r="I457">
        <f t="shared" si="63"/>
        <v>20.240000000000002</v>
      </c>
      <c r="J457">
        <f t="shared" si="57"/>
        <v>1.759999999999998</v>
      </c>
      <c r="K457">
        <v>1.7</v>
      </c>
      <c r="L457" s="7">
        <f t="shared" si="58"/>
        <v>3.3617812799999962</v>
      </c>
      <c r="M457">
        <v>0.25</v>
      </c>
      <c r="N457">
        <f t="shared" si="64"/>
        <v>1035</v>
      </c>
      <c r="O457" s="5">
        <f t="shared" si="59"/>
        <v>1.5001635</v>
      </c>
      <c r="P457">
        <f t="shared" si="60"/>
        <v>0</v>
      </c>
    </row>
    <row r="458" spans="1:16" x14ac:dyDescent="0.35">
      <c r="B458" s="2">
        <v>0.91666666666666663</v>
      </c>
      <c r="C458">
        <v>5.4</v>
      </c>
      <c r="D458" t="s">
        <v>42</v>
      </c>
      <c r="E458" t="str">
        <f t="shared" si="61"/>
        <v>School Day</v>
      </c>
      <c r="F458" t="s">
        <v>33</v>
      </c>
      <c r="G458" s="8" t="str">
        <f t="shared" si="62"/>
        <v>Off</v>
      </c>
      <c r="H458">
        <v>22</v>
      </c>
      <c r="I458">
        <f t="shared" si="63"/>
        <v>20.340000000000003</v>
      </c>
      <c r="J458">
        <f t="shared" si="57"/>
        <v>1.6599999999999966</v>
      </c>
      <c r="K458">
        <v>1.7</v>
      </c>
      <c r="L458" s="7">
        <f t="shared" si="58"/>
        <v>3.1707709799999932</v>
      </c>
      <c r="M458">
        <v>0.25</v>
      </c>
      <c r="N458">
        <f t="shared" si="64"/>
        <v>1035</v>
      </c>
      <c r="O458" s="5">
        <f t="shared" si="59"/>
        <v>1.4149269375</v>
      </c>
      <c r="P458">
        <f t="shared" si="60"/>
        <v>0</v>
      </c>
    </row>
    <row r="459" spans="1:16" x14ac:dyDescent="0.35">
      <c r="B459" s="2">
        <v>0.95833333333333337</v>
      </c>
      <c r="C459">
        <v>4.3</v>
      </c>
      <c r="D459" t="s">
        <v>42</v>
      </c>
      <c r="E459" t="str">
        <f t="shared" si="61"/>
        <v>School Day</v>
      </c>
      <c r="F459" t="s">
        <v>33</v>
      </c>
      <c r="G459" s="8" t="str">
        <f t="shared" si="62"/>
        <v>Off</v>
      </c>
      <c r="H459">
        <v>22</v>
      </c>
      <c r="I459">
        <f t="shared" si="63"/>
        <v>20.23</v>
      </c>
      <c r="J459">
        <f t="shared" si="57"/>
        <v>1.7699999999999996</v>
      </c>
      <c r="K459">
        <v>1.7</v>
      </c>
      <c r="L459" s="7">
        <f t="shared" si="58"/>
        <v>3.3808823099999992</v>
      </c>
      <c r="M459">
        <v>0.25</v>
      </c>
      <c r="N459">
        <f t="shared" si="64"/>
        <v>1035</v>
      </c>
      <c r="O459" s="5">
        <f t="shared" si="59"/>
        <v>1.5086871562499997</v>
      </c>
      <c r="P459">
        <f t="shared" si="60"/>
        <v>0</v>
      </c>
    </row>
    <row r="460" spans="1:16" x14ac:dyDescent="0.35">
      <c r="A460" t="s">
        <v>59</v>
      </c>
      <c r="B460" s="1">
        <v>1</v>
      </c>
      <c r="C460">
        <v>3.5</v>
      </c>
      <c r="D460" t="s">
        <v>44</v>
      </c>
      <c r="E460" t="str">
        <f t="shared" si="61"/>
        <v>School Day</v>
      </c>
      <c r="F460" t="s">
        <v>33</v>
      </c>
      <c r="G460" s="8" t="str">
        <f t="shared" si="62"/>
        <v>Off</v>
      </c>
      <c r="H460">
        <v>22</v>
      </c>
      <c r="I460">
        <f t="shared" si="63"/>
        <v>20.150000000000002</v>
      </c>
      <c r="J460">
        <f t="shared" si="57"/>
        <v>1.8499999999999979</v>
      </c>
      <c r="K460">
        <v>1.7</v>
      </c>
      <c r="L460" s="7">
        <f t="shared" si="58"/>
        <v>3.5336905499999958</v>
      </c>
      <c r="M460">
        <v>0.25</v>
      </c>
      <c r="N460">
        <f t="shared" si="64"/>
        <v>1035</v>
      </c>
      <c r="O460" s="5">
        <f t="shared" si="59"/>
        <v>1.5768764062499998</v>
      </c>
      <c r="P460">
        <f t="shared" si="60"/>
        <v>0</v>
      </c>
    </row>
    <row r="461" spans="1:16" x14ac:dyDescent="0.35">
      <c r="B461" s="2">
        <v>4.1666666666666664E-2</v>
      </c>
      <c r="C461">
        <v>3.8</v>
      </c>
      <c r="D461" t="s">
        <v>44</v>
      </c>
      <c r="E461" t="str">
        <f t="shared" si="61"/>
        <v>School Day</v>
      </c>
      <c r="F461" t="s">
        <v>33</v>
      </c>
      <c r="G461" s="8" t="str">
        <f t="shared" si="62"/>
        <v>Off</v>
      </c>
      <c r="H461">
        <v>22</v>
      </c>
      <c r="I461">
        <f t="shared" si="63"/>
        <v>20.18</v>
      </c>
      <c r="J461">
        <f t="shared" si="57"/>
        <v>1.8200000000000003</v>
      </c>
      <c r="K461">
        <v>1.7</v>
      </c>
      <c r="L461" s="7">
        <f t="shared" si="58"/>
        <v>3.4763874600000002</v>
      </c>
      <c r="M461">
        <v>0.25</v>
      </c>
      <c r="N461">
        <f t="shared" si="64"/>
        <v>1035</v>
      </c>
      <c r="O461" s="5">
        <f t="shared" si="59"/>
        <v>1.5513054374999997</v>
      </c>
      <c r="P461">
        <f t="shared" si="60"/>
        <v>0</v>
      </c>
    </row>
    <row r="462" spans="1:16" x14ac:dyDescent="0.35">
      <c r="B462" s="2">
        <v>8.3333333333333329E-2</v>
      </c>
      <c r="C462">
        <v>2.2000000000000002</v>
      </c>
      <c r="D462" t="s">
        <v>44</v>
      </c>
      <c r="E462" t="str">
        <f t="shared" si="61"/>
        <v>School Day</v>
      </c>
      <c r="F462" t="s">
        <v>33</v>
      </c>
      <c r="G462" s="8" t="str">
        <f t="shared" si="62"/>
        <v>Off</v>
      </c>
      <c r="H462">
        <v>22</v>
      </c>
      <c r="I462">
        <f t="shared" si="63"/>
        <v>20.02</v>
      </c>
      <c r="J462">
        <f t="shared" si="57"/>
        <v>1.9800000000000004</v>
      </c>
      <c r="K462">
        <v>1.7</v>
      </c>
      <c r="L462" s="7">
        <f t="shared" si="58"/>
        <v>3.7820039400000005</v>
      </c>
      <c r="M462">
        <v>0.25</v>
      </c>
      <c r="N462">
        <f t="shared" si="64"/>
        <v>1035</v>
      </c>
      <c r="O462" s="5">
        <f t="shared" si="59"/>
        <v>1.6876839374999999</v>
      </c>
      <c r="P462">
        <f t="shared" si="60"/>
        <v>0</v>
      </c>
    </row>
    <row r="463" spans="1:16" x14ac:dyDescent="0.35">
      <c r="B463" s="2">
        <v>0.125</v>
      </c>
      <c r="C463">
        <v>1.5</v>
      </c>
      <c r="D463" t="s">
        <v>44</v>
      </c>
      <c r="E463" t="str">
        <f t="shared" si="61"/>
        <v>School Day</v>
      </c>
      <c r="F463" t="s">
        <v>33</v>
      </c>
      <c r="G463" s="8" t="str">
        <f t="shared" si="62"/>
        <v>Off</v>
      </c>
      <c r="H463">
        <v>22</v>
      </c>
      <c r="I463">
        <f t="shared" si="63"/>
        <v>19.95</v>
      </c>
      <c r="J463">
        <f t="shared" si="57"/>
        <v>2.0500000000000007</v>
      </c>
      <c r="K463">
        <v>1.7</v>
      </c>
      <c r="L463" s="7">
        <f t="shared" si="58"/>
        <v>3.9157111500000013</v>
      </c>
      <c r="M463">
        <v>0.25</v>
      </c>
      <c r="N463">
        <f t="shared" si="64"/>
        <v>1035</v>
      </c>
      <c r="O463" s="5">
        <f t="shared" si="59"/>
        <v>1.7473495312499998</v>
      </c>
      <c r="P463">
        <f t="shared" si="60"/>
        <v>0</v>
      </c>
    </row>
    <row r="464" spans="1:16" x14ac:dyDescent="0.35">
      <c r="B464" s="2">
        <v>0.16666666666666666</v>
      </c>
      <c r="C464">
        <v>1.5</v>
      </c>
      <c r="D464" t="s">
        <v>44</v>
      </c>
      <c r="E464" t="str">
        <f t="shared" si="61"/>
        <v>School Day</v>
      </c>
      <c r="F464" t="s">
        <v>33</v>
      </c>
      <c r="G464" s="8" t="str">
        <f t="shared" si="62"/>
        <v>Off</v>
      </c>
      <c r="H464">
        <v>22</v>
      </c>
      <c r="I464">
        <f t="shared" si="63"/>
        <v>19.95</v>
      </c>
      <c r="J464">
        <f t="shared" si="57"/>
        <v>2.0500000000000007</v>
      </c>
      <c r="K464">
        <v>1.7</v>
      </c>
      <c r="L464" s="7">
        <f t="shared" si="58"/>
        <v>3.9157111500000013</v>
      </c>
      <c r="M464">
        <v>0.25</v>
      </c>
      <c r="N464">
        <f t="shared" si="64"/>
        <v>1035</v>
      </c>
      <c r="O464" s="5">
        <f t="shared" si="59"/>
        <v>1.7473495312499998</v>
      </c>
      <c r="P464">
        <f t="shared" si="60"/>
        <v>0</v>
      </c>
    </row>
    <row r="465" spans="2:16" x14ac:dyDescent="0.35">
      <c r="B465" s="2">
        <v>0.20833333333333334</v>
      </c>
      <c r="C465">
        <v>1.6</v>
      </c>
      <c r="D465" t="s">
        <v>44</v>
      </c>
      <c r="E465" t="str">
        <f t="shared" si="61"/>
        <v>School Day</v>
      </c>
      <c r="F465" t="s">
        <v>33</v>
      </c>
      <c r="G465" s="8" t="str">
        <f t="shared" si="62"/>
        <v>Off</v>
      </c>
      <c r="H465">
        <v>22</v>
      </c>
      <c r="I465">
        <f t="shared" si="63"/>
        <v>19.96</v>
      </c>
      <c r="J465">
        <f t="shared" si="57"/>
        <v>2.0399999999999991</v>
      </c>
      <c r="K465">
        <v>1.7</v>
      </c>
      <c r="L465" s="7">
        <f t="shared" si="58"/>
        <v>3.8966101199999983</v>
      </c>
      <c r="M465">
        <v>0.25</v>
      </c>
      <c r="N465">
        <f t="shared" si="64"/>
        <v>1035</v>
      </c>
      <c r="O465" s="5">
        <f t="shared" si="59"/>
        <v>1.7388258749999996</v>
      </c>
      <c r="P465">
        <f t="shared" si="60"/>
        <v>0</v>
      </c>
    </row>
    <row r="466" spans="2:16" x14ac:dyDescent="0.35">
      <c r="B466" s="2">
        <v>0.25</v>
      </c>
      <c r="C466">
        <v>1.7</v>
      </c>
      <c r="D466" t="s">
        <v>44</v>
      </c>
      <c r="E466" t="str">
        <f t="shared" si="61"/>
        <v>School Day</v>
      </c>
      <c r="F466" t="s">
        <v>33</v>
      </c>
      <c r="G466" s="8" t="str">
        <f t="shared" si="62"/>
        <v>Off</v>
      </c>
      <c r="H466">
        <v>22</v>
      </c>
      <c r="I466">
        <f t="shared" si="63"/>
        <v>19.97</v>
      </c>
      <c r="J466">
        <f t="shared" si="57"/>
        <v>2.0300000000000011</v>
      </c>
      <c r="K466">
        <v>1.7</v>
      </c>
      <c r="L466" s="7">
        <f t="shared" si="58"/>
        <v>3.877509090000002</v>
      </c>
      <c r="M466">
        <v>0.25</v>
      </c>
      <c r="N466">
        <f t="shared" si="64"/>
        <v>1035</v>
      </c>
      <c r="O466" s="5">
        <f t="shared" si="59"/>
        <v>1.7303022187499999</v>
      </c>
      <c r="P466">
        <f t="shared" si="60"/>
        <v>0</v>
      </c>
    </row>
    <row r="467" spans="2:16" x14ac:dyDescent="0.35">
      <c r="B467" s="2">
        <v>0.29166666666666669</v>
      </c>
      <c r="C467">
        <v>1.9</v>
      </c>
      <c r="D467" t="s">
        <v>44</v>
      </c>
      <c r="E467" t="str">
        <f t="shared" si="61"/>
        <v>School Day</v>
      </c>
      <c r="F467" t="s">
        <v>34</v>
      </c>
      <c r="G467" s="8" t="str">
        <f t="shared" si="62"/>
        <v>On</v>
      </c>
      <c r="H467">
        <v>22</v>
      </c>
      <c r="I467">
        <f t="shared" si="63"/>
        <v>19.990000000000002</v>
      </c>
      <c r="J467">
        <f t="shared" si="57"/>
        <v>2.009999999999998</v>
      </c>
      <c r="K467">
        <v>1.7</v>
      </c>
      <c r="L467" s="7">
        <f t="shared" si="58"/>
        <v>3.8393070299999961</v>
      </c>
      <c r="M467">
        <v>0.25</v>
      </c>
      <c r="N467">
        <f t="shared" si="64"/>
        <v>1035</v>
      </c>
      <c r="O467" s="5">
        <f t="shared" si="59"/>
        <v>1.7132549062499998</v>
      </c>
      <c r="P467">
        <f t="shared" si="60"/>
        <v>5.5525619362499956</v>
      </c>
    </row>
    <row r="468" spans="2:16" x14ac:dyDescent="0.35">
      <c r="B468" s="2">
        <v>0.33333333333333331</v>
      </c>
      <c r="C468">
        <v>2.9</v>
      </c>
      <c r="D468" t="s">
        <v>44</v>
      </c>
      <c r="E468" t="str">
        <f t="shared" si="61"/>
        <v>School Day</v>
      </c>
      <c r="F468" t="s">
        <v>34</v>
      </c>
      <c r="G468" s="8" t="str">
        <f t="shared" si="62"/>
        <v>On</v>
      </c>
      <c r="H468">
        <v>22</v>
      </c>
      <c r="I468">
        <f t="shared" si="63"/>
        <v>20.09</v>
      </c>
      <c r="J468">
        <f t="shared" si="57"/>
        <v>1.9100000000000001</v>
      </c>
      <c r="K468">
        <v>1.7</v>
      </c>
      <c r="L468" s="7">
        <f t="shared" si="58"/>
        <v>3.6482967300000002</v>
      </c>
      <c r="M468">
        <v>0.25</v>
      </c>
      <c r="N468">
        <f t="shared" si="64"/>
        <v>1035</v>
      </c>
      <c r="O468" s="5">
        <f t="shared" si="59"/>
        <v>1.62801834375</v>
      </c>
      <c r="P468">
        <f t="shared" si="60"/>
        <v>5.2763150737500002</v>
      </c>
    </row>
    <row r="469" spans="2:16" x14ac:dyDescent="0.35">
      <c r="B469" s="2">
        <v>0.375</v>
      </c>
      <c r="C469">
        <v>3.7</v>
      </c>
      <c r="D469" t="s">
        <v>44</v>
      </c>
      <c r="E469" t="str">
        <f t="shared" si="61"/>
        <v>School Day</v>
      </c>
      <c r="F469" t="s">
        <v>34</v>
      </c>
      <c r="G469" s="8" t="str">
        <f t="shared" si="62"/>
        <v>On</v>
      </c>
      <c r="H469">
        <v>22</v>
      </c>
      <c r="I469">
        <f t="shared" si="63"/>
        <v>20.170000000000002</v>
      </c>
      <c r="J469">
        <f t="shared" ref="J469:J532" si="65">H469-I469</f>
        <v>1.8299999999999983</v>
      </c>
      <c r="K469">
        <v>1.7</v>
      </c>
      <c r="L469" s="7">
        <f t="shared" ref="L469:L532" si="66">IF(K469*1.005*1.118*J469&gt;0,K469*1.005*1.118*J469,0)</f>
        <v>3.4954884899999965</v>
      </c>
      <c r="M469">
        <v>0.25</v>
      </c>
      <c r="N469">
        <f t="shared" si="64"/>
        <v>1035</v>
      </c>
      <c r="O469" s="5">
        <f t="shared" ref="O469:O532" si="67">IF(((M469*N469)/60/60)*1.005*1.18*(H469-C469)&gt;0,(((M469*N469)/60/60)*1.005*1.18*(H469-C469)),0)</f>
        <v>1.5598290937499999</v>
      </c>
      <c r="P469">
        <f t="shared" ref="P469:P532" si="68">IF(G469="ON",(L469+O469),0)</f>
        <v>5.0553175837499964</v>
      </c>
    </row>
    <row r="470" spans="2:16" x14ac:dyDescent="0.35">
      <c r="B470" s="2">
        <v>0.41666666666666669</v>
      </c>
      <c r="C470">
        <v>4.4000000000000004</v>
      </c>
      <c r="D470" t="s">
        <v>44</v>
      </c>
      <c r="E470" t="str">
        <f t="shared" si="61"/>
        <v>School Day</v>
      </c>
      <c r="F470" t="s">
        <v>34</v>
      </c>
      <c r="G470" s="8" t="str">
        <f t="shared" si="62"/>
        <v>On</v>
      </c>
      <c r="H470">
        <v>22</v>
      </c>
      <c r="I470">
        <f t="shared" si="63"/>
        <v>20.240000000000002</v>
      </c>
      <c r="J470">
        <f t="shared" si="65"/>
        <v>1.759999999999998</v>
      </c>
      <c r="K470">
        <v>1.7</v>
      </c>
      <c r="L470" s="7">
        <f t="shared" si="66"/>
        <v>3.3617812799999962</v>
      </c>
      <c r="M470">
        <v>0.25</v>
      </c>
      <c r="N470">
        <f t="shared" si="64"/>
        <v>1035</v>
      </c>
      <c r="O470" s="5">
        <f t="shared" si="67"/>
        <v>1.5001635</v>
      </c>
      <c r="P470">
        <f t="shared" si="68"/>
        <v>4.8619447799999964</v>
      </c>
    </row>
    <row r="471" spans="2:16" x14ac:dyDescent="0.35">
      <c r="B471" s="2">
        <v>0.45833333333333331</v>
      </c>
      <c r="C471">
        <v>5.0999999999999996</v>
      </c>
      <c r="D471" t="s">
        <v>44</v>
      </c>
      <c r="E471" t="str">
        <f t="shared" si="61"/>
        <v>School Day</v>
      </c>
      <c r="F471" t="s">
        <v>34</v>
      </c>
      <c r="G471" s="8" t="str">
        <f t="shared" si="62"/>
        <v>On</v>
      </c>
      <c r="H471">
        <v>22</v>
      </c>
      <c r="I471">
        <f t="shared" si="63"/>
        <v>20.309999999999999</v>
      </c>
      <c r="J471">
        <f t="shared" si="65"/>
        <v>1.6900000000000013</v>
      </c>
      <c r="K471">
        <v>1.7</v>
      </c>
      <c r="L471" s="7">
        <f t="shared" si="66"/>
        <v>3.2280740700000021</v>
      </c>
      <c r="M471">
        <v>0.25</v>
      </c>
      <c r="N471">
        <f t="shared" si="64"/>
        <v>1035</v>
      </c>
      <c r="O471" s="5">
        <f t="shared" si="67"/>
        <v>1.4404979062499996</v>
      </c>
      <c r="P471">
        <f t="shared" si="68"/>
        <v>4.6685719762500018</v>
      </c>
    </row>
    <row r="472" spans="2:16" x14ac:dyDescent="0.35">
      <c r="B472" s="2">
        <v>0.5</v>
      </c>
      <c r="C472">
        <v>6</v>
      </c>
      <c r="D472" t="s">
        <v>44</v>
      </c>
      <c r="E472" t="str">
        <f t="shared" si="61"/>
        <v>School Day</v>
      </c>
      <c r="F472" t="s">
        <v>34</v>
      </c>
      <c r="G472" s="8" t="str">
        <f t="shared" si="62"/>
        <v>On</v>
      </c>
      <c r="H472">
        <v>22</v>
      </c>
      <c r="I472">
        <f t="shared" si="63"/>
        <v>20.399999999999999</v>
      </c>
      <c r="J472">
        <f t="shared" si="65"/>
        <v>1.6000000000000014</v>
      </c>
      <c r="K472">
        <v>1.7</v>
      </c>
      <c r="L472" s="7">
        <f t="shared" si="66"/>
        <v>3.0561648000000026</v>
      </c>
      <c r="M472">
        <v>0.25</v>
      </c>
      <c r="N472">
        <f t="shared" si="64"/>
        <v>1035</v>
      </c>
      <c r="O472" s="5">
        <f t="shared" si="67"/>
        <v>1.3637849999999998</v>
      </c>
      <c r="P472">
        <f t="shared" si="68"/>
        <v>4.4199498000000021</v>
      </c>
    </row>
    <row r="473" spans="2:16" x14ac:dyDescent="0.35">
      <c r="B473" s="2">
        <v>0.54166666666666663</v>
      </c>
      <c r="C473">
        <v>7.1</v>
      </c>
      <c r="D473" t="s">
        <v>44</v>
      </c>
      <c r="E473" t="str">
        <f t="shared" si="61"/>
        <v>School Day</v>
      </c>
      <c r="F473" t="s">
        <v>34</v>
      </c>
      <c r="G473" s="8" t="str">
        <f t="shared" si="62"/>
        <v>On</v>
      </c>
      <c r="H473">
        <v>22</v>
      </c>
      <c r="I473">
        <f t="shared" si="63"/>
        <v>20.509999999999998</v>
      </c>
      <c r="J473">
        <f t="shared" si="65"/>
        <v>1.490000000000002</v>
      </c>
      <c r="K473">
        <v>1.7</v>
      </c>
      <c r="L473" s="7">
        <f t="shared" si="66"/>
        <v>2.8460534700000037</v>
      </c>
      <c r="M473">
        <v>0.25</v>
      </c>
      <c r="N473">
        <f t="shared" si="64"/>
        <v>1035</v>
      </c>
      <c r="O473" s="5">
        <f t="shared" si="67"/>
        <v>1.2700247812499998</v>
      </c>
      <c r="P473">
        <f t="shared" si="68"/>
        <v>4.1160782512500038</v>
      </c>
    </row>
    <row r="474" spans="2:16" x14ac:dyDescent="0.35">
      <c r="B474" s="2">
        <v>0.58333333333333337</v>
      </c>
      <c r="C474">
        <v>7.2</v>
      </c>
      <c r="D474" t="s">
        <v>44</v>
      </c>
      <c r="E474" t="str">
        <f t="shared" si="61"/>
        <v>School Day</v>
      </c>
      <c r="F474" t="s">
        <v>34</v>
      </c>
      <c r="G474" s="8" t="str">
        <f t="shared" si="62"/>
        <v>On</v>
      </c>
      <c r="H474">
        <v>22</v>
      </c>
      <c r="I474">
        <f t="shared" si="63"/>
        <v>20.52</v>
      </c>
      <c r="J474">
        <f t="shared" si="65"/>
        <v>1.4800000000000004</v>
      </c>
      <c r="K474">
        <v>1.7</v>
      </c>
      <c r="L474" s="7">
        <f t="shared" si="66"/>
        <v>2.8269524400000008</v>
      </c>
      <c r="M474">
        <v>0.25</v>
      </c>
      <c r="N474">
        <f t="shared" si="64"/>
        <v>1035</v>
      </c>
      <c r="O474" s="5">
        <f t="shared" si="67"/>
        <v>1.2615011249999999</v>
      </c>
      <c r="P474">
        <f t="shared" si="68"/>
        <v>4.0884535650000009</v>
      </c>
    </row>
    <row r="475" spans="2:16" x14ac:dyDescent="0.35">
      <c r="B475" s="2">
        <v>0.625</v>
      </c>
      <c r="C475">
        <v>7.4</v>
      </c>
      <c r="D475" t="s">
        <v>44</v>
      </c>
      <c r="E475" t="str">
        <f t="shared" si="61"/>
        <v>School Day</v>
      </c>
      <c r="F475" t="s">
        <v>34</v>
      </c>
      <c r="G475" s="8" t="str">
        <f t="shared" si="62"/>
        <v>On</v>
      </c>
      <c r="H475">
        <v>22</v>
      </c>
      <c r="I475">
        <f t="shared" si="63"/>
        <v>20.54</v>
      </c>
      <c r="J475">
        <f t="shared" si="65"/>
        <v>1.4600000000000009</v>
      </c>
      <c r="K475">
        <v>1.7</v>
      </c>
      <c r="L475" s="7">
        <f t="shared" si="66"/>
        <v>2.7887503800000015</v>
      </c>
      <c r="M475">
        <v>0.25</v>
      </c>
      <c r="N475">
        <f t="shared" si="64"/>
        <v>1035</v>
      </c>
      <c r="O475" s="5">
        <f t="shared" si="67"/>
        <v>1.2444538124999998</v>
      </c>
      <c r="P475">
        <f t="shared" si="68"/>
        <v>4.0332041925000013</v>
      </c>
    </row>
    <row r="476" spans="2:16" x14ac:dyDescent="0.35">
      <c r="B476" s="2">
        <v>0.66666666666666663</v>
      </c>
      <c r="C476">
        <v>7.4</v>
      </c>
      <c r="D476" t="s">
        <v>44</v>
      </c>
      <c r="E476" t="str">
        <f t="shared" si="61"/>
        <v>School Day</v>
      </c>
      <c r="F476" t="s">
        <v>34</v>
      </c>
      <c r="G476" s="8" t="str">
        <f t="shared" si="62"/>
        <v>On</v>
      </c>
      <c r="H476">
        <v>22</v>
      </c>
      <c r="I476">
        <f t="shared" si="63"/>
        <v>20.54</v>
      </c>
      <c r="J476">
        <f t="shared" si="65"/>
        <v>1.4600000000000009</v>
      </c>
      <c r="K476">
        <v>1.7</v>
      </c>
      <c r="L476" s="7">
        <f t="shared" si="66"/>
        <v>2.7887503800000015</v>
      </c>
      <c r="M476">
        <v>0.25</v>
      </c>
      <c r="N476">
        <f t="shared" si="64"/>
        <v>1035</v>
      </c>
      <c r="O476" s="5">
        <f t="shared" si="67"/>
        <v>1.2444538124999998</v>
      </c>
      <c r="P476">
        <f t="shared" si="68"/>
        <v>4.0332041925000013</v>
      </c>
    </row>
    <row r="477" spans="2:16" x14ac:dyDescent="0.35">
      <c r="B477" s="2">
        <v>0.70833333333333337</v>
      </c>
      <c r="C477">
        <v>7.4</v>
      </c>
      <c r="D477" t="s">
        <v>44</v>
      </c>
      <c r="E477" t="str">
        <f t="shared" si="61"/>
        <v>School Day</v>
      </c>
      <c r="F477" t="s">
        <v>34</v>
      </c>
      <c r="G477" s="8" t="str">
        <f t="shared" si="62"/>
        <v>On</v>
      </c>
      <c r="H477">
        <v>22</v>
      </c>
      <c r="I477">
        <f t="shared" si="63"/>
        <v>20.54</v>
      </c>
      <c r="J477">
        <f t="shared" si="65"/>
        <v>1.4600000000000009</v>
      </c>
      <c r="K477">
        <v>1.7</v>
      </c>
      <c r="L477" s="7">
        <f t="shared" si="66"/>
        <v>2.7887503800000015</v>
      </c>
      <c r="M477">
        <v>0.25</v>
      </c>
      <c r="N477">
        <f t="shared" si="64"/>
        <v>1035</v>
      </c>
      <c r="O477" s="5">
        <f t="shared" si="67"/>
        <v>1.2444538124999998</v>
      </c>
      <c r="P477">
        <f t="shared" si="68"/>
        <v>4.0332041925000013</v>
      </c>
    </row>
    <row r="478" spans="2:16" x14ac:dyDescent="0.35">
      <c r="B478" s="2">
        <v>0.75</v>
      </c>
      <c r="C478">
        <v>7.5</v>
      </c>
      <c r="D478" t="s">
        <v>44</v>
      </c>
      <c r="E478" t="str">
        <f t="shared" si="61"/>
        <v>School Day</v>
      </c>
      <c r="F478" t="s">
        <v>34</v>
      </c>
      <c r="G478" s="8" t="str">
        <f t="shared" si="62"/>
        <v>On</v>
      </c>
      <c r="H478">
        <v>22</v>
      </c>
      <c r="I478">
        <f t="shared" si="63"/>
        <v>20.55</v>
      </c>
      <c r="J478">
        <f t="shared" si="65"/>
        <v>1.4499999999999993</v>
      </c>
      <c r="K478">
        <v>1.7</v>
      </c>
      <c r="L478" s="7">
        <f t="shared" si="66"/>
        <v>2.7696493499999986</v>
      </c>
      <c r="M478">
        <v>0.25</v>
      </c>
      <c r="N478">
        <f t="shared" si="64"/>
        <v>1035</v>
      </c>
      <c r="O478" s="5">
        <f t="shared" si="67"/>
        <v>1.2359301562499998</v>
      </c>
      <c r="P478">
        <f t="shared" si="68"/>
        <v>4.0055795062499984</v>
      </c>
    </row>
    <row r="479" spans="2:16" x14ac:dyDescent="0.35">
      <c r="B479" s="2">
        <v>0.79166666666666663</v>
      </c>
      <c r="C479">
        <v>7.5</v>
      </c>
      <c r="D479" t="s">
        <v>44</v>
      </c>
      <c r="E479" t="str">
        <f t="shared" si="61"/>
        <v>School Day</v>
      </c>
      <c r="F479" t="s">
        <v>33</v>
      </c>
      <c r="G479" s="8" t="str">
        <f t="shared" si="62"/>
        <v>Off</v>
      </c>
      <c r="H479">
        <v>22</v>
      </c>
      <c r="I479">
        <f t="shared" si="63"/>
        <v>20.55</v>
      </c>
      <c r="J479">
        <f t="shared" si="65"/>
        <v>1.4499999999999993</v>
      </c>
      <c r="K479">
        <v>1.7</v>
      </c>
      <c r="L479" s="7">
        <f t="shared" si="66"/>
        <v>2.7696493499999986</v>
      </c>
      <c r="M479">
        <v>0.25</v>
      </c>
      <c r="N479">
        <f t="shared" si="64"/>
        <v>1035</v>
      </c>
      <c r="O479" s="5">
        <f t="shared" si="67"/>
        <v>1.2359301562499998</v>
      </c>
      <c r="P479">
        <f t="shared" si="68"/>
        <v>0</v>
      </c>
    </row>
    <row r="480" spans="2:16" x14ac:dyDescent="0.35">
      <c r="B480" s="2">
        <v>0.83333333333333337</v>
      </c>
      <c r="C480">
        <v>7.3</v>
      </c>
      <c r="D480" t="s">
        <v>44</v>
      </c>
      <c r="E480" t="str">
        <f t="shared" si="61"/>
        <v>School Day</v>
      </c>
      <c r="F480" t="s">
        <v>33</v>
      </c>
      <c r="G480" s="8" t="str">
        <f t="shared" si="62"/>
        <v>Off</v>
      </c>
      <c r="H480">
        <v>22</v>
      </c>
      <c r="I480">
        <f t="shared" si="63"/>
        <v>20.53</v>
      </c>
      <c r="J480">
        <f t="shared" si="65"/>
        <v>1.4699999999999989</v>
      </c>
      <c r="K480">
        <v>1.7</v>
      </c>
      <c r="L480" s="7">
        <f t="shared" si="66"/>
        <v>2.8078514099999978</v>
      </c>
      <c r="M480">
        <v>0.25</v>
      </c>
      <c r="N480">
        <f t="shared" si="64"/>
        <v>1035</v>
      </c>
      <c r="O480" s="5">
        <f t="shared" si="67"/>
        <v>1.2529774687499997</v>
      </c>
      <c r="P480">
        <f t="shared" si="68"/>
        <v>0</v>
      </c>
    </row>
    <row r="481" spans="1:16" x14ac:dyDescent="0.35">
      <c r="B481" s="2">
        <v>0.875</v>
      </c>
      <c r="C481">
        <v>7.1</v>
      </c>
      <c r="D481" t="s">
        <v>44</v>
      </c>
      <c r="E481" t="str">
        <f t="shared" si="61"/>
        <v>School Day</v>
      </c>
      <c r="F481" t="s">
        <v>33</v>
      </c>
      <c r="G481" s="8" t="str">
        <f t="shared" si="62"/>
        <v>Off</v>
      </c>
      <c r="H481">
        <v>22</v>
      </c>
      <c r="I481">
        <f t="shared" si="63"/>
        <v>20.509999999999998</v>
      </c>
      <c r="J481">
        <f t="shared" si="65"/>
        <v>1.490000000000002</v>
      </c>
      <c r="K481">
        <v>1.7</v>
      </c>
      <c r="L481" s="7">
        <f t="shared" si="66"/>
        <v>2.8460534700000037</v>
      </c>
      <c r="M481">
        <v>0.25</v>
      </c>
      <c r="N481">
        <f t="shared" si="64"/>
        <v>1035</v>
      </c>
      <c r="O481" s="5">
        <f t="shared" si="67"/>
        <v>1.2700247812499998</v>
      </c>
      <c r="P481">
        <f t="shared" si="68"/>
        <v>0</v>
      </c>
    </row>
    <row r="482" spans="1:16" x14ac:dyDescent="0.35">
      <c r="B482" s="2">
        <v>0.91666666666666663</v>
      </c>
      <c r="C482">
        <v>6.5</v>
      </c>
      <c r="D482" t="s">
        <v>44</v>
      </c>
      <c r="E482" t="str">
        <f t="shared" si="61"/>
        <v>School Day</v>
      </c>
      <c r="F482" t="s">
        <v>33</v>
      </c>
      <c r="G482" s="8" t="str">
        <f t="shared" si="62"/>
        <v>Off</v>
      </c>
      <c r="H482">
        <v>22</v>
      </c>
      <c r="I482">
        <f t="shared" si="63"/>
        <v>20.450000000000003</v>
      </c>
      <c r="J482">
        <f t="shared" si="65"/>
        <v>1.5499999999999972</v>
      </c>
      <c r="K482">
        <v>1.7</v>
      </c>
      <c r="L482" s="7">
        <f t="shared" si="66"/>
        <v>2.9606596499999944</v>
      </c>
      <c r="M482">
        <v>0.25</v>
      </c>
      <c r="N482">
        <f t="shared" si="64"/>
        <v>1035</v>
      </c>
      <c r="O482" s="5">
        <f t="shared" si="67"/>
        <v>1.3211667187499998</v>
      </c>
      <c r="P482">
        <f t="shared" si="68"/>
        <v>0</v>
      </c>
    </row>
    <row r="483" spans="1:16" x14ac:dyDescent="0.35">
      <c r="B483" s="2">
        <v>0.95833333333333337</v>
      </c>
      <c r="C483">
        <v>6.6</v>
      </c>
      <c r="D483" t="s">
        <v>44</v>
      </c>
      <c r="E483" t="str">
        <f t="shared" si="61"/>
        <v>School Day</v>
      </c>
      <c r="F483" t="s">
        <v>33</v>
      </c>
      <c r="G483" s="8" t="str">
        <f t="shared" si="62"/>
        <v>Off</v>
      </c>
      <c r="H483">
        <v>22</v>
      </c>
      <c r="I483">
        <f t="shared" si="63"/>
        <v>20.46</v>
      </c>
      <c r="J483">
        <f t="shared" si="65"/>
        <v>1.5399999999999991</v>
      </c>
      <c r="K483">
        <v>1.7</v>
      </c>
      <c r="L483" s="7">
        <f t="shared" si="66"/>
        <v>2.9415586199999981</v>
      </c>
      <c r="M483">
        <v>0.25</v>
      </c>
      <c r="N483">
        <f t="shared" si="64"/>
        <v>1035</v>
      </c>
      <c r="O483" s="5">
        <f t="shared" si="67"/>
        <v>1.3126430624999998</v>
      </c>
      <c r="P483">
        <f t="shared" si="68"/>
        <v>0</v>
      </c>
    </row>
    <row r="484" spans="1:16" x14ac:dyDescent="0.35">
      <c r="A484" t="s">
        <v>60</v>
      </c>
      <c r="B484" s="1">
        <v>1</v>
      </c>
      <c r="C484">
        <v>6.7</v>
      </c>
      <c r="D484" t="s">
        <v>46</v>
      </c>
      <c r="E484" t="str">
        <f t="shared" si="61"/>
        <v>School Day</v>
      </c>
      <c r="F484" t="s">
        <v>33</v>
      </c>
      <c r="G484" s="8" t="str">
        <f t="shared" si="62"/>
        <v>Off</v>
      </c>
      <c r="H484">
        <v>22</v>
      </c>
      <c r="I484">
        <f t="shared" si="63"/>
        <v>20.470000000000002</v>
      </c>
      <c r="J484">
        <f t="shared" si="65"/>
        <v>1.5299999999999976</v>
      </c>
      <c r="K484">
        <v>1.7</v>
      </c>
      <c r="L484" s="7">
        <f t="shared" si="66"/>
        <v>2.9224575899999952</v>
      </c>
      <c r="M484">
        <v>0.25</v>
      </c>
      <c r="N484">
        <f t="shared" si="64"/>
        <v>1035</v>
      </c>
      <c r="O484" s="5">
        <f t="shared" si="67"/>
        <v>1.3041194062499999</v>
      </c>
      <c r="P484">
        <f t="shared" si="68"/>
        <v>0</v>
      </c>
    </row>
    <row r="485" spans="1:16" x14ac:dyDescent="0.35">
      <c r="B485" s="2">
        <v>4.1666666666666664E-2</v>
      </c>
      <c r="C485">
        <v>6.7</v>
      </c>
      <c r="D485" t="s">
        <v>46</v>
      </c>
      <c r="E485" t="str">
        <f t="shared" si="61"/>
        <v>School Day</v>
      </c>
      <c r="F485" t="s">
        <v>33</v>
      </c>
      <c r="G485" s="8" t="str">
        <f t="shared" si="62"/>
        <v>Off</v>
      </c>
      <c r="H485">
        <v>22</v>
      </c>
      <c r="I485">
        <f t="shared" si="63"/>
        <v>20.470000000000002</v>
      </c>
      <c r="J485">
        <f t="shared" si="65"/>
        <v>1.5299999999999976</v>
      </c>
      <c r="K485">
        <v>1.7</v>
      </c>
      <c r="L485" s="7">
        <f t="shared" si="66"/>
        <v>2.9224575899999952</v>
      </c>
      <c r="M485">
        <v>0.25</v>
      </c>
      <c r="N485">
        <f t="shared" si="64"/>
        <v>1035</v>
      </c>
      <c r="O485" s="5">
        <f t="shared" si="67"/>
        <v>1.3041194062499999</v>
      </c>
      <c r="P485">
        <f t="shared" si="68"/>
        <v>0</v>
      </c>
    </row>
    <row r="486" spans="1:16" x14ac:dyDescent="0.35">
      <c r="B486" s="2">
        <v>8.3333333333333329E-2</v>
      </c>
      <c r="C486">
        <v>7</v>
      </c>
      <c r="D486" t="s">
        <v>46</v>
      </c>
      <c r="E486" t="str">
        <f t="shared" si="61"/>
        <v>School Day</v>
      </c>
      <c r="F486" t="s">
        <v>33</v>
      </c>
      <c r="G486" s="8" t="str">
        <f t="shared" si="62"/>
        <v>Off</v>
      </c>
      <c r="H486">
        <v>22</v>
      </c>
      <c r="I486">
        <f t="shared" si="63"/>
        <v>20.5</v>
      </c>
      <c r="J486">
        <f t="shared" si="65"/>
        <v>1.5</v>
      </c>
      <c r="K486">
        <v>1.7</v>
      </c>
      <c r="L486" s="7">
        <f t="shared" si="66"/>
        <v>2.8651545</v>
      </c>
      <c r="M486">
        <v>0.25</v>
      </c>
      <c r="N486">
        <f t="shared" si="64"/>
        <v>1035</v>
      </c>
      <c r="O486" s="5">
        <f t="shared" si="67"/>
        <v>1.2785484374999998</v>
      </c>
      <c r="P486">
        <f t="shared" si="68"/>
        <v>0</v>
      </c>
    </row>
    <row r="487" spans="1:16" x14ac:dyDescent="0.35">
      <c r="B487" s="2">
        <v>0.125</v>
      </c>
      <c r="C487">
        <v>7.3</v>
      </c>
      <c r="D487" t="s">
        <v>46</v>
      </c>
      <c r="E487" t="str">
        <f t="shared" si="61"/>
        <v>School Day</v>
      </c>
      <c r="F487" t="s">
        <v>33</v>
      </c>
      <c r="G487" s="8" t="str">
        <f t="shared" si="62"/>
        <v>Off</v>
      </c>
      <c r="H487">
        <v>22</v>
      </c>
      <c r="I487">
        <f t="shared" si="63"/>
        <v>20.53</v>
      </c>
      <c r="J487">
        <f t="shared" si="65"/>
        <v>1.4699999999999989</v>
      </c>
      <c r="K487">
        <v>1.7</v>
      </c>
      <c r="L487" s="7">
        <f t="shared" si="66"/>
        <v>2.8078514099999978</v>
      </c>
      <c r="M487">
        <v>0.25</v>
      </c>
      <c r="N487">
        <f t="shared" si="64"/>
        <v>1035</v>
      </c>
      <c r="O487" s="5">
        <f t="shared" si="67"/>
        <v>1.2529774687499997</v>
      </c>
      <c r="P487">
        <f t="shared" si="68"/>
        <v>0</v>
      </c>
    </row>
    <row r="488" spans="1:16" x14ac:dyDescent="0.35">
      <c r="B488" s="2">
        <v>0.16666666666666666</v>
      </c>
      <c r="C488">
        <v>7.3</v>
      </c>
      <c r="D488" t="s">
        <v>46</v>
      </c>
      <c r="E488" t="str">
        <f t="shared" si="61"/>
        <v>School Day</v>
      </c>
      <c r="F488" t="s">
        <v>33</v>
      </c>
      <c r="G488" s="8" t="str">
        <f t="shared" si="62"/>
        <v>Off</v>
      </c>
      <c r="H488">
        <v>22</v>
      </c>
      <c r="I488">
        <f t="shared" si="63"/>
        <v>20.53</v>
      </c>
      <c r="J488">
        <f t="shared" si="65"/>
        <v>1.4699999999999989</v>
      </c>
      <c r="K488">
        <v>1.7</v>
      </c>
      <c r="L488" s="7">
        <f t="shared" si="66"/>
        <v>2.8078514099999978</v>
      </c>
      <c r="M488">
        <v>0.25</v>
      </c>
      <c r="N488">
        <f t="shared" si="64"/>
        <v>1035</v>
      </c>
      <c r="O488" s="5">
        <f t="shared" si="67"/>
        <v>1.2529774687499997</v>
      </c>
      <c r="P488">
        <f t="shared" si="68"/>
        <v>0</v>
      </c>
    </row>
    <row r="489" spans="1:16" x14ac:dyDescent="0.35">
      <c r="B489" s="2">
        <v>0.20833333333333334</v>
      </c>
      <c r="C489">
        <v>7.7</v>
      </c>
      <c r="D489" t="s">
        <v>46</v>
      </c>
      <c r="E489" t="str">
        <f t="shared" si="61"/>
        <v>School Day</v>
      </c>
      <c r="F489" t="s">
        <v>33</v>
      </c>
      <c r="G489" s="8" t="str">
        <f t="shared" si="62"/>
        <v>Off</v>
      </c>
      <c r="H489">
        <v>22</v>
      </c>
      <c r="I489">
        <f t="shared" si="63"/>
        <v>20.57</v>
      </c>
      <c r="J489">
        <f t="shared" si="65"/>
        <v>1.4299999999999997</v>
      </c>
      <c r="K489">
        <v>1.7</v>
      </c>
      <c r="L489" s="7">
        <f t="shared" si="66"/>
        <v>2.7314472899999993</v>
      </c>
      <c r="M489">
        <v>0.25</v>
      </c>
      <c r="N489">
        <f t="shared" si="64"/>
        <v>1035</v>
      </c>
      <c r="O489" s="5">
        <f t="shared" si="67"/>
        <v>1.2188828437499999</v>
      </c>
      <c r="P489">
        <f t="shared" si="68"/>
        <v>0</v>
      </c>
    </row>
    <row r="490" spans="1:16" x14ac:dyDescent="0.35">
      <c r="B490" s="2">
        <v>0.25</v>
      </c>
      <c r="C490">
        <v>8.1</v>
      </c>
      <c r="D490" t="s">
        <v>46</v>
      </c>
      <c r="E490" t="str">
        <f t="shared" si="61"/>
        <v>School Day</v>
      </c>
      <c r="F490" t="s">
        <v>33</v>
      </c>
      <c r="G490" s="8" t="str">
        <f t="shared" si="62"/>
        <v>Off</v>
      </c>
      <c r="H490">
        <v>22</v>
      </c>
      <c r="I490">
        <f t="shared" si="63"/>
        <v>20.61</v>
      </c>
      <c r="J490">
        <f t="shared" si="65"/>
        <v>1.3900000000000006</v>
      </c>
      <c r="K490">
        <v>1.7</v>
      </c>
      <c r="L490" s="7">
        <f t="shared" si="66"/>
        <v>2.6550431700000008</v>
      </c>
      <c r="M490">
        <v>0.25</v>
      </c>
      <c r="N490">
        <f t="shared" si="64"/>
        <v>1035</v>
      </c>
      <c r="O490" s="5">
        <f t="shared" si="67"/>
        <v>1.1847882187499998</v>
      </c>
      <c r="P490">
        <f t="shared" si="68"/>
        <v>0</v>
      </c>
    </row>
    <row r="491" spans="1:16" x14ac:dyDescent="0.35">
      <c r="B491" s="2">
        <v>0.29166666666666669</v>
      </c>
      <c r="C491">
        <v>8</v>
      </c>
      <c r="D491" t="s">
        <v>46</v>
      </c>
      <c r="E491" t="str">
        <f t="shared" si="61"/>
        <v>School Day</v>
      </c>
      <c r="F491" t="s">
        <v>34</v>
      </c>
      <c r="G491" s="8" t="str">
        <f t="shared" si="62"/>
        <v>On</v>
      </c>
      <c r="H491">
        <v>22</v>
      </c>
      <c r="I491">
        <f t="shared" si="63"/>
        <v>20.6</v>
      </c>
      <c r="J491">
        <f t="shared" si="65"/>
        <v>1.3999999999999986</v>
      </c>
      <c r="K491">
        <v>1.7</v>
      </c>
      <c r="L491" s="7">
        <f t="shared" si="66"/>
        <v>2.6741441999999971</v>
      </c>
      <c r="M491">
        <v>0.25</v>
      </c>
      <c r="N491">
        <f t="shared" si="64"/>
        <v>1035</v>
      </c>
      <c r="O491" s="5">
        <f t="shared" si="67"/>
        <v>1.1933118749999998</v>
      </c>
      <c r="P491">
        <f t="shared" si="68"/>
        <v>3.8674560749999971</v>
      </c>
    </row>
    <row r="492" spans="1:16" x14ac:dyDescent="0.35">
      <c r="B492" s="2">
        <v>0.33333333333333331</v>
      </c>
      <c r="C492">
        <v>8</v>
      </c>
      <c r="D492" t="s">
        <v>46</v>
      </c>
      <c r="E492" t="str">
        <f t="shared" si="61"/>
        <v>School Day</v>
      </c>
      <c r="F492" t="s">
        <v>34</v>
      </c>
      <c r="G492" s="8" t="str">
        <f t="shared" si="62"/>
        <v>On</v>
      </c>
      <c r="H492">
        <v>22</v>
      </c>
      <c r="I492">
        <f t="shared" si="63"/>
        <v>20.6</v>
      </c>
      <c r="J492">
        <f t="shared" si="65"/>
        <v>1.3999999999999986</v>
      </c>
      <c r="K492">
        <v>1.7</v>
      </c>
      <c r="L492" s="7">
        <f t="shared" si="66"/>
        <v>2.6741441999999971</v>
      </c>
      <c r="M492">
        <v>0.25</v>
      </c>
      <c r="N492">
        <f t="shared" si="64"/>
        <v>1035</v>
      </c>
      <c r="O492" s="5">
        <f t="shared" si="67"/>
        <v>1.1933118749999998</v>
      </c>
      <c r="P492">
        <f t="shared" si="68"/>
        <v>3.8674560749999971</v>
      </c>
    </row>
    <row r="493" spans="1:16" x14ac:dyDescent="0.35">
      <c r="B493" s="2">
        <v>0.375</v>
      </c>
      <c r="C493">
        <v>8.5</v>
      </c>
      <c r="D493" t="s">
        <v>46</v>
      </c>
      <c r="E493" t="str">
        <f t="shared" si="61"/>
        <v>School Day</v>
      </c>
      <c r="F493" t="s">
        <v>34</v>
      </c>
      <c r="G493" s="8" t="str">
        <f t="shared" si="62"/>
        <v>On</v>
      </c>
      <c r="H493">
        <v>22</v>
      </c>
      <c r="I493">
        <f t="shared" si="63"/>
        <v>20.65</v>
      </c>
      <c r="J493">
        <f t="shared" si="65"/>
        <v>1.3500000000000014</v>
      </c>
      <c r="K493">
        <v>1.7</v>
      </c>
      <c r="L493" s="7">
        <f t="shared" si="66"/>
        <v>2.5786390500000027</v>
      </c>
      <c r="M493">
        <v>0.25</v>
      </c>
      <c r="N493">
        <f t="shared" si="64"/>
        <v>1035</v>
      </c>
      <c r="O493" s="5">
        <f t="shared" si="67"/>
        <v>1.1506935937499998</v>
      </c>
      <c r="P493">
        <f t="shared" si="68"/>
        <v>3.7293326437500025</v>
      </c>
    </row>
    <row r="494" spans="1:16" x14ac:dyDescent="0.35">
      <c r="B494" s="2">
        <v>0.41666666666666669</v>
      </c>
      <c r="C494">
        <v>9</v>
      </c>
      <c r="D494" t="s">
        <v>46</v>
      </c>
      <c r="E494" t="str">
        <f t="shared" si="61"/>
        <v>School Day</v>
      </c>
      <c r="F494" t="s">
        <v>34</v>
      </c>
      <c r="G494" s="8" t="str">
        <f t="shared" si="62"/>
        <v>On</v>
      </c>
      <c r="H494">
        <v>22</v>
      </c>
      <c r="I494">
        <f t="shared" si="63"/>
        <v>20.700000000000003</v>
      </c>
      <c r="J494">
        <f t="shared" si="65"/>
        <v>1.2999999999999972</v>
      </c>
      <c r="K494">
        <v>1.7</v>
      </c>
      <c r="L494" s="7">
        <f t="shared" si="66"/>
        <v>2.4831338999999946</v>
      </c>
      <c r="M494">
        <v>0.25</v>
      </c>
      <c r="N494">
        <f t="shared" si="64"/>
        <v>1035</v>
      </c>
      <c r="O494" s="5">
        <f t="shared" si="67"/>
        <v>1.1080753124999998</v>
      </c>
      <c r="P494">
        <f t="shared" si="68"/>
        <v>3.5912092124999946</v>
      </c>
    </row>
    <row r="495" spans="1:16" x14ac:dyDescent="0.35">
      <c r="B495" s="2">
        <v>0.45833333333333331</v>
      </c>
      <c r="C495">
        <v>8.9</v>
      </c>
      <c r="D495" t="s">
        <v>46</v>
      </c>
      <c r="E495" t="str">
        <f t="shared" si="61"/>
        <v>School Day</v>
      </c>
      <c r="F495" t="s">
        <v>34</v>
      </c>
      <c r="G495" s="8" t="str">
        <f t="shared" si="62"/>
        <v>On</v>
      </c>
      <c r="H495">
        <v>22</v>
      </c>
      <c r="I495">
        <f t="shared" si="63"/>
        <v>20.689999999999998</v>
      </c>
      <c r="J495">
        <f t="shared" si="65"/>
        <v>1.3100000000000023</v>
      </c>
      <c r="K495">
        <v>1.7</v>
      </c>
      <c r="L495" s="7">
        <f t="shared" si="66"/>
        <v>2.5022349300000042</v>
      </c>
      <c r="M495">
        <v>0.25</v>
      </c>
      <c r="N495">
        <f t="shared" si="64"/>
        <v>1035</v>
      </c>
      <c r="O495" s="5">
        <f t="shared" si="67"/>
        <v>1.1165989687499998</v>
      </c>
      <c r="P495">
        <f t="shared" si="68"/>
        <v>3.6188338987500037</v>
      </c>
    </row>
    <row r="496" spans="1:16" x14ac:dyDescent="0.35">
      <c r="B496" s="2">
        <v>0.5</v>
      </c>
      <c r="C496">
        <v>9.5</v>
      </c>
      <c r="D496" t="s">
        <v>46</v>
      </c>
      <c r="E496" t="str">
        <f t="shared" si="61"/>
        <v>School Day</v>
      </c>
      <c r="F496" t="s">
        <v>34</v>
      </c>
      <c r="G496" s="8" t="str">
        <f t="shared" si="62"/>
        <v>On</v>
      </c>
      <c r="H496">
        <v>22</v>
      </c>
      <c r="I496">
        <f t="shared" si="63"/>
        <v>20.75</v>
      </c>
      <c r="J496">
        <f t="shared" si="65"/>
        <v>1.25</v>
      </c>
      <c r="K496">
        <v>1.7</v>
      </c>
      <c r="L496" s="7">
        <f t="shared" si="66"/>
        <v>2.3876287499999997</v>
      </c>
      <c r="M496">
        <v>0.25</v>
      </c>
      <c r="N496">
        <f t="shared" si="64"/>
        <v>1035</v>
      </c>
      <c r="O496" s="5">
        <f t="shared" si="67"/>
        <v>1.0654570312499998</v>
      </c>
      <c r="P496">
        <f t="shared" si="68"/>
        <v>3.4530857812499995</v>
      </c>
    </row>
    <row r="497" spans="1:16" x14ac:dyDescent="0.35">
      <c r="B497" s="2">
        <v>0.54166666666666663</v>
      </c>
      <c r="C497">
        <v>10.1</v>
      </c>
      <c r="D497" t="s">
        <v>46</v>
      </c>
      <c r="E497" t="str">
        <f t="shared" si="61"/>
        <v>School Day</v>
      </c>
      <c r="F497" t="s">
        <v>34</v>
      </c>
      <c r="G497" s="8" t="str">
        <f t="shared" si="62"/>
        <v>On</v>
      </c>
      <c r="H497">
        <v>22</v>
      </c>
      <c r="I497">
        <f t="shared" si="63"/>
        <v>20.810000000000002</v>
      </c>
      <c r="J497">
        <f t="shared" si="65"/>
        <v>1.1899999999999977</v>
      </c>
      <c r="K497">
        <v>1.7</v>
      </c>
      <c r="L497" s="7">
        <f t="shared" si="66"/>
        <v>2.2730225699999953</v>
      </c>
      <c r="M497">
        <v>0.25</v>
      </c>
      <c r="N497">
        <f t="shared" si="64"/>
        <v>1035</v>
      </c>
      <c r="O497" s="5">
        <f t="shared" si="67"/>
        <v>1.0143150937499998</v>
      </c>
      <c r="P497">
        <f t="shared" si="68"/>
        <v>3.2873376637499954</v>
      </c>
    </row>
    <row r="498" spans="1:16" x14ac:dyDescent="0.35">
      <c r="B498" s="2">
        <v>0.58333333333333337</v>
      </c>
      <c r="C498">
        <v>10.4</v>
      </c>
      <c r="D498" t="s">
        <v>46</v>
      </c>
      <c r="E498" t="str">
        <f t="shared" si="61"/>
        <v>School Day</v>
      </c>
      <c r="F498" t="s">
        <v>34</v>
      </c>
      <c r="G498" s="8" t="str">
        <f t="shared" si="62"/>
        <v>On</v>
      </c>
      <c r="H498">
        <v>22</v>
      </c>
      <c r="I498">
        <f t="shared" si="63"/>
        <v>20.84</v>
      </c>
      <c r="J498">
        <f t="shared" si="65"/>
        <v>1.1600000000000001</v>
      </c>
      <c r="K498">
        <v>1.7</v>
      </c>
      <c r="L498" s="7">
        <f t="shared" si="66"/>
        <v>2.2157194800000002</v>
      </c>
      <c r="M498">
        <v>0.25</v>
      </c>
      <c r="N498">
        <f t="shared" si="64"/>
        <v>1035</v>
      </c>
      <c r="O498" s="5">
        <f t="shared" si="67"/>
        <v>0.98874412499999986</v>
      </c>
      <c r="P498">
        <f t="shared" si="68"/>
        <v>3.2044636049999999</v>
      </c>
    </row>
    <row r="499" spans="1:16" x14ac:dyDescent="0.35">
      <c r="B499" s="2">
        <v>0.625</v>
      </c>
      <c r="C499">
        <v>9.3000000000000007</v>
      </c>
      <c r="D499" t="s">
        <v>46</v>
      </c>
      <c r="E499" t="str">
        <f t="shared" si="61"/>
        <v>School Day</v>
      </c>
      <c r="F499" t="s">
        <v>34</v>
      </c>
      <c r="G499" s="8" t="str">
        <f t="shared" si="62"/>
        <v>On</v>
      </c>
      <c r="H499">
        <v>22</v>
      </c>
      <c r="I499">
        <f t="shared" si="63"/>
        <v>20.73</v>
      </c>
      <c r="J499">
        <f t="shared" si="65"/>
        <v>1.2699999999999996</v>
      </c>
      <c r="K499">
        <v>1.7</v>
      </c>
      <c r="L499" s="7">
        <f t="shared" si="66"/>
        <v>2.425830809999999</v>
      </c>
      <c r="M499">
        <v>0.25</v>
      </c>
      <c r="N499">
        <f t="shared" si="64"/>
        <v>1035</v>
      </c>
      <c r="O499" s="5">
        <f t="shared" si="67"/>
        <v>1.0825043437499997</v>
      </c>
      <c r="P499">
        <f t="shared" si="68"/>
        <v>3.5083351537499987</v>
      </c>
    </row>
    <row r="500" spans="1:16" x14ac:dyDescent="0.35">
      <c r="B500" s="2">
        <v>0.66666666666666663</v>
      </c>
      <c r="C500">
        <v>8.4</v>
      </c>
      <c r="D500" t="s">
        <v>46</v>
      </c>
      <c r="E500" t="str">
        <f t="shared" si="61"/>
        <v>School Day</v>
      </c>
      <c r="F500" t="s">
        <v>34</v>
      </c>
      <c r="G500" s="8" t="str">
        <f t="shared" si="62"/>
        <v>On</v>
      </c>
      <c r="H500">
        <v>22</v>
      </c>
      <c r="I500">
        <f t="shared" si="63"/>
        <v>20.64</v>
      </c>
      <c r="J500">
        <f t="shared" si="65"/>
        <v>1.3599999999999994</v>
      </c>
      <c r="K500">
        <v>1.7</v>
      </c>
      <c r="L500" s="7">
        <f t="shared" si="66"/>
        <v>2.5977400799999986</v>
      </c>
      <c r="M500">
        <v>0.25</v>
      </c>
      <c r="N500">
        <f t="shared" si="64"/>
        <v>1035</v>
      </c>
      <c r="O500" s="5">
        <f t="shared" si="67"/>
        <v>1.1592172499999998</v>
      </c>
      <c r="P500">
        <f t="shared" si="68"/>
        <v>3.7569573299999983</v>
      </c>
    </row>
    <row r="501" spans="1:16" x14ac:dyDescent="0.35">
      <c r="B501" s="2">
        <v>0.70833333333333337</v>
      </c>
      <c r="C501">
        <v>8.1999999999999993</v>
      </c>
      <c r="D501" t="s">
        <v>46</v>
      </c>
      <c r="E501" t="str">
        <f t="shared" si="61"/>
        <v>School Day</v>
      </c>
      <c r="F501" t="s">
        <v>34</v>
      </c>
      <c r="G501" s="8" t="str">
        <f t="shared" si="62"/>
        <v>On</v>
      </c>
      <c r="H501">
        <v>22</v>
      </c>
      <c r="I501">
        <f t="shared" si="63"/>
        <v>20.62</v>
      </c>
      <c r="J501">
        <f t="shared" si="65"/>
        <v>1.379999999999999</v>
      </c>
      <c r="K501">
        <v>1.7</v>
      </c>
      <c r="L501" s="7">
        <f t="shared" si="66"/>
        <v>2.6359421399999978</v>
      </c>
      <c r="M501">
        <v>0.25</v>
      </c>
      <c r="N501">
        <f t="shared" si="64"/>
        <v>1035</v>
      </c>
      <c r="O501" s="5">
        <f t="shared" si="67"/>
        <v>1.1762645624999999</v>
      </c>
      <c r="P501">
        <f t="shared" si="68"/>
        <v>3.8122067024999975</v>
      </c>
    </row>
    <row r="502" spans="1:16" x14ac:dyDescent="0.35">
      <c r="B502" s="2">
        <v>0.75</v>
      </c>
      <c r="C502">
        <v>6.3</v>
      </c>
      <c r="D502" t="s">
        <v>46</v>
      </c>
      <c r="E502" t="str">
        <f t="shared" si="61"/>
        <v>School Day</v>
      </c>
      <c r="F502" t="s">
        <v>34</v>
      </c>
      <c r="G502" s="8" t="str">
        <f t="shared" si="62"/>
        <v>On</v>
      </c>
      <c r="H502">
        <v>22</v>
      </c>
      <c r="I502">
        <f t="shared" si="63"/>
        <v>20.43</v>
      </c>
      <c r="J502">
        <f t="shared" si="65"/>
        <v>1.5700000000000003</v>
      </c>
      <c r="K502">
        <v>1.7</v>
      </c>
      <c r="L502" s="7">
        <f t="shared" si="66"/>
        <v>2.9988617100000003</v>
      </c>
      <c r="M502">
        <v>0.25</v>
      </c>
      <c r="N502">
        <f t="shared" si="64"/>
        <v>1035</v>
      </c>
      <c r="O502" s="5">
        <f t="shared" si="67"/>
        <v>1.3382140312499997</v>
      </c>
      <c r="P502">
        <f t="shared" si="68"/>
        <v>4.3370757412500005</v>
      </c>
    </row>
    <row r="503" spans="1:16" x14ac:dyDescent="0.35">
      <c r="B503" s="2">
        <v>0.79166666666666663</v>
      </c>
      <c r="C503">
        <v>6.2</v>
      </c>
      <c r="D503" t="s">
        <v>46</v>
      </c>
      <c r="E503" t="str">
        <f t="shared" si="61"/>
        <v>School Day</v>
      </c>
      <c r="F503" t="s">
        <v>33</v>
      </c>
      <c r="G503" s="8" t="str">
        <f t="shared" si="62"/>
        <v>Off</v>
      </c>
      <c r="H503">
        <v>22</v>
      </c>
      <c r="I503">
        <f t="shared" si="63"/>
        <v>20.420000000000002</v>
      </c>
      <c r="J503">
        <f t="shared" si="65"/>
        <v>1.5799999999999983</v>
      </c>
      <c r="K503">
        <v>1.7</v>
      </c>
      <c r="L503" s="7">
        <f t="shared" si="66"/>
        <v>3.0179627399999966</v>
      </c>
      <c r="M503">
        <v>0.25</v>
      </c>
      <c r="N503">
        <f t="shared" si="64"/>
        <v>1035</v>
      </c>
      <c r="O503" s="5">
        <f t="shared" si="67"/>
        <v>1.3467376874999999</v>
      </c>
      <c r="P503">
        <f t="shared" si="68"/>
        <v>0</v>
      </c>
    </row>
    <row r="504" spans="1:16" x14ac:dyDescent="0.35">
      <c r="B504" s="2">
        <v>0.83333333333333337</v>
      </c>
      <c r="C504">
        <v>6</v>
      </c>
      <c r="D504" t="s">
        <v>46</v>
      </c>
      <c r="E504" t="str">
        <f t="shared" si="61"/>
        <v>School Day</v>
      </c>
      <c r="F504" t="s">
        <v>33</v>
      </c>
      <c r="G504" s="8" t="str">
        <f t="shared" si="62"/>
        <v>Off</v>
      </c>
      <c r="H504">
        <v>22</v>
      </c>
      <c r="I504">
        <f t="shared" si="63"/>
        <v>20.399999999999999</v>
      </c>
      <c r="J504">
        <f t="shared" si="65"/>
        <v>1.6000000000000014</v>
      </c>
      <c r="K504">
        <v>1.7</v>
      </c>
      <c r="L504" s="7">
        <f t="shared" si="66"/>
        <v>3.0561648000000026</v>
      </c>
      <c r="M504">
        <v>0.25</v>
      </c>
      <c r="N504">
        <f t="shared" si="64"/>
        <v>1035</v>
      </c>
      <c r="O504" s="5">
        <f t="shared" si="67"/>
        <v>1.3637849999999998</v>
      </c>
      <c r="P504">
        <f t="shared" si="68"/>
        <v>0</v>
      </c>
    </row>
    <row r="505" spans="1:16" x14ac:dyDescent="0.35">
      <c r="B505" s="2">
        <v>0.875</v>
      </c>
      <c r="C505">
        <v>5.5</v>
      </c>
      <c r="D505" t="s">
        <v>46</v>
      </c>
      <c r="E505" t="str">
        <f t="shared" si="61"/>
        <v>School Day</v>
      </c>
      <c r="F505" t="s">
        <v>33</v>
      </c>
      <c r="G505" s="8" t="str">
        <f t="shared" si="62"/>
        <v>Off</v>
      </c>
      <c r="H505">
        <v>22</v>
      </c>
      <c r="I505">
        <f t="shared" si="63"/>
        <v>20.350000000000001</v>
      </c>
      <c r="J505">
        <f t="shared" si="65"/>
        <v>1.6499999999999986</v>
      </c>
      <c r="K505">
        <v>1.7</v>
      </c>
      <c r="L505" s="7">
        <f t="shared" si="66"/>
        <v>3.1516699499999969</v>
      </c>
      <c r="M505">
        <v>0.25</v>
      </c>
      <c r="N505">
        <f t="shared" si="64"/>
        <v>1035</v>
      </c>
      <c r="O505" s="5">
        <f t="shared" si="67"/>
        <v>1.4064032812499998</v>
      </c>
      <c r="P505">
        <f t="shared" si="68"/>
        <v>0</v>
      </c>
    </row>
    <row r="506" spans="1:16" x14ac:dyDescent="0.35">
      <c r="B506" s="2">
        <v>0.91666666666666663</v>
      </c>
      <c r="C506">
        <v>5.0999999999999996</v>
      </c>
      <c r="D506" t="s">
        <v>46</v>
      </c>
      <c r="E506" t="str">
        <f t="shared" si="61"/>
        <v>School Day</v>
      </c>
      <c r="F506" t="s">
        <v>33</v>
      </c>
      <c r="G506" s="8" t="str">
        <f t="shared" si="62"/>
        <v>Off</v>
      </c>
      <c r="H506">
        <v>22</v>
      </c>
      <c r="I506">
        <f t="shared" si="63"/>
        <v>20.309999999999999</v>
      </c>
      <c r="J506">
        <f t="shared" si="65"/>
        <v>1.6900000000000013</v>
      </c>
      <c r="K506">
        <v>1.7</v>
      </c>
      <c r="L506" s="7">
        <f t="shared" si="66"/>
        <v>3.2280740700000021</v>
      </c>
      <c r="M506">
        <v>0.25</v>
      </c>
      <c r="N506">
        <f t="shared" si="64"/>
        <v>1035</v>
      </c>
      <c r="O506" s="5">
        <f t="shared" si="67"/>
        <v>1.4404979062499996</v>
      </c>
      <c r="P506">
        <f t="shared" si="68"/>
        <v>0</v>
      </c>
    </row>
    <row r="507" spans="1:16" x14ac:dyDescent="0.35">
      <c r="B507" s="2">
        <v>0.95833333333333337</v>
      </c>
      <c r="C507">
        <v>4.8</v>
      </c>
      <c r="D507" t="s">
        <v>46</v>
      </c>
      <c r="E507" t="str">
        <f t="shared" si="61"/>
        <v>School Day</v>
      </c>
      <c r="F507" t="s">
        <v>33</v>
      </c>
      <c r="G507" s="8" t="str">
        <f t="shared" si="62"/>
        <v>Off</v>
      </c>
      <c r="H507">
        <v>22</v>
      </c>
      <c r="I507">
        <f t="shared" si="63"/>
        <v>20.28</v>
      </c>
      <c r="J507">
        <f t="shared" si="65"/>
        <v>1.7199999999999989</v>
      </c>
      <c r="K507">
        <v>1.7</v>
      </c>
      <c r="L507" s="7">
        <f t="shared" si="66"/>
        <v>3.2853771599999977</v>
      </c>
      <c r="M507">
        <v>0.25</v>
      </c>
      <c r="N507">
        <f t="shared" si="64"/>
        <v>1035</v>
      </c>
      <c r="O507" s="5">
        <f t="shared" si="67"/>
        <v>1.4660688749999997</v>
      </c>
      <c r="P507">
        <f t="shared" si="68"/>
        <v>0</v>
      </c>
    </row>
    <row r="508" spans="1:16" x14ac:dyDescent="0.35">
      <c r="A508" t="s">
        <v>61</v>
      </c>
      <c r="B508" s="1">
        <v>1</v>
      </c>
      <c r="C508">
        <v>5.4</v>
      </c>
      <c r="D508" t="s">
        <v>32</v>
      </c>
      <c r="E508" t="str">
        <f t="shared" si="61"/>
        <v>WE</v>
      </c>
      <c r="F508" t="s">
        <v>33</v>
      </c>
      <c r="G508" s="8" t="str">
        <f t="shared" si="62"/>
        <v>OFF</v>
      </c>
      <c r="H508">
        <v>22</v>
      </c>
      <c r="I508">
        <f t="shared" si="63"/>
        <v>20.340000000000003</v>
      </c>
      <c r="J508">
        <f t="shared" si="65"/>
        <v>1.6599999999999966</v>
      </c>
      <c r="K508">
        <v>1.7</v>
      </c>
      <c r="L508" s="7">
        <f t="shared" si="66"/>
        <v>3.1707709799999932</v>
      </c>
      <c r="M508">
        <v>0.25</v>
      </c>
      <c r="N508">
        <f t="shared" si="64"/>
        <v>1035</v>
      </c>
      <c r="O508" s="5">
        <f t="shared" si="67"/>
        <v>1.4149269375</v>
      </c>
      <c r="P508">
        <f t="shared" si="68"/>
        <v>0</v>
      </c>
    </row>
    <row r="509" spans="1:16" x14ac:dyDescent="0.35">
      <c r="B509" s="2">
        <v>4.1666666666666664E-2</v>
      </c>
      <c r="C509">
        <v>5.3</v>
      </c>
      <c r="D509" t="s">
        <v>32</v>
      </c>
      <c r="E509" t="str">
        <f t="shared" si="61"/>
        <v>WE</v>
      </c>
      <c r="F509" t="s">
        <v>33</v>
      </c>
      <c r="G509" s="8" t="str">
        <f t="shared" si="62"/>
        <v>OFF</v>
      </c>
      <c r="H509">
        <v>22</v>
      </c>
      <c r="I509">
        <f t="shared" si="63"/>
        <v>20.329999999999998</v>
      </c>
      <c r="J509">
        <f t="shared" si="65"/>
        <v>1.6700000000000017</v>
      </c>
      <c r="K509">
        <v>1.7</v>
      </c>
      <c r="L509" s="7">
        <f t="shared" si="66"/>
        <v>3.1898720100000029</v>
      </c>
      <c r="M509">
        <v>0.25</v>
      </c>
      <c r="N509">
        <f t="shared" si="64"/>
        <v>1035</v>
      </c>
      <c r="O509" s="5">
        <f t="shared" si="67"/>
        <v>1.4234505937499997</v>
      </c>
      <c r="P509">
        <f t="shared" si="68"/>
        <v>0</v>
      </c>
    </row>
    <row r="510" spans="1:16" x14ac:dyDescent="0.35">
      <c r="B510" s="2">
        <v>8.3333333333333329E-2</v>
      </c>
      <c r="C510">
        <v>5.6</v>
      </c>
      <c r="D510" t="s">
        <v>32</v>
      </c>
      <c r="E510" t="str">
        <f t="shared" si="61"/>
        <v>WE</v>
      </c>
      <c r="F510" t="s">
        <v>33</v>
      </c>
      <c r="G510" s="8" t="str">
        <f t="shared" si="62"/>
        <v>OFF</v>
      </c>
      <c r="H510">
        <v>22</v>
      </c>
      <c r="I510">
        <f t="shared" si="63"/>
        <v>20.36</v>
      </c>
      <c r="J510">
        <f t="shared" si="65"/>
        <v>1.6400000000000006</v>
      </c>
      <c r="K510">
        <v>1.7</v>
      </c>
      <c r="L510" s="7">
        <f t="shared" si="66"/>
        <v>3.1325689200000011</v>
      </c>
      <c r="M510">
        <v>0.25</v>
      </c>
      <c r="N510">
        <f t="shared" si="64"/>
        <v>1035</v>
      </c>
      <c r="O510" s="5">
        <f t="shared" si="67"/>
        <v>1.3978796249999996</v>
      </c>
      <c r="P510">
        <f t="shared" si="68"/>
        <v>0</v>
      </c>
    </row>
    <row r="511" spans="1:16" x14ac:dyDescent="0.35">
      <c r="B511" s="2">
        <v>0.125</v>
      </c>
      <c r="C511">
        <v>5.8</v>
      </c>
      <c r="D511" t="s">
        <v>32</v>
      </c>
      <c r="E511" t="str">
        <f t="shared" si="61"/>
        <v>WE</v>
      </c>
      <c r="F511" t="s">
        <v>33</v>
      </c>
      <c r="G511" s="8" t="str">
        <f t="shared" si="62"/>
        <v>OFF</v>
      </c>
      <c r="H511">
        <v>22</v>
      </c>
      <c r="I511">
        <f t="shared" si="63"/>
        <v>20.38</v>
      </c>
      <c r="J511">
        <f t="shared" si="65"/>
        <v>1.620000000000001</v>
      </c>
      <c r="K511">
        <v>1.7</v>
      </c>
      <c r="L511" s="7">
        <f t="shared" si="66"/>
        <v>3.0943668600000018</v>
      </c>
      <c r="M511">
        <v>0.25</v>
      </c>
      <c r="N511">
        <f t="shared" si="64"/>
        <v>1035</v>
      </c>
      <c r="O511" s="5">
        <f t="shared" si="67"/>
        <v>1.3808323124999997</v>
      </c>
      <c r="P511">
        <f t="shared" si="68"/>
        <v>0</v>
      </c>
    </row>
    <row r="512" spans="1:16" x14ac:dyDescent="0.35">
      <c r="B512" s="2">
        <v>0.16666666666666666</v>
      </c>
      <c r="C512">
        <v>5.9</v>
      </c>
      <c r="D512" t="s">
        <v>32</v>
      </c>
      <c r="E512" t="str">
        <f t="shared" si="61"/>
        <v>WE</v>
      </c>
      <c r="F512" t="s">
        <v>33</v>
      </c>
      <c r="G512" s="8" t="str">
        <f t="shared" si="62"/>
        <v>OFF</v>
      </c>
      <c r="H512">
        <v>22</v>
      </c>
      <c r="I512">
        <f t="shared" si="63"/>
        <v>20.39</v>
      </c>
      <c r="J512">
        <f t="shared" si="65"/>
        <v>1.6099999999999994</v>
      </c>
      <c r="K512">
        <v>1.7</v>
      </c>
      <c r="L512" s="7">
        <f t="shared" si="66"/>
        <v>3.0752658299999989</v>
      </c>
      <c r="M512">
        <v>0.25</v>
      </c>
      <c r="N512">
        <f t="shared" si="64"/>
        <v>1035</v>
      </c>
      <c r="O512" s="5">
        <f t="shared" si="67"/>
        <v>1.37230865625</v>
      </c>
      <c r="P512">
        <f t="shared" si="68"/>
        <v>0</v>
      </c>
    </row>
    <row r="513" spans="2:16" x14ac:dyDescent="0.35">
      <c r="B513" s="2">
        <v>0.20833333333333334</v>
      </c>
      <c r="C513">
        <v>5</v>
      </c>
      <c r="D513" t="s">
        <v>32</v>
      </c>
      <c r="E513" t="str">
        <f t="shared" si="61"/>
        <v>WE</v>
      </c>
      <c r="F513" t="s">
        <v>33</v>
      </c>
      <c r="G513" s="8" t="str">
        <f t="shared" si="62"/>
        <v>OFF</v>
      </c>
      <c r="H513">
        <v>22</v>
      </c>
      <c r="I513">
        <f t="shared" si="63"/>
        <v>20.3</v>
      </c>
      <c r="J513">
        <f t="shared" si="65"/>
        <v>1.6999999999999993</v>
      </c>
      <c r="K513">
        <v>1.7</v>
      </c>
      <c r="L513" s="7">
        <f t="shared" si="66"/>
        <v>3.2471750999999984</v>
      </c>
      <c r="M513">
        <v>0.25</v>
      </c>
      <c r="N513">
        <f t="shared" si="64"/>
        <v>1035</v>
      </c>
      <c r="O513" s="5">
        <f t="shared" si="67"/>
        <v>1.4490215624999998</v>
      </c>
      <c r="P513">
        <f t="shared" si="68"/>
        <v>0</v>
      </c>
    </row>
    <row r="514" spans="2:16" x14ac:dyDescent="0.35">
      <c r="B514" s="2">
        <v>0.25</v>
      </c>
      <c r="C514">
        <v>4</v>
      </c>
      <c r="D514" t="s">
        <v>32</v>
      </c>
      <c r="E514" t="str">
        <f t="shared" si="61"/>
        <v>WE</v>
      </c>
      <c r="F514" t="s">
        <v>33</v>
      </c>
      <c r="G514" s="8" t="str">
        <f t="shared" si="62"/>
        <v>OFF</v>
      </c>
      <c r="H514">
        <v>22</v>
      </c>
      <c r="I514">
        <f t="shared" si="63"/>
        <v>20.2</v>
      </c>
      <c r="J514">
        <f t="shared" si="65"/>
        <v>1.8000000000000007</v>
      </c>
      <c r="K514">
        <v>1.7</v>
      </c>
      <c r="L514" s="7">
        <f t="shared" si="66"/>
        <v>3.4381854000000009</v>
      </c>
      <c r="M514">
        <v>0.25</v>
      </c>
      <c r="N514">
        <f t="shared" si="64"/>
        <v>1035</v>
      </c>
      <c r="O514" s="5">
        <f t="shared" si="67"/>
        <v>1.5342581249999998</v>
      </c>
      <c r="P514">
        <f t="shared" si="68"/>
        <v>0</v>
      </c>
    </row>
    <row r="515" spans="2:16" x14ac:dyDescent="0.35">
      <c r="B515" s="2">
        <v>0.29166666666666669</v>
      </c>
      <c r="C515">
        <v>3.6</v>
      </c>
      <c r="D515" t="s">
        <v>32</v>
      </c>
      <c r="E515" t="str">
        <f t="shared" si="61"/>
        <v>WE</v>
      </c>
      <c r="F515" t="s">
        <v>34</v>
      </c>
      <c r="G515" s="8" t="str">
        <f t="shared" si="62"/>
        <v>OFF</v>
      </c>
      <c r="H515">
        <v>22</v>
      </c>
      <c r="I515">
        <f t="shared" si="63"/>
        <v>20.16</v>
      </c>
      <c r="J515">
        <f t="shared" si="65"/>
        <v>1.8399999999999999</v>
      </c>
      <c r="K515">
        <v>1.7</v>
      </c>
      <c r="L515" s="7">
        <f t="shared" si="66"/>
        <v>3.5145895199999995</v>
      </c>
      <c r="M515">
        <v>0.25</v>
      </c>
      <c r="N515">
        <f t="shared" si="64"/>
        <v>1035</v>
      </c>
      <c r="O515" s="5">
        <f t="shared" si="67"/>
        <v>1.5683527499999996</v>
      </c>
      <c r="P515">
        <f t="shared" si="68"/>
        <v>0</v>
      </c>
    </row>
    <row r="516" spans="2:16" x14ac:dyDescent="0.35">
      <c r="B516" s="2">
        <v>0.33333333333333331</v>
      </c>
      <c r="C516">
        <v>2.9</v>
      </c>
      <c r="D516" t="s">
        <v>32</v>
      </c>
      <c r="E516" t="str">
        <f t="shared" si="61"/>
        <v>WE</v>
      </c>
      <c r="F516" t="s">
        <v>34</v>
      </c>
      <c r="G516" s="8" t="str">
        <f t="shared" si="62"/>
        <v>OFF</v>
      </c>
      <c r="H516">
        <v>22</v>
      </c>
      <c r="I516">
        <f t="shared" si="63"/>
        <v>20.09</v>
      </c>
      <c r="J516">
        <f t="shared" si="65"/>
        <v>1.9100000000000001</v>
      </c>
      <c r="K516">
        <v>1.7</v>
      </c>
      <c r="L516" s="7">
        <f t="shared" si="66"/>
        <v>3.6482967300000002</v>
      </c>
      <c r="M516">
        <v>0.25</v>
      </c>
      <c r="N516">
        <f t="shared" si="64"/>
        <v>1035</v>
      </c>
      <c r="O516" s="5">
        <f t="shared" si="67"/>
        <v>1.62801834375</v>
      </c>
      <c r="P516">
        <f t="shared" si="68"/>
        <v>0</v>
      </c>
    </row>
    <row r="517" spans="2:16" x14ac:dyDescent="0.35">
      <c r="B517" s="2">
        <v>0.375</v>
      </c>
      <c r="C517">
        <v>2.4</v>
      </c>
      <c r="D517" t="s">
        <v>32</v>
      </c>
      <c r="E517" t="str">
        <f t="shared" ref="E517:E580" si="69">IF(ISNUMBER(SEARCH("Sat",D517)),"WE",IF(ISNUMBER(SEARCH("Sun",D517)),"WE","School Day"))</f>
        <v>WE</v>
      </c>
      <c r="F517" t="s">
        <v>34</v>
      </c>
      <c r="G517" s="8" t="str">
        <f t="shared" si="62"/>
        <v>OFF</v>
      </c>
      <c r="H517">
        <v>22</v>
      </c>
      <c r="I517">
        <f t="shared" si="63"/>
        <v>20.04</v>
      </c>
      <c r="J517">
        <f t="shared" si="65"/>
        <v>1.9600000000000009</v>
      </c>
      <c r="K517">
        <v>1.7</v>
      </c>
      <c r="L517" s="7">
        <f t="shared" si="66"/>
        <v>3.7438018800000012</v>
      </c>
      <c r="M517">
        <v>0.25</v>
      </c>
      <c r="N517">
        <f t="shared" si="64"/>
        <v>1035</v>
      </c>
      <c r="O517" s="5">
        <f t="shared" si="67"/>
        <v>1.670636625</v>
      </c>
      <c r="P517">
        <f t="shared" si="68"/>
        <v>0</v>
      </c>
    </row>
    <row r="518" spans="2:16" x14ac:dyDescent="0.35">
      <c r="B518" s="2">
        <v>0.41666666666666669</v>
      </c>
      <c r="C518">
        <v>2.2999999999999998</v>
      </c>
      <c r="D518" t="s">
        <v>32</v>
      </c>
      <c r="E518" t="str">
        <f t="shared" si="69"/>
        <v>WE</v>
      </c>
      <c r="F518" t="s">
        <v>34</v>
      </c>
      <c r="G518" s="8" t="str">
        <f t="shared" ref="G518:G581" si="70">IF(E518="WE","OFF",IF(F518="On","On","Off"))</f>
        <v>OFF</v>
      </c>
      <c r="H518">
        <v>22</v>
      </c>
      <c r="I518">
        <f t="shared" ref="I518:I581" si="71">(H518-C518)*0.9+C518</f>
        <v>20.03</v>
      </c>
      <c r="J518">
        <f t="shared" si="65"/>
        <v>1.9699999999999989</v>
      </c>
      <c r="K518">
        <v>1.7</v>
      </c>
      <c r="L518" s="7">
        <f t="shared" si="66"/>
        <v>3.7629029099999975</v>
      </c>
      <c r="M518">
        <v>0.25</v>
      </c>
      <c r="N518">
        <f t="shared" ref="N518:N581" si="72">N517</f>
        <v>1035</v>
      </c>
      <c r="O518" s="5">
        <f t="shared" si="67"/>
        <v>1.6791602812499997</v>
      </c>
      <c r="P518">
        <f t="shared" si="68"/>
        <v>0</v>
      </c>
    </row>
    <row r="519" spans="2:16" x14ac:dyDescent="0.35">
      <c r="B519" s="2">
        <v>0.45833333333333331</v>
      </c>
      <c r="C519">
        <v>4.2</v>
      </c>
      <c r="D519" t="s">
        <v>32</v>
      </c>
      <c r="E519" t="str">
        <f t="shared" si="69"/>
        <v>WE</v>
      </c>
      <c r="F519" t="s">
        <v>34</v>
      </c>
      <c r="G519" s="8" t="str">
        <f t="shared" si="70"/>
        <v>OFF</v>
      </c>
      <c r="H519">
        <v>22</v>
      </c>
      <c r="I519">
        <f t="shared" si="71"/>
        <v>20.22</v>
      </c>
      <c r="J519">
        <f t="shared" si="65"/>
        <v>1.7800000000000011</v>
      </c>
      <c r="K519">
        <v>1.7</v>
      </c>
      <c r="L519" s="7">
        <f t="shared" si="66"/>
        <v>3.3999833400000021</v>
      </c>
      <c r="M519">
        <v>0.25</v>
      </c>
      <c r="N519">
        <f t="shared" si="72"/>
        <v>1035</v>
      </c>
      <c r="O519" s="5">
        <f t="shared" si="67"/>
        <v>1.5172108124999999</v>
      </c>
      <c r="P519">
        <f t="shared" si="68"/>
        <v>0</v>
      </c>
    </row>
    <row r="520" spans="2:16" x14ac:dyDescent="0.35">
      <c r="B520" s="2">
        <v>0.5</v>
      </c>
      <c r="C520">
        <v>6.4</v>
      </c>
      <c r="D520" t="s">
        <v>32</v>
      </c>
      <c r="E520" t="str">
        <f t="shared" si="69"/>
        <v>WE</v>
      </c>
      <c r="F520" t="s">
        <v>34</v>
      </c>
      <c r="G520" s="8" t="str">
        <f t="shared" si="70"/>
        <v>OFF</v>
      </c>
      <c r="H520">
        <v>22</v>
      </c>
      <c r="I520">
        <f t="shared" si="71"/>
        <v>20.439999999999998</v>
      </c>
      <c r="J520">
        <f t="shared" si="65"/>
        <v>1.5600000000000023</v>
      </c>
      <c r="K520">
        <v>1.7</v>
      </c>
      <c r="L520" s="7">
        <f t="shared" si="66"/>
        <v>2.979760680000004</v>
      </c>
      <c r="M520">
        <v>0.25</v>
      </c>
      <c r="N520">
        <f t="shared" si="72"/>
        <v>1035</v>
      </c>
      <c r="O520" s="5">
        <f t="shared" si="67"/>
        <v>1.3296903749999998</v>
      </c>
      <c r="P520">
        <f t="shared" si="68"/>
        <v>0</v>
      </c>
    </row>
    <row r="521" spans="2:16" x14ac:dyDescent="0.35">
      <c r="B521" s="2">
        <v>0.54166666666666663</v>
      </c>
      <c r="C521">
        <v>7.9</v>
      </c>
      <c r="D521" t="s">
        <v>32</v>
      </c>
      <c r="E521" t="str">
        <f t="shared" si="69"/>
        <v>WE</v>
      </c>
      <c r="F521" t="s">
        <v>34</v>
      </c>
      <c r="G521" s="8" t="str">
        <f t="shared" si="70"/>
        <v>OFF</v>
      </c>
      <c r="H521">
        <v>22</v>
      </c>
      <c r="I521">
        <f t="shared" si="71"/>
        <v>20.59</v>
      </c>
      <c r="J521">
        <f t="shared" si="65"/>
        <v>1.4100000000000001</v>
      </c>
      <c r="K521">
        <v>1.7</v>
      </c>
      <c r="L521" s="7">
        <f t="shared" si="66"/>
        <v>2.69324523</v>
      </c>
      <c r="M521">
        <v>0.25</v>
      </c>
      <c r="N521">
        <f t="shared" si="72"/>
        <v>1035</v>
      </c>
      <c r="O521" s="5">
        <f t="shared" si="67"/>
        <v>1.2018355312499998</v>
      </c>
      <c r="P521">
        <f t="shared" si="68"/>
        <v>0</v>
      </c>
    </row>
    <row r="522" spans="2:16" x14ac:dyDescent="0.35">
      <c r="B522" s="2">
        <v>0.58333333333333337</v>
      </c>
      <c r="C522">
        <v>9.1999999999999993</v>
      </c>
      <c r="D522" t="s">
        <v>32</v>
      </c>
      <c r="E522" t="str">
        <f t="shared" si="69"/>
        <v>WE</v>
      </c>
      <c r="F522" t="s">
        <v>34</v>
      </c>
      <c r="G522" s="8" t="str">
        <f t="shared" si="70"/>
        <v>OFF</v>
      </c>
      <c r="H522">
        <v>22</v>
      </c>
      <c r="I522">
        <f t="shared" si="71"/>
        <v>20.72</v>
      </c>
      <c r="J522">
        <f t="shared" si="65"/>
        <v>1.2800000000000011</v>
      </c>
      <c r="K522">
        <v>1.7</v>
      </c>
      <c r="L522" s="7">
        <f t="shared" si="66"/>
        <v>2.444931840000002</v>
      </c>
      <c r="M522">
        <v>0.25</v>
      </c>
      <c r="N522">
        <f t="shared" si="72"/>
        <v>1035</v>
      </c>
      <c r="O522" s="5">
        <f t="shared" si="67"/>
        <v>1.0910279999999999</v>
      </c>
      <c r="P522">
        <f t="shared" si="68"/>
        <v>0</v>
      </c>
    </row>
    <row r="523" spans="2:16" x14ac:dyDescent="0.35">
      <c r="B523" s="2">
        <v>0.625</v>
      </c>
      <c r="C523">
        <v>9.8000000000000007</v>
      </c>
      <c r="D523" t="s">
        <v>32</v>
      </c>
      <c r="E523" t="str">
        <f t="shared" si="69"/>
        <v>WE</v>
      </c>
      <c r="F523" t="s">
        <v>34</v>
      </c>
      <c r="G523" s="8" t="str">
        <f t="shared" si="70"/>
        <v>OFF</v>
      </c>
      <c r="H523">
        <v>22</v>
      </c>
      <c r="I523">
        <f t="shared" si="71"/>
        <v>20.78</v>
      </c>
      <c r="J523">
        <f t="shared" si="65"/>
        <v>1.2199999999999989</v>
      </c>
      <c r="K523">
        <v>1.7</v>
      </c>
      <c r="L523" s="7">
        <f t="shared" si="66"/>
        <v>2.3303256599999975</v>
      </c>
      <c r="M523">
        <v>0.25</v>
      </c>
      <c r="N523">
        <f t="shared" si="72"/>
        <v>1035</v>
      </c>
      <c r="O523" s="5">
        <f t="shared" si="67"/>
        <v>1.0398860624999997</v>
      </c>
      <c r="P523">
        <f t="shared" si="68"/>
        <v>0</v>
      </c>
    </row>
    <row r="524" spans="2:16" x14ac:dyDescent="0.35">
      <c r="B524" s="2">
        <v>0.66666666666666663</v>
      </c>
      <c r="C524">
        <v>10.1</v>
      </c>
      <c r="D524" t="s">
        <v>32</v>
      </c>
      <c r="E524" t="str">
        <f t="shared" si="69"/>
        <v>WE</v>
      </c>
      <c r="F524" t="s">
        <v>34</v>
      </c>
      <c r="G524" s="8" t="str">
        <f t="shared" si="70"/>
        <v>OFF</v>
      </c>
      <c r="H524">
        <v>22</v>
      </c>
      <c r="I524">
        <f t="shared" si="71"/>
        <v>20.810000000000002</v>
      </c>
      <c r="J524">
        <f t="shared" si="65"/>
        <v>1.1899999999999977</v>
      </c>
      <c r="K524">
        <v>1.7</v>
      </c>
      <c r="L524" s="7">
        <f t="shared" si="66"/>
        <v>2.2730225699999953</v>
      </c>
      <c r="M524">
        <v>0.25</v>
      </c>
      <c r="N524">
        <f t="shared" si="72"/>
        <v>1035</v>
      </c>
      <c r="O524" s="5">
        <f t="shared" si="67"/>
        <v>1.0143150937499998</v>
      </c>
      <c r="P524">
        <f t="shared" si="68"/>
        <v>0</v>
      </c>
    </row>
    <row r="525" spans="2:16" x14ac:dyDescent="0.35">
      <c r="B525" s="2">
        <v>0.70833333333333337</v>
      </c>
      <c r="C525">
        <v>8.9</v>
      </c>
      <c r="D525" t="s">
        <v>32</v>
      </c>
      <c r="E525" t="str">
        <f t="shared" si="69"/>
        <v>WE</v>
      </c>
      <c r="F525" t="s">
        <v>34</v>
      </c>
      <c r="G525" s="8" t="str">
        <f t="shared" si="70"/>
        <v>OFF</v>
      </c>
      <c r="H525">
        <v>22</v>
      </c>
      <c r="I525">
        <f t="shared" si="71"/>
        <v>20.689999999999998</v>
      </c>
      <c r="J525">
        <f t="shared" si="65"/>
        <v>1.3100000000000023</v>
      </c>
      <c r="K525">
        <v>1.7</v>
      </c>
      <c r="L525" s="7">
        <f t="shared" si="66"/>
        <v>2.5022349300000042</v>
      </c>
      <c r="M525">
        <v>0.25</v>
      </c>
      <c r="N525">
        <f t="shared" si="72"/>
        <v>1035</v>
      </c>
      <c r="O525" s="5">
        <f t="shared" si="67"/>
        <v>1.1165989687499998</v>
      </c>
      <c r="P525">
        <f t="shared" si="68"/>
        <v>0</v>
      </c>
    </row>
    <row r="526" spans="2:16" x14ac:dyDescent="0.35">
      <c r="B526" s="2">
        <v>0.75</v>
      </c>
      <c r="C526">
        <v>7.8</v>
      </c>
      <c r="D526" t="s">
        <v>32</v>
      </c>
      <c r="E526" t="str">
        <f t="shared" si="69"/>
        <v>WE</v>
      </c>
      <c r="F526" t="s">
        <v>34</v>
      </c>
      <c r="G526" s="8" t="str">
        <f t="shared" si="70"/>
        <v>OFF</v>
      </c>
      <c r="H526">
        <v>22</v>
      </c>
      <c r="I526">
        <f t="shared" si="71"/>
        <v>20.58</v>
      </c>
      <c r="J526">
        <f t="shared" si="65"/>
        <v>1.4200000000000017</v>
      </c>
      <c r="K526">
        <v>1.7</v>
      </c>
      <c r="L526" s="7">
        <f t="shared" si="66"/>
        <v>2.712346260000003</v>
      </c>
      <c r="M526">
        <v>0.25</v>
      </c>
      <c r="N526">
        <f t="shared" si="72"/>
        <v>1035</v>
      </c>
      <c r="O526" s="5">
        <f t="shared" si="67"/>
        <v>1.2103591874999997</v>
      </c>
      <c r="P526">
        <f t="shared" si="68"/>
        <v>0</v>
      </c>
    </row>
    <row r="527" spans="2:16" x14ac:dyDescent="0.35">
      <c r="B527" s="2">
        <v>0.79166666666666663</v>
      </c>
      <c r="C527">
        <v>7.4</v>
      </c>
      <c r="D527" t="s">
        <v>32</v>
      </c>
      <c r="E527" t="str">
        <f t="shared" si="69"/>
        <v>WE</v>
      </c>
      <c r="F527" t="s">
        <v>33</v>
      </c>
      <c r="G527" s="8" t="str">
        <f t="shared" si="70"/>
        <v>OFF</v>
      </c>
      <c r="H527">
        <v>22</v>
      </c>
      <c r="I527">
        <f t="shared" si="71"/>
        <v>20.54</v>
      </c>
      <c r="J527">
        <f t="shared" si="65"/>
        <v>1.4600000000000009</v>
      </c>
      <c r="K527">
        <v>1.7</v>
      </c>
      <c r="L527" s="7">
        <f t="shared" si="66"/>
        <v>2.7887503800000015</v>
      </c>
      <c r="M527">
        <v>0.25</v>
      </c>
      <c r="N527">
        <f t="shared" si="72"/>
        <v>1035</v>
      </c>
      <c r="O527" s="5">
        <f t="shared" si="67"/>
        <v>1.2444538124999998</v>
      </c>
      <c r="P527">
        <f t="shared" si="68"/>
        <v>0</v>
      </c>
    </row>
    <row r="528" spans="2:16" x14ac:dyDescent="0.35">
      <c r="B528" s="2">
        <v>0.83333333333333337</v>
      </c>
      <c r="C528">
        <v>6.8</v>
      </c>
      <c r="D528" t="s">
        <v>32</v>
      </c>
      <c r="E528" t="str">
        <f t="shared" si="69"/>
        <v>WE</v>
      </c>
      <c r="F528" t="s">
        <v>33</v>
      </c>
      <c r="G528" s="8" t="str">
        <f t="shared" si="70"/>
        <v>OFF</v>
      </c>
      <c r="H528">
        <v>22</v>
      </c>
      <c r="I528">
        <f t="shared" si="71"/>
        <v>20.48</v>
      </c>
      <c r="J528">
        <f t="shared" si="65"/>
        <v>1.5199999999999996</v>
      </c>
      <c r="K528">
        <v>1.7</v>
      </c>
      <c r="L528" s="7">
        <f t="shared" si="66"/>
        <v>2.9033565599999989</v>
      </c>
      <c r="M528">
        <v>0.25</v>
      </c>
      <c r="N528">
        <f t="shared" si="72"/>
        <v>1035</v>
      </c>
      <c r="O528" s="5">
        <f t="shared" si="67"/>
        <v>1.2955957499999997</v>
      </c>
      <c r="P528">
        <f t="shared" si="68"/>
        <v>0</v>
      </c>
    </row>
    <row r="529" spans="1:16" x14ac:dyDescent="0.35">
      <c r="B529" s="2">
        <v>0.875</v>
      </c>
      <c r="C529">
        <v>6</v>
      </c>
      <c r="D529" t="s">
        <v>32</v>
      </c>
      <c r="E529" t="str">
        <f t="shared" si="69"/>
        <v>WE</v>
      </c>
      <c r="F529" t="s">
        <v>33</v>
      </c>
      <c r="G529" s="8" t="str">
        <f t="shared" si="70"/>
        <v>OFF</v>
      </c>
      <c r="H529">
        <v>22</v>
      </c>
      <c r="I529">
        <f t="shared" si="71"/>
        <v>20.399999999999999</v>
      </c>
      <c r="J529">
        <f t="shared" si="65"/>
        <v>1.6000000000000014</v>
      </c>
      <c r="K529">
        <v>1.7</v>
      </c>
      <c r="L529" s="7">
        <f t="shared" si="66"/>
        <v>3.0561648000000026</v>
      </c>
      <c r="M529">
        <v>0.25</v>
      </c>
      <c r="N529">
        <f t="shared" si="72"/>
        <v>1035</v>
      </c>
      <c r="O529" s="5">
        <f t="shared" si="67"/>
        <v>1.3637849999999998</v>
      </c>
      <c r="P529">
        <f t="shared" si="68"/>
        <v>0</v>
      </c>
    </row>
    <row r="530" spans="1:16" x14ac:dyDescent="0.35">
      <c r="B530" s="2">
        <v>0.91666666666666663</v>
      </c>
      <c r="C530">
        <v>5.8</v>
      </c>
      <c r="D530" t="s">
        <v>32</v>
      </c>
      <c r="E530" t="str">
        <f t="shared" si="69"/>
        <v>WE</v>
      </c>
      <c r="F530" t="s">
        <v>33</v>
      </c>
      <c r="G530" s="8" t="str">
        <f t="shared" si="70"/>
        <v>OFF</v>
      </c>
      <c r="H530">
        <v>22</v>
      </c>
      <c r="I530">
        <f t="shared" si="71"/>
        <v>20.38</v>
      </c>
      <c r="J530">
        <f t="shared" si="65"/>
        <v>1.620000000000001</v>
      </c>
      <c r="K530">
        <v>1.7</v>
      </c>
      <c r="L530" s="7">
        <f t="shared" si="66"/>
        <v>3.0943668600000018</v>
      </c>
      <c r="M530">
        <v>0.25</v>
      </c>
      <c r="N530">
        <f t="shared" si="72"/>
        <v>1035</v>
      </c>
      <c r="O530" s="5">
        <f t="shared" si="67"/>
        <v>1.3808323124999997</v>
      </c>
      <c r="P530">
        <f t="shared" si="68"/>
        <v>0</v>
      </c>
    </row>
    <row r="531" spans="1:16" x14ac:dyDescent="0.35">
      <c r="B531" s="2">
        <v>0.95833333333333337</v>
      </c>
      <c r="C531">
        <v>5</v>
      </c>
      <c r="D531" t="s">
        <v>32</v>
      </c>
      <c r="E531" t="str">
        <f t="shared" si="69"/>
        <v>WE</v>
      </c>
      <c r="F531" t="s">
        <v>33</v>
      </c>
      <c r="G531" s="8" t="str">
        <f t="shared" si="70"/>
        <v>OFF</v>
      </c>
      <c r="H531">
        <v>22</v>
      </c>
      <c r="I531">
        <f t="shared" si="71"/>
        <v>20.3</v>
      </c>
      <c r="J531">
        <f t="shared" si="65"/>
        <v>1.6999999999999993</v>
      </c>
      <c r="K531">
        <v>1.7</v>
      </c>
      <c r="L531" s="7">
        <f t="shared" si="66"/>
        <v>3.2471750999999984</v>
      </c>
      <c r="M531">
        <v>0.25</v>
      </c>
      <c r="N531">
        <f t="shared" si="72"/>
        <v>1035</v>
      </c>
      <c r="O531" s="5">
        <f t="shared" si="67"/>
        <v>1.4490215624999998</v>
      </c>
      <c r="P531">
        <f t="shared" si="68"/>
        <v>0</v>
      </c>
    </row>
    <row r="532" spans="1:16" x14ac:dyDescent="0.35">
      <c r="A532" t="s">
        <v>62</v>
      </c>
      <c r="B532" s="1">
        <v>1</v>
      </c>
      <c r="C532">
        <v>5</v>
      </c>
      <c r="D532" t="s">
        <v>36</v>
      </c>
      <c r="E532" t="str">
        <f t="shared" si="69"/>
        <v>WE</v>
      </c>
      <c r="F532" t="s">
        <v>33</v>
      </c>
      <c r="G532" s="8" t="str">
        <f t="shared" si="70"/>
        <v>OFF</v>
      </c>
      <c r="H532">
        <v>22</v>
      </c>
      <c r="I532">
        <f t="shared" si="71"/>
        <v>20.3</v>
      </c>
      <c r="J532">
        <f t="shared" si="65"/>
        <v>1.6999999999999993</v>
      </c>
      <c r="K532">
        <v>1.7</v>
      </c>
      <c r="L532" s="7">
        <f t="shared" si="66"/>
        <v>3.2471750999999984</v>
      </c>
      <c r="M532">
        <v>0.25</v>
      </c>
      <c r="N532">
        <f t="shared" si="72"/>
        <v>1035</v>
      </c>
      <c r="O532" s="5">
        <f t="shared" si="67"/>
        <v>1.4490215624999998</v>
      </c>
      <c r="P532">
        <f t="shared" si="68"/>
        <v>0</v>
      </c>
    </row>
    <row r="533" spans="1:16" x14ac:dyDescent="0.35">
      <c r="B533" s="2">
        <v>4.1666666666666664E-2</v>
      </c>
      <c r="C533">
        <v>4.5999999999999996</v>
      </c>
      <c r="D533" t="s">
        <v>36</v>
      </c>
      <c r="E533" t="str">
        <f t="shared" si="69"/>
        <v>WE</v>
      </c>
      <c r="F533" t="s">
        <v>33</v>
      </c>
      <c r="G533" s="8" t="str">
        <f t="shared" si="70"/>
        <v>OFF</v>
      </c>
      <c r="H533">
        <v>22</v>
      </c>
      <c r="I533">
        <f t="shared" si="71"/>
        <v>20.259999999999998</v>
      </c>
      <c r="J533">
        <f t="shared" ref="J533:J596" si="73">H533-I533</f>
        <v>1.740000000000002</v>
      </c>
      <c r="K533">
        <v>1.7</v>
      </c>
      <c r="L533" s="7">
        <f t="shared" ref="L533:L596" si="74">IF(K533*1.005*1.118*J533&gt;0,K533*1.005*1.118*J533,0)</f>
        <v>3.3235792200000036</v>
      </c>
      <c r="M533">
        <v>0.25</v>
      </c>
      <c r="N533">
        <f t="shared" si="72"/>
        <v>1035</v>
      </c>
      <c r="O533" s="5">
        <f t="shared" ref="O533:O596" si="75">IF(((M533*N533)/60/60)*1.005*1.18*(H533-C533)&gt;0,(((M533*N533)/60/60)*1.005*1.18*(H533-C533)),0)</f>
        <v>1.4831161874999996</v>
      </c>
      <c r="P533">
        <f t="shared" ref="P533:P596" si="76">IF(G533="ON",(L533+O533),0)</f>
        <v>0</v>
      </c>
    </row>
    <row r="534" spans="1:16" x14ac:dyDescent="0.35">
      <c r="B534" s="2">
        <v>8.3333333333333329E-2</v>
      </c>
      <c r="C534">
        <v>4</v>
      </c>
      <c r="D534" t="s">
        <v>36</v>
      </c>
      <c r="E534" t="str">
        <f t="shared" si="69"/>
        <v>WE</v>
      </c>
      <c r="F534" t="s">
        <v>33</v>
      </c>
      <c r="G534" s="8" t="str">
        <f t="shared" si="70"/>
        <v>OFF</v>
      </c>
      <c r="H534">
        <v>22</v>
      </c>
      <c r="I534">
        <f t="shared" si="71"/>
        <v>20.2</v>
      </c>
      <c r="J534">
        <f t="shared" si="73"/>
        <v>1.8000000000000007</v>
      </c>
      <c r="K534">
        <v>1.7</v>
      </c>
      <c r="L534" s="7">
        <f t="shared" si="74"/>
        <v>3.4381854000000009</v>
      </c>
      <c r="M534">
        <v>0.25</v>
      </c>
      <c r="N534">
        <f t="shared" si="72"/>
        <v>1035</v>
      </c>
      <c r="O534" s="5">
        <f t="shared" si="75"/>
        <v>1.5342581249999998</v>
      </c>
      <c r="P534">
        <f t="shared" si="76"/>
        <v>0</v>
      </c>
    </row>
    <row r="535" spans="1:16" x14ac:dyDescent="0.35">
      <c r="B535" s="2">
        <v>0.125</v>
      </c>
      <c r="C535">
        <v>4.0999999999999996</v>
      </c>
      <c r="D535" t="s">
        <v>36</v>
      </c>
      <c r="E535" t="str">
        <f t="shared" si="69"/>
        <v>WE</v>
      </c>
      <c r="F535" t="s">
        <v>33</v>
      </c>
      <c r="G535" s="8" t="str">
        <f t="shared" si="70"/>
        <v>OFF</v>
      </c>
      <c r="H535">
        <v>22</v>
      </c>
      <c r="I535">
        <f t="shared" si="71"/>
        <v>20.21</v>
      </c>
      <c r="J535">
        <f t="shared" si="73"/>
        <v>1.7899999999999991</v>
      </c>
      <c r="K535">
        <v>1.7</v>
      </c>
      <c r="L535" s="7">
        <f t="shared" si="74"/>
        <v>3.419084369999998</v>
      </c>
      <c r="M535">
        <v>0.25</v>
      </c>
      <c r="N535">
        <f t="shared" si="72"/>
        <v>1035</v>
      </c>
      <c r="O535" s="5">
        <f t="shared" si="75"/>
        <v>1.5257344687499996</v>
      </c>
      <c r="P535">
        <f t="shared" si="76"/>
        <v>0</v>
      </c>
    </row>
    <row r="536" spans="1:16" x14ac:dyDescent="0.35">
      <c r="B536" s="2">
        <v>0.16666666666666666</v>
      </c>
      <c r="C536">
        <v>3.9</v>
      </c>
      <c r="D536" t="s">
        <v>36</v>
      </c>
      <c r="E536" t="str">
        <f t="shared" si="69"/>
        <v>WE</v>
      </c>
      <c r="F536" t="s">
        <v>33</v>
      </c>
      <c r="G536" s="8" t="str">
        <f t="shared" si="70"/>
        <v>OFF</v>
      </c>
      <c r="H536">
        <v>22</v>
      </c>
      <c r="I536">
        <f t="shared" si="71"/>
        <v>20.190000000000001</v>
      </c>
      <c r="J536">
        <f t="shared" si="73"/>
        <v>1.8099999999999987</v>
      </c>
      <c r="K536">
        <v>1.7</v>
      </c>
      <c r="L536" s="7">
        <f t="shared" si="74"/>
        <v>3.4572864299999972</v>
      </c>
      <c r="M536">
        <v>0.25</v>
      </c>
      <c r="N536">
        <f t="shared" si="72"/>
        <v>1035</v>
      </c>
      <c r="O536" s="5">
        <f t="shared" si="75"/>
        <v>1.54278178125</v>
      </c>
      <c r="P536">
        <f t="shared" si="76"/>
        <v>0</v>
      </c>
    </row>
    <row r="537" spans="1:16" x14ac:dyDescent="0.35">
      <c r="B537" s="2">
        <v>0.20833333333333334</v>
      </c>
      <c r="C537">
        <v>4.9000000000000004</v>
      </c>
      <c r="D537" t="s">
        <v>36</v>
      </c>
      <c r="E537" t="str">
        <f t="shared" si="69"/>
        <v>WE</v>
      </c>
      <c r="F537" t="s">
        <v>33</v>
      </c>
      <c r="G537" s="8" t="str">
        <f t="shared" si="70"/>
        <v>OFF</v>
      </c>
      <c r="H537">
        <v>22</v>
      </c>
      <c r="I537">
        <f t="shared" si="71"/>
        <v>20.290000000000003</v>
      </c>
      <c r="J537">
        <f t="shared" si="73"/>
        <v>1.7099999999999973</v>
      </c>
      <c r="K537">
        <v>1.7</v>
      </c>
      <c r="L537" s="7">
        <f t="shared" si="74"/>
        <v>3.2662761299999947</v>
      </c>
      <c r="M537">
        <v>0.25</v>
      </c>
      <c r="N537">
        <f t="shared" si="72"/>
        <v>1035</v>
      </c>
      <c r="O537" s="5">
        <f t="shared" si="75"/>
        <v>1.45754521875</v>
      </c>
      <c r="P537">
        <f t="shared" si="76"/>
        <v>0</v>
      </c>
    </row>
    <row r="538" spans="1:16" x14ac:dyDescent="0.35">
      <c r="B538" s="2">
        <v>0.25</v>
      </c>
      <c r="C538">
        <v>4.7</v>
      </c>
      <c r="D538" t="s">
        <v>36</v>
      </c>
      <c r="E538" t="str">
        <f t="shared" si="69"/>
        <v>WE</v>
      </c>
      <c r="F538" t="s">
        <v>33</v>
      </c>
      <c r="G538" s="8" t="str">
        <f t="shared" si="70"/>
        <v>OFF</v>
      </c>
      <c r="H538">
        <v>22</v>
      </c>
      <c r="I538">
        <f t="shared" si="71"/>
        <v>20.27</v>
      </c>
      <c r="J538">
        <f t="shared" si="73"/>
        <v>1.7300000000000004</v>
      </c>
      <c r="K538">
        <v>1.7</v>
      </c>
      <c r="L538" s="7">
        <f t="shared" si="74"/>
        <v>3.3044781900000006</v>
      </c>
      <c r="M538">
        <v>0.25</v>
      </c>
      <c r="N538">
        <f t="shared" si="72"/>
        <v>1035</v>
      </c>
      <c r="O538" s="5">
        <f t="shared" si="75"/>
        <v>1.4745925312499999</v>
      </c>
      <c r="P538">
        <f t="shared" si="76"/>
        <v>0</v>
      </c>
    </row>
    <row r="539" spans="1:16" x14ac:dyDescent="0.35">
      <c r="B539" s="2">
        <v>0.29166666666666669</v>
      </c>
      <c r="C539">
        <v>4.5</v>
      </c>
      <c r="D539" t="s">
        <v>36</v>
      </c>
      <c r="E539" t="str">
        <f t="shared" si="69"/>
        <v>WE</v>
      </c>
      <c r="F539" t="s">
        <v>34</v>
      </c>
      <c r="G539" s="8" t="str">
        <f t="shared" si="70"/>
        <v>OFF</v>
      </c>
      <c r="H539">
        <v>22</v>
      </c>
      <c r="I539">
        <f t="shared" si="71"/>
        <v>20.25</v>
      </c>
      <c r="J539">
        <f t="shared" si="73"/>
        <v>1.75</v>
      </c>
      <c r="K539">
        <v>1.7</v>
      </c>
      <c r="L539" s="7">
        <f t="shared" si="74"/>
        <v>3.3426802499999999</v>
      </c>
      <c r="M539">
        <v>0.25</v>
      </c>
      <c r="N539">
        <f t="shared" si="72"/>
        <v>1035</v>
      </c>
      <c r="O539" s="5">
        <f t="shared" si="75"/>
        <v>1.4916398437499998</v>
      </c>
      <c r="P539">
        <f t="shared" si="76"/>
        <v>0</v>
      </c>
    </row>
    <row r="540" spans="1:16" x14ac:dyDescent="0.35">
      <c r="B540" s="2">
        <v>0.33333333333333331</v>
      </c>
      <c r="C540">
        <v>5.3</v>
      </c>
      <c r="D540" t="s">
        <v>36</v>
      </c>
      <c r="E540" t="str">
        <f t="shared" si="69"/>
        <v>WE</v>
      </c>
      <c r="F540" t="s">
        <v>34</v>
      </c>
      <c r="G540" s="8" t="str">
        <f t="shared" si="70"/>
        <v>OFF</v>
      </c>
      <c r="H540">
        <v>22</v>
      </c>
      <c r="I540">
        <f t="shared" si="71"/>
        <v>20.329999999999998</v>
      </c>
      <c r="J540">
        <f t="shared" si="73"/>
        <v>1.6700000000000017</v>
      </c>
      <c r="K540">
        <v>1.7</v>
      </c>
      <c r="L540" s="7">
        <f t="shared" si="74"/>
        <v>3.1898720100000029</v>
      </c>
      <c r="M540">
        <v>0.25</v>
      </c>
      <c r="N540">
        <f t="shared" si="72"/>
        <v>1035</v>
      </c>
      <c r="O540" s="5">
        <f t="shared" si="75"/>
        <v>1.4234505937499997</v>
      </c>
      <c r="P540">
        <f t="shared" si="76"/>
        <v>0</v>
      </c>
    </row>
    <row r="541" spans="1:16" x14ac:dyDescent="0.35">
      <c r="B541" s="2">
        <v>0.375</v>
      </c>
      <c r="C541">
        <v>6.7</v>
      </c>
      <c r="D541" t="s">
        <v>36</v>
      </c>
      <c r="E541" t="str">
        <f t="shared" si="69"/>
        <v>WE</v>
      </c>
      <c r="F541" t="s">
        <v>34</v>
      </c>
      <c r="G541" s="8" t="str">
        <f t="shared" si="70"/>
        <v>OFF</v>
      </c>
      <c r="H541">
        <v>22</v>
      </c>
      <c r="I541">
        <f t="shared" si="71"/>
        <v>20.470000000000002</v>
      </c>
      <c r="J541">
        <f t="shared" si="73"/>
        <v>1.5299999999999976</v>
      </c>
      <c r="K541">
        <v>1.7</v>
      </c>
      <c r="L541" s="7">
        <f t="shared" si="74"/>
        <v>2.9224575899999952</v>
      </c>
      <c r="M541">
        <v>0.25</v>
      </c>
      <c r="N541">
        <f t="shared" si="72"/>
        <v>1035</v>
      </c>
      <c r="O541" s="5">
        <f t="shared" si="75"/>
        <v>1.3041194062499999</v>
      </c>
      <c r="P541">
        <f t="shared" si="76"/>
        <v>0</v>
      </c>
    </row>
    <row r="542" spans="1:16" x14ac:dyDescent="0.35">
      <c r="B542" s="2">
        <v>0.41666666666666669</v>
      </c>
      <c r="C542">
        <v>8</v>
      </c>
      <c r="D542" t="s">
        <v>36</v>
      </c>
      <c r="E542" t="str">
        <f t="shared" si="69"/>
        <v>WE</v>
      </c>
      <c r="F542" t="s">
        <v>34</v>
      </c>
      <c r="G542" s="8" t="str">
        <f t="shared" si="70"/>
        <v>OFF</v>
      </c>
      <c r="H542">
        <v>22</v>
      </c>
      <c r="I542">
        <f t="shared" si="71"/>
        <v>20.6</v>
      </c>
      <c r="J542">
        <f t="shared" si="73"/>
        <v>1.3999999999999986</v>
      </c>
      <c r="K542">
        <v>1.7</v>
      </c>
      <c r="L542" s="7">
        <f t="shared" si="74"/>
        <v>2.6741441999999971</v>
      </c>
      <c r="M542">
        <v>0.25</v>
      </c>
      <c r="N542">
        <f t="shared" si="72"/>
        <v>1035</v>
      </c>
      <c r="O542" s="5">
        <f t="shared" si="75"/>
        <v>1.1933118749999998</v>
      </c>
      <c r="P542">
        <f t="shared" si="76"/>
        <v>0</v>
      </c>
    </row>
    <row r="543" spans="1:16" x14ac:dyDescent="0.35">
      <c r="B543" s="2">
        <v>0.45833333333333331</v>
      </c>
      <c r="C543">
        <v>8.9</v>
      </c>
      <c r="D543" t="s">
        <v>36</v>
      </c>
      <c r="E543" t="str">
        <f t="shared" si="69"/>
        <v>WE</v>
      </c>
      <c r="F543" t="s">
        <v>34</v>
      </c>
      <c r="G543" s="8" t="str">
        <f t="shared" si="70"/>
        <v>OFF</v>
      </c>
      <c r="H543">
        <v>22</v>
      </c>
      <c r="I543">
        <f t="shared" si="71"/>
        <v>20.689999999999998</v>
      </c>
      <c r="J543">
        <f t="shared" si="73"/>
        <v>1.3100000000000023</v>
      </c>
      <c r="K543">
        <v>1.7</v>
      </c>
      <c r="L543" s="7">
        <f t="shared" si="74"/>
        <v>2.5022349300000042</v>
      </c>
      <c r="M543">
        <v>0.25</v>
      </c>
      <c r="N543">
        <f t="shared" si="72"/>
        <v>1035</v>
      </c>
      <c r="O543" s="5">
        <f t="shared" si="75"/>
        <v>1.1165989687499998</v>
      </c>
      <c r="P543">
        <f t="shared" si="76"/>
        <v>0</v>
      </c>
    </row>
    <row r="544" spans="1:16" x14ac:dyDescent="0.35">
      <c r="B544" s="2">
        <v>0.5</v>
      </c>
      <c r="C544">
        <v>10.5</v>
      </c>
      <c r="D544" t="s">
        <v>36</v>
      </c>
      <c r="E544" t="str">
        <f t="shared" si="69"/>
        <v>WE</v>
      </c>
      <c r="F544" t="s">
        <v>34</v>
      </c>
      <c r="G544" s="8" t="str">
        <f t="shared" si="70"/>
        <v>OFF</v>
      </c>
      <c r="H544">
        <v>22</v>
      </c>
      <c r="I544">
        <f t="shared" si="71"/>
        <v>20.85</v>
      </c>
      <c r="J544">
        <f t="shared" si="73"/>
        <v>1.1499999999999986</v>
      </c>
      <c r="K544">
        <v>1.7</v>
      </c>
      <c r="L544" s="7">
        <f t="shared" si="74"/>
        <v>2.1966184499999972</v>
      </c>
      <c r="M544">
        <v>0.25</v>
      </c>
      <c r="N544">
        <f t="shared" si="72"/>
        <v>1035</v>
      </c>
      <c r="O544" s="5">
        <f t="shared" si="75"/>
        <v>0.98022046874999991</v>
      </c>
      <c r="P544">
        <f t="shared" si="76"/>
        <v>0</v>
      </c>
    </row>
    <row r="545" spans="1:16" x14ac:dyDescent="0.35">
      <c r="B545" s="2">
        <v>0.54166666666666663</v>
      </c>
      <c r="C545">
        <v>11.3</v>
      </c>
      <c r="D545" t="s">
        <v>36</v>
      </c>
      <c r="E545" t="str">
        <f t="shared" si="69"/>
        <v>WE</v>
      </c>
      <c r="F545" t="s">
        <v>34</v>
      </c>
      <c r="G545" s="8" t="str">
        <f t="shared" si="70"/>
        <v>OFF</v>
      </c>
      <c r="H545">
        <v>22</v>
      </c>
      <c r="I545">
        <f t="shared" si="71"/>
        <v>20.93</v>
      </c>
      <c r="J545">
        <f t="shared" si="73"/>
        <v>1.0700000000000003</v>
      </c>
      <c r="K545">
        <v>1.7</v>
      </c>
      <c r="L545" s="7">
        <f t="shared" si="74"/>
        <v>2.0438102100000006</v>
      </c>
      <c r="M545">
        <v>0.25</v>
      </c>
      <c r="N545">
        <f t="shared" si="72"/>
        <v>1035</v>
      </c>
      <c r="O545" s="5">
        <f t="shared" si="75"/>
        <v>0.91203121874999982</v>
      </c>
      <c r="P545">
        <f t="shared" si="76"/>
        <v>0</v>
      </c>
    </row>
    <row r="546" spans="1:16" x14ac:dyDescent="0.35">
      <c r="B546" s="2">
        <v>0.58333333333333337</v>
      </c>
      <c r="C546">
        <v>11.5</v>
      </c>
      <c r="D546" t="s">
        <v>36</v>
      </c>
      <c r="E546" t="str">
        <f t="shared" si="69"/>
        <v>WE</v>
      </c>
      <c r="F546" t="s">
        <v>34</v>
      </c>
      <c r="G546" s="8" t="str">
        <f t="shared" si="70"/>
        <v>OFF</v>
      </c>
      <c r="H546">
        <v>22</v>
      </c>
      <c r="I546">
        <f t="shared" si="71"/>
        <v>20.950000000000003</v>
      </c>
      <c r="J546">
        <f t="shared" si="73"/>
        <v>1.0499999999999972</v>
      </c>
      <c r="K546">
        <v>1.7</v>
      </c>
      <c r="L546" s="7">
        <f t="shared" si="74"/>
        <v>2.0056081499999943</v>
      </c>
      <c r="M546">
        <v>0.25</v>
      </c>
      <c r="N546">
        <f t="shared" si="72"/>
        <v>1035</v>
      </c>
      <c r="O546" s="5">
        <f t="shared" si="75"/>
        <v>0.89498390624999991</v>
      </c>
      <c r="P546">
        <f t="shared" si="76"/>
        <v>0</v>
      </c>
    </row>
    <row r="547" spans="1:16" x14ac:dyDescent="0.35">
      <c r="B547" s="2">
        <v>0.625</v>
      </c>
      <c r="C547">
        <v>11.7</v>
      </c>
      <c r="D547" t="s">
        <v>36</v>
      </c>
      <c r="E547" t="str">
        <f t="shared" si="69"/>
        <v>WE</v>
      </c>
      <c r="F547" t="s">
        <v>34</v>
      </c>
      <c r="G547" s="8" t="str">
        <f t="shared" si="70"/>
        <v>OFF</v>
      </c>
      <c r="H547">
        <v>22</v>
      </c>
      <c r="I547">
        <f t="shared" si="71"/>
        <v>20.97</v>
      </c>
      <c r="J547">
        <f t="shared" si="73"/>
        <v>1.0300000000000011</v>
      </c>
      <c r="K547">
        <v>1.7</v>
      </c>
      <c r="L547" s="7">
        <f t="shared" si="74"/>
        <v>1.9674060900000021</v>
      </c>
      <c r="M547">
        <v>0.25</v>
      </c>
      <c r="N547">
        <f t="shared" si="72"/>
        <v>1035</v>
      </c>
      <c r="O547" s="5">
        <f t="shared" si="75"/>
        <v>0.87793659374999988</v>
      </c>
      <c r="P547">
        <f t="shared" si="76"/>
        <v>0</v>
      </c>
    </row>
    <row r="548" spans="1:16" x14ac:dyDescent="0.35">
      <c r="B548" s="2">
        <v>0.66666666666666663</v>
      </c>
      <c r="C548">
        <v>11.3</v>
      </c>
      <c r="D548" t="s">
        <v>36</v>
      </c>
      <c r="E548" t="str">
        <f t="shared" si="69"/>
        <v>WE</v>
      </c>
      <c r="F548" t="s">
        <v>34</v>
      </c>
      <c r="G548" s="8" t="str">
        <f t="shared" si="70"/>
        <v>OFF</v>
      </c>
      <c r="H548">
        <v>22</v>
      </c>
      <c r="I548">
        <f t="shared" si="71"/>
        <v>20.93</v>
      </c>
      <c r="J548">
        <f t="shared" si="73"/>
        <v>1.0700000000000003</v>
      </c>
      <c r="K548">
        <v>1.7</v>
      </c>
      <c r="L548" s="7">
        <f t="shared" si="74"/>
        <v>2.0438102100000006</v>
      </c>
      <c r="M548">
        <v>0.25</v>
      </c>
      <c r="N548">
        <f t="shared" si="72"/>
        <v>1035</v>
      </c>
      <c r="O548" s="5">
        <f t="shared" si="75"/>
        <v>0.91203121874999982</v>
      </c>
      <c r="P548">
        <f t="shared" si="76"/>
        <v>0</v>
      </c>
    </row>
    <row r="549" spans="1:16" x14ac:dyDescent="0.35">
      <c r="B549" s="2">
        <v>0.70833333333333337</v>
      </c>
      <c r="C549">
        <v>10.9</v>
      </c>
      <c r="D549" t="s">
        <v>36</v>
      </c>
      <c r="E549" t="str">
        <f t="shared" si="69"/>
        <v>WE</v>
      </c>
      <c r="F549" t="s">
        <v>34</v>
      </c>
      <c r="G549" s="8" t="str">
        <f t="shared" si="70"/>
        <v>OFF</v>
      </c>
      <c r="H549">
        <v>22</v>
      </c>
      <c r="I549">
        <f t="shared" si="71"/>
        <v>20.89</v>
      </c>
      <c r="J549">
        <f t="shared" si="73"/>
        <v>1.1099999999999994</v>
      </c>
      <c r="K549">
        <v>1.7</v>
      </c>
      <c r="L549" s="7">
        <f t="shared" si="74"/>
        <v>2.1202143299999987</v>
      </c>
      <c r="M549">
        <v>0.25</v>
      </c>
      <c r="N549">
        <f t="shared" si="72"/>
        <v>1035</v>
      </c>
      <c r="O549" s="5">
        <f t="shared" si="75"/>
        <v>0.94612584374999986</v>
      </c>
      <c r="P549">
        <f t="shared" si="76"/>
        <v>0</v>
      </c>
    </row>
    <row r="550" spans="1:16" x14ac:dyDescent="0.35">
      <c r="B550" s="2">
        <v>0.75</v>
      </c>
      <c r="C550">
        <v>10.9</v>
      </c>
      <c r="D550" t="s">
        <v>36</v>
      </c>
      <c r="E550" t="str">
        <f t="shared" si="69"/>
        <v>WE</v>
      </c>
      <c r="F550" t="s">
        <v>34</v>
      </c>
      <c r="G550" s="8" t="str">
        <f t="shared" si="70"/>
        <v>OFF</v>
      </c>
      <c r="H550">
        <v>22</v>
      </c>
      <c r="I550">
        <f t="shared" si="71"/>
        <v>20.89</v>
      </c>
      <c r="J550">
        <f t="shared" si="73"/>
        <v>1.1099999999999994</v>
      </c>
      <c r="K550">
        <v>1.7</v>
      </c>
      <c r="L550" s="7">
        <f t="shared" si="74"/>
        <v>2.1202143299999987</v>
      </c>
      <c r="M550">
        <v>0.25</v>
      </c>
      <c r="N550">
        <f t="shared" si="72"/>
        <v>1035</v>
      </c>
      <c r="O550" s="5">
        <f t="shared" si="75"/>
        <v>0.94612584374999986</v>
      </c>
      <c r="P550">
        <f t="shared" si="76"/>
        <v>0</v>
      </c>
    </row>
    <row r="551" spans="1:16" x14ac:dyDescent="0.35">
      <c r="B551" s="2">
        <v>0.79166666666666663</v>
      </c>
      <c r="C551">
        <v>9.6999999999999993</v>
      </c>
      <c r="D551" t="s">
        <v>36</v>
      </c>
      <c r="E551" t="str">
        <f t="shared" si="69"/>
        <v>WE</v>
      </c>
      <c r="F551" t="s">
        <v>33</v>
      </c>
      <c r="G551" s="8" t="str">
        <f t="shared" si="70"/>
        <v>OFF</v>
      </c>
      <c r="H551">
        <v>22</v>
      </c>
      <c r="I551">
        <f t="shared" si="71"/>
        <v>20.77</v>
      </c>
      <c r="J551">
        <f t="shared" si="73"/>
        <v>1.2300000000000004</v>
      </c>
      <c r="K551">
        <v>1.7</v>
      </c>
      <c r="L551" s="7">
        <f t="shared" si="74"/>
        <v>2.3494266900000005</v>
      </c>
      <c r="M551">
        <v>0.25</v>
      </c>
      <c r="N551">
        <f t="shared" si="72"/>
        <v>1035</v>
      </c>
      <c r="O551" s="5">
        <f t="shared" si="75"/>
        <v>1.0484097187499999</v>
      </c>
      <c r="P551">
        <f t="shared" si="76"/>
        <v>0</v>
      </c>
    </row>
    <row r="552" spans="1:16" x14ac:dyDescent="0.35">
      <c r="B552" s="2">
        <v>0.83333333333333337</v>
      </c>
      <c r="C552">
        <v>9.6999999999999993</v>
      </c>
      <c r="D552" t="s">
        <v>36</v>
      </c>
      <c r="E552" t="str">
        <f t="shared" si="69"/>
        <v>WE</v>
      </c>
      <c r="F552" t="s">
        <v>33</v>
      </c>
      <c r="G552" s="8" t="str">
        <f t="shared" si="70"/>
        <v>OFF</v>
      </c>
      <c r="H552">
        <v>22</v>
      </c>
      <c r="I552">
        <f t="shared" si="71"/>
        <v>20.77</v>
      </c>
      <c r="J552">
        <f t="shared" si="73"/>
        <v>1.2300000000000004</v>
      </c>
      <c r="K552">
        <v>1.7</v>
      </c>
      <c r="L552" s="7">
        <f t="shared" si="74"/>
        <v>2.3494266900000005</v>
      </c>
      <c r="M552">
        <v>0.25</v>
      </c>
      <c r="N552">
        <f t="shared" si="72"/>
        <v>1035</v>
      </c>
      <c r="O552" s="5">
        <f t="shared" si="75"/>
        <v>1.0484097187499999</v>
      </c>
      <c r="P552">
        <f t="shared" si="76"/>
        <v>0</v>
      </c>
    </row>
    <row r="553" spans="1:16" x14ac:dyDescent="0.35">
      <c r="B553" s="2">
        <v>0.875</v>
      </c>
      <c r="C553">
        <v>9.5</v>
      </c>
      <c r="D553" t="s">
        <v>36</v>
      </c>
      <c r="E553" t="str">
        <f t="shared" si="69"/>
        <v>WE</v>
      </c>
      <c r="F553" t="s">
        <v>33</v>
      </c>
      <c r="G553" s="8" t="str">
        <f t="shared" si="70"/>
        <v>OFF</v>
      </c>
      <c r="H553">
        <v>22</v>
      </c>
      <c r="I553">
        <f t="shared" si="71"/>
        <v>20.75</v>
      </c>
      <c r="J553">
        <f t="shared" si="73"/>
        <v>1.25</v>
      </c>
      <c r="K553">
        <v>1.7</v>
      </c>
      <c r="L553" s="7">
        <f t="shared" si="74"/>
        <v>2.3876287499999997</v>
      </c>
      <c r="M553">
        <v>0.25</v>
      </c>
      <c r="N553">
        <f t="shared" si="72"/>
        <v>1035</v>
      </c>
      <c r="O553" s="5">
        <f t="shared" si="75"/>
        <v>1.0654570312499998</v>
      </c>
      <c r="P553">
        <f t="shared" si="76"/>
        <v>0</v>
      </c>
    </row>
    <row r="554" spans="1:16" x14ac:dyDescent="0.35">
      <c r="B554" s="2">
        <v>0.91666666666666663</v>
      </c>
      <c r="C554">
        <v>9.5</v>
      </c>
      <c r="D554" t="s">
        <v>36</v>
      </c>
      <c r="E554" t="str">
        <f t="shared" si="69"/>
        <v>WE</v>
      </c>
      <c r="F554" t="s">
        <v>33</v>
      </c>
      <c r="G554" s="8" t="str">
        <f t="shared" si="70"/>
        <v>OFF</v>
      </c>
      <c r="H554">
        <v>22</v>
      </c>
      <c r="I554">
        <f t="shared" si="71"/>
        <v>20.75</v>
      </c>
      <c r="J554">
        <f t="shared" si="73"/>
        <v>1.25</v>
      </c>
      <c r="K554">
        <v>1.7</v>
      </c>
      <c r="L554" s="7">
        <f t="shared" si="74"/>
        <v>2.3876287499999997</v>
      </c>
      <c r="M554">
        <v>0.25</v>
      </c>
      <c r="N554">
        <f t="shared" si="72"/>
        <v>1035</v>
      </c>
      <c r="O554" s="5">
        <f t="shared" si="75"/>
        <v>1.0654570312499998</v>
      </c>
      <c r="P554">
        <f t="shared" si="76"/>
        <v>0</v>
      </c>
    </row>
    <row r="555" spans="1:16" x14ac:dyDescent="0.35">
      <c r="B555" s="2">
        <v>0.95833333333333337</v>
      </c>
      <c r="C555">
        <v>9.5</v>
      </c>
      <c r="D555" t="s">
        <v>36</v>
      </c>
      <c r="E555" t="str">
        <f t="shared" si="69"/>
        <v>WE</v>
      </c>
      <c r="F555" t="s">
        <v>33</v>
      </c>
      <c r="G555" s="8" t="str">
        <f t="shared" si="70"/>
        <v>OFF</v>
      </c>
      <c r="H555">
        <v>22</v>
      </c>
      <c r="I555">
        <f t="shared" si="71"/>
        <v>20.75</v>
      </c>
      <c r="J555">
        <f t="shared" si="73"/>
        <v>1.25</v>
      </c>
      <c r="K555">
        <v>1.7</v>
      </c>
      <c r="L555" s="7">
        <f t="shared" si="74"/>
        <v>2.3876287499999997</v>
      </c>
      <c r="M555">
        <v>0.25</v>
      </c>
      <c r="N555">
        <f t="shared" si="72"/>
        <v>1035</v>
      </c>
      <c r="O555" s="5">
        <f t="shared" si="75"/>
        <v>1.0654570312499998</v>
      </c>
      <c r="P555">
        <f t="shared" si="76"/>
        <v>0</v>
      </c>
    </row>
    <row r="556" spans="1:16" x14ac:dyDescent="0.35">
      <c r="A556" t="s">
        <v>63</v>
      </c>
      <c r="B556" s="1">
        <v>1</v>
      </c>
      <c r="C556">
        <v>9.5</v>
      </c>
      <c r="D556" t="s">
        <v>38</v>
      </c>
      <c r="E556" t="str">
        <f t="shared" si="69"/>
        <v>School Day</v>
      </c>
      <c r="F556" t="s">
        <v>33</v>
      </c>
      <c r="G556" s="8" t="str">
        <f t="shared" si="70"/>
        <v>Off</v>
      </c>
      <c r="H556">
        <v>22</v>
      </c>
      <c r="I556">
        <f t="shared" si="71"/>
        <v>20.75</v>
      </c>
      <c r="J556">
        <f t="shared" si="73"/>
        <v>1.25</v>
      </c>
      <c r="K556">
        <v>1.7</v>
      </c>
      <c r="L556" s="7">
        <f t="shared" si="74"/>
        <v>2.3876287499999997</v>
      </c>
      <c r="M556">
        <v>0.25</v>
      </c>
      <c r="N556">
        <f t="shared" si="72"/>
        <v>1035</v>
      </c>
      <c r="O556" s="5">
        <f t="shared" si="75"/>
        <v>1.0654570312499998</v>
      </c>
      <c r="P556">
        <f t="shared" si="76"/>
        <v>0</v>
      </c>
    </row>
    <row r="557" spans="1:16" x14ac:dyDescent="0.35">
      <c r="B557" s="2">
        <v>4.1666666666666664E-2</v>
      </c>
      <c r="C557">
        <v>9.5</v>
      </c>
      <c r="D557" t="s">
        <v>38</v>
      </c>
      <c r="E557" t="str">
        <f t="shared" si="69"/>
        <v>School Day</v>
      </c>
      <c r="F557" t="s">
        <v>33</v>
      </c>
      <c r="G557" s="8" t="str">
        <f t="shared" si="70"/>
        <v>Off</v>
      </c>
      <c r="H557">
        <v>22</v>
      </c>
      <c r="I557">
        <f t="shared" si="71"/>
        <v>20.75</v>
      </c>
      <c r="J557">
        <f t="shared" si="73"/>
        <v>1.25</v>
      </c>
      <c r="K557">
        <v>1.7</v>
      </c>
      <c r="L557" s="7">
        <f t="shared" si="74"/>
        <v>2.3876287499999997</v>
      </c>
      <c r="M557">
        <v>0.25</v>
      </c>
      <c r="N557">
        <f t="shared" si="72"/>
        <v>1035</v>
      </c>
      <c r="O557" s="5">
        <f t="shared" si="75"/>
        <v>1.0654570312499998</v>
      </c>
      <c r="P557">
        <f t="shared" si="76"/>
        <v>0</v>
      </c>
    </row>
    <row r="558" spans="1:16" x14ac:dyDescent="0.35">
      <c r="B558" s="2">
        <v>8.3333333333333329E-2</v>
      </c>
      <c r="C558">
        <v>9.1</v>
      </c>
      <c r="D558" t="s">
        <v>38</v>
      </c>
      <c r="E558" t="str">
        <f t="shared" si="69"/>
        <v>School Day</v>
      </c>
      <c r="F558" t="s">
        <v>33</v>
      </c>
      <c r="G558" s="8" t="str">
        <f t="shared" si="70"/>
        <v>Off</v>
      </c>
      <c r="H558">
        <v>22</v>
      </c>
      <c r="I558">
        <f t="shared" si="71"/>
        <v>20.71</v>
      </c>
      <c r="J558">
        <f t="shared" si="73"/>
        <v>1.2899999999999991</v>
      </c>
      <c r="K558">
        <v>1.7</v>
      </c>
      <c r="L558" s="7">
        <f t="shared" si="74"/>
        <v>2.4640328699999983</v>
      </c>
      <c r="M558">
        <v>0.25</v>
      </c>
      <c r="N558">
        <f t="shared" si="72"/>
        <v>1035</v>
      </c>
      <c r="O558" s="5">
        <f t="shared" si="75"/>
        <v>1.0995516562499998</v>
      </c>
      <c r="P558">
        <f t="shared" si="76"/>
        <v>0</v>
      </c>
    </row>
    <row r="559" spans="1:16" x14ac:dyDescent="0.35">
      <c r="B559" s="2">
        <v>0.125</v>
      </c>
      <c r="C559">
        <v>8.8000000000000007</v>
      </c>
      <c r="D559" t="s">
        <v>38</v>
      </c>
      <c r="E559" t="str">
        <f t="shared" si="69"/>
        <v>School Day</v>
      </c>
      <c r="F559" t="s">
        <v>33</v>
      </c>
      <c r="G559" s="8" t="str">
        <f t="shared" si="70"/>
        <v>Off</v>
      </c>
      <c r="H559">
        <v>22</v>
      </c>
      <c r="I559">
        <f t="shared" si="71"/>
        <v>20.68</v>
      </c>
      <c r="J559">
        <f t="shared" si="73"/>
        <v>1.3200000000000003</v>
      </c>
      <c r="K559">
        <v>1.7</v>
      </c>
      <c r="L559" s="7">
        <f t="shared" si="74"/>
        <v>2.5213359600000005</v>
      </c>
      <c r="M559">
        <v>0.25</v>
      </c>
      <c r="N559">
        <f t="shared" si="72"/>
        <v>1035</v>
      </c>
      <c r="O559" s="5">
        <f t="shared" si="75"/>
        <v>1.1251226249999997</v>
      </c>
      <c r="P559">
        <f t="shared" si="76"/>
        <v>0</v>
      </c>
    </row>
    <row r="560" spans="1:16" x14ac:dyDescent="0.35">
      <c r="B560" s="2">
        <v>0.16666666666666666</v>
      </c>
      <c r="C560">
        <v>8.6999999999999993</v>
      </c>
      <c r="D560" t="s">
        <v>38</v>
      </c>
      <c r="E560" t="str">
        <f t="shared" si="69"/>
        <v>School Day</v>
      </c>
      <c r="F560" t="s">
        <v>33</v>
      </c>
      <c r="G560" s="8" t="str">
        <f t="shared" si="70"/>
        <v>Off</v>
      </c>
      <c r="H560">
        <v>22</v>
      </c>
      <c r="I560">
        <f t="shared" si="71"/>
        <v>20.67</v>
      </c>
      <c r="J560">
        <f t="shared" si="73"/>
        <v>1.3299999999999983</v>
      </c>
      <c r="K560">
        <v>1.7</v>
      </c>
      <c r="L560" s="7">
        <f t="shared" si="74"/>
        <v>2.5404369899999968</v>
      </c>
      <c r="M560">
        <v>0.25</v>
      </c>
      <c r="N560">
        <f t="shared" si="72"/>
        <v>1035</v>
      </c>
      <c r="O560" s="5">
        <f t="shared" si="75"/>
        <v>1.1336462812499999</v>
      </c>
      <c r="P560">
        <f t="shared" si="76"/>
        <v>0</v>
      </c>
    </row>
    <row r="561" spans="2:16" x14ac:dyDescent="0.35">
      <c r="B561" s="2">
        <v>0.20833333333333334</v>
      </c>
      <c r="C561">
        <v>8.1999999999999993</v>
      </c>
      <c r="D561" t="s">
        <v>38</v>
      </c>
      <c r="E561" t="str">
        <f t="shared" si="69"/>
        <v>School Day</v>
      </c>
      <c r="F561" t="s">
        <v>33</v>
      </c>
      <c r="G561" s="8" t="str">
        <f t="shared" si="70"/>
        <v>Off</v>
      </c>
      <c r="H561">
        <v>22</v>
      </c>
      <c r="I561">
        <f t="shared" si="71"/>
        <v>20.62</v>
      </c>
      <c r="J561">
        <f t="shared" si="73"/>
        <v>1.379999999999999</v>
      </c>
      <c r="K561">
        <v>1.7</v>
      </c>
      <c r="L561" s="7">
        <f t="shared" si="74"/>
        <v>2.6359421399999978</v>
      </c>
      <c r="M561">
        <v>0.25</v>
      </c>
      <c r="N561">
        <f t="shared" si="72"/>
        <v>1035</v>
      </c>
      <c r="O561" s="5">
        <f t="shared" si="75"/>
        <v>1.1762645624999999</v>
      </c>
      <c r="P561">
        <f t="shared" si="76"/>
        <v>0</v>
      </c>
    </row>
    <row r="562" spans="2:16" x14ac:dyDescent="0.35">
      <c r="B562" s="2">
        <v>0.25</v>
      </c>
      <c r="C562">
        <v>7.8</v>
      </c>
      <c r="D562" t="s">
        <v>38</v>
      </c>
      <c r="E562" t="str">
        <f t="shared" si="69"/>
        <v>School Day</v>
      </c>
      <c r="F562" t="s">
        <v>33</v>
      </c>
      <c r="G562" s="8" t="str">
        <f t="shared" si="70"/>
        <v>Off</v>
      </c>
      <c r="H562">
        <v>22</v>
      </c>
      <c r="I562">
        <f t="shared" si="71"/>
        <v>20.58</v>
      </c>
      <c r="J562">
        <f t="shared" si="73"/>
        <v>1.4200000000000017</v>
      </c>
      <c r="K562">
        <v>1.7</v>
      </c>
      <c r="L562" s="7">
        <f t="shared" si="74"/>
        <v>2.712346260000003</v>
      </c>
      <c r="M562">
        <v>0.25</v>
      </c>
      <c r="N562">
        <f t="shared" si="72"/>
        <v>1035</v>
      </c>
      <c r="O562" s="5">
        <f t="shared" si="75"/>
        <v>1.2103591874999997</v>
      </c>
      <c r="P562">
        <f t="shared" si="76"/>
        <v>0</v>
      </c>
    </row>
    <row r="563" spans="2:16" x14ac:dyDescent="0.35">
      <c r="B563" s="2">
        <v>0.29166666666666669</v>
      </c>
      <c r="C563">
        <v>7.9</v>
      </c>
      <c r="D563" t="s">
        <v>38</v>
      </c>
      <c r="E563" t="str">
        <f t="shared" si="69"/>
        <v>School Day</v>
      </c>
      <c r="F563" t="s">
        <v>34</v>
      </c>
      <c r="G563" s="8" t="str">
        <f t="shared" si="70"/>
        <v>On</v>
      </c>
      <c r="H563">
        <v>22</v>
      </c>
      <c r="I563">
        <f t="shared" si="71"/>
        <v>20.59</v>
      </c>
      <c r="J563">
        <f t="shared" si="73"/>
        <v>1.4100000000000001</v>
      </c>
      <c r="K563">
        <v>1.7</v>
      </c>
      <c r="L563" s="7">
        <f t="shared" si="74"/>
        <v>2.69324523</v>
      </c>
      <c r="M563">
        <v>0.25</v>
      </c>
      <c r="N563">
        <f t="shared" si="72"/>
        <v>1035</v>
      </c>
      <c r="O563" s="5">
        <f t="shared" si="75"/>
        <v>1.2018355312499998</v>
      </c>
      <c r="P563">
        <f t="shared" si="76"/>
        <v>3.89508076125</v>
      </c>
    </row>
    <row r="564" spans="2:16" x14ac:dyDescent="0.35">
      <c r="B564" s="2">
        <v>0.33333333333333331</v>
      </c>
      <c r="C564">
        <v>7.9</v>
      </c>
      <c r="D564" t="s">
        <v>38</v>
      </c>
      <c r="E564" t="str">
        <f t="shared" si="69"/>
        <v>School Day</v>
      </c>
      <c r="F564" t="s">
        <v>34</v>
      </c>
      <c r="G564" s="8" t="str">
        <f t="shared" si="70"/>
        <v>On</v>
      </c>
      <c r="H564">
        <v>22</v>
      </c>
      <c r="I564">
        <f t="shared" si="71"/>
        <v>20.59</v>
      </c>
      <c r="J564">
        <f t="shared" si="73"/>
        <v>1.4100000000000001</v>
      </c>
      <c r="K564">
        <v>1.7</v>
      </c>
      <c r="L564" s="7">
        <f t="shared" si="74"/>
        <v>2.69324523</v>
      </c>
      <c r="M564">
        <v>0.25</v>
      </c>
      <c r="N564">
        <f t="shared" si="72"/>
        <v>1035</v>
      </c>
      <c r="O564" s="5">
        <f t="shared" si="75"/>
        <v>1.2018355312499998</v>
      </c>
      <c r="P564">
        <f t="shared" si="76"/>
        <v>3.89508076125</v>
      </c>
    </row>
    <row r="565" spans="2:16" x14ac:dyDescent="0.35">
      <c r="B565" s="2">
        <v>0.375</v>
      </c>
      <c r="C565">
        <v>7.9</v>
      </c>
      <c r="D565" t="s">
        <v>38</v>
      </c>
      <c r="E565" t="str">
        <f t="shared" si="69"/>
        <v>School Day</v>
      </c>
      <c r="F565" t="s">
        <v>34</v>
      </c>
      <c r="G565" s="8" t="str">
        <f t="shared" si="70"/>
        <v>On</v>
      </c>
      <c r="H565">
        <v>22</v>
      </c>
      <c r="I565">
        <f t="shared" si="71"/>
        <v>20.59</v>
      </c>
      <c r="J565">
        <f t="shared" si="73"/>
        <v>1.4100000000000001</v>
      </c>
      <c r="K565">
        <v>1.7</v>
      </c>
      <c r="L565" s="7">
        <f t="shared" si="74"/>
        <v>2.69324523</v>
      </c>
      <c r="M565">
        <v>0.25</v>
      </c>
      <c r="N565">
        <f t="shared" si="72"/>
        <v>1035</v>
      </c>
      <c r="O565" s="5">
        <f t="shared" si="75"/>
        <v>1.2018355312499998</v>
      </c>
      <c r="P565">
        <f t="shared" si="76"/>
        <v>3.89508076125</v>
      </c>
    </row>
    <row r="566" spans="2:16" x14ac:dyDescent="0.35">
      <c r="B566" s="2">
        <v>0.41666666666666669</v>
      </c>
      <c r="C566">
        <v>7.8</v>
      </c>
      <c r="D566" t="s">
        <v>38</v>
      </c>
      <c r="E566" t="str">
        <f t="shared" si="69"/>
        <v>School Day</v>
      </c>
      <c r="F566" t="s">
        <v>34</v>
      </c>
      <c r="G566" s="8" t="str">
        <f t="shared" si="70"/>
        <v>On</v>
      </c>
      <c r="H566">
        <v>22</v>
      </c>
      <c r="I566">
        <f t="shared" si="71"/>
        <v>20.58</v>
      </c>
      <c r="J566">
        <f t="shared" si="73"/>
        <v>1.4200000000000017</v>
      </c>
      <c r="K566">
        <v>1.7</v>
      </c>
      <c r="L566" s="7">
        <f t="shared" si="74"/>
        <v>2.712346260000003</v>
      </c>
      <c r="M566">
        <v>0.25</v>
      </c>
      <c r="N566">
        <f t="shared" si="72"/>
        <v>1035</v>
      </c>
      <c r="O566" s="5">
        <f t="shared" si="75"/>
        <v>1.2103591874999997</v>
      </c>
      <c r="P566">
        <f t="shared" si="76"/>
        <v>3.9227054475000029</v>
      </c>
    </row>
    <row r="567" spans="2:16" x14ac:dyDescent="0.35">
      <c r="B567" s="2">
        <v>0.45833333333333331</v>
      </c>
      <c r="C567">
        <v>7.9</v>
      </c>
      <c r="D567" t="s">
        <v>38</v>
      </c>
      <c r="E567" t="str">
        <f t="shared" si="69"/>
        <v>School Day</v>
      </c>
      <c r="F567" t="s">
        <v>34</v>
      </c>
      <c r="G567" s="8" t="str">
        <f t="shared" si="70"/>
        <v>On</v>
      </c>
      <c r="H567">
        <v>22</v>
      </c>
      <c r="I567">
        <f t="shared" si="71"/>
        <v>20.59</v>
      </c>
      <c r="J567">
        <f t="shared" si="73"/>
        <v>1.4100000000000001</v>
      </c>
      <c r="K567">
        <v>1.7</v>
      </c>
      <c r="L567" s="7">
        <f t="shared" si="74"/>
        <v>2.69324523</v>
      </c>
      <c r="M567">
        <v>0.25</v>
      </c>
      <c r="N567">
        <f t="shared" si="72"/>
        <v>1035</v>
      </c>
      <c r="O567" s="5">
        <f t="shared" si="75"/>
        <v>1.2018355312499998</v>
      </c>
      <c r="P567">
        <f t="shared" si="76"/>
        <v>3.89508076125</v>
      </c>
    </row>
    <row r="568" spans="2:16" x14ac:dyDescent="0.35">
      <c r="B568" s="2">
        <v>0.5</v>
      </c>
      <c r="C568">
        <v>8.1999999999999993</v>
      </c>
      <c r="D568" t="s">
        <v>38</v>
      </c>
      <c r="E568" t="str">
        <f t="shared" si="69"/>
        <v>School Day</v>
      </c>
      <c r="F568" t="s">
        <v>34</v>
      </c>
      <c r="G568" s="8" t="str">
        <f t="shared" si="70"/>
        <v>On</v>
      </c>
      <c r="H568">
        <v>22</v>
      </c>
      <c r="I568">
        <f t="shared" si="71"/>
        <v>20.62</v>
      </c>
      <c r="J568">
        <f t="shared" si="73"/>
        <v>1.379999999999999</v>
      </c>
      <c r="K568">
        <v>1.7</v>
      </c>
      <c r="L568" s="7">
        <f t="shared" si="74"/>
        <v>2.6359421399999978</v>
      </c>
      <c r="M568">
        <v>0.25</v>
      </c>
      <c r="N568">
        <f t="shared" si="72"/>
        <v>1035</v>
      </c>
      <c r="O568" s="5">
        <f t="shared" si="75"/>
        <v>1.1762645624999999</v>
      </c>
      <c r="P568">
        <f t="shared" si="76"/>
        <v>3.8122067024999975</v>
      </c>
    </row>
    <row r="569" spans="2:16" x14ac:dyDescent="0.35">
      <c r="B569" s="2">
        <v>0.54166666666666663</v>
      </c>
      <c r="C569">
        <v>7.9</v>
      </c>
      <c r="D569" t="s">
        <v>38</v>
      </c>
      <c r="E569" t="str">
        <f t="shared" si="69"/>
        <v>School Day</v>
      </c>
      <c r="F569" t="s">
        <v>34</v>
      </c>
      <c r="G569" s="8" t="str">
        <f t="shared" si="70"/>
        <v>On</v>
      </c>
      <c r="H569">
        <v>22</v>
      </c>
      <c r="I569">
        <f t="shared" si="71"/>
        <v>20.59</v>
      </c>
      <c r="J569">
        <f t="shared" si="73"/>
        <v>1.4100000000000001</v>
      </c>
      <c r="K569">
        <v>1.7</v>
      </c>
      <c r="L569" s="7">
        <f t="shared" si="74"/>
        <v>2.69324523</v>
      </c>
      <c r="M569">
        <v>0.25</v>
      </c>
      <c r="N569">
        <f t="shared" si="72"/>
        <v>1035</v>
      </c>
      <c r="O569" s="5">
        <f t="shared" si="75"/>
        <v>1.2018355312499998</v>
      </c>
      <c r="P569">
        <f t="shared" si="76"/>
        <v>3.89508076125</v>
      </c>
    </row>
    <row r="570" spans="2:16" x14ac:dyDescent="0.35">
      <c r="B570" s="2">
        <v>0.58333333333333337</v>
      </c>
      <c r="C570">
        <v>8.3000000000000007</v>
      </c>
      <c r="D570" t="s">
        <v>38</v>
      </c>
      <c r="E570" t="str">
        <f t="shared" si="69"/>
        <v>School Day</v>
      </c>
      <c r="F570" t="s">
        <v>34</v>
      </c>
      <c r="G570" s="8" t="str">
        <f t="shared" si="70"/>
        <v>On</v>
      </c>
      <c r="H570">
        <v>22</v>
      </c>
      <c r="I570">
        <f t="shared" si="71"/>
        <v>20.630000000000003</v>
      </c>
      <c r="J570">
        <f t="shared" si="73"/>
        <v>1.3699999999999974</v>
      </c>
      <c r="K570">
        <v>1.7</v>
      </c>
      <c r="L570" s="7">
        <f t="shared" si="74"/>
        <v>2.6168411099999949</v>
      </c>
      <c r="M570">
        <v>0.25</v>
      </c>
      <c r="N570">
        <f t="shared" si="72"/>
        <v>1035</v>
      </c>
      <c r="O570" s="5">
        <f t="shared" si="75"/>
        <v>1.1677409062499997</v>
      </c>
      <c r="P570">
        <f t="shared" si="76"/>
        <v>3.7845820162499946</v>
      </c>
    </row>
    <row r="571" spans="2:16" x14ac:dyDescent="0.35">
      <c r="B571" s="2">
        <v>0.625</v>
      </c>
      <c r="C571">
        <v>8.3000000000000007</v>
      </c>
      <c r="D571" t="s">
        <v>38</v>
      </c>
      <c r="E571" t="str">
        <f t="shared" si="69"/>
        <v>School Day</v>
      </c>
      <c r="F571" t="s">
        <v>34</v>
      </c>
      <c r="G571" s="8" t="str">
        <f t="shared" si="70"/>
        <v>On</v>
      </c>
      <c r="H571">
        <v>22</v>
      </c>
      <c r="I571">
        <f t="shared" si="71"/>
        <v>20.630000000000003</v>
      </c>
      <c r="J571">
        <f t="shared" si="73"/>
        <v>1.3699999999999974</v>
      </c>
      <c r="K571">
        <v>1.7</v>
      </c>
      <c r="L571" s="7">
        <f t="shared" si="74"/>
        <v>2.6168411099999949</v>
      </c>
      <c r="M571">
        <v>0.25</v>
      </c>
      <c r="N571">
        <f t="shared" si="72"/>
        <v>1035</v>
      </c>
      <c r="O571" s="5">
        <f t="shared" si="75"/>
        <v>1.1677409062499997</v>
      </c>
      <c r="P571">
        <f t="shared" si="76"/>
        <v>3.7845820162499946</v>
      </c>
    </row>
    <row r="572" spans="2:16" x14ac:dyDescent="0.35">
      <c r="B572" s="2">
        <v>0.66666666666666663</v>
      </c>
      <c r="C572">
        <v>7.2</v>
      </c>
      <c r="D572" t="s">
        <v>38</v>
      </c>
      <c r="E572" t="str">
        <f t="shared" si="69"/>
        <v>School Day</v>
      </c>
      <c r="F572" t="s">
        <v>34</v>
      </c>
      <c r="G572" s="8" t="str">
        <f t="shared" si="70"/>
        <v>On</v>
      </c>
      <c r="H572">
        <v>22</v>
      </c>
      <c r="I572">
        <f t="shared" si="71"/>
        <v>20.52</v>
      </c>
      <c r="J572">
        <f t="shared" si="73"/>
        <v>1.4800000000000004</v>
      </c>
      <c r="K572">
        <v>1.7</v>
      </c>
      <c r="L572" s="7">
        <f t="shared" si="74"/>
        <v>2.8269524400000008</v>
      </c>
      <c r="M572">
        <v>0.25</v>
      </c>
      <c r="N572">
        <f t="shared" si="72"/>
        <v>1035</v>
      </c>
      <c r="O572" s="5">
        <f t="shared" si="75"/>
        <v>1.2615011249999999</v>
      </c>
      <c r="P572">
        <f t="shared" si="76"/>
        <v>4.0884535650000009</v>
      </c>
    </row>
    <row r="573" spans="2:16" x14ac:dyDescent="0.35">
      <c r="B573" s="2">
        <v>0.70833333333333337</v>
      </c>
      <c r="C573">
        <v>6.3</v>
      </c>
      <c r="D573" t="s">
        <v>38</v>
      </c>
      <c r="E573" t="str">
        <f t="shared" si="69"/>
        <v>School Day</v>
      </c>
      <c r="F573" t="s">
        <v>34</v>
      </c>
      <c r="G573" s="8" t="str">
        <f t="shared" si="70"/>
        <v>On</v>
      </c>
      <c r="H573">
        <v>22</v>
      </c>
      <c r="I573">
        <f t="shared" si="71"/>
        <v>20.43</v>
      </c>
      <c r="J573">
        <f t="shared" si="73"/>
        <v>1.5700000000000003</v>
      </c>
      <c r="K573">
        <v>1.7</v>
      </c>
      <c r="L573" s="7">
        <f t="shared" si="74"/>
        <v>2.9988617100000003</v>
      </c>
      <c r="M573">
        <v>0.25</v>
      </c>
      <c r="N573">
        <f t="shared" si="72"/>
        <v>1035</v>
      </c>
      <c r="O573" s="5">
        <f t="shared" si="75"/>
        <v>1.3382140312499997</v>
      </c>
      <c r="P573">
        <f t="shared" si="76"/>
        <v>4.3370757412500005</v>
      </c>
    </row>
    <row r="574" spans="2:16" x14ac:dyDescent="0.35">
      <c r="B574" s="2">
        <v>0.75</v>
      </c>
      <c r="C574">
        <v>6</v>
      </c>
      <c r="D574" t="s">
        <v>38</v>
      </c>
      <c r="E574" t="str">
        <f t="shared" si="69"/>
        <v>School Day</v>
      </c>
      <c r="F574" t="s">
        <v>34</v>
      </c>
      <c r="G574" s="8" t="str">
        <f t="shared" si="70"/>
        <v>On</v>
      </c>
      <c r="H574">
        <v>22</v>
      </c>
      <c r="I574">
        <f t="shared" si="71"/>
        <v>20.399999999999999</v>
      </c>
      <c r="J574">
        <f t="shared" si="73"/>
        <v>1.6000000000000014</v>
      </c>
      <c r="K574">
        <v>1.7</v>
      </c>
      <c r="L574" s="7">
        <f t="shared" si="74"/>
        <v>3.0561648000000026</v>
      </c>
      <c r="M574">
        <v>0.25</v>
      </c>
      <c r="N574">
        <f t="shared" si="72"/>
        <v>1035</v>
      </c>
      <c r="O574" s="5">
        <f t="shared" si="75"/>
        <v>1.3637849999999998</v>
      </c>
      <c r="P574">
        <f t="shared" si="76"/>
        <v>4.4199498000000021</v>
      </c>
    </row>
    <row r="575" spans="2:16" x14ac:dyDescent="0.35">
      <c r="B575" s="2">
        <v>0.79166666666666663</v>
      </c>
      <c r="C575">
        <v>5.6</v>
      </c>
      <c r="D575" t="s">
        <v>38</v>
      </c>
      <c r="E575" t="str">
        <f t="shared" si="69"/>
        <v>School Day</v>
      </c>
      <c r="F575" t="s">
        <v>33</v>
      </c>
      <c r="G575" s="8" t="str">
        <f t="shared" si="70"/>
        <v>Off</v>
      </c>
      <c r="H575">
        <v>22</v>
      </c>
      <c r="I575">
        <f t="shared" si="71"/>
        <v>20.36</v>
      </c>
      <c r="J575">
        <f t="shared" si="73"/>
        <v>1.6400000000000006</v>
      </c>
      <c r="K575">
        <v>1.7</v>
      </c>
      <c r="L575" s="7">
        <f t="shared" si="74"/>
        <v>3.1325689200000011</v>
      </c>
      <c r="M575">
        <v>0.25</v>
      </c>
      <c r="N575">
        <f t="shared" si="72"/>
        <v>1035</v>
      </c>
      <c r="O575" s="5">
        <f t="shared" si="75"/>
        <v>1.3978796249999996</v>
      </c>
      <c r="P575">
        <f t="shared" si="76"/>
        <v>0</v>
      </c>
    </row>
    <row r="576" spans="2:16" x14ac:dyDescent="0.35">
      <c r="B576" s="2">
        <v>0.83333333333333337</v>
      </c>
      <c r="C576">
        <v>5.3</v>
      </c>
      <c r="D576" t="s">
        <v>38</v>
      </c>
      <c r="E576" t="str">
        <f t="shared" si="69"/>
        <v>School Day</v>
      </c>
      <c r="F576" t="s">
        <v>33</v>
      </c>
      <c r="G576" s="8" t="str">
        <f t="shared" si="70"/>
        <v>Off</v>
      </c>
      <c r="H576">
        <v>22</v>
      </c>
      <c r="I576">
        <f t="shared" si="71"/>
        <v>20.329999999999998</v>
      </c>
      <c r="J576">
        <f t="shared" si="73"/>
        <v>1.6700000000000017</v>
      </c>
      <c r="K576">
        <v>1.7</v>
      </c>
      <c r="L576" s="7">
        <f t="shared" si="74"/>
        <v>3.1898720100000029</v>
      </c>
      <c r="M576">
        <v>0.25</v>
      </c>
      <c r="N576">
        <f t="shared" si="72"/>
        <v>1035</v>
      </c>
      <c r="O576" s="5">
        <f t="shared" si="75"/>
        <v>1.4234505937499997</v>
      </c>
      <c r="P576">
        <f t="shared" si="76"/>
        <v>0</v>
      </c>
    </row>
    <row r="577" spans="1:16" x14ac:dyDescent="0.35">
      <c r="B577" s="2">
        <v>0.875</v>
      </c>
      <c r="C577">
        <v>5.0999999999999996</v>
      </c>
      <c r="D577" t="s">
        <v>38</v>
      </c>
      <c r="E577" t="str">
        <f t="shared" si="69"/>
        <v>School Day</v>
      </c>
      <c r="F577" t="s">
        <v>33</v>
      </c>
      <c r="G577" s="8" t="str">
        <f t="shared" si="70"/>
        <v>Off</v>
      </c>
      <c r="H577">
        <v>22</v>
      </c>
      <c r="I577">
        <f t="shared" si="71"/>
        <v>20.309999999999999</v>
      </c>
      <c r="J577">
        <f t="shared" si="73"/>
        <v>1.6900000000000013</v>
      </c>
      <c r="K577">
        <v>1.7</v>
      </c>
      <c r="L577" s="7">
        <f t="shared" si="74"/>
        <v>3.2280740700000021</v>
      </c>
      <c r="M577">
        <v>0.25</v>
      </c>
      <c r="N577">
        <f t="shared" si="72"/>
        <v>1035</v>
      </c>
      <c r="O577" s="5">
        <f t="shared" si="75"/>
        <v>1.4404979062499996</v>
      </c>
      <c r="P577">
        <f t="shared" si="76"/>
        <v>0</v>
      </c>
    </row>
    <row r="578" spans="1:16" x14ac:dyDescent="0.35">
      <c r="B578" s="2">
        <v>0.91666666666666663</v>
      </c>
      <c r="C578">
        <v>4.5999999999999996</v>
      </c>
      <c r="D578" t="s">
        <v>38</v>
      </c>
      <c r="E578" t="str">
        <f t="shared" si="69"/>
        <v>School Day</v>
      </c>
      <c r="F578" t="s">
        <v>33</v>
      </c>
      <c r="G578" s="8" t="str">
        <f t="shared" si="70"/>
        <v>Off</v>
      </c>
      <c r="H578">
        <v>22</v>
      </c>
      <c r="I578">
        <f t="shared" si="71"/>
        <v>20.259999999999998</v>
      </c>
      <c r="J578">
        <f t="shared" si="73"/>
        <v>1.740000000000002</v>
      </c>
      <c r="K578">
        <v>1.7</v>
      </c>
      <c r="L578" s="7">
        <f t="shared" si="74"/>
        <v>3.3235792200000036</v>
      </c>
      <c r="M578">
        <v>0.25</v>
      </c>
      <c r="N578">
        <f t="shared" si="72"/>
        <v>1035</v>
      </c>
      <c r="O578" s="5">
        <f t="shared" si="75"/>
        <v>1.4831161874999996</v>
      </c>
      <c r="P578">
        <f t="shared" si="76"/>
        <v>0</v>
      </c>
    </row>
    <row r="579" spans="1:16" x14ac:dyDescent="0.35">
      <c r="B579" s="2">
        <v>0.95833333333333337</v>
      </c>
      <c r="C579">
        <v>4.3</v>
      </c>
      <c r="D579" t="s">
        <v>38</v>
      </c>
      <c r="E579" t="str">
        <f t="shared" si="69"/>
        <v>School Day</v>
      </c>
      <c r="F579" t="s">
        <v>33</v>
      </c>
      <c r="G579" s="8" t="str">
        <f t="shared" si="70"/>
        <v>Off</v>
      </c>
      <c r="H579">
        <v>22</v>
      </c>
      <c r="I579">
        <f t="shared" si="71"/>
        <v>20.23</v>
      </c>
      <c r="J579">
        <f t="shared" si="73"/>
        <v>1.7699999999999996</v>
      </c>
      <c r="K579">
        <v>1.7</v>
      </c>
      <c r="L579" s="7">
        <f t="shared" si="74"/>
        <v>3.3808823099999992</v>
      </c>
      <c r="M579">
        <v>0.25</v>
      </c>
      <c r="N579">
        <f t="shared" si="72"/>
        <v>1035</v>
      </c>
      <c r="O579" s="5">
        <f t="shared" si="75"/>
        <v>1.5086871562499997</v>
      </c>
      <c r="P579">
        <f t="shared" si="76"/>
        <v>0</v>
      </c>
    </row>
    <row r="580" spans="1:16" x14ac:dyDescent="0.35">
      <c r="A580" t="s">
        <v>64</v>
      </c>
      <c r="B580" s="1">
        <v>1</v>
      </c>
      <c r="C580">
        <v>4</v>
      </c>
      <c r="D580" t="s">
        <v>40</v>
      </c>
      <c r="E580" t="str">
        <f t="shared" si="69"/>
        <v>School Day</v>
      </c>
      <c r="F580" t="s">
        <v>33</v>
      </c>
      <c r="G580" s="8" t="str">
        <f t="shared" si="70"/>
        <v>Off</v>
      </c>
      <c r="H580">
        <v>22</v>
      </c>
      <c r="I580">
        <f t="shared" si="71"/>
        <v>20.2</v>
      </c>
      <c r="J580">
        <f t="shared" si="73"/>
        <v>1.8000000000000007</v>
      </c>
      <c r="K580">
        <v>1.7</v>
      </c>
      <c r="L580" s="7">
        <f t="shared" si="74"/>
        <v>3.4381854000000009</v>
      </c>
      <c r="M580">
        <v>0.25</v>
      </c>
      <c r="N580">
        <f t="shared" si="72"/>
        <v>1035</v>
      </c>
      <c r="O580" s="5">
        <f t="shared" si="75"/>
        <v>1.5342581249999998</v>
      </c>
      <c r="P580">
        <f t="shared" si="76"/>
        <v>0</v>
      </c>
    </row>
    <row r="581" spans="1:16" x14ac:dyDescent="0.35">
      <c r="B581" s="2">
        <v>4.1666666666666664E-2</v>
      </c>
      <c r="C581">
        <v>4.0999999999999996</v>
      </c>
      <c r="D581" t="s">
        <v>40</v>
      </c>
      <c r="E581" t="str">
        <f t="shared" ref="E581:E644" si="77">IF(ISNUMBER(SEARCH("Sat",D581)),"WE",IF(ISNUMBER(SEARCH("Sun",D581)),"WE","School Day"))</f>
        <v>School Day</v>
      </c>
      <c r="F581" t="s">
        <v>33</v>
      </c>
      <c r="G581" s="8" t="str">
        <f t="shared" si="70"/>
        <v>Off</v>
      </c>
      <c r="H581">
        <v>22</v>
      </c>
      <c r="I581">
        <f t="shared" si="71"/>
        <v>20.21</v>
      </c>
      <c r="J581">
        <f t="shared" si="73"/>
        <v>1.7899999999999991</v>
      </c>
      <c r="K581">
        <v>1.7</v>
      </c>
      <c r="L581" s="7">
        <f t="shared" si="74"/>
        <v>3.419084369999998</v>
      </c>
      <c r="M581">
        <v>0.25</v>
      </c>
      <c r="N581">
        <f t="shared" si="72"/>
        <v>1035</v>
      </c>
      <c r="O581" s="5">
        <f t="shared" si="75"/>
        <v>1.5257344687499996</v>
      </c>
      <c r="P581">
        <f t="shared" si="76"/>
        <v>0</v>
      </c>
    </row>
    <row r="582" spans="1:16" x14ac:dyDescent="0.35">
      <c r="B582" s="2">
        <v>8.3333333333333329E-2</v>
      </c>
      <c r="C582">
        <v>4</v>
      </c>
      <c r="D582" t="s">
        <v>40</v>
      </c>
      <c r="E582" t="str">
        <f t="shared" si="77"/>
        <v>School Day</v>
      </c>
      <c r="F582" t="s">
        <v>33</v>
      </c>
      <c r="G582" s="8" t="str">
        <f t="shared" ref="G582:G645" si="78">IF(E582="WE","OFF",IF(F582="On","On","Off"))</f>
        <v>Off</v>
      </c>
      <c r="H582">
        <v>22</v>
      </c>
      <c r="I582">
        <f t="shared" ref="I582:I645" si="79">(H582-C582)*0.9+C582</f>
        <v>20.2</v>
      </c>
      <c r="J582">
        <f t="shared" si="73"/>
        <v>1.8000000000000007</v>
      </c>
      <c r="K582">
        <v>1.7</v>
      </c>
      <c r="L582" s="7">
        <f t="shared" si="74"/>
        <v>3.4381854000000009</v>
      </c>
      <c r="M582">
        <v>0.25</v>
      </c>
      <c r="N582">
        <f t="shared" ref="N582:N645" si="80">N581</f>
        <v>1035</v>
      </c>
      <c r="O582" s="5">
        <f t="shared" si="75"/>
        <v>1.5342581249999998</v>
      </c>
      <c r="P582">
        <f t="shared" si="76"/>
        <v>0</v>
      </c>
    </row>
    <row r="583" spans="1:16" x14ac:dyDescent="0.35">
      <c r="B583" s="2">
        <v>0.125</v>
      </c>
      <c r="C583">
        <v>4.0999999999999996</v>
      </c>
      <c r="D583" t="s">
        <v>40</v>
      </c>
      <c r="E583" t="str">
        <f t="shared" si="77"/>
        <v>School Day</v>
      </c>
      <c r="F583" t="s">
        <v>33</v>
      </c>
      <c r="G583" s="8" t="str">
        <f t="shared" si="78"/>
        <v>Off</v>
      </c>
      <c r="H583">
        <v>22</v>
      </c>
      <c r="I583">
        <f t="shared" si="79"/>
        <v>20.21</v>
      </c>
      <c r="J583">
        <f t="shared" si="73"/>
        <v>1.7899999999999991</v>
      </c>
      <c r="K583">
        <v>1.7</v>
      </c>
      <c r="L583" s="7">
        <f t="shared" si="74"/>
        <v>3.419084369999998</v>
      </c>
      <c r="M583">
        <v>0.25</v>
      </c>
      <c r="N583">
        <f t="shared" si="80"/>
        <v>1035</v>
      </c>
      <c r="O583" s="5">
        <f t="shared" si="75"/>
        <v>1.5257344687499996</v>
      </c>
      <c r="P583">
        <f t="shared" si="76"/>
        <v>0</v>
      </c>
    </row>
    <row r="584" spans="1:16" x14ac:dyDescent="0.35">
      <c r="B584" s="2">
        <v>0.16666666666666666</v>
      </c>
      <c r="C584">
        <v>4</v>
      </c>
      <c r="D584" t="s">
        <v>40</v>
      </c>
      <c r="E584" t="str">
        <f t="shared" si="77"/>
        <v>School Day</v>
      </c>
      <c r="F584" t="s">
        <v>33</v>
      </c>
      <c r="G584" s="8" t="str">
        <f t="shared" si="78"/>
        <v>Off</v>
      </c>
      <c r="H584">
        <v>22</v>
      </c>
      <c r="I584">
        <f t="shared" si="79"/>
        <v>20.2</v>
      </c>
      <c r="J584">
        <f t="shared" si="73"/>
        <v>1.8000000000000007</v>
      </c>
      <c r="K584">
        <v>1.7</v>
      </c>
      <c r="L584" s="7">
        <f t="shared" si="74"/>
        <v>3.4381854000000009</v>
      </c>
      <c r="M584">
        <v>0.25</v>
      </c>
      <c r="N584">
        <f t="shared" si="80"/>
        <v>1035</v>
      </c>
      <c r="O584" s="5">
        <f t="shared" si="75"/>
        <v>1.5342581249999998</v>
      </c>
      <c r="P584">
        <f t="shared" si="76"/>
        <v>0</v>
      </c>
    </row>
    <row r="585" spans="1:16" x14ac:dyDescent="0.35">
      <c r="B585" s="2">
        <v>0.20833333333333334</v>
      </c>
      <c r="C585">
        <v>4</v>
      </c>
      <c r="D585" t="s">
        <v>40</v>
      </c>
      <c r="E585" t="str">
        <f t="shared" si="77"/>
        <v>School Day</v>
      </c>
      <c r="F585" t="s">
        <v>33</v>
      </c>
      <c r="G585" s="8" t="str">
        <f t="shared" si="78"/>
        <v>Off</v>
      </c>
      <c r="H585">
        <v>22</v>
      </c>
      <c r="I585">
        <f t="shared" si="79"/>
        <v>20.2</v>
      </c>
      <c r="J585">
        <f t="shared" si="73"/>
        <v>1.8000000000000007</v>
      </c>
      <c r="K585">
        <v>1.7</v>
      </c>
      <c r="L585" s="7">
        <f t="shared" si="74"/>
        <v>3.4381854000000009</v>
      </c>
      <c r="M585">
        <v>0.25</v>
      </c>
      <c r="N585">
        <f t="shared" si="80"/>
        <v>1035</v>
      </c>
      <c r="O585" s="5">
        <f t="shared" si="75"/>
        <v>1.5342581249999998</v>
      </c>
      <c r="P585">
        <f t="shared" si="76"/>
        <v>0</v>
      </c>
    </row>
    <row r="586" spans="1:16" x14ac:dyDescent="0.35">
      <c r="B586" s="2">
        <v>0.25</v>
      </c>
      <c r="C586">
        <v>3.9</v>
      </c>
      <c r="D586" t="s">
        <v>40</v>
      </c>
      <c r="E586" t="str">
        <f t="shared" si="77"/>
        <v>School Day</v>
      </c>
      <c r="F586" t="s">
        <v>33</v>
      </c>
      <c r="G586" s="8" t="str">
        <f t="shared" si="78"/>
        <v>Off</v>
      </c>
      <c r="H586">
        <v>22</v>
      </c>
      <c r="I586">
        <f t="shared" si="79"/>
        <v>20.190000000000001</v>
      </c>
      <c r="J586">
        <f t="shared" si="73"/>
        <v>1.8099999999999987</v>
      </c>
      <c r="K586">
        <v>1.7</v>
      </c>
      <c r="L586" s="7">
        <f t="shared" si="74"/>
        <v>3.4572864299999972</v>
      </c>
      <c r="M586">
        <v>0.25</v>
      </c>
      <c r="N586">
        <f t="shared" si="80"/>
        <v>1035</v>
      </c>
      <c r="O586" s="5">
        <f t="shared" si="75"/>
        <v>1.54278178125</v>
      </c>
      <c r="P586">
        <f t="shared" si="76"/>
        <v>0</v>
      </c>
    </row>
    <row r="587" spans="1:16" x14ac:dyDescent="0.35">
      <c r="B587" s="2">
        <v>0.29166666666666669</v>
      </c>
      <c r="C587">
        <v>3.9</v>
      </c>
      <c r="D587" t="s">
        <v>40</v>
      </c>
      <c r="E587" t="str">
        <f t="shared" si="77"/>
        <v>School Day</v>
      </c>
      <c r="F587" t="s">
        <v>34</v>
      </c>
      <c r="G587" s="8" t="str">
        <f t="shared" si="78"/>
        <v>On</v>
      </c>
      <c r="H587">
        <v>22</v>
      </c>
      <c r="I587">
        <f t="shared" si="79"/>
        <v>20.190000000000001</v>
      </c>
      <c r="J587">
        <f t="shared" si="73"/>
        <v>1.8099999999999987</v>
      </c>
      <c r="K587">
        <v>1.7</v>
      </c>
      <c r="L587" s="7">
        <f t="shared" si="74"/>
        <v>3.4572864299999972</v>
      </c>
      <c r="M587">
        <v>0.25</v>
      </c>
      <c r="N587">
        <f t="shared" si="80"/>
        <v>1035</v>
      </c>
      <c r="O587" s="5">
        <f t="shared" si="75"/>
        <v>1.54278178125</v>
      </c>
      <c r="P587">
        <f t="shared" si="76"/>
        <v>5.0000682112499977</v>
      </c>
    </row>
    <row r="588" spans="1:16" x14ac:dyDescent="0.35">
      <c r="B588" s="2">
        <v>0.33333333333333331</v>
      </c>
      <c r="C588">
        <v>3.8</v>
      </c>
      <c r="D588" t="s">
        <v>40</v>
      </c>
      <c r="E588" t="str">
        <f t="shared" si="77"/>
        <v>School Day</v>
      </c>
      <c r="F588" t="s">
        <v>34</v>
      </c>
      <c r="G588" s="8" t="str">
        <f t="shared" si="78"/>
        <v>On</v>
      </c>
      <c r="H588">
        <v>22</v>
      </c>
      <c r="I588">
        <f t="shared" si="79"/>
        <v>20.18</v>
      </c>
      <c r="J588">
        <f t="shared" si="73"/>
        <v>1.8200000000000003</v>
      </c>
      <c r="K588">
        <v>1.7</v>
      </c>
      <c r="L588" s="7">
        <f t="shared" si="74"/>
        <v>3.4763874600000002</v>
      </c>
      <c r="M588">
        <v>0.25</v>
      </c>
      <c r="N588">
        <f t="shared" si="80"/>
        <v>1035</v>
      </c>
      <c r="O588" s="5">
        <f t="shared" si="75"/>
        <v>1.5513054374999997</v>
      </c>
      <c r="P588">
        <f t="shared" si="76"/>
        <v>5.0276928974999997</v>
      </c>
    </row>
    <row r="589" spans="1:16" x14ac:dyDescent="0.35">
      <c r="B589" s="2">
        <v>0.375</v>
      </c>
      <c r="C589">
        <v>3.9</v>
      </c>
      <c r="D589" t="s">
        <v>40</v>
      </c>
      <c r="E589" t="str">
        <f t="shared" si="77"/>
        <v>School Day</v>
      </c>
      <c r="F589" t="s">
        <v>34</v>
      </c>
      <c r="G589" s="8" t="str">
        <f t="shared" si="78"/>
        <v>On</v>
      </c>
      <c r="H589">
        <v>22</v>
      </c>
      <c r="I589">
        <f t="shared" si="79"/>
        <v>20.190000000000001</v>
      </c>
      <c r="J589">
        <f t="shared" si="73"/>
        <v>1.8099999999999987</v>
      </c>
      <c r="K589">
        <v>1.7</v>
      </c>
      <c r="L589" s="7">
        <f t="shared" si="74"/>
        <v>3.4572864299999972</v>
      </c>
      <c r="M589">
        <v>0.25</v>
      </c>
      <c r="N589">
        <f t="shared" si="80"/>
        <v>1035</v>
      </c>
      <c r="O589" s="5">
        <f t="shared" si="75"/>
        <v>1.54278178125</v>
      </c>
      <c r="P589">
        <f t="shared" si="76"/>
        <v>5.0000682112499977</v>
      </c>
    </row>
    <row r="590" spans="1:16" x14ac:dyDescent="0.35">
      <c r="B590" s="2">
        <v>0.41666666666666669</v>
      </c>
      <c r="C590">
        <v>4.0999999999999996</v>
      </c>
      <c r="D590" t="s">
        <v>40</v>
      </c>
      <c r="E590" t="str">
        <f t="shared" si="77"/>
        <v>School Day</v>
      </c>
      <c r="F590" t="s">
        <v>34</v>
      </c>
      <c r="G590" s="8" t="str">
        <f t="shared" si="78"/>
        <v>On</v>
      </c>
      <c r="H590">
        <v>22</v>
      </c>
      <c r="I590">
        <f t="shared" si="79"/>
        <v>20.21</v>
      </c>
      <c r="J590">
        <f t="shared" si="73"/>
        <v>1.7899999999999991</v>
      </c>
      <c r="K590">
        <v>1.7</v>
      </c>
      <c r="L590" s="7">
        <f t="shared" si="74"/>
        <v>3.419084369999998</v>
      </c>
      <c r="M590">
        <v>0.25</v>
      </c>
      <c r="N590">
        <f t="shared" si="80"/>
        <v>1035</v>
      </c>
      <c r="O590" s="5">
        <f t="shared" si="75"/>
        <v>1.5257344687499996</v>
      </c>
      <c r="P590">
        <f t="shared" si="76"/>
        <v>4.9448188387499972</v>
      </c>
    </row>
    <row r="591" spans="1:16" x14ac:dyDescent="0.35">
      <c r="B591" s="2">
        <v>0.45833333333333331</v>
      </c>
      <c r="C591">
        <v>4.0999999999999996</v>
      </c>
      <c r="D591" t="s">
        <v>40</v>
      </c>
      <c r="E591" t="str">
        <f t="shared" si="77"/>
        <v>School Day</v>
      </c>
      <c r="F591" t="s">
        <v>34</v>
      </c>
      <c r="G591" s="8" t="str">
        <f t="shared" si="78"/>
        <v>On</v>
      </c>
      <c r="H591">
        <v>22</v>
      </c>
      <c r="I591">
        <f t="shared" si="79"/>
        <v>20.21</v>
      </c>
      <c r="J591">
        <f t="shared" si="73"/>
        <v>1.7899999999999991</v>
      </c>
      <c r="K591">
        <v>1.7</v>
      </c>
      <c r="L591" s="7">
        <f t="shared" si="74"/>
        <v>3.419084369999998</v>
      </c>
      <c r="M591">
        <v>0.25</v>
      </c>
      <c r="N591">
        <f t="shared" si="80"/>
        <v>1035</v>
      </c>
      <c r="O591" s="5">
        <f t="shared" si="75"/>
        <v>1.5257344687499996</v>
      </c>
      <c r="P591">
        <f t="shared" si="76"/>
        <v>4.9448188387499972</v>
      </c>
    </row>
    <row r="592" spans="1:16" x14ac:dyDescent="0.35">
      <c r="B592" s="2">
        <v>0.5</v>
      </c>
      <c r="C592">
        <v>4.3</v>
      </c>
      <c r="D592" t="s">
        <v>40</v>
      </c>
      <c r="E592" t="str">
        <f t="shared" si="77"/>
        <v>School Day</v>
      </c>
      <c r="F592" t="s">
        <v>34</v>
      </c>
      <c r="G592" s="8" t="str">
        <f t="shared" si="78"/>
        <v>On</v>
      </c>
      <c r="H592">
        <v>22</v>
      </c>
      <c r="I592">
        <f t="shared" si="79"/>
        <v>20.23</v>
      </c>
      <c r="J592">
        <f t="shared" si="73"/>
        <v>1.7699999999999996</v>
      </c>
      <c r="K592">
        <v>1.7</v>
      </c>
      <c r="L592" s="7">
        <f t="shared" si="74"/>
        <v>3.3808823099999992</v>
      </c>
      <c r="M592">
        <v>0.25</v>
      </c>
      <c r="N592">
        <f t="shared" si="80"/>
        <v>1035</v>
      </c>
      <c r="O592" s="5">
        <f t="shared" si="75"/>
        <v>1.5086871562499997</v>
      </c>
      <c r="P592">
        <f t="shared" si="76"/>
        <v>4.8895694662499984</v>
      </c>
    </row>
    <row r="593" spans="1:16" x14ac:dyDescent="0.35">
      <c r="B593" s="2">
        <v>0.54166666666666663</v>
      </c>
      <c r="C593">
        <v>4.8</v>
      </c>
      <c r="D593" t="s">
        <v>40</v>
      </c>
      <c r="E593" t="str">
        <f t="shared" si="77"/>
        <v>School Day</v>
      </c>
      <c r="F593" t="s">
        <v>34</v>
      </c>
      <c r="G593" s="8" t="str">
        <f t="shared" si="78"/>
        <v>On</v>
      </c>
      <c r="H593">
        <v>22</v>
      </c>
      <c r="I593">
        <f t="shared" si="79"/>
        <v>20.28</v>
      </c>
      <c r="J593">
        <f t="shared" si="73"/>
        <v>1.7199999999999989</v>
      </c>
      <c r="K593">
        <v>1.7</v>
      </c>
      <c r="L593" s="7">
        <f t="shared" si="74"/>
        <v>3.2853771599999977</v>
      </c>
      <c r="M593">
        <v>0.25</v>
      </c>
      <c r="N593">
        <f t="shared" si="80"/>
        <v>1035</v>
      </c>
      <c r="O593" s="5">
        <f t="shared" si="75"/>
        <v>1.4660688749999997</v>
      </c>
      <c r="P593">
        <f t="shared" si="76"/>
        <v>4.7514460349999972</v>
      </c>
    </row>
    <row r="594" spans="1:16" x14ac:dyDescent="0.35">
      <c r="B594" s="2">
        <v>0.58333333333333337</v>
      </c>
      <c r="C594">
        <v>5.4</v>
      </c>
      <c r="D594" t="s">
        <v>40</v>
      </c>
      <c r="E594" t="str">
        <f t="shared" si="77"/>
        <v>School Day</v>
      </c>
      <c r="F594" t="s">
        <v>34</v>
      </c>
      <c r="G594" s="8" t="str">
        <f t="shared" si="78"/>
        <v>On</v>
      </c>
      <c r="H594">
        <v>22</v>
      </c>
      <c r="I594">
        <f t="shared" si="79"/>
        <v>20.340000000000003</v>
      </c>
      <c r="J594">
        <f t="shared" si="73"/>
        <v>1.6599999999999966</v>
      </c>
      <c r="K594">
        <v>1.7</v>
      </c>
      <c r="L594" s="7">
        <f t="shared" si="74"/>
        <v>3.1707709799999932</v>
      </c>
      <c r="M594">
        <v>0.25</v>
      </c>
      <c r="N594">
        <f t="shared" si="80"/>
        <v>1035</v>
      </c>
      <c r="O594" s="5">
        <f t="shared" si="75"/>
        <v>1.4149269375</v>
      </c>
      <c r="P594">
        <f t="shared" si="76"/>
        <v>4.585697917499993</v>
      </c>
    </row>
    <row r="595" spans="1:16" x14ac:dyDescent="0.35">
      <c r="B595" s="2">
        <v>0.625</v>
      </c>
      <c r="C595">
        <v>5.3</v>
      </c>
      <c r="D595" t="s">
        <v>40</v>
      </c>
      <c r="E595" t="str">
        <f t="shared" si="77"/>
        <v>School Day</v>
      </c>
      <c r="F595" t="s">
        <v>34</v>
      </c>
      <c r="G595" s="8" t="str">
        <f t="shared" si="78"/>
        <v>On</v>
      </c>
      <c r="H595">
        <v>22</v>
      </c>
      <c r="I595">
        <f t="shared" si="79"/>
        <v>20.329999999999998</v>
      </c>
      <c r="J595">
        <f t="shared" si="73"/>
        <v>1.6700000000000017</v>
      </c>
      <c r="K595">
        <v>1.7</v>
      </c>
      <c r="L595" s="7">
        <f t="shared" si="74"/>
        <v>3.1898720100000029</v>
      </c>
      <c r="M595">
        <v>0.25</v>
      </c>
      <c r="N595">
        <f t="shared" si="80"/>
        <v>1035</v>
      </c>
      <c r="O595" s="5">
        <f t="shared" si="75"/>
        <v>1.4234505937499997</v>
      </c>
      <c r="P595">
        <f t="shared" si="76"/>
        <v>4.613322603750003</v>
      </c>
    </row>
    <row r="596" spans="1:16" x14ac:dyDescent="0.35">
      <c r="B596" s="2">
        <v>0.66666666666666663</v>
      </c>
      <c r="C596">
        <v>5.5</v>
      </c>
      <c r="D596" t="s">
        <v>40</v>
      </c>
      <c r="E596" t="str">
        <f t="shared" si="77"/>
        <v>School Day</v>
      </c>
      <c r="F596" t="s">
        <v>34</v>
      </c>
      <c r="G596" s="8" t="str">
        <f t="shared" si="78"/>
        <v>On</v>
      </c>
      <c r="H596">
        <v>22</v>
      </c>
      <c r="I596">
        <f t="shared" si="79"/>
        <v>20.350000000000001</v>
      </c>
      <c r="J596">
        <f t="shared" si="73"/>
        <v>1.6499999999999986</v>
      </c>
      <c r="K596">
        <v>1.7</v>
      </c>
      <c r="L596" s="7">
        <f t="shared" si="74"/>
        <v>3.1516699499999969</v>
      </c>
      <c r="M596">
        <v>0.25</v>
      </c>
      <c r="N596">
        <f t="shared" si="80"/>
        <v>1035</v>
      </c>
      <c r="O596" s="5">
        <f t="shared" si="75"/>
        <v>1.4064032812499998</v>
      </c>
      <c r="P596">
        <f t="shared" si="76"/>
        <v>4.5580732312499972</v>
      </c>
    </row>
    <row r="597" spans="1:16" x14ac:dyDescent="0.35">
      <c r="B597" s="2">
        <v>0.70833333333333337</v>
      </c>
      <c r="C597">
        <v>5.3</v>
      </c>
      <c r="D597" t="s">
        <v>40</v>
      </c>
      <c r="E597" t="str">
        <f t="shared" si="77"/>
        <v>School Day</v>
      </c>
      <c r="F597" t="s">
        <v>34</v>
      </c>
      <c r="G597" s="8" t="str">
        <f t="shared" si="78"/>
        <v>On</v>
      </c>
      <c r="H597">
        <v>22</v>
      </c>
      <c r="I597">
        <f t="shared" si="79"/>
        <v>20.329999999999998</v>
      </c>
      <c r="J597">
        <f t="shared" ref="J597:J660" si="81">H597-I597</f>
        <v>1.6700000000000017</v>
      </c>
      <c r="K597">
        <v>1.7</v>
      </c>
      <c r="L597" s="7">
        <f t="shared" ref="L597:L660" si="82">IF(K597*1.005*1.118*J597&gt;0,K597*1.005*1.118*J597,0)</f>
        <v>3.1898720100000029</v>
      </c>
      <c r="M597">
        <v>0.25</v>
      </c>
      <c r="N597">
        <f t="shared" si="80"/>
        <v>1035</v>
      </c>
      <c r="O597" s="5">
        <f t="shared" ref="O597:O660" si="83">IF(((M597*N597)/60/60)*1.005*1.18*(H597-C597)&gt;0,(((M597*N597)/60/60)*1.005*1.18*(H597-C597)),0)</f>
        <v>1.4234505937499997</v>
      </c>
      <c r="P597">
        <f t="shared" ref="P597:P660" si="84">IF(G597="ON",(L597+O597),0)</f>
        <v>4.613322603750003</v>
      </c>
    </row>
    <row r="598" spans="1:16" x14ac:dyDescent="0.35">
      <c r="B598" s="2">
        <v>0.75</v>
      </c>
      <c r="C598">
        <v>4.9000000000000004</v>
      </c>
      <c r="D598" t="s">
        <v>40</v>
      </c>
      <c r="E598" t="str">
        <f t="shared" si="77"/>
        <v>School Day</v>
      </c>
      <c r="F598" t="s">
        <v>34</v>
      </c>
      <c r="G598" s="8" t="str">
        <f t="shared" si="78"/>
        <v>On</v>
      </c>
      <c r="H598">
        <v>22</v>
      </c>
      <c r="I598">
        <f t="shared" si="79"/>
        <v>20.290000000000003</v>
      </c>
      <c r="J598">
        <f t="shared" si="81"/>
        <v>1.7099999999999973</v>
      </c>
      <c r="K598">
        <v>1.7</v>
      </c>
      <c r="L598" s="7">
        <f t="shared" si="82"/>
        <v>3.2662761299999947</v>
      </c>
      <c r="M598">
        <v>0.25</v>
      </c>
      <c r="N598">
        <f t="shared" si="80"/>
        <v>1035</v>
      </c>
      <c r="O598" s="5">
        <f t="shared" si="83"/>
        <v>1.45754521875</v>
      </c>
      <c r="P598">
        <f t="shared" si="84"/>
        <v>4.7238213487499952</v>
      </c>
    </row>
    <row r="599" spans="1:16" x14ac:dyDescent="0.35">
      <c r="B599" s="2">
        <v>0.79166666666666663</v>
      </c>
      <c r="C599">
        <v>4.9000000000000004</v>
      </c>
      <c r="D599" t="s">
        <v>40</v>
      </c>
      <c r="E599" t="str">
        <f t="shared" si="77"/>
        <v>School Day</v>
      </c>
      <c r="F599" t="s">
        <v>33</v>
      </c>
      <c r="G599" s="8" t="str">
        <f t="shared" si="78"/>
        <v>Off</v>
      </c>
      <c r="H599">
        <v>22</v>
      </c>
      <c r="I599">
        <f t="shared" si="79"/>
        <v>20.290000000000003</v>
      </c>
      <c r="J599">
        <f t="shared" si="81"/>
        <v>1.7099999999999973</v>
      </c>
      <c r="K599">
        <v>1.7</v>
      </c>
      <c r="L599" s="7">
        <f t="shared" si="82"/>
        <v>3.2662761299999947</v>
      </c>
      <c r="M599">
        <v>0.25</v>
      </c>
      <c r="N599">
        <f t="shared" si="80"/>
        <v>1035</v>
      </c>
      <c r="O599" s="5">
        <f t="shared" si="83"/>
        <v>1.45754521875</v>
      </c>
      <c r="P599">
        <f t="shared" si="84"/>
        <v>0</v>
      </c>
    </row>
    <row r="600" spans="1:16" x14ac:dyDescent="0.35">
      <c r="B600" s="2">
        <v>0.83333333333333337</v>
      </c>
      <c r="C600">
        <v>5</v>
      </c>
      <c r="D600" t="s">
        <v>40</v>
      </c>
      <c r="E600" t="str">
        <f t="shared" si="77"/>
        <v>School Day</v>
      </c>
      <c r="F600" t="s">
        <v>33</v>
      </c>
      <c r="G600" s="8" t="str">
        <f t="shared" si="78"/>
        <v>Off</v>
      </c>
      <c r="H600">
        <v>22</v>
      </c>
      <c r="I600">
        <f t="shared" si="79"/>
        <v>20.3</v>
      </c>
      <c r="J600">
        <f t="shared" si="81"/>
        <v>1.6999999999999993</v>
      </c>
      <c r="K600">
        <v>1.7</v>
      </c>
      <c r="L600" s="7">
        <f t="shared" si="82"/>
        <v>3.2471750999999984</v>
      </c>
      <c r="M600">
        <v>0.25</v>
      </c>
      <c r="N600">
        <f t="shared" si="80"/>
        <v>1035</v>
      </c>
      <c r="O600" s="5">
        <f t="shared" si="83"/>
        <v>1.4490215624999998</v>
      </c>
      <c r="P600">
        <f t="shared" si="84"/>
        <v>0</v>
      </c>
    </row>
    <row r="601" spans="1:16" x14ac:dyDescent="0.35">
      <c r="B601" s="2">
        <v>0.875</v>
      </c>
      <c r="C601">
        <v>5.5</v>
      </c>
      <c r="D601" t="s">
        <v>40</v>
      </c>
      <c r="E601" t="str">
        <f t="shared" si="77"/>
        <v>School Day</v>
      </c>
      <c r="F601" t="s">
        <v>33</v>
      </c>
      <c r="G601" s="8" t="str">
        <f t="shared" si="78"/>
        <v>Off</v>
      </c>
      <c r="H601">
        <v>22</v>
      </c>
      <c r="I601">
        <f t="shared" si="79"/>
        <v>20.350000000000001</v>
      </c>
      <c r="J601">
        <f t="shared" si="81"/>
        <v>1.6499999999999986</v>
      </c>
      <c r="K601">
        <v>1.7</v>
      </c>
      <c r="L601" s="7">
        <f t="shared" si="82"/>
        <v>3.1516699499999969</v>
      </c>
      <c r="M601">
        <v>0.25</v>
      </c>
      <c r="N601">
        <f t="shared" si="80"/>
        <v>1035</v>
      </c>
      <c r="O601" s="5">
        <f t="shared" si="83"/>
        <v>1.4064032812499998</v>
      </c>
      <c r="P601">
        <f t="shared" si="84"/>
        <v>0</v>
      </c>
    </row>
    <row r="602" spans="1:16" x14ac:dyDescent="0.35">
      <c r="B602" s="2">
        <v>0.91666666666666663</v>
      </c>
      <c r="C602">
        <v>5.9</v>
      </c>
      <c r="D602" t="s">
        <v>40</v>
      </c>
      <c r="E602" t="str">
        <f t="shared" si="77"/>
        <v>School Day</v>
      </c>
      <c r="F602" t="s">
        <v>33</v>
      </c>
      <c r="G602" s="8" t="str">
        <f t="shared" si="78"/>
        <v>Off</v>
      </c>
      <c r="H602">
        <v>22</v>
      </c>
      <c r="I602">
        <f t="shared" si="79"/>
        <v>20.39</v>
      </c>
      <c r="J602">
        <f t="shared" si="81"/>
        <v>1.6099999999999994</v>
      </c>
      <c r="K602">
        <v>1.7</v>
      </c>
      <c r="L602" s="7">
        <f t="shared" si="82"/>
        <v>3.0752658299999989</v>
      </c>
      <c r="M602">
        <v>0.25</v>
      </c>
      <c r="N602">
        <f t="shared" si="80"/>
        <v>1035</v>
      </c>
      <c r="O602" s="5">
        <f t="shared" si="83"/>
        <v>1.37230865625</v>
      </c>
      <c r="P602">
        <f t="shared" si="84"/>
        <v>0</v>
      </c>
    </row>
    <row r="603" spans="1:16" x14ac:dyDescent="0.35">
      <c r="B603" s="2">
        <v>0.95833333333333337</v>
      </c>
      <c r="C603">
        <v>5.8</v>
      </c>
      <c r="D603" t="s">
        <v>40</v>
      </c>
      <c r="E603" t="str">
        <f t="shared" si="77"/>
        <v>School Day</v>
      </c>
      <c r="F603" t="s">
        <v>33</v>
      </c>
      <c r="G603" s="8" t="str">
        <f t="shared" si="78"/>
        <v>Off</v>
      </c>
      <c r="H603">
        <v>22</v>
      </c>
      <c r="I603">
        <f t="shared" si="79"/>
        <v>20.38</v>
      </c>
      <c r="J603">
        <f t="shared" si="81"/>
        <v>1.620000000000001</v>
      </c>
      <c r="K603">
        <v>1.7</v>
      </c>
      <c r="L603" s="7">
        <f t="shared" si="82"/>
        <v>3.0943668600000018</v>
      </c>
      <c r="M603">
        <v>0.25</v>
      </c>
      <c r="N603">
        <f t="shared" si="80"/>
        <v>1035</v>
      </c>
      <c r="O603" s="5">
        <f t="shared" si="83"/>
        <v>1.3808323124999997</v>
      </c>
      <c r="P603">
        <f t="shared" si="84"/>
        <v>0</v>
      </c>
    </row>
    <row r="604" spans="1:16" x14ac:dyDescent="0.35">
      <c r="A604" t="s">
        <v>65</v>
      </c>
      <c r="B604" s="1">
        <v>1</v>
      </c>
      <c r="C604">
        <v>6</v>
      </c>
      <c r="D604" t="s">
        <v>42</v>
      </c>
      <c r="E604" t="str">
        <f t="shared" si="77"/>
        <v>School Day</v>
      </c>
      <c r="F604" t="s">
        <v>33</v>
      </c>
      <c r="G604" s="8" t="str">
        <f t="shared" si="78"/>
        <v>Off</v>
      </c>
      <c r="H604">
        <v>22</v>
      </c>
      <c r="I604">
        <f t="shared" si="79"/>
        <v>20.399999999999999</v>
      </c>
      <c r="J604">
        <f t="shared" si="81"/>
        <v>1.6000000000000014</v>
      </c>
      <c r="K604">
        <v>1.7</v>
      </c>
      <c r="L604" s="7">
        <f t="shared" si="82"/>
        <v>3.0561648000000026</v>
      </c>
      <c r="M604">
        <v>0.25</v>
      </c>
      <c r="N604">
        <f t="shared" si="80"/>
        <v>1035</v>
      </c>
      <c r="O604" s="5">
        <f t="shared" si="83"/>
        <v>1.3637849999999998</v>
      </c>
      <c r="P604">
        <f t="shared" si="84"/>
        <v>0</v>
      </c>
    </row>
    <row r="605" spans="1:16" x14ac:dyDescent="0.35">
      <c r="B605" s="2">
        <v>4.1666666666666664E-2</v>
      </c>
      <c r="C605">
        <v>5.8</v>
      </c>
      <c r="D605" t="s">
        <v>42</v>
      </c>
      <c r="E605" t="str">
        <f t="shared" si="77"/>
        <v>School Day</v>
      </c>
      <c r="F605" t="s">
        <v>33</v>
      </c>
      <c r="G605" s="8" t="str">
        <f t="shared" si="78"/>
        <v>Off</v>
      </c>
      <c r="H605">
        <v>22</v>
      </c>
      <c r="I605">
        <f t="shared" si="79"/>
        <v>20.38</v>
      </c>
      <c r="J605">
        <f t="shared" si="81"/>
        <v>1.620000000000001</v>
      </c>
      <c r="K605">
        <v>1.7</v>
      </c>
      <c r="L605" s="7">
        <f t="shared" si="82"/>
        <v>3.0943668600000018</v>
      </c>
      <c r="M605">
        <v>0.25</v>
      </c>
      <c r="N605">
        <f t="shared" si="80"/>
        <v>1035</v>
      </c>
      <c r="O605" s="5">
        <f t="shared" si="83"/>
        <v>1.3808323124999997</v>
      </c>
      <c r="P605">
        <f t="shared" si="84"/>
        <v>0</v>
      </c>
    </row>
    <row r="606" spans="1:16" x14ac:dyDescent="0.35">
      <c r="B606" s="2">
        <v>8.3333333333333329E-2</v>
      </c>
      <c r="C606">
        <v>5.9</v>
      </c>
      <c r="D606" t="s">
        <v>42</v>
      </c>
      <c r="E606" t="str">
        <f t="shared" si="77"/>
        <v>School Day</v>
      </c>
      <c r="F606" t="s">
        <v>33</v>
      </c>
      <c r="G606" s="8" t="str">
        <f t="shared" si="78"/>
        <v>Off</v>
      </c>
      <c r="H606">
        <v>22</v>
      </c>
      <c r="I606">
        <f t="shared" si="79"/>
        <v>20.39</v>
      </c>
      <c r="J606">
        <f t="shared" si="81"/>
        <v>1.6099999999999994</v>
      </c>
      <c r="K606">
        <v>1.7</v>
      </c>
      <c r="L606" s="7">
        <f t="shared" si="82"/>
        <v>3.0752658299999989</v>
      </c>
      <c r="M606">
        <v>0.25</v>
      </c>
      <c r="N606">
        <f t="shared" si="80"/>
        <v>1035</v>
      </c>
      <c r="O606" s="5">
        <f t="shared" si="83"/>
        <v>1.37230865625</v>
      </c>
      <c r="P606">
        <f t="shared" si="84"/>
        <v>0</v>
      </c>
    </row>
    <row r="607" spans="1:16" x14ac:dyDescent="0.35">
      <c r="B607" s="2">
        <v>0.125</v>
      </c>
      <c r="C607">
        <v>4.8</v>
      </c>
      <c r="D607" t="s">
        <v>42</v>
      </c>
      <c r="E607" t="str">
        <f t="shared" si="77"/>
        <v>School Day</v>
      </c>
      <c r="F607" t="s">
        <v>33</v>
      </c>
      <c r="G607" s="8" t="str">
        <f t="shared" si="78"/>
        <v>Off</v>
      </c>
      <c r="H607">
        <v>22</v>
      </c>
      <c r="I607">
        <f t="shared" si="79"/>
        <v>20.28</v>
      </c>
      <c r="J607">
        <f t="shared" si="81"/>
        <v>1.7199999999999989</v>
      </c>
      <c r="K607">
        <v>1.7</v>
      </c>
      <c r="L607" s="7">
        <f t="shared" si="82"/>
        <v>3.2853771599999977</v>
      </c>
      <c r="M607">
        <v>0.25</v>
      </c>
      <c r="N607">
        <f t="shared" si="80"/>
        <v>1035</v>
      </c>
      <c r="O607" s="5">
        <f t="shared" si="83"/>
        <v>1.4660688749999997</v>
      </c>
      <c r="P607">
        <f t="shared" si="84"/>
        <v>0</v>
      </c>
    </row>
    <row r="608" spans="1:16" x14ac:dyDescent="0.35">
      <c r="B608" s="2">
        <v>0.16666666666666666</v>
      </c>
      <c r="C608">
        <v>4.5</v>
      </c>
      <c r="D608" t="s">
        <v>42</v>
      </c>
      <c r="E608" t="str">
        <f t="shared" si="77"/>
        <v>School Day</v>
      </c>
      <c r="F608" t="s">
        <v>33</v>
      </c>
      <c r="G608" s="8" t="str">
        <f t="shared" si="78"/>
        <v>Off</v>
      </c>
      <c r="H608">
        <v>22</v>
      </c>
      <c r="I608">
        <f t="shared" si="79"/>
        <v>20.25</v>
      </c>
      <c r="J608">
        <f t="shared" si="81"/>
        <v>1.75</v>
      </c>
      <c r="K608">
        <v>1.7</v>
      </c>
      <c r="L608" s="7">
        <f t="shared" si="82"/>
        <v>3.3426802499999999</v>
      </c>
      <c r="M608">
        <v>0.25</v>
      </c>
      <c r="N608">
        <f t="shared" si="80"/>
        <v>1035</v>
      </c>
      <c r="O608" s="5">
        <f t="shared" si="83"/>
        <v>1.4916398437499998</v>
      </c>
      <c r="P608">
        <f t="shared" si="84"/>
        <v>0</v>
      </c>
    </row>
    <row r="609" spans="2:16" x14ac:dyDescent="0.35">
      <c r="B609" s="2">
        <v>0.20833333333333334</v>
      </c>
      <c r="C609">
        <v>4.3</v>
      </c>
      <c r="D609" t="s">
        <v>42</v>
      </c>
      <c r="E609" t="str">
        <f t="shared" si="77"/>
        <v>School Day</v>
      </c>
      <c r="F609" t="s">
        <v>33</v>
      </c>
      <c r="G609" s="8" t="str">
        <f t="shared" si="78"/>
        <v>Off</v>
      </c>
      <c r="H609">
        <v>22</v>
      </c>
      <c r="I609">
        <f t="shared" si="79"/>
        <v>20.23</v>
      </c>
      <c r="J609">
        <f t="shared" si="81"/>
        <v>1.7699999999999996</v>
      </c>
      <c r="K609">
        <v>1.7</v>
      </c>
      <c r="L609" s="7">
        <f t="shared" si="82"/>
        <v>3.3808823099999992</v>
      </c>
      <c r="M609">
        <v>0.25</v>
      </c>
      <c r="N609">
        <f t="shared" si="80"/>
        <v>1035</v>
      </c>
      <c r="O609" s="5">
        <f t="shared" si="83"/>
        <v>1.5086871562499997</v>
      </c>
      <c r="P609">
        <f t="shared" si="84"/>
        <v>0</v>
      </c>
    </row>
    <row r="610" spans="2:16" x14ac:dyDescent="0.35">
      <c r="B610" s="2">
        <v>0.25</v>
      </c>
      <c r="C610">
        <v>5.3</v>
      </c>
      <c r="D610" t="s">
        <v>42</v>
      </c>
      <c r="E610" t="str">
        <f t="shared" si="77"/>
        <v>School Day</v>
      </c>
      <c r="F610" t="s">
        <v>33</v>
      </c>
      <c r="G610" s="8" t="str">
        <f t="shared" si="78"/>
        <v>Off</v>
      </c>
      <c r="H610">
        <v>22</v>
      </c>
      <c r="I610">
        <f t="shared" si="79"/>
        <v>20.329999999999998</v>
      </c>
      <c r="J610">
        <f t="shared" si="81"/>
        <v>1.6700000000000017</v>
      </c>
      <c r="K610">
        <v>1.7</v>
      </c>
      <c r="L610" s="7">
        <f t="shared" si="82"/>
        <v>3.1898720100000029</v>
      </c>
      <c r="M610">
        <v>0.25</v>
      </c>
      <c r="N610">
        <f t="shared" si="80"/>
        <v>1035</v>
      </c>
      <c r="O610" s="5">
        <f t="shared" si="83"/>
        <v>1.4234505937499997</v>
      </c>
      <c r="P610">
        <f t="shared" si="84"/>
        <v>0</v>
      </c>
    </row>
    <row r="611" spans="2:16" x14ac:dyDescent="0.35">
      <c r="B611" s="2">
        <v>0.29166666666666669</v>
      </c>
      <c r="C611">
        <v>4.9000000000000004</v>
      </c>
      <c r="D611" t="s">
        <v>42</v>
      </c>
      <c r="E611" t="str">
        <f t="shared" si="77"/>
        <v>School Day</v>
      </c>
      <c r="F611" t="s">
        <v>34</v>
      </c>
      <c r="G611" s="8" t="str">
        <f t="shared" si="78"/>
        <v>On</v>
      </c>
      <c r="H611">
        <v>22</v>
      </c>
      <c r="I611">
        <f t="shared" si="79"/>
        <v>20.290000000000003</v>
      </c>
      <c r="J611">
        <f t="shared" si="81"/>
        <v>1.7099999999999973</v>
      </c>
      <c r="K611">
        <v>1.7</v>
      </c>
      <c r="L611" s="7">
        <f t="shared" si="82"/>
        <v>3.2662761299999947</v>
      </c>
      <c r="M611">
        <v>0.25</v>
      </c>
      <c r="N611">
        <f t="shared" si="80"/>
        <v>1035</v>
      </c>
      <c r="O611" s="5">
        <f t="shared" si="83"/>
        <v>1.45754521875</v>
      </c>
      <c r="P611">
        <f t="shared" si="84"/>
        <v>4.7238213487499952</v>
      </c>
    </row>
    <row r="612" spans="2:16" x14ac:dyDescent="0.35">
      <c r="B612" s="2">
        <v>0.33333333333333331</v>
      </c>
      <c r="C612">
        <v>4.9000000000000004</v>
      </c>
      <c r="D612" t="s">
        <v>42</v>
      </c>
      <c r="E612" t="str">
        <f t="shared" si="77"/>
        <v>School Day</v>
      </c>
      <c r="F612" t="s">
        <v>34</v>
      </c>
      <c r="G612" s="8" t="str">
        <f t="shared" si="78"/>
        <v>On</v>
      </c>
      <c r="H612">
        <v>22</v>
      </c>
      <c r="I612">
        <f t="shared" si="79"/>
        <v>20.290000000000003</v>
      </c>
      <c r="J612">
        <f t="shared" si="81"/>
        <v>1.7099999999999973</v>
      </c>
      <c r="K612">
        <v>1.7</v>
      </c>
      <c r="L612" s="7">
        <f t="shared" si="82"/>
        <v>3.2662761299999947</v>
      </c>
      <c r="M612">
        <v>0.25</v>
      </c>
      <c r="N612">
        <f t="shared" si="80"/>
        <v>1035</v>
      </c>
      <c r="O612" s="5">
        <f t="shared" si="83"/>
        <v>1.45754521875</v>
      </c>
      <c r="P612">
        <f t="shared" si="84"/>
        <v>4.7238213487499952</v>
      </c>
    </row>
    <row r="613" spans="2:16" x14ac:dyDescent="0.35">
      <c r="B613" s="2">
        <v>0.375</v>
      </c>
      <c r="C613">
        <v>5.0999999999999996</v>
      </c>
      <c r="D613" t="s">
        <v>42</v>
      </c>
      <c r="E613" t="str">
        <f t="shared" si="77"/>
        <v>School Day</v>
      </c>
      <c r="F613" t="s">
        <v>34</v>
      </c>
      <c r="G613" s="8" t="str">
        <f t="shared" si="78"/>
        <v>On</v>
      </c>
      <c r="H613">
        <v>22</v>
      </c>
      <c r="I613">
        <f t="shared" si="79"/>
        <v>20.309999999999999</v>
      </c>
      <c r="J613">
        <f t="shared" si="81"/>
        <v>1.6900000000000013</v>
      </c>
      <c r="K613">
        <v>1.7</v>
      </c>
      <c r="L613" s="7">
        <f t="shared" si="82"/>
        <v>3.2280740700000021</v>
      </c>
      <c r="M613">
        <v>0.25</v>
      </c>
      <c r="N613">
        <f t="shared" si="80"/>
        <v>1035</v>
      </c>
      <c r="O613" s="5">
        <f t="shared" si="83"/>
        <v>1.4404979062499996</v>
      </c>
      <c r="P613">
        <f t="shared" si="84"/>
        <v>4.6685719762500018</v>
      </c>
    </row>
    <row r="614" spans="2:16" x14ac:dyDescent="0.35">
      <c r="B614" s="2">
        <v>0.41666666666666669</v>
      </c>
      <c r="C614">
        <v>6.6</v>
      </c>
      <c r="D614" t="s">
        <v>42</v>
      </c>
      <c r="E614" t="str">
        <f t="shared" si="77"/>
        <v>School Day</v>
      </c>
      <c r="F614" t="s">
        <v>34</v>
      </c>
      <c r="G614" s="8" t="str">
        <f t="shared" si="78"/>
        <v>On</v>
      </c>
      <c r="H614">
        <v>22</v>
      </c>
      <c r="I614">
        <f t="shared" si="79"/>
        <v>20.46</v>
      </c>
      <c r="J614">
        <f t="shared" si="81"/>
        <v>1.5399999999999991</v>
      </c>
      <c r="K614">
        <v>1.7</v>
      </c>
      <c r="L614" s="7">
        <f t="shared" si="82"/>
        <v>2.9415586199999981</v>
      </c>
      <c r="M614">
        <v>0.25</v>
      </c>
      <c r="N614">
        <f t="shared" si="80"/>
        <v>1035</v>
      </c>
      <c r="O614" s="5">
        <f t="shared" si="83"/>
        <v>1.3126430624999998</v>
      </c>
      <c r="P614">
        <f t="shared" si="84"/>
        <v>4.254201682499998</v>
      </c>
    </row>
    <row r="615" spans="2:16" x14ac:dyDescent="0.35">
      <c r="B615" s="2">
        <v>0.45833333333333331</v>
      </c>
      <c r="C615">
        <v>7.7</v>
      </c>
      <c r="D615" t="s">
        <v>42</v>
      </c>
      <c r="E615" t="str">
        <f t="shared" si="77"/>
        <v>School Day</v>
      </c>
      <c r="F615" t="s">
        <v>34</v>
      </c>
      <c r="G615" s="8" t="str">
        <f t="shared" si="78"/>
        <v>On</v>
      </c>
      <c r="H615">
        <v>22</v>
      </c>
      <c r="I615">
        <f t="shared" si="79"/>
        <v>20.57</v>
      </c>
      <c r="J615">
        <f t="shared" si="81"/>
        <v>1.4299999999999997</v>
      </c>
      <c r="K615">
        <v>1.7</v>
      </c>
      <c r="L615" s="7">
        <f t="shared" si="82"/>
        <v>2.7314472899999993</v>
      </c>
      <c r="M615">
        <v>0.25</v>
      </c>
      <c r="N615">
        <f t="shared" si="80"/>
        <v>1035</v>
      </c>
      <c r="O615" s="5">
        <f t="shared" si="83"/>
        <v>1.2188828437499999</v>
      </c>
      <c r="P615">
        <f t="shared" si="84"/>
        <v>3.9503301337499992</v>
      </c>
    </row>
    <row r="616" spans="2:16" x14ac:dyDescent="0.35">
      <c r="B616" s="2">
        <v>0.5</v>
      </c>
      <c r="C616">
        <v>9.1999999999999993</v>
      </c>
      <c r="D616" t="s">
        <v>42</v>
      </c>
      <c r="E616" t="str">
        <f t="shared" si="77"/>
        <v>School Day</v>
      </c>
      <c r="F616" t="s">
        <v>34</v>
      </c>
      <c r="G616" s="8" t="str">
        <f t="shared" si="78"/>
        <v>On</v>
      </c>
      <c r="H616">
        <v>22</v>
      </c>
      <c r="I616">
        <f t="shared" si="79"/>
        <v>20.72</v>
      </c>
      <c r="J616">
        <f t="shared" si="81"/>
        <v>1.2800000000000011</v>
      </c>
      <c r="K616">
        <v>1.7</v>
      </c>
      <c r="L616" s="7">
        <f t="shared" si="82"/>
        <v>2.444931840000002</v>
      </c>
      <c r="M616">
        <v>0.25</v>
      </c>
      <c r="N616">
        <f t="shared" si="80"/>
        <v>1035</v>
      </c>
      <c r="O616" s="5">
        <f t="shared" si="83"/>
        <v>1.0910279999999999</v>
      </c>
      <c r="P616">
        <f t="shared" si="84"/>
        <v>3.5359598400000021</v>
      </c>
    </row>
    <row r="617" spans="2:16" x14ac:dyDescent="0.35">
      <c r="B617" s="2">
        <v>0.54166666666666663</v>
      </c>
      <c r="C617">
        <v>10.199999999999999</v>
      </c>
      <c r="D617" t="s">
        <v>42</v>
      </c>
      <c r="E617" t="str">
        <f t="shared" si="77"/>
        <v>School Day</v>
      </c>
      <c r="F617" t="s">
        <v>34</v>
      </c>
      <c r="G617" s="8" t="str">
        <f t="shared" si="78"/>
        <v>On</v>
      </c>
      <c r="H617">
        <v>22</v>
      </c>
      <c r="I617">
        <f t="shared" si="79"/>
        <v>20.82</v>
      </c>
      <c r="J617">
        <f t="shared" si="81"/>
        <v>1.1799999999999997</v>
      </c>
      <c r="K617">
        <v>1.7</v>
      </c>
      <c r="L617" s="7">
        <f t="shared" si="82"/>
        <v>2.2539215399999994</v>
      </c>
      <c r="M617">
        <v>0.25</v>
      </c>
      <c r="N617">
        <f t="shared" si="80"/>
        <v>1035</v>
      </c>
      <c r="O617" s="5">
        <f t="shared" si="83"/>
        <v>1.0057914374999999</v>
      </c>
      <c r="P617">
        <f t="shared" si="84"/>
        <v>3.2597129774999996</v>
      </c>
    </row>
    <row r="618" spans="2:16" x14ac:dyDescent="0.35">
      <c r="B618" s="2">
        <v>0.58333333333333337</v>
      </c>
      <c r="C618">
        <v>10.5</v>
      </c>
      <c r="D618" t="s">
        <v>42</v>
      </c>
      <c r="E618" t="str">
        <f t="shared" si="77"/>
        <v>School Day</v>
      </c>
      <c r="F618" t="s">
        <v>34</v>
      </c>
      <c r="G618" s="8" t="str">
        <f t="shared" si="78"/>
        <v>On</v>
      </c>
      <c r="H618">
        <v>22</v>
      </c>
      <c r="I618">
        <f t="shared" si="79"/>
        <v>20.85</v>
      </c>
      <c r="J618">
        <f t="shared" si="81"/>
        <v>1.1499999999999986</v>
      </c>
      <c r="K618">
        <v>1.7</v>
      </c>
      <c r="L618" s="7">
        <f t="shared" si="82"/>
        <v>2.1966184499999972</v>
      </c>
      <c r="M618">
        <v>0.25</v>
      </c>
      <c r="N618">
        <f t="shared" si="80"/>
        <v>1035</v>
      </c>
      <c r="O618" s="5">
        <f t="shared" si="83"/>
        <v>0.98022046874999991</v>
      </c>
      <c r="P618">
        <f t="shared" si="84"/>
        <v>3.176838918749997</v>
      </c>
    </row>
    <row r="619" spans="2:16" x14ac:dyDescent="0.35">
      <c r="B619" s="2">
        <v>0.625</v>
      </c>
      <c r="C619">
        <v>11</v>
      </c>
      <c r="D619" t="s">
        <v>42</v>
      </c>
      <c r="E619" t="str">
        <f t="shared" si="77"/>
        <v>School Day</v>
      </c>
      <c r="F619" t="s">
        <v>34</v>
      </c>
      <c r="G619" s="8" t="str">
        <f t="shared" si="78"/>
        <v>On</v>
      </c>
      <c r="H619">
        <v>22</v>
      </c>
      <c r="I619">
        <f t="shared" si="79"/>
        <v>20.9</v>
      </c>
      <c r="J619">
        <f t="shared" si="81"/>
        <v>1.1000000000000014</v>
      </c>
      <c r="K619">
        <v>1.7</v>
      </c>
      <c r="L619" s="7">
        <f t="shared" si="82"/>
        <v>2.1011133000000024</v>
      </c>
      <c r="M619">
        <v>0.25</v>
      </c>
      <c r="N619">
        <f t="shared" si="80"/>
        <v>1035</v>
      </c>
      <c r="O619" s="5">
        <f t="shared" si="83"/>
        <v>0.93760218749999991</v>
      </c>
      <c r="P619">
        <f t="shared" si="84"/>
        <v>3.0387154875000024</v>
      </c>
    </row>
    <row r="620" spans="2:16" x14ac:dyDescent="0.35">
      <c r="B620" s="2">
        <v>0.66666666666666663</v>
      </c>
      <c r="C620">
        <v>11.5</v>
      </c>
      <c r="D620" t="s">
        <v>42</v>
      </c>
      <c r="E620" t="str">
        <f t="shared" si="77"/>
        <v>School Day</v>
      </c>
      <c r="F620" t="s">
        <v>34</v>
      </c>
      <c r="G620" s="8" t="str">
        <f t="shared" si="78"/>
        <v>On</v>
      </c>
      <c r="H620">
        <v>22</v>
      </c>
      <c r="I620">
        <f t="shared" si="79"/>
        <v>20.950000000000003</v>
      </c>
      <c r="J620">
        <f t="shared" si="81"/>
        <v>1.0499999999999972</v>
      </c>
      <c r="K620">
        <v>1.7</v>
      </c>
      <c r="L620" s="7">
        <f t="shared" si="82"/>
        <v>2.0056081499999943</v>
      </c>
      <c r="M620">
        <v>0.25</v>
      </c>
      <c r="N620">
        <f t="shared" si="80"/>
        <v>1035</v>
      </c>
      <c r="O620" s="5">
        <f t="shared" si="83"/>
        <v>0.89498390624999991</v>
      </c>
      <c r="P620">
        <f t="shared" si="84"/>
        <v>2.9005920562499941</v>
      </c>
    </row>
    <row r="621" spans="2:16" x14ac:dyDescent="0.35">
      <c r="B621" s="2">
        <v>0.70833333333333337</v>
      </c>
      <c r="C621">
        <v>11.4</v>
      </c>
      <c r="D621" t="s">
        <v>42</v>
      </c>
      <c r="E621" t="str">
        <f t="shared" si="77"/>
        <v>School Day</v>
      </c>
      <c r="F621" t="s">
        <v>34</v>
      </c>
      <c r="G621" s="8" t="str">
        <f t="shared" si="78"/>
        <v>On</v>
      </c>
      <c r="H621">
        <v>22</v>
      </c>
      <c r="I621">
        <f t="shared" si="79"/>
        <v>20.939999999999998</v>
      </c>
      <c r="J621">
        <f t="shared" si="81"/>
        <v>1.0600000000000023</v>
      </c>
      <c r="K621">
        <v>1.7</v>
      </c>
      <c r="L621" s="7">
        <f t="shared" si="82"/>
        <v>2.0247091800000043</v>
      </c>
      <c r="M621">
        <v>0.25</v>
      </c>
      <c r="N621">
        <f t="shared" si="80"/>
        <v>1035</v>
      </c>
      <c r="O621" s="5">
        <f t="shared" si="83"/>
        <v>0.90350756249999986</v>
      </c>
      <c r="P621">
        <f t="shared" si="84"/>
        <v>2.9282167425000041</v>
      </c>
    </row>
    <row r="622" spans="2:16" x14ac:dyDescent="0.35">
      <c r="B622" s="2">
        <v>0.75</v>
      </c>
      <c r="C622">
        <v>9.8000000000000007</v>
      </c>
      <c r="D622" t="s">
        <v>42</v>
      </c>
      <c r="E622" t="str">
        <f t="shared" si="77"/>
        <v>School Day</v>
      </c>
      <c r="F622" t="s">
        <v>34</v>
      </c>
      <c r="G622" s="8" t="str">
        <f t="shared" si="78"/>
        <v>On</v>
      </c>
      <c r="H622">
        <v>22</v>
      </c>
      <c r="I622">
        <f t="shared" si="79"/>
        <v>20.78</v>
      </c>
      <c r="J622">
        <f t="shared" si="81"/>
        <v>1.2199999999999989</v>
      </c>
      <c r="K622">
        <v>1.7</v>
      </c>
      <c r="L622" s="7">
        <f t="shared" si="82"/>
        <v>2.3303256599999975</v>
      </c>
      <c r="M622">
        <v>0.25</v>
      </c>
      <c r="N622">
        <f t="shared" si="80"/>
        <v>1035</v>
      </c>
      <c r="O622" s="5">
        <f t="shared" si="83"/>
        <v>1.0398860624999997</v>
      </c>
      <c r="P622">
        <f t="shared" si="84"/>
        <v>3.370211722499997</v>
      </c>
    </row>
    <row r="623" spans="2:16" x14ac:dyDescent="0.35">
      <c r="B623" s="2">
        <v>0.79166666666666663</v>
      </c>
      <c r="C623">
        <v>9.1</v>
      </c>
      <c r="D623" t="s">
        <v>42</v>
      </c>
      <c r="E623" t="str">
        <f t="shared" si="77"/>
        <v>School Day</v>
      </c>
      <c r="F623" t="s">
        <v>33</v>
      </c>
      <c r="G623" s="8" t="str">
        <f t="shared" si="78"/>
        <v>Off</v>
      </c>
      <c r="H623">
        <v>22</v>
      </c>
      <c r="I623">
        <f t="shared" si="79"/>
        <v>20.71</v>
      </c>
      <c r="J623">
        <f t="shared" si="81"/>
        <v>1.2899999999999991</v>
      </c>
      <c r="K623">
        <v>1.7</v>
      </c>
      <c r="L623" s="7">
        <f t="shared" si="82"/>
        <v>2.4640328699999983</v>
      </c>
      <c r="M623">
        <v>0.25</v>
      </c>
      <c r="N623">
        <f t="shared" si="80"/>
        <v>1035</v>
      </c>
      <c r="O623" s="5">
        <f t="shared" si="83"/>
        <v>1.0995516562499998</v>
      </c>
      <c r="P623">
        <f t="shared" si="84"/>
        <v>0</v>
      </c>
    </row>
    <row r="624" spans="2:16" x14ac:dyDescent="0.35">
      <c r="B624" s="2">
        <v>0.83333333333333337</v>
      </c>
      <c r="C624">
        <v>8</v>
      </c>
      <c r="D624" t="s">
        <v>42</v>
      </c>
      <c r="E624" t="str">
        <f t="shared" si="77"/>
        <v>School Day</v>
      </c>
      <c r="F624" t="s">
        <v>33</v>
      </c>
      <c r="G624" s="8" t="str">
        <f t="shared" si="78"/>
        <v>Off</v>
      </c>
      <c r="H624">
        <v>22</v>
      </c>
      <c r="I624">
        <f t="shared" si="79"/>
        <v>20.6</v>
      </c>
      <c r="J624">
        <f t="shared" si="81"/>
        <v>1.3999999999999986</v>
      </c>
      <c r="K624">
        <v>1.7</v>
      </c>
      <c r="L624" s="7">
        <f t="shared" si="82"/>
        <v>2.6741441999999971</v>
      </c>
      <c r="M624">
        <v>0.25</v>
      </c>
      <c r="N624">
        <f t="shared" si="80"/>
        <v>1035</v>
      </c>
      <c r="O624" s="5">
        <f t="shared" si="83"/>
        <v>1.1933118749999998</v>
      </c>
      <c r="P624">
        <f t="shared" si="84"/>
        <v>0</v>
      </c>
    </row>
    <row r="625" spans="1:16" x14ac:dyDescent="0.35">
      <c r="B625" s="2">
        <v>0.875</v>
      </c>
      <c r="C625">
        <v>8</v>
      </c>
      <c r="D625" t="s">
        <v>42</v>
      </c>
      <c r="E625" t="str">
        <f t="shared" si="77"/>
        <v>School Day</v>
      </c>
      <c r="F625" t="s">
        <v>33</v>
      </c>
      <c r="G625" s="8" t="str">
        <f t="shared" si="78"/>
        <v>Off</v>
      </c>
      <c r="H625">
        <v>22</v>
      </c>
      <c r="I625">
        <f t="shared" si="79"/>
        <v>20.6</v>
      </c>
      <c r="J625">
        <f t="shared" si="81"/>
        <v>1.3999999999999986</v>
      </c>
      <c r="K625">
        <v>1.7</v>
      </c>
      <c r="L625" s="7">
        <f t="shared" si="82"/>
        <v>2.6741441999999971</v>
      </c>
      <c r="M625">
        <v>0.25</v>
      </c>
      <c r="N625">
        <f t="shared" si="80"/>
        <v>1035</v>
      </c>
      <c r="O625" s="5">
        <f t="shared" si="83"/>
        <v>1.1933118749999998</v>
      </c>
      <c r="P625">
        <f t="shared" si="84"/>
        <v>0</v>
      </c>
    </row>
    <row r="626" spans="1:16" x14ac:dyDescent="0.35">
      <c r="B626" s="2">
        <v>0.91666666666666663</v>
      </c>
      <c r="C626">
        <v>8.6999999999999993</v>
      </c>
      <c r="D626" t="s">
        <v>42</v>
      </c>
      <c r="E626" t="str">
        <f t="shared" si="77"/>
        <v>School Day</v>
      </c>
      <c r="F626" t="s">
        <v>33</v>
      </c>
      <c r="G626" s="8" t="str">
        <f t="shared" si="78"/>
        <v>Off</v>
      </c>
      <c r="H626">
        <v>22</v>
      </c>
      <c r="I626">
        <f t="shared" si="79"/>
        <v>20.67</v>
      </c>
      <c r="J626">
        <f t="shared" si="81"/>
        <v>1.3299999999999983</v>
      </c>
      <c r="K626">
        <v>1.7</v>
      </c>
      <c r="L626" s="7">
        <f t="shared" si="82"/>
        <v>2.5404369899999968</v>
      </c>
      <c r="M626">
        <v>0.25</v>
      </c>
      <c r="N626">
        <f t="shared" si="80"/>
        <v>1035</v>
      </c>
      <c r="O626" s="5">
        <f t="shared" si="83"/>
        <v>1.1336462812499999</v>
      </c>
      <c r="P626">
        <f t="shared" si="84"/>
        <v>0</v>
      </c>
    </row>
    <row r="627" spans="1:16" x14ac:dyDescent="0.35">
      <c r="B627" s="2">
        <v>0.95833333333333337</v>
      </c>
      <c r="C627">
        <v>7.4</v>
      </c>
      <c r="D627" t="s">
        <v>42</v>
      </c>
      <c r="E627" t="str">
        <f t="shared" si="77"/>
        <v>School Day</v>
      </c>
      <c r="F627" t="s">
        <v>33</v>
      </c>
      <c r="G627" s="8" t="str">
        <f t="shared" si="78"/>
        <v>Off</v>
      </c>
      <c r="H627">
        <v>22</v>
      </c>
      <c r="I627">
        <f t="shared" si="79"/>
        <v>20.54</v>
      </c>
      <c r="J627">
        <f t="shared" si="81"/>
        <v>1.4600000000000009</v>
      </c>
      <c r="K627">
        <v>1.7</v>
      </c>
      <c r="L627" s="7">
        <f t="shared" si="82"/>
        <v>2.7887503800000015</v>
      </c>
      <c r="M627">
        <v>0.25</v>
      </c>
      <c r="N627">
        <f t="shared" si="80"/>
        <v>1035</v>
      </c>
      <c r="O627" s="5">
        <f t="shared" si="83"/>
        <v>1.2444538124999998</v>
      </c>
      <c r="P627">
        <f t="shared" si="84"/>
        <v>0</v>
      </c>
    </row>
    <row r="628" spans="1:16" x14ac:dyDescent="0.35">
      <c r="A628" t="s">
        <v>66</v>
      </c>
      <c r="B628" s="1">
        <v>1</v>
      </c>
      <c r="C628">
        <v>6.6</v>
      </c>
      <c r="D628" t="s">
        <v>44</v>
      </c>
      <c r="E628" t="str">
        <f t="shared" si="77"/>
        <v>School Day</v>
      </c>
      <c r="F628" t="s">
        <v>33</v>
      </c>
      <c r="G628" s="8" t="str">
        <f t="shared" si="78"/>
        <v>Off</v>
      </c>
      <c r="H628">
        <v>22</v>
      </c>
      <c r="I628">
        <f t="shared" si="79"/>
        <v>20.46</v>
      </c>
      <c r="J628">
        <f t="shared" si="81"/>
        <v>1.5399999999999991</v>
      </c>
      <c r="K628">
        <v>1.7</v>
      </c>
      <c r="L628" s="7">
        <f t="shared" si="82"/>
        <v>2.9415586199999981</v>
      </c>
      <c r="M628">
        <v>0.25</v>
      </c>
      <c r="N628">
        <f t="shared" si="80"/>
        <v>1035</v>
      </c>
      <c r="O628" s="5">
        <f t="shared" si="83"/>
        <v>1.3126430624999998</v>
      </c>
      <c r="P628">
        <f t="shared" si="84"/>
        <v>0</v>
      </c>
    </row>
    <row r="629" spans="1:16" x14ac:dyDescent="0.35">
      <c r="B629" s="2">
        <v>4.1666666666666664E-2</v>
      </c>
      <c r="C629">
        <v>7.1</v>
      </c>
      <c r="D629" t="s">
        <v>44</v>
      </c>
      <c r="E629" t="str">
        <f t="shared" si="77"/>
        <v>School Day</v>
      </c>
      <c r="F629" t="s">
        <v>33</v>
      </c>
      <c r="G629" s="8" t="str">
        <f t="shared" si="78"/>
        <v>Off</v>
      </c>
      <c r="H629">
        <v>22</v>
      </c>
      <c r="I629">
        <f t="shared" si="79"/>
        <v>20.509999999999998</v>
      </c>
      <c r="J629">
        <f t="shared" si="81"/>
        <v>1.490000000000002</v>
      </c>
      <c r="K629">
        <v>1.7</v>
      </c>
      <c r="L629" s="7">
        <f t="shared" si="82"/>
        <v>2.8460534700000037</v>
      </c>
      <c r="M629">
        <v>0.25</v>
      </c>
      <c r="N629">
        <f t="shared" si="80"/>
        <v>1035</v>
      </c>
      <c r="O629" s="5">
        <f t="shared" si="83"/>
        <v>1.2700247812499998</v>
      </c>
      <c r="P629">
        <f t="shared" si="84"/>
        <v>0</v>
      </c>
    </row>
    <row r="630" spans="1:16" x14ac:dyDescent="0.35">
      <c r="B630" s="2">
        <v>8.3333333333333329E-2</v>
      </c>
      <c r="C630">
        <v>6.6</v>
      </c>
      <c r="D630" t="s">
        <v>44</v>
      </c>
      <c r="E630" t="str">
        <f t="shared" si="77"/>
        <v>School Day</v>
      </c>
      <c r="F630" t="s">
        <v>33</v>
      </c>
      <c r="G630" s="8" t="str">
        <f t="shared" si="78"/>
        <v>Off</v>
      </c>
      <c r="H630">
        <v>22</v>
      </c>
      <c r="I630">
        <f t="shared" si="79"/>
        <v>20.46</v>
      </c>
      <c r="J630">
        <f t="shared" si="81"/>
        <v>1.5399999999999991</v>
      </c>
      <c r="K630">
        <v>1.7</v>
      </c>
      <c r="L630" s="7">
        <f t="shared" si="82"/>
        <v>2.9415586199999981</v>
      </c>
      <c r="M630">
        <v>0.25</v>
      </c>
      <c r="N630">
        <f t="shared" si="80"/>
        <v>1035</v>
      </c>
      <c r="O630" s="5">
        <f t="shared" si="83"/>
        <v>1.3126430624999998</v>
      </c>
      <c r="P630">
        <f t="shared" si="84"/>
        <v>0</v>
      </c>
    </row>
    <row r="631" spans="1:16" x14ac:dyDescent="0.35">
      <c r="B631" s="2">
        <v>0.125</v>
      </c>
      <c r="C631">
        <v>7.4</v>
      </c>
      <c r="D631" t="s">
        <v>44</v>
      </c>
      <c r="E631" t="str">
        <f t="shared" si="77"/>
        <v>School Day</v>
      </c>
      <c r="F631" t="s">
        <v>33</v>
      </c>
      <c r="G631" s="8" t="str">
        <f t="shared" si="78"/>
        <v>Off</v>
      </c>
      <c r="H631">
        <v>22</v>
      </c>
      <c r="I631">
        <f t="shared" si="79"/>
        <v>20.54</v>
      </c>
      <c r="J631">
        <f t="shared" si="81"/>
        <v>1.4600000000000009</v>
      </c>
      <c r="K631">
        <v>1.7</v>
      </c>
      <c r="L631" s="7">
        <f t="shared" si="82"/>
        <v>2.7887503800000015</v>
      </c>
      <c r="M631">
        <v>0.25</v>
      </c>
      <c r="N631">
        <f t="shared" si="80"/>
        <v>1035</v>
      </c>
      <c r="O631" s="5">
        <f t="shared" si="83"/>
        <v>1.2444538124999998</v>
      </c>
      <c r="P631">
        <f t="shared" si="84"/>
        <v>0</v>
      </c>
    </row>
    <row r="632" spans="1:16" x14ac:dyDescent="0.35">
      <c r="B632" s="2">
        <v>0.16666666666666666</v>
      </c>
      <c r="C632">
        <v>8.3000000000000007</v>
      </c>
      <c r="D632" t="s">
        <v>44</v>
      </c>
      <c r="E632" t="str">
        <f t="shared" si="77"/>
        <v>School Day</v>
      </c>
      <c r="F632" t="s">
        <v>33</v>
      </c>
      <c r="G632" s="8" t="str">
        <f t="shared" si="78"/>
        <v>Off</v>
      </c>
      <c r="H632">
        <v>22</v>
      </c>
      <c r="I632">
        <f t="shared" si="79"/>
        <v>20.630000000000003</v>
      </c>
      <c r="J632">
        <f t="shared" si="81"/>
        <v>1.3699999999999974</v>
      </c>
      <c r="K632">
        <v>1.7</v>
      </c>
      <c r="L632" s="7">
        <f t="shared" si="82"/>
        <v>2.6168411099999949</v>
      </c>
      <c r="M632">
        <v>0.25</v>
      </c>
      <c r="N632">
        <f t="shared" si="80"/>
        <v>1035</v>
      </c>
      <c r="O632" s="5">
        <f t="shared" si="83"/>
        <v>1.1677409062499997</v>
      </c>
      <c r="P632">
        <f t="shared" si="84"/>
        <v>0</v>
      </c>
    </row>
    <row r="633" spans="1:16" x14ac:dyDescent="0.35">
      <c r="B633" s="2">
        <v>0.20833333333333334</v>
      </c>
      <c r="C633">
        <v>8.1999999999999993</v>
      </c>
      <c r="D633" t="s">
        <v>44</v>
      </c>
      <c r="E633" t="str">
        <f t="shared" si="77"/>
        <v>School Day</v>
      </c>
      <c r="F633" t="s">
        <v>33</v>
      </c>
      <c r="G633" s="8" t="str">
        <f t="shared" si="78"/>
        <v>Off</v>
      </c>
      <c r="H633">
        <v>22</v>
      </c>
      <c r="I633">
        <f t="shared" si="79"/>
        <v>20.62</v>
      </c>
      <c r="J633">
        <f t="shared" si="81"/>
        <v>1.379999999999999</v>
      </c>
      <c r="K633">
        <v>1.7</v>
      </c>
      <c r="L633" s="7">
        <f t="shared" si="82"/>
        <v>2.6359421399999978</v>
      </c>
      <c r="M633">
        <v>0.25</v>
      </c>
      <c r="N633">
        <f t="shared" si="80"/>
        <v>1035</v>
      </c>
      <c r="O633" s="5">
        <f t="shared" si="83"/>
        <v>1.1762645624999999</v>
      </c>
      <c r="P633">
        <f t="shared" si="84"/>
        <v>0</v>
      </c>
    </row>
    <row r="634" spans="1:16" x14ac:dyDescent="0.35">
      <c r="B634" s="2">
        <v>0.25</v>
      </c>
      <c r="C634">
        <v>8.6</v>
      </c>
      <c r="D634" t="s">
        <v>44</v>
      </c>
      <c r="E634" t="str">
        <f t="shared" si="77"/>
        <v>School Day</v>
      </c>
      <c r="F634" t="s">
        <v>33</v>
      </c>
      <c r="G634" s="8" t="str">
        <f t="shared" si="78"/>
        <v>Off</v>
      </c>
      <c r="H634">
        <v>22</v>
      </c>
      <c r="I634">
        <f t="shared" si="79"/>
        <v>20.66</v>
      </c>
      <c r="J634">
        <f t="shared" si="81"/>
        <v>1.3399999999999999</v>
      </c>
      <c r="K634">
        <v>1.7</v>
      </c>
      <c r="L634" s="7">
        <f t="shared" si="82"/>
        <v>2.5595380199999997</v>
      </c>
      <c r="M634">
        <v>0.25</v>
      </c>
      <c r="N634">
        <f t="shared" si="80"/>
        <v>1035</v>
      </c>
      <c r="O634" s="5">
        <f t="shared" si="83"/>
        <v>1.1421699374999998</v>
      </c>
      <c r="P634">
        <f t="shared" si="84"/>
        <v>0</v>
      </c>
    </row>
    <row r="635" spans="1:16" x14ac:dyDescent="0.35">
      <c r="B635" s="2">
        <v>0.29166666666666669</v>
      </c>
      <c r="C635">
        <v>8.9</v>
      </c>
      <c r="D635" t="s">
        <v>44</v>
      </c>
      <c r="E635" t="str">
        <f t="shared" si="77"/>
        <v>School Day</v>
      </c>
      <c r="F635" t="s">
        <v>34</v>
      </c>
      <c r="G635" s="8" t="str">
        <f t="shared" si="78"/>
        <v>On</v>
      </c>
      <c r="H635">
        <v>22</v>
      </c>
      <c r="I635">
        <f t="shared" si="79"/>
        <v>20.689999999999998</v>
      </c>
      <c r="J635">
        <f t="shared" si="81"/>
        <v>1.3100000000000023</v>
      </c>
      <c r="K635">
        <v>1.7</v>
      </c>
      <c r="L635" s="7">
        <f t="shared" si="82"/>
        <v>2.5022349300000042</v>
      </c>
      <c r="M635">
        <v>0.25</v>
      </c>
      <c r="N635">
        <f t="shared" si="80"/>
        <v>1035</v>
      </c>
      <c r="O635" s="5">
        <f t="shared" si="83"/>
        <v>1.1165989687499998</v>
      </c>
      <c r="P635">
        <f t="shared" si="84"/>
        <v>3.6188338987500037</v>
      </c>
    </row>
    <row r="636" spans="1:16" x14ac:dyDescent="0.35">
      <c r="B636" s="2">
        <v>0.33333333333333331</v>
      </c>
      <c r="C636">
        <v>8</v>
      </c>
      <c r="D636" t="s">
        <v>44</v>
      </c>
      <c r="E636" t="str">
        <f t="shared" si="77"/>
        <v>School Day</v>
      </c>
      <c r="F636" t="s">
        <v>34</v>
      </c>
      <c r="G636" s="8" t="str">
        <f t="shared" si="78"/>
        <v>On</v>
      </c>
      <c r="H636">
        <v>22</v>
      </c>
      <c r="I636">
        <f t="shared" si="79"/>
        <v>20.6</v>
      </c>
      <c r="J636">
        <f t="shared" si="81"/>
        <v>1.3999999999999986</v>
      </c>
      <c r="K636">
        <v>1.7</v>
      </c>
      <c r="L636" s="7">
        <f t="shared" si="82"/>
        <v>2.6741441999999971</v>
      </c>
      <c r="M636">
        <v>0.25</v>
      </c>
      <c r="N636">
        <f t="shared" si="80"/>
        <v>1035</v>
      </c>
      <c r="O636" s="5">
        <f t="shared" si="83"/>
        <v>1.1933118749999998</v>
      </c>
      <c r="P636">
        <f t="shared" si="84"/>
        <v>3.8674560749999971</v>
      </c>
    </row>
    <row r="637" spans="1:16" x14ac:dyDescent="0.35">
      <c r="B637" s="2">
        <v>0.375</v>
      </c>
      <c r="C637">
        <v>8.6</v>
      </c>
      <c r="D637" t="s">
        <v>44</v>
      </c>
      <c r="E637" t="str">
        <f t="shared" si="77"/>
        <v>School Day</v>
      </c>
      <c r="F637" t="s">
        <v>34</v>
      </c>
      <c r="G637" s="8" t="str">
        <f t="shared" si="78"/>
        <v>On</v>
      </c>
      <c r="H637">
        <v>22</v>
      </c>
      <c r="I637">
        <f t="shared" si="79"/>
        <v>20.66</v>
      </c>
      <c r="J637">
        <f t="shared" si="81"/>
        <v>1.3399999999999999</v>
      </c>
      <c r="K637">
        <v>1.7</v>
      </c>
      <c r="L637" s="7">
        <f t="shared" si="82"/>
        <v>2.5595380199999997</v>
      </c>
      <c r="M637">
        <v>0.25</v>
      </c>
      <c r="N637">
        <f t="shared" si="80"/>
        <v>1035</v>
      </c>
      <c r="O637" s="5">
        <f t="shared" si="83"/>
        <v>1.1421699374999998</v>
      </c>
      <c r="P637">
        <f t="shared" si="84"/>
        <v>3.7017079574999996</v>
      </c>
    </row>
    <row r="638" spans="1:16" x14ac:dyDescent="0.35">
      <c r="B638" s="2">
        <v>0.41666666666666669</v>
      </c>
      <c r="C638">
        <v>8.6</v>
      </c>
      <c r="D638" t="s">
        <v>44</v>
      </c>
      <c r="E638" t="str">
        <f t="shared" si="77"/>
        <v>School Day</v>
      </c>
      <c r="F638" t="s">
        <v>34</v>
      </c>
      <c r="G638" s="8" t="str">
        <f t="shared" si="78"/>
        <v>On</v>
      </c>
      <c r="H638">
        <v>22</v>
      </c>
      <c r="I638">
        <f t="shared" si="79"/>
        <v>20.66</v>
      </c>
      <c r="J638">
        <f t="shared" si="81"/>
        <v>1.3399999999999999</v>
      </c>
      <c r="K638">
        <v>1.7</v>
      </c>
      <c r="L638" s="7">
        <f t="shared" si="82"/>
        <v>2.5595380199999997</v>
      </c>
      <c r="M638">
        <v>0.25</v>
      </c>
      <c r="N638">
        <f t="shared" si="80"/>
        <v>1035</v>
      </c>
      <c r="O638" s="5">
        <f t="shared" si="83"/>
        <v>1.1421699374999998</v>
      </c>
      <c r="P638">
        <f t="shared" si="84"/>
        <v>3.7017079574999996</v>
      </c>
    </row>
    <row r="639" spans="1:16" x14ac:dyDescent="0.35">
      <c r="B639" s="2">
        <v>0.45833333333333331</v>
      </c>
      <c r="C639">
        <v>9.5</v>
      </c>
      <c r="D639" t="s">
        <v>44</v>
      </c>
      <c r="E639" t="str">
        <f t="shared" si="77"/>
        <v>School Day</v>
      </c>
      <c r="F639" t="s">
        <v>34</v>
      </c>
      <c r="G639" s="8" t="str">
        <f t="shared" si="78"/>
        <v>On</v>
      </c>
      <c r="H639">
        <v>22</v>
      </c>
      <c r="I639">
        <f t="shared" si="79"/>
        <v>20.75</v>
      </c>
      <c r="J639">
        <f t="shared" si="81"/>
        <v>1.25</v>
      </c>
      <c r="K639">
        <v>1.7</v>
      </c>
      <c r="L639" s="7">
        <f t="shared" si="82"/>
        <v>2.3876287499999997</v>
      </c>
      <c r="M639">
        <v>0.25</v>
      </c>
      <c r="N639">
        <f t="shared" si="80"/>
        <v>1035</v>
      </c>
      <c r="O639" s="5">
        <f t="shared" si="83"/>
        <v>1.0654570312499998</v>
      </c>
      <c r="P639">
        <f t="shared" si="84"/>
        <v>3.4530857812499995</v>
      </c>
    </row>
    <row r="640" spans="1:16" x14ac:dyDescent="0.35">
      <c r="B640" s="2">
        <v>0.5</v>
      </c>
      <c r="C640">
        <v>10.6</v>
      </c>
      <c r="D640" t="s">
        <v>44</v>
      </c>
      <c r="E640" t="str">
        <f t="shared" si="77"/>
        <v>School Day</v>
      </c>
      <c r="F640" t="s">
        <v>34</v>
      </c>
      <c r="G640" s="8" t="str">
        <f t="shared" si="78"/>
        <v>On</v>
      </c>
      <c r="H640">
        <v>22</v>
      </c>
      <c r="I640">
        <f t="shared" si="79"/>
        <v>20.86</v>
      </c>
      <c r="J640">
        <f t="shared" si="81"/>
        <v>1.1400000000000006</v>
      </c>
      <c r="K640">
        <v>1.7</v>
      </c>
      <c r="L640" s="7">
        <f t="shared" si="82"/>
        <v>2.1775174200000009</v>
      </c>
      <c r="M640">
        <v>0.25</v>
      </c>
      <c r="N640">
        <f t="shared" si="80"/>
        <v>1035</v>
      </c>
      <c r="O640" s="5">
        <f t="shared" si="83"/>
        <v>0.97169681249999984</v>
      </c>
      <c r="P640">
        <f t="shared" si="84"/>
        <v>3.1492142325000008</v>
      </c>
    </row>
    <row r="641" spans="1:16" x14ac:dyDescent="0.35">
      <c r="B641" s="2">
        <v>0.54166666666666663</v>
      </c>
      <c r="C641">
        <v>11.2</v>
      </c>
      <c r="D641" t="s">
        <v>44</v>
      </c>
      <c r="E641" t="str">
        <f t="shared" si="77"/>
        <v>School Day</v>
      </c>
      <c r="F641" t="s">
        <v>34</v>
      </c>
      <c r="G641" s="8" t="str">
        <f t="shared" si="78"/>
        <v>On</v>
      </c>
      <c r="H641">
        <v>22</v>
      </c>
      <c r="I641">
        <f t="shared" si="79"/>
        <v>20.92</v>
      </c>
      <c r="J641">
        <f t="shared" si="81"/>
        <v>1.0799999999999983</v>
      </c>
      <c r="K641">
        <v>1.7</v>
      </c>
      <c r="L641" s="7">
        <f t="shared" si="82"/>
        <v>2.0629112399999965</v>
      </c>
      <c r="M641">
        <v>0.25</v>
      </c>
      <c r="N641">
        <f t="shared" si="80"/>
        <v>1035</v>
      </c>
      <c r="O641" s="5">
        <f t="shared" si="83"/>
        <v>0.92055487499999988</v>
      </c>
      <c r="P641">
        <f t="shared" si="84"/>
        <v>2.9834661149999961</v>
      </c>
    </row>
    <row r="642" spans="1:16" x14ac:dyDescent="0.35">
      <c r="B642" s="2">
        <v>0.58333333333333337</v>
      </c>
      <c r="C642">
        <v>11.8</v>
      </c>
      <c r="D642" t="s">
        <v>44</v>
      </c>
      <c r="E642" t="str">
        <f t="shared" si="77"/>
        <v>School Day</v>
      </c>
      <c r="F642" t="s">
        <v>34</v>
      </c>
      <c r="G642" s="8" t="str">
        <f t="shared" si="78"/>
        <v>On</v>
      </c>
      <c r="H642">
        <v>22</v>
      </c>
      <c r="I642">
        <f t="shared" si="79"/>
        <v>20.98</v>
      </c>
      <c r="J642">
        <f t="shared" si="81"/>
        <v>1.0199999999999996</v>
      </c>
      <c r="K642">
        <v>1.7</v>
      </c>
      <c r="L642" s="7">
        <f t="shared" si="82"/>
        <v>1.9483050599999991</v>
      </c>
      <c r="M642">
        <v>0.25</v>
      </c>
      <c r="N642">
        <f t="shared" si="80"/>
        <v>1035</v>
      </c>
      <c r="O642" s="5">
        <f t="shared" si="83"/>
        <v>0.86941293749999982</v>
      </c>
      <c r="P642">
        <f t="shared" si="84"/>
        <v>2.8177179974999991</v>
      </c>
    </row>
    <row r="643" spans="1:16" x14ac:dyDescent="0.35">
      <c r="B643" s="2">
        <v>0.625</v>
      </c>
      <c r="C643">
        <v>12.1</v>
      </c>
      <c r="D643" t="s">
        <v>44</v>
      </c>
      <c r="E643" t="str">
        <f t="shared" si="77"/>
        <v>School Day</v>
      </c>
      <c r="F643" t="s">
        <v>34</v>
      </c>
      <c r="G643" s="8" t="str">
        <f t="shared" si="78"/>
        <v>On</v>
      </c>
      <c r="H643">
        <v>22</v>
      </c>
      <c r="I643">
        <f t="shared" si="79"/>
        <v>21.009999999999998</v>
      </c>
      <c r="J643">
        <f t="shared" si="81"/>
        <v>0.99000000000000199</v>
      </c>
      <c r="K643">
        <v>1.7</v>
      </c>
      <c r="L643" s="7">
        <f t="shared" si="82"/>
        <v>1.8910019700000036</v>
      </c>
      <c r="M643">
        <v>0.25</v>
      </c>
      <c r="N643">
        <f t="shared" si="80"/>
        <v>1035</v>
      </c>
      <c r="O643" s="5">
        <f t="shared" si="83"/>
        <v>0.84384196874999995</v>
      </c>
      <c r="P643">
        <f t="shared" si="84"/>
        <v>2.7348439387500036</v>
      </c>
    </row>
    <row r="644" spans="1:16" x14ac:dyDescent="0.35">
      <c r="B644" s="2">
        <v>0.66666666666666663</v>
      </c>
      <c r="C644">
        <v>12.2</v>
      </c>
      <c r="D644" t="s">
        <v>44</v>
      </c>
      <c r="E644" t="str">
        <f t="shared" si="77"/>
        <v>School Day</v>
      </c>
      <c r="F644" t="s">
        <v>34</v>
      </c>
      <c r="G644" s="8" t="str">
        <f t="shared" si="78"/>
        <v>On</v>
      </c>
      <c r="H644">
        <v>22</v>
      </c>
      <c r="I644">
        <f t="shared" si="79"/>
        <v>21.02</v>
      </c>
      <c r="J644">
        <f t="shared" si="81"/>
        <v>0.98000000000000043</v>
      </c>
      <c r="K644">
        <v>1.7</v>
      </c>
      <c r="L644" s="7">
        <f t="shared" si="82"/>
        <v>1.8719009400000006</v>
      </c>
      <c r="M644">
        <v>0.25</v>
      </c>
      <c r="N644">
        <f t="shared" si="80"/>
        <v>1035</v>
      </c>
      <c r="O644" s="5">
        <f t="shared" si="83"/>
        <v>0.83531831249999999</v>
      </c>
      <c r="P644">
        <f t="shared" si="84"/>
        <v>2.7072192525000007</v>
      </c>
    </row>
    <row r="645" spans="1:16" x14ac:dyDescent="0.35">
      <c r="B645" s="2">
        <v>0.70833333333333337</v>
      </c>
      <c r="C645">
        <v>11.8</v>
      </c>
      <c r="D645" t="s">
        <v>44</v>
      </c>
      <c r="E645" t="str">
        <f t="shared" ref="E645:E708" si="85">IF(ISNUMBER(SEARCH("Sat",D645)),"WE",IF(ISNUMBER(SEARCH("Sun",D645)),"WE","School Day"))</f>
        <v>School Day</v>
      </c>
      <c r="F645" t="s">
        <v>34</v>
      </c>
      <c r="G645" s="8" t="str">
        <f t="shared" si="78"/>
        <v>On</v>
      </c>
      <c r="H645">
        <v>22</v>
      </c>
      <c r="I645">
        <f t="shared" si="79"/>
        <v>20.98</v>
      </c>
      <c r="J645">
        <f t="shared" si="81"/>
        <v>1.0199999999999996</v>
      </c>
      <c r="K645">
        <v>1.7</v>
      </c>
      <c r="L645" s="7">
        <f t="shared" si="82"/>
        <v>1.9483050599999991</v>
      </c>
      <c r="M645">
        <v>0.25</v>
      </c>
      <c r="N645">
        <f t="shared" si="80"/>
        <v>1035</v>
      </c>
      <c r="O645" s="5">
        <f t="shared" si="83"/>
        <v>0.86941293749999982</v>
      </c>
      <c r="P645">
        <f t="shared" si="84"/>
        <v>2.8177179974999991</v>
      </c>
    </row>
    <row r="646" spans="1:16" x14ac:dyDescent="0.35">
      <c r="B646" s="2">
        <v>0.75</v>
      </c>
      <c r="C646">
        <v>11.6</v>
      </c>
      <c r="D646" t="s">
        <v>44</v>
      </c>
      <c r="E646" t="str">
        <f t="shared" si="85"/>
        <v>School Day</v>
      </c>
      <c r="F646" t="s">
        <v>34</v>
      </c>
      <c r="G646" s="8" t="str">
        <f t="shared" ref="G646:G709" si="86">IF(E646="WE","OFF",IF(F646="On","On","Off"))</f>
        <v>On</v>
      </c>
      <c r="H646">
        <v>22</v>
      </c>
      <c r="I646">
        <f t="shared" ref="I646:I709" si="87">(H646-C646)*0.9+C646</f>
        <v>20.96</v>
      </c>
      <c r="J646">
        <f t="shared" si="81"/>
        <v>1.0399999999999991</v>
      </c>
      <c r="K646">
        <v>1.7</v>
      </c>
      <c r="L646" s="7">
        <f t="shared" si="82"/>
        <v>1.9865071199999982</v>
      </c>
      <c r="M646">
        <v>0.25</v>
      </c>
      <c r="N646">
        <f t="shared" ref="N646:N709" si="88">N645</f>
        <v>1035</v>
      </c>
      <c r="O646" s="5">
        <f t="shared" si="83"/>
        <v>0.88646024999999995</v>
      </c>
      <c r="P646">
        <f t="shared" si="84"/>
        <v>2.8729673699999982</v>
      </c>
    </row>
    <row r="647" spans="1:16" x14ac:dyDescent="0.35">
      <c r="B647" s="2">
        <v>0.79166666666666663</v>
      </c>
      <c r="C647">
        <v>11.3</v>
      </c>
      <c r="D647" t="s">
        <v>44</v>
      </c>
      <c r="E647" t="str">
        <f t="shared" si="85"/>
        <v>School Day</v>
      </c>
      <c r="F647" t="s">
        <v>33</v>
      </c>
      <c r="G647" s="8" t="str">
        <f t="shared" si="86"/>
        <v>Off</v>
      </c>
      <c r="H647">
        <v>22</v>
      </c>
      <c r="I647">
        <f t="shared" si="87"/>
        <v>20.93</v>
      </c>
      <c r="J647">
        <f t="shared" si="81"/>
        <v>1.0700000000000003</v>
      </c>
      <c r="K647">
        <v>1.7</v>
      </c>
      <c r="L647" s="7">
        <f t="shared" si="82"/>
        <v>2.0438102100000006</v>
      </c>
      <c r="M647">
        <v>0.25</v>
      </c>
      <c r="N647">
        <f t="shared" si="88"/>
        <v>1035</v>
      </c>
      <c r="O647" s="5">
        <f t="shared" si="83"/>
        <v>0.91203121874999982</v>
      </c>
      <c r="P647">
        <f t="shared" si="84"/>
        <v>0</v>
      </c>
    </row>
    <row r="648" spans="1:16" x14ac:dyDescent="0.35">
      <c r="B648" s="2">
        <v>0.83333333333333337</v>
      </c>
      <c r="C648">
        <v>11.1</v>
      </c>
      <c r="D648" t="s">
        <v>44</v>
      </c>
      <c r="E648" t="str">
        <f t="shared" si="85"/>
        <v>School Day</v>
      </c>
      <c r="F648" t="s">
        <v>33</v>
      </c>
      <c r="G648" s="8" t="str">
        <f t="shared" si="86"/>
        <v>Off</v>
      </c>
      <c r="H648">
        <v>22</v>
      </c>
      <c r="I648">
        <f t="shared" si="87"/>
        <v>20.91</v>
      </c>
      <c r="J648">
        <f t="shared" si="81"/>
        <v>1.0899999999999999</v>
      </c>
      <c r="K648">
        <v>1.7</v>
      </c>
      <c r="L648" s="7">
        <f t="shared" si="82"/>
        <v>2.0820122699999994</v>
      </c>
      <c r="M648">
        <v>0.25</v>
      </c>
      <c r="N648">
        <f t="shared" si="88"/>
        <v>1035</v>
      </c>
      <c r="O648" s="5">
        <f t="shared" si="83"/>
        <v>0.92907853124999995</v>
      </c>
      <c r="P648">
        <f t="shared" si="84"/>
        <v>0</v>
      </c>
    </row>
    <row r="649" spans="1:16" x14ac:dyDescent="0.35">
      <c r="B649" s="2">
        <v>0.875</v>
      </c>
      <c r="C649">
        <v>11</v>
      </c>
      <c r="D649" t="s">
        <v>44</v>
      </c>
      <c r="E649" t="str">
        <f t="shared" si="85"/>
        <v>School Day</v>
      </c>
      <c r="F649" t="s">
        <v>33</v>
      </c>
      <c r="G649" s="8" t="str">
        <f t="shared" si="86"/>
        <v>Off</v>
      </c>
      <c r="H649">
        <v>22</v>
      </c>
      <c r="I649">
        <f t="shared" si="87"/>
        <v>20.9</v>
      </c>
      <c r="J649">
        <f t="shared" si="81"/>
        <v>1.1000000000000014</v>
      </c>
      <c r="K649">
        <v>1.7</v>
      </c>
      <c r="L649" s="7">
        <f t="shared" si="82"/>
        <v>2.1011133000000024</v>
      </c>
      <c r="M649">
        <v>0.25</v>
      </c>
      <c r="N649">
        <f t="shared" si="88"/>
        <v>1035</v>
      </c>
      <c r="O649" s="5">
        <f t="shared" si="83"/>
        <v>0.93760218749999991</v>
      </c>
      <c r="P649">
        <f t="shared" si="84"/>
        <v>0</v>
      </c>
    </row>
    <row r="650" spans="1:16" x14ac:dyDescent="0.35">
      <c r="B650" s="2">
        <v>0.91666666666666663</v>
      </c>
      <c r="C650">
        <v>10.7</v>
      </c>
      <c r="D650" t="s">
        <v>44</v>
      </c>
      <c r="E650" t="str">
        <f t="shared" si="85"/>
        <v>School Day</v>
      </c>
      <c r="F650" t="s">
        <v>33</v>
      </c>
      <c r="G650" s="8" t="str">
        <f t="shared" si="86"/>
        <v>Off</v>
      </c>
      <c r="H650">
        <v>22</v>
      </c>
      <c r="I650">
        <f t="shared" si="87"/>
        <v>20.87</v>
      </c>
      <c r="J650">
        <f t="shared" si="81"/>
        <v>1.129999999999999</v>
      </c>
      <c r="K650">
        <v>1.7</v>
      </c>
      <c r="L650" s="7">
        <f t="shared" si="82"/>
        <v>2.158416389999998</v>
      </c>
      <c r="M650">
        <v>0.25</v>
      </c>
      <c r="N650">
        <f t="shared" si="88"/>
        <v>1035</v>
      </c>
      <c r="O650" s="5">
        <f t="shared" si="83"/>
        <v>0.96317315624999988</v>
      </c>
      <c r="P650">
        <f t="shared" si="84"/>
        <v>0</v>
      </c>
    </row>
    <row r="651" spans="1:16" x14ac:dyDescent="0.35">
      <c r="B651" s="2">
        <v>0.95833333333333337</v>
      </c>
      <c r="C651">
        <v>10.3</v>
      </c>
      <c r="D651" t="s">
        <v>44</v>
      </c>
      <c r="E651" t="str">
        <f t="shared" si="85"/>
        <v>School Day</v>
      </c>
      <c r="F651" t="s">
        <v>33</v>
      </c>
      <c r="G651" s="8" t="str">
        <f t="shared" si="86"/>
        <v>Off</v>
      </c>
      <c r="H651">
        <v>22</v>
      </c>
      <c r="I651">
        <f t="shared" si="87"/>
        <v>20.83</v>
      </c>
      <c r="J651">
        <f t="shared" si="81"/>
        <v>1.1700000000000017</v>
      </c>
      <c r="K651">
        <v>1.7</v>
      </c>
      <c r="L651" s="7">
        <f t="shared" si="82"/>
        <v>2.2348205100000031</v>
      </c>
      <c r="M651">
        <v>0.25</v>
      </c>
      <c r="N651">
        <f t="shared" si="88"/>
        <v>1035</v>
      </c>
      <c r="O651" s="5">
        <f t="shared" si="83"/>
        <v>0.99726778124999982</v>
      </c>
      <c r="P651">
        <f t="shared" si="84"/>
        <v>0</v>
      </c>
    </row>
    <row r="652" spans="1:16" x14ac:dyDescent="0.35">
      <c r="A652" t="s">
        <v>67</v>
      </c>
      <c r="B652" s="1">
        <v>1</v>
      </c>
      <c r="C652">
        <v>9.5</v>
      </c>
      <c r="D652" t="s">
        <v>46</v>
      </c>
      <c r="E652" t="str">
        <f t="shared" si="85"/>
        <v>School Day</v>
      </c>
      <c r="F652" t="s">
        <v>33</v>
      </c>
      <c r="G652" s="8" t="str">
        <f t="shared" si="86"/>
        <v>Off</v>
      </c>
      <c r="H652">
        <v>22</v>
      </c>
      <c r="I652">
        <f t="shared" si="87"/>
        <v>20.75</v>
      </c>
      <c r="J652">
        <f t="shared" si="81"/>
        <v>1.25</v>
      </c>
      <c r="K652">
        <v>1.7</v>
      </c>
      <c r="L652" s="7">
        <f t="shared" si="82"/>
        <v>2.3876287499999997</v>
      </c>
      <c r="M652">
        <v>0.25</v>
      </c>
      <c r="N652">
        <f t="shared" si="88"/>
        <v>1035</v>
      </c>
      <c r="O652" s="5">
        <f t="shared" si="83"/>
        <v>1.0654570312499998</v>
      </c>
      <c r="P652">
        <f t="shared" si="84"/>
        <v>0</v>
      </c>
    </row>
    <row r="653" spans="1:16" x14ac:dyDescent="0.35">
      <c r="B653" s="2">
        <v>4.1666666666666664E-2</v>
      </c>
      <c r="C653">
        <v>9.3000000000000007</v>
      </c>
      <c r="D653" t="s">
        <v>46</v>
      </c>
      <c r="E653" t="str">
        <f t="shared" si="85"/>
        <v>School Day</v>
      </c>
      <c r="F653" t="s">
        <v>33</v>
      </c>
      <c r="G653" s="8" t="str">
        <f t="shared" si="86"/>
        <v>Off</v>
      </c>
      <c r="H653">
        <v>22</v>
      </c>
      <c r="I653">
        <f t="shared" si="87"/>
        <v>20.73</v>
      </c>
      <c r="J653">
        <f t="shared" si="81"/>
        <v>1.2699999999999996</v>
      </c>
      <c r="K653">
        <v>1.7</v>
      </c>
      <c r="L653" s="7">
        <f t="shared" si="82"/>
        <v>2.425830809999999</v>
      </c>
      <c r="M653">
        <v>0.25</v>
      </c>
      <c r="N653">
        <f t="shared" si="88"/>
        <v>1035</v>
      </c>
      <c r="O653" s="5">
        <f t="shared" si="83"/>
        <v>1.0825043437499997</v>
      </c>
      <c r="P653">
        <f t="shared" si="84"/>
        <v>0</v>
      </c>
    </row>
    <row r="654" spans="1:16" x14ac:dyDescent="0.35">
      <c r="B654" s="2">
        <v>8.3333333333333329E-2</v>
      </c>
      <c r="C654">
        <v>9.1999999999999993</v>
      </c>
      <c r="D654" t="s">
        <v>46</v>
      </c>
      <c r="E654" t="str">
        <f t="shared" si="85"/>
        <v>School Day</v>
      </c>
      <c r="F654" t="s">
        <v>33</v>
      </c>
      <c r="G654" s="8" t="str">
        <f t="shared" si="86"/>
        <v>Off</v>
      </c>
      <c r="H654">
        <v>22</v>
      </c>
      <c r="I654">
        <f t="shared" si="87"/>
        <v>20.72</v>
      </c>
      <c r="J654">
        <f t="shared" si="81"/>
        <v>1.2800000000000011</v>
      </c>
      <c r="K654">
        <v>1.7</v>
      </c>
      <c r="L654" s="7">
        <f t="shared" si="82"/>
        <v>2.444931840000002</v>
      </c>
      <c r="M654">
        <v>0.25</v>
      </c>
      <c r="N654">
        <f t="shared" si="88"/>
        <v>1035</v>
      </c>
      <c r="O654" s="5">
        <f t="shared" si="83"/>
        <v>1.0910279999999999</v>
      </c>
      <c r="P654">
        <f t="shared" si="84"/>
        <v>0</v>
      </c>
    </row>
    <row r="655" spans="1:16" x14ac:dyDescent="0.35">
      <c r="B655" s="2">
        <v>0.125</v>
      </c>
      <c r="C655">
        <v>8.8000000000000007</v>
      </c>
      <c r="D655" t="s">
        <v>46</v>
      </c>
      <c r="E655" t="str">
        <f t="shared" si="85"/>
        <v>School Day</v>
      </c>
      <c r="F655" t="s">
        <v>33</v>
      </c>
      <c r="G655" s="8" t="str">
        <f t="shared" si="86"/>
        <v>Off</v>
      </c>
      <c r="H655">
        <v>22</v>
      </c>
      <c r="I655">
        <f t="shared" si="87"/>
        <v>20.68</v>
      </c>
      <c r="J655">
        <f t="shared" si="81"/>
        <v>1.3200000000000003</v>
      </c>
      <c r="K655">
        <v>1.7</v>
      </c>
      <c r="L655" s="7">
        <f t="shared" si="82"/>
        <v>2.5213359600000005</v>
      </c>
      <c r="M655">
        <v>0.25</v>
      </c>
      <c r="N655">
        <f t="shared" si="88"/>
        <v>1035</v>
      </c>
      <c r="O655" s="5">
        <f t="shared" si="83"/>
        <v>1.1251226249999997</v>
      </c>
      <c r="P655">
        <f t="shared" si="84"/>
        <v>0</v>
      </c>
    </row>
    <row r="656" spans="1:16" x14ac:dyDescent="0.35">
      <c r="B656" s="2">
        <v>0.16666666666666666</v>
      </c>
      <c r="C656">
        <v>8.4</v>
      </c>
      <c r="D656" t="s">
        <v>46</v>
      </c>
      <c r="E656" t="str">
        <f t="shared" si="85"/>
        <v>School Day</v>
      </c>
      <c r="F656" t="s">
        <v>33</v>
      </c>
      <c r="G656" s="8" t="str">
        <f t="shared" si="86"/>
        <v>Off</v>
      </c>
      <c r="H656">
        <v>22</v>
      </c>
      <c r="I656">
        <f t="shared" si="87"/>
        <v>20.64</v>
      </c>
      <c r="J656">
        <f t="shared" si="81"/>
        <v>1.3599999999999994</v>
      </c>
      <c r="K656">
        <v>1.7</v>
      </c>
      <c r="L656" s="7">
        <f t="shared" si="82"/>
        <v>2.5977400799999986</v>
      </c>
      <c r="M656">
        <v>0.25</v>
      </c>
      <c r="N656">
        <f t="shared" si="88"/>
        <v>1035</v>
      </c>
      <c r="O656" s="5">
        <f t="shared" si="83"/>
        <v>1.1592172499999998</v>
      </c>
      <c r="P656">
        <f t="shared" si="84"/>
        <v>0</v>
      </c>
    </row>
    <row r="657" spans="2:16" x14ac:dyDescent="0.35">
      <c r="B657" s="2">
        <v>0.20833333333333334</v>
      </c>
      <c r="C657">
        <v>8.3000000000000007</v>
      </c>
      <c r="D657" t="s">
        <v>46</v>
      </c>
      <c r="E657" t="str">
        <f t="shared" si="85"/>
        <v>School Day</v>
      </c>
      <c r="F657" t="s">
        <v>33</v>
      </c>
      <c r="G657" s="8" t="str">
        <f t="shared" si="86"/>
        <v>Off</v>
      </c>
      <c r="H657">
        <v>22</v>
      </c>
      <c r="I657">
        <f t="shared" si="87"/>
        <v>20.630000000000003</v>
      </c>
      <c r="J657">
        <f t="shared" si="81"/>
        <v>1.3699999999999974</v>
      </c>
      <c r="K657">
        <v>1.7</v>
      </c>
      <c r="L657" s="7">
        <f t="shared" si="82"/>
        <v>2.6168411099999949</v>
      </c>
      <c r="M657">
        <v>0.25</v>
      </c>
      <c r="N657">
        <f t="shared" si="88"/>
        <v>1035</v>
      </c>
      <c r="O657" s="5">
        <f t="shared" si="83"/>
        <v>1.1677409062499997</v>
      </c>
      <c r="P657">
        <f t="shared" si="84"/>
        <v>0</v>
      </c>
    </row>
    <row r="658" spans="2:16" x14ac:dyDescent="0.35">
      <c r="B658" s="2">
        <v>0.25</v>
      </c>
      <c r="C658">
        <v>8.6999999999999993</v>
      </c>
      <c r="D658" t="s">
        <v>46</v>
      </c>
      <c r="E658" t="str">
        <f t="shared" si="85"/>
        <v>School Day</v>
      </c>
      <c r="F658" t="s">
        <v>33</v>
      </c>
      <c r="G658" s="8" t="str">
        <f t="shared" si="86"/>
        <v>Off</v>
      </c>
      <c r="H658">
        <v>22</v>
      </c>
      <c r="I658">
        <f t="shared" si="87"/>
        <v>20.67</v>
      </c>
      <c r="J658">
        <f t="shared" si="81"/>
        <v>1.3299999999999983</v>
      </c>
      <c r="K658">
        <v>1.7</v>
      </c>
      <c r="L658" s="7">
        <f t="shared" si="82"/>
        <v>2.5404369899999968</v>
      </c>
      <c r="M658">
        <v>0.25</v>
      </c>
      <c r="N658">
        <f t="shared" si="88"/>
        <v>1035</v>
      </c>
      <c r="O658" s="5">
        <f t="shared" si="83"/>
        <v>1.1336462812499999</v>
      </c>
      <c r="P658">
        <f t="shared" si="84"/>
        <v>0</v>
      </c>
    </row>
    <row r="659" spans="2:16" x14ac:dyDescent="0.35">
      <c r="B659" s="2">
        <v>0.29166666666666669</v>
      </c>
      <c r="C659">
        <v>9.4</v>
      </c>
      <c r="D659" t="s">
        <v>46</v>
      </c>
      <c r="E659" t="str">
        <f t="shared" si="85"/>
        <v>School Day</v>
      </c>
      <c r="F659" t="s">
        <v>34</v>
      </c>
      <c r="G659" s="8" t="str">
        <f t="shared" si="86"/>
        <v>On</v>
      </c>
      <c r="H659">
        <v>22</v>
      </c>
      <c r="I659">
        <f t="shared" si="87"/>
        <v>20.740000000000002</v>
      </c>
      <c r="J659">
        <f t="shared" si="81"/>
        <v>1.259999999999998</v>
      </c>
      <c r="K659">
        <v>1.7</v>
      </c>
      <c r="L659" s="7">
        <f t="shared" si="82"/>
        <v>2.406729779999996</v>
      </c>
      <c r="M659">
        <v>0.25</v>
      </c>
      <c r="N659">
        <f t="shared" si="88"/>
        <v>1035</v>
      </c>
      <c r="O659" s="5">
        <f t="shared" si="83"/>
        <v>1.0739806874999998</v>
      </c>
      <c r="P659">
        <f t="shared" si="84"/>
        <v>3.4807104674999958</v>
      </c>
    </row>
    <row r="660" spans="2:16" x14ac:dyDescent="0.35">
      <c r="B660" s="2">
        <v>0.33333333333333331</v>
      </c>
      <c r="C660">
        <v>9.8000000000000007</v>
      </c>
      <c r="D660" t="s">
        <v>46</v>
      </c>
      <c r="E660" t="str">
        <f t="shared" si="85"/>
        <v>School Day</v>
      </c>
      <c r="F660" t="s">
        <v>34</v>
      </c>
      <c r="G660" s="8" t="str">
        <f t="shared" si="86"/>
        <v>On</v>
      </c>
      <c r="H660">
        <v>22</v>
      </c>
      <c r="I660">
        <f t="shared" si="87"/>
        <v>20.78</v>
      </c>
      <c r="J660">
        <f t="shared" si="81"/>
        <v>1.2199999999999989</v>
      </c>
      <c r="K660">
        <v>1.7</v>
      </c>
      <c r="L660" s="7">
        <f t="shared" si="82"/>
        <v>2.3303256599999975</v>
      </c>
      <c r="M660">
        <v>0.25</v>
      </c>
      <c r="N660">
        <f t="shared" si="88"/>
        <v>1035</v>
      </c>
      <c r="O660" s="5">
        <f t="shared" si="83"/>
        <v>1.0398860624999997</v>
      </c>
      <c r="P660">
        <f t="shared" si="84"/>
        <v>3.370211722499997</v>
      </c>
    </row>
    <row r="661" spans="2:16" x14ac:dyDescent="0.35">
      <c r="B661" s="2">
        <v>0.375</v>
      </c>
      <c r="C661">
        <v>10.1</v>
      </c>
      <c r="D661" t="s">
        <v>46</v>
      </c>
      <c r="E661" t="str">
        <f t="shared" si="85"/>
        <v>School Day</v>
      </c>
      <c r="F661" t="s">
        <v>34</v>
      </c>
      <c r="G661" s="8" t="str">
        <f t="shared" si="86"/>
        <v>On</v>
      </c>
      <c r="H661">
        <v>22</v>
      </c>
      <c r="I661">
        <f t="shared" si="87"/>
        <v>20.810000000000002</v>
      </c>
      <c r="J661">
        <f t="shared" ref="J661:J724" si="89">H661-I661</f>
        <v>1.1899999999999977</v>
      </c>
      <c r="K661">
        <v>1.7</v>
      </c>
      <c r="L661" s="7">
        <f t="shared" ref="L661:L724" si="90">IF(K661*1.005*1.118*J661&gt;0,K661*1.005*1.118*J661,0)</f>
        <v>2.2730225699999953</v>
      </c>
      <c r="M661">
        <v>0.25</v>
      </c>
      <c r="N661">
        <f t="shared" si="88"/>
        <v>1035</v>
      </c>
      <c r="O661" s="5">
        <f t="shared" ref="O661:O724" si="91">IF(((M661*N661)/60/60)*1.005*1.18*(H661-C661)&gt;0,(((M661*N661)/60/60)*1.005*1.18*(H661-C661)),0)</f>
        <v>1.0143150937499998</v>
      </c>
      <c r="P661">
        <f t="shared" ref="P661:P724" si="92">IF(G661="ON",(L661+O661),0)</f>
        <v>3.2873376637499954</v>
      </c>
    </row>
    <row r="662" spans="2:16" x14ac:dyDescent="0.35">
      <c r="B662" s="2">
        <v>0.41666666666666669</v>
      </c>
      <c r="C662">
        <v>10.4</v>
      </c>
      <c r="D662" t="s">
        <v>46</v>
      </c>
      <c r="E662" t="str">
        <f t="shared" si="85"/>
        <v>School Day</v>
      </c>
      <c r="F662" t="s">
        <v>34</v>
      </c>
      <c r="G662" s="8" t="str">
        <f t="shared" si="86"/>
        <v>On</v>
      </c>
      <c r="H662">
        <v>22</v>
      </c>
      <c r="I662">
        <f t="shared" si="87"/>
        <v>20.84</v>
      </c>
      <c r="J662">
        <f t="shared" si="89"/>
        <v>1.1600000000000001</v>
      </c>
      <c r="K662">
        <v>1.7</v>
      </c>
      <c r="L662" s="7">
        <f t="shared" si="90"/>
        <v>2.2157194800000002</v>
      </c>
      <c r="M662">
        <v>0.25</v>
      </c>
      <c r="N662">
        <f t="shared" si="88"/>
        <v>1035</v>
      </c>
      <c r="O662" s="5">
        <f t="shared" si="91"/>
        <v>0.98874412499999986</v>
      </c>
      <c r="P662">
        <f t="shared" si="92"/>
        <v>3.2044636049999999</v>
      </c>
    </row>
    <row r="663" spans="2:16" x14ac:dyDescent="0.35">
      <c r="B663" s="2">
        <v>0.45833333333333331</v>
      </c>
      <c r="C663">
        <v>10.6</v>
      </c>
      <c r="D663" t="s">
        <v>46</v>
      </c>
      <c r="E663" t="str">
        <f t="shared" si="85"/>
        <v>School Day</v>
      </c>
      <c r="F663" t="s">
        <v>34</v>
      </c>
      <c r="G663" s="8" t="str">
        <f t="shared" si="86"/>
        <v>On</v>
      </c>
      <c r="H663">
        <v>22</v>
      </c>
      <c r="I663">
        <f t="shared" si="87"/>
        <v>20.86</v>
      </c>
      <c r="J663">
        <f t="shared" si="89"/>
        <v>1.1400000000000006</v>
      </c>
      <c r="K663">
        <v>1.7</v>
      </c>
      <c r="L663" s="7">
        <f t="shared" si="90"/>
        <v>2.1775174200000009</v>
      </c>
      <c r="M663">
        <v>0.25</v>
      </c>
      <c r="N663">
        <f t="shared" si="88"/>
        <v>1035</v>
      </c>
      <c r="O663" s="5">
        <f t="shared" si="91"/>
        <v>0.97169681249999984</v>
      </c>
      <c r="P663">
        <f t="shared" si="92"/>
        <v>3.1492142325000008</v>
      </c>
    </row>
    <row r="664" spans="2:16" x14ac:dyDescent="0.35">
      <c r="B664" s="2">
        <v>0.5</v>
      </c>
      <c r="C664">
        <v>10.8</v>
      </c>
      <c r="D664" t="s">
        <v>46</v>
      </c>
      <c r="E664" t="str">
        <f t="shared" si="85"/>
        <v>School Day</v>
      </c>
      <c r="F664" t="s">
        <v>34</v>
      </c>
      <c r="G664" s="8" t="str">
        <f t="shared" si="86"/>
        <v>On</v>
      </c>
      <c r="H664">
        <v>22</v>
      </c>
      <c r="I664">
        <f t="shared" si="87"/>
        <v>20.880000000000003</v>
      </c>
      <c r="J664">
        <f t="shared" si="89"/>
        <v>1.1199999999999974</v>
      </c>
      <c r="K664">
        <v>1.7</v>
      </c>
      <c r="L664" s="7">
        <f t="shared" si="90"/>
        <v>2.139315359999995</v>
      </c>
      <c r="M664">
        <v>0.25</v>
      </c>
      <c r="N664">
        <f t="shared" si="88"/>
        <v>1035</v>
      </c>
      <c r="O664" s="5">
        <f t="shared" si="91"/>
        <v>0.95464949999999982</v>
      </c>
      <c r="P664">
        <f t="shared" si="92"/>
        <v>3.0939648599999949</v>
      </c>
    </row>
    <row r="665" spans="2:16" x14ac:dyDescent="0.35">
      <c r="B665" s="2">
        <v>0.54166666666666663</v>
      </c>
      <c r="C665">
        <v>10.8</v>
      </c>
      <c r="D665" t="s">
        <v>46</v>
      </c>
      <c r="E665" t="str">
        <f t="shared" si="85"/>
        <v>School Day</v>
      </c>
      <c r="F665" t="s">
        <v>34</v>
      </c>
      <c r="G665" s="8" t="str">
        <f t="shared" si="86"/>
        <v>On</v>
      </c>
      <c r="H665">
        <v>22</v>
      </c>
      <c r="I665">
        <f t="shared" si="87"/>
        <v>20.880000000000003</v>
      </c>
      <c r="J665">
        <f t="shared" si="89"/>
        <v>1.1199999999999974</v>
      </c>
      <c r="K665">
        <v>1.7</v>
      </c>
      <c r="L665" s="7">
        <f t="shared" si="90"/>
        <v>2.139315359999995</v>
      </c>
      <c r="M665">
        <v>0.25</v>
      </c>
      <c r="N665">
        <f t="shared" si="88"/>
        <v>1035</v>
      </c>
      <c r="O665" s="5">
        <f t="shared" si="91"/>
        <v>0.95464949999999982</v>
      </c>
      <c r="P665">
        <f t="shared" si="92"/>
        <v>3.0939648599999949</v>
      </c>
    </row>
    <row r="666" spans="2:16" x14ac:dyDescent="0.35">
      <c r="B666" s="2">
        <v>0.58333333333333337</v>
      </c>
      <c r="C666">
        <v>8</v>
      </c>
      <c r="D666" t="s">
        <v>46</v>
      </c>
      <c r="E666" t="str">
        <f t="shared" si="85"/>
        <v>School Day</v>
      </c>
      <c r="F666" t="s">
        <v>34</v>
      </c>
      <c r="G666" s="8" t="str">
        <f t="shared" si="86"/>
        <v>On</v>
      </c>
      <c r="H666">
        <v>22</v>
      </c>
      <c r="I666">
        <f t="shared" si="87"/>
        <v>20.6</v>
      </c>
      <c r="J666">
        <f t="shared" si="89"/>
        <v>1.3999999999999986</v>
      </c>
      <c r="K666">
        <v>1.7</v>
      </c>
      <c r="L666" s="7">
        <f t="shared" si="90"/>
        <v>2.6741441999999971</v>
      </c>
      <c r="M666">
        <v>0.25</v>
      </c>
      <c r="N666">
        <f t="shared" si="88"/>
        <v>1035</v>
      </c>
      <c r="O666" s="5">
        <f t="shared" si="91"/>
        <v>1.1933118749999998</v>
      </c>
      <c r="P666">
        <f t="shared" si="92"/>
        <v>3.8674560749999971</v>
      </c>
    </row>
    <row r="667" spans="2:16" x14ac:dyDescent="0.35">
      <c r="B667" s="2">
        <v>0.625</v>
      </c>
      <c r="C667">
        <v>7.6</v>
      </c>
      <c r="D667" t="s">
        <v>46</v>
      </c>
      <c r="E667" t="str">
        <f t="shared" si="85"/>
        <v>School Day</v>
      </c>
      <c r="F667" t="s">
        <v>34</v>
      </c>
      <c r="G667" s="8" t="str">
        <f t="shared" si="86"/>
        <v>On</v>
      </c>
      <c r="H667">
        <v>22</v>
      </c>
      <c r="I667">
        <f t="shared" si="87"/>
        <v>20.560000000000002</v>
      </c>
      <c r="J667">
        <f t="shared" si="89"/>
        <v>1.4399999999999977</v>
      </c>
      <c r="K667">
        <v>1.7</v>
      </c>
      <c r="L667" s="7">
        <f t="shared" si="90"/>
        <v>2.7505483199999956</v>
      </c>
      <c r="M667">
        <v>0.25</v>
      </c>
      <c r="N667">
        <f t="shared" si="88"/>
        <v>1035</v>
      </c>
      <c r="O667" s="5">
        <f t="shared" si="91"/>
        <v>1.2274064999999998</v>
      </c>
      <c r="P667">
        <f t="shared" si="92"/>
        <v>3.9779548199999955</v>
      </c>
    </row>
    <row r="668" spans="2:16" x14ac:dyDescent="0.35">
      <c r="B668" s="2">
        <v>0.66666666666666663</v>
      </c>
      <c r="C668">
        <v>7.3</v>
      </c>
      <c r="D668" t="s">
        <v>46</v>
      </c>
      <c r="E668" t="str">
        <f t="shared" si="85"/>
        <v>School Day</v>
      </c>
      <c r="F668" t="s">
        <v>34</v>
      </c>
      <c r="G668" s="8" t="str">
        <f t="shared" si="86"/>
        <v>On</v>
      </c>
      <c r="H668">
        <v>22</v>
      </c>
      <c r="I668">
        <f t="shared" si="87"/>
        <v>20.53</v>
      </c>
      <c r="J668">
        <f t="shared" si="89"/>
        <v>1.4699999999999989</v>
      </c>
      <c r="K668">
        <v>1.7</v>
      </c>
      <c r="L668" s="7">
        <f t="shared" si="90"/>
        <v>2.8078514099999978</v>
      </c>
      <c r="M668">
        <v>0.25</v>
      </c>
      <c r="N668">
        <f t="shared" si="88"/>
        <v>1035</v>
      </c>
      <c r="O668" s="5">
        <f t="shared" si="91"/>
        <v>1.2529774687499997</v>
      </c>
      <c r="P668">
        <f t="shared" si="92"/>
        <v>4.060828878749998</v>
      </c>
    </row>
    <row r="669" spans="2:16" x14ac:dyDescent="0.35">
      <c r="B669" s="2">
        <v>0.70833333333333337</v>
      </c>
      <c r="C669">
        <v>7.2</v>
      </c>
      <c r="D669" t="s">
        <v>46</v>
      </c>
      <c r="E669" t="str">
        <f t="shared" si="85"/>
        <v>School Day</v>
      </c>
      <c r="F669" t="s">
        <v>34</v>
      </c>
      <c r="G669" s="8" t="str">
        <f t="shared" si="86"/>
        <v>On</v>
      </c>
      <c r="H669">
        <v>22</v>
      </c>
      <c r="I669">
        <f t="shared" si="87"/>
        <v>20.52</v>
      </c>
      <c r="J669">
        <f t="shared" si="89"/>
        <v>1.4800000000000004</v>
      </c>
      <c r="K669">
        <v>1.7</v>
      </c>
      <c r="L669" s="7">
        <f t="shared" si="90"/>
        <v>2.8269524400000008</v>
      </c>
      <c r="M669">
        <v>0.25</v>
      </c>
      <c r="N669">
        <f t="shared" si="88"/>
        <v>1035</v>
      </c>
      <c r="O669" s="5">
        <f t="shared" si="91"/>
        <v>1.2615011249999999</v>
      </c>
      <c r="P669">
        <f t="shared" si="92"/>
        <v>4.0884535650000009</v>
      </c>
    </row>
    <row r="670" spans="2:16" x14ac:dyDescent="0.35">
      <c r="B670" s="2">
        <v>0.75</v>
      </c>
      <c r="C670">
        <v>6.9</v>
      </c>
      <c r="D670" t="s">
        <v>46</v>
      </c>
      <c r="E670" t="str">
        <f t="shared" si="85"/>
        <v>School Day</v>
      </c>
      <c r="F670" t="s">
        <v>34</v>
      </c>
      <c r="G670" s="8" t="str">
        <f t="shared" si="86"/>
        <v>On</v>
      </c>
      <c r="H670">
        <v>22</v>
      </c>
      <c r="I670">
        <f t="shared" si="87"/>
        <v>20.490000000000002</v>
      </c>
      <c r="J670">
        <f t="shared" si="89"/>
        <v>1.509999999999998</v>
      </c>
      <c r="K670">
        <v>1.7</v>
      </c>
      <c r="L670" s="7">
        <f t="shared" si="90"/>
        <v>2.8842555299999959</v>
      </c>
      <c r="M670">
        <v>0.25</v>
      </c>
      <c r="N670">
        <f t="shared" si="88"/>
        <v>1035</v>
      </c>
      <c r="O670" s="5">
        <f t="shared" si="91"/>
        <v>1.2870720937499998</v>
      </c>
      <c r="P670">
        <f t="shared" si="92"/>
        <v>4.1713276237499954</v>
      </c>
    </row>
    <row r="671" spans="2:16" x14ac:dyDescent="0.35">
      <c r="B671" s="2">
        <v>0.79166666666666663</v>
      </c>
      <c r="C671">
        <v>6.9</v>
      </c>
      <c r="D671" t="s">
        <v>46</v>
      </c>
      <c r="E671" t="str">
        <f t="shared" si="85"/>
        <v>School Day</v>
      </c>
      <c r="F671" t="s">
        <v>33</v>
      </c>
      <c r="G671" s="8" t="str">
        <f t="shared" si="86"/>
        <v>Off</v>
      </c>
      <c r="H671">
        <v>22</v>
      </c>
      <c r="I671">
        <f t="shared" si="87"/>
        <v>20.490000000000002</v>
      </c>
      <c r="J671">
        <f t="shared" si="89"/>
        <v>1.509999999999998</v>
      </c>
      <c r="K671">
        <v>1.7</v>
      </c>
      <c r="L671" s="7">
        <f t="shared" si="90"/>
        <v>2.8842555299999959</v>
      </c>
      <c r="M671">
        <v>0.25</v>
      </c>
      <c r="N671">
        <f t="shared" si="88"/>
        <v>1035</v>
      </c>
      <c r="O671" s="5">
        <f t="shared" si="91"/>
        <v>1.2870720937499998</v>
      </c>
      <c r="P671">
        <f t="shared" si="92"/>
        <v>0</v>
      </c>
    </row>
    <row r="672" spans="2:16" x14ac:dyDescent="0.35">
      <c r="B672" s="2">
        <v>0.83333333333333337</v>
      </c>
      <c r="C672">
        <v>6.4</v>
      </c>
      <c r="D672" t="s">
        <v>46</v>
      </c>
      <c r="E672" t="str">
        <f t="shared" si="85"/>
        <v>School Day</v>
      </c>
      <c r="F672" t="s">
        <v>33</v>
      </c>
      <c r="G672" s="8" t="str">
        <f t="shared" si="86"/>
        <v>Off</v>
      </c>
      <c r="H672">
        <v>22</v>
      </c>
      <c r="I672">
        <f t="shared" si="87"/>
        <v>20.439999999999998</v>
      </c>
      <c r="J672">
        <f t="shared" si="89"/>
        <v>1.5600000000000023</v>
      </c>
      <c r="K672">
        <v>1.7</v>
      </c>
      <c r="L672" s="7">
        <f t="shared" si="90"/>
        <v>2.979760680000004</v>
      </c>
      <c r="M672">
        <v>0.25</v>
      </c>
      <c r="N672">
        <f t="shared" si="88"/>
        <v>1035</v>
      </c>
      <c r="O672" s="5">
        <f t="shared" si="91"/>
        <v>1.3296903749999998</v>
      </c>
      <c r="P672">
        <f t="shared" si="92"/>
        <v>0</v>
      </c>
    </row>
    <row r="673" spans="1:16" x14ac:dyDescent="0.35">
      <c r="B673" s="2">
        <v>0.875</v>
      </c>
      <c r="C673">
        <v>5.4</v>
      </c>
      <c r="D673" t="s">
        <v>46</v>
      </c>
      <c r="E673" t="str">
        <f t="shared" si="85"/>
        <v>School Day</v>
      </c>
      <c r="F673" t="s">
        <v>33</v>
      </c>
      <c r="G673" s="8" t="str">
        <f t="shared" si="86"/>
        <v>Off</v>
      </c>
      <c r="H673">
        <v>22</v>
      </c>
      <c r="I673">
        <f t="shared" si="87"/>
        <v>20.340000000000003</v>
      </c>
      <c r="J673">
        <f t="shared" si="89"/>
        <v>1.6599999999999966</v>
      </c>
      <c r="K673">
        <v>1.7</v>
      </c>
      <c r="L673" s="7">
        <f t="shared" si="90"/>
        <v>3.1707709799999932</v>
      </c>
      <c r="M673">
        <v>0.25</v>
      </c>
      <c r="N673">
        <f t="shared" si="88"/>
        <v>1035</v>
      </c>
      <c r="O673" s="5">
        <f t="shared" si="91"/>
        <v>1.4149269375</v>
      </c>
      <c r="P673">
        <f t="shared" si="92"/>
        <v>0</v>
      </c>
    </row>
    <row r="674" spans="1:16" x14ac:dyDescent="0.35">
      <c r="B674" s="2">
        <v>0.91666666666666663</v>
      </c>
      <c r="C674">
        <v>4.5999999999999996</v>
      </c>
      <c r="D674" t="s">
        <v>46</v>
      </c>
      <c r="E674" t="str">
        <f t="shared" si="85"/>
        <v>School Day</v>
      </c>
      <c r="F674" t="s">
        <v>33</v>
      </c>
      <c r="G674" s="8" t="str">
        <f t="shared" si="86"/>
        <v>Off</v>
      </c>
      <c r="H674">
        <v>22</v>
      </c>
      <c r="I674">
        <f t="shared" si="87"/>
        <v>20.259999999999998</v>
      </c>
      <c r="J674">
        <f t="shared" si="89"/>
        <v>1.740000000000002</v>
      </c>
      <c r="K674">
        <v>1.7</v>
      </c>
      <c r="L674" s="7">
        <f t="shared" si="90"/>
        <v>3.3235792200000036</v>
      </c>
      <c r="M674">
        <v>0.25</v>
      </c>
      <c r="N674">
        <f t="shared" si="88"/>
        <v>1035</v>
      </c>
      <c r="O674" s="5">
        <f t="shared" si="91"/>
        <v>1.4831161874999996</v>
      </c>
      <c r="P674">
        <f t="shared" si="92"/>
        <v>0</v>
      </c>
    </row>
    <row r="675" spans="1:16" x14ac:dyDescent="0.35">
      <c r="B675" s="2">
        <v>0.95833333333333337</v>
      </c>
      <c r="C675">
        <v>3.7</v>
      </c>
      <c r="D675" t="s">
        <v>46</v>
      </c>
      <c r="E675" t="str">
        <f t="shared" si="85"/>
        <v>School Day</v>
      </c>
      <c r="F675" t="s">
        <v>33</v>
      </c>
      <c r="G675" s="8" t="str">
        <f t="shared" si="86"/>
        <v>Off</v>
      </c>
      <c r="H675">
        <v>22</v>
      </c>
      <c r="I675">
        <f t="shared" si="87"/>
        <v>20.170000000000002</v>
      </c>
      <c r="J675">
        <f t="shared" si="89"/>
        <v>1.8299999999999983</v>
      </c>
      <c r="K675">
        <v>1.7</v>
      </c>
      <c r="L675" s="7">
        <f t="shared" si="90"/>
        <v>3.4954884899999965</v>
      </c>
      <c r="M675">
        <v>0.25</v>
      </c>
      <c r="N675">
        <f t="shared" si="88"/>
        <v>1035</v>
      </c>
      <c r="O675" s="5">
        <f t="shared" si="91"/>
        <v>1.5598290937499999</v>
      </c>
      <c r="P675">
        <f t="shared" si="92"/>
        <v>0</v>
      </c>
    </row>
    <row r="676" spans="1:16" x14ac:dyDescent="0.35">
      <c r="A676" t="s">
        <v>68</v>
      </c>
      <c r="B676" s="1">
        <v>1</v>
      </c>
      <c r="C676">
        <v>2.8</v>
      </c>
      <c r="D676" t="s">
        <v>32</v>
      </c>
      <c r="E676" t="str">
        <f t="shared" si="85"/>
        <v>WE</v>
      </c>
      <c r="F676" t="s">
        <v>33</v>
      </c>
      <c r="G676" s="8" t="str">
        <f t="shared" si="86"/>
        <v>OFF</v>
      </c>
      <c r="H676">
        <v>22</v>
      </c>
      <c r="I676">
        <f t="shared" si="87"/>
        <v>20.080000000000002</v>
      </c>
      <c r="J676">
        <f t="shared" si="89"/>
        <v>1.9199999999999982</v>
      </c>
      <c r="K676">
        <v>1.7</v>
      </c>
      <c r="L676" s="7">
        <f t="shared" si="90"/>
        <v>3.6673977599999961</v>
      </c>
      <c r="M676">
        <v>0.25</v>
      </c>
      <c r="N676">
        <f t="shared" si="88"/>
        <v>1035</v>
      </c>
      <c r="O676" s="5">
        <f t="shared" si="91"/>
        <v>1.6365419999999997</v>
      </c>
      <c r="P676">
        <f t="shared" si="92"/>
        <v>0</v>
      </c>
    </row>
    <row r="677" spans="1:16" x14ac:dyDescent="0.35">
      <c r="B677" s="2">
        <v>4.1666666666666664E-2</v>
      </c>
      <c r="C677">
        <v>1.9</v>
      </c>
      <c r="D677" t="s">
        <v>32</v>
      </c>
      <c r="E677" t="str">
        <f t="shared" si="85"/>
        <v>WE</v>
      </c>
      <c r="F677" t="s">
        <v>33</v>
      </c>
      <c r="G677" s="8" t="str">
        <f t="shared" si="86"/>
        <v>OFF</v>
      </c>
      <c r="H677">
        <v>22</v>
      </c>
      <c r="I677">
        <f t="shared" si="87"/>
        <v>19.990000000000002</v>
      </c>
      <c r="J677">
        <f t="shared" si="89"/>
        <v>2.009999999999998</v>
      </c>
      <c r="K677">
        <v>1.7</v>
      </c>
      <c r="L677" s="7">
        <f t="shared" si="90"/>
        <v>3.8393070299999961</v>
      </c>
      <c r="M677">
        <v>0.25</v>
      </c>
      <c r="N677">
        <f t="shared" si="88"/>
        <v>1035</v>
      </c>
      <c r="O677" s="5">
        <f t="shared" si="91"/>
        <v>1.7132549062499998</v>
      </c>
      <c r="P677">
        <f t="shared" si="92"/>
        <v>0</v>
      </c>
    </row>
    <row r="678" spans="1:16" x14ac:dyDescent="0.35">
      <c r="B678" s="2">
        <v>8.3333333333333329E-2</v>
      </c>
      <c r="C678">
        <v>0.9</v>
      </c>
      <c r="D678" t="s">
        <v>32</v>
      </c>
      <c r="E678" t="str">
        <f t="shared" si="85"/>
        <v>WE</v>
      </c>
      <c r="F678" t="s">
        <v>33</v>
      </c>
      <c r="G678" s="8" t="str">
        <f t="shared" si="86"/>
        <v>OFF</v>
      </c>
      <c r="H678">
        <v>22</v>
      </c>
      <c r="I678">
        <f t="shared" si="87"/>
        <v>19.89</v>
      </c>
      <c r="J678">
        <f t="shared" si="89"/>
        <v>2.1099999999999994</v>
      </c>
      <c r="K678">
        <v>1.7</v>
      </c>
      <c r="L678" s="7">
        <f t="shared" si="90"/>
        <v>4.030317329999999</v>
      </c>
      <c r="M678">
        <v>0.25</v>
      </c>
      <c r="N678">
        <f t="shared" si="88"/>
        <v>1035</v>
      </c>
      <c r="O678" s="5">
        <f t="shared" si="91"/>
        <v>1.7984914687499998</v>
      </c>
      <c r="P678">
        <f t="shared" si="92"/>
        <v>0</v>
      </c>
    </row>
    <row r="679" spans="1:16" x14ac:dyDescent="0.35">
      <c r="B679" s="2">
        <v>0.125</v>
      </c>
      <c r="C679">
        <v>0.8</v>
      </c>
      <c r="D679" t="s">
        <v>32</v>
      </c>
      <c r="E679" t="str">
        <f t="shared" si="85"/>
        <v>WE</v>
      </c>
      <c r="F679" t="s">
        <v>33</v>
      </c>
      <c r="G679" s="8" t="str">
        <f t="shared" si="86"/>
        <v>OFF</v>
      </c>
      <c r="H679">
        <v>22</v>
      </c>
      <c r="I679">
        <f t="shared" si="87"/>
        <v>19.88</v>
      </c>
      <c r="J679">
        <f t="shared" si="89"/>
        <v>2.120000000000001</v>
      </c>
      <c r="K679">
        <v>1.7</v>
      </c>
      <c r="L679" s="7">
        <f t="shared" si="90"/>
        <v>4.0494183600000015</v>
      </c>
      <c r="M679">
        <v>0.25</v>
      </c>
      <c r="N679">
        <f t="shared" si="88"/>
        <v>1035</v>
      </c>
      <c r="O679" s="5">
        <f t="shared" si="91"/>
        <v>1.8070151249999997</v>
      </c>
      <c r="P679">
        <f t="shared" si="92"/>
        <v>0</v>
      </c>
    </row>
    <row r="680" spans="1:16" x14ac:dyDescent="0.35">
      <c r="B680" s="2">
        <v>0.16666666666666666</v>
      </c>
      <c r="C680">
        <v>0.1</v>
      </c>
      <c r="D680" t="s">
        <v>32</v>
      </c>
      <c r="E680" t="str">
        <f t="shared" si="85"/>
        <v>WE</v>
      </c>
      <c r="F680" t="s">
        <v>33</v>
      </c>
      <c r="G680" s="8" t="str">
        <f t="shared" si="86"/>
        <v>OFF</v>
      </c>
      <c r="H680">
        <v>22</v>
      </c>
      <c r="I680">
        <f t="shared" si="87"/>
        <v>19.810000000000002</v>
      </c>
      <c r="J680">
        <f t="shared" si="89"/>
        <v>2.1899999999999977</v>
      </c>
      <c r="K680">
        <v>1.7</v>
      </c>
      <c r="L680" s="7">
        <f t="shared" si="90"/>
        <v>4.1831255699999952</v>
      </c>
      <c r="M680">
        <v>0.25</v>
      </c>
      <c r="N680">
        <f t="shared" si="88"/>
        <v>1035</v>
      </c>
      <c r="O680" s="5">
        <f t="shared" si="91"/>
        <v>1.8666807187499996</v>
      </c>
      <c r="P680">
        <f t="shared" si="92"/>
        <v>0</v>
      </c>
    </row>
    <row r="681" spans="1:16" x14ac:dyDescent="0.35">
      <c r="B681" s="2">
        <v>0.20833333333333334</v>
      </c>
      <c r="C681">
        <v>0</v>
      </c>
      <c r="D681" t="s">
        <v>32</v>
      </c>
      <c r="E681" t="str">
        <f t="shared" si="85"/>
        <v>WE</v>
      </c>
      <c r="F681" t="s">
        <v>33</v>
      </c>
      <c r="G681" s="8" t="str">
        <f t="shared" si="86"/>
        <v>OFF</v>
      </c>
      <c r="H681">
        <v>22</v>
      </c>
      <c r="I681">
        <f t="shared" si="87"/>
        <v>19.8</v>
      </c>
      <c r="J681">
        <f t="shared" si="89"/>
        <v>2.1999999999999993</v>
      </c>
      <c r="K681">
        <v>1.7</v>
      </c>
      <c r="L681" s="7">
        <f t="shared" si="90"/>
        <v>4.2022265999999986</v>
      </c>
      <c r="M681">
        <v>0.25</v>
      </c>
      <c r="N681">
        <f t="shared" si="88"/>
        <v>1035</v>
      </c>
      <c r="O681" s="5">
        <f t="shared" si="91"/>
        <v>1.8752043749999998</v>
      </c>
      <c r="P681">
        <f t="shared" si="92"/>
        <v>0</v>
      </c>
    </row>
    <row r="682" spans="1:16" x14ac:dyDescent="0.35">
      <c r="B682" s="2">
        <v>0.25</v>
      </c>
      <c r="C682">
        <v>0.3</v>
      </c>
      <c r="D682" t="s">
        <v>32</v>
      </c>
      <c r="E682" t="str">
        <f t="shared" si="85"/>
        <v>WE</v>
      </c>
      <c r="F682" t="s">
        <v>33</v>
      </c>
      <c r="G682" s="8" t="str">
        <f t="shared" si="86"/>
        <v>OFF</v>
      </c>
      <c r="H682">
        <v>22</v>
      </c>
      <c r="I682">
        <f t="shared" si="87"/>
        <v>19.830000000000002</v>
      </c>
      <c r="J682">
        <f t="shared" si="89"/>
        <v>2.1699999999999982</v>
      </c>
      <c r="K682">
        <v>1.7</v>
      </c>
      <c r="L682" s="7">
        <f t="shared" si="90"/>
        <v>4.1449235099999964</v>
      </c>
      <c r="M682">
        <v>0.25</v>
      </c>
      <c r="N682">
        <f t="shared" si="88"/>
        <v>1035</v>
      </c>
      <c r="O682" s="5">
        <f t="shared" si="91"/>
        <v>1.8496334062499997</v>
      </c>
      <c r="P682">
        <f t="shared" si="92"/>
        <v>0</v>
      </c>
    </row>
    <row r="683" spans="1:16" x14ac:dyDescent="0.35">
      <c r="B683" s="2">
        <v>0.29166666666666669</v>
      </c>
      <c r="C683">
        <v>-0.1</v>
      </c>
      <c r="D683" t="s">
        <v>32</v>
      </c>
      <c r="E683" t="str">
        <f t="shared" si="85"/>
        <v>WE</v>
      </c>
      <c r="F683" t="s">
        <v>34</v>
      </c>
      <c r="G683" s="8" t="str">
        <f t="shared" si="86"/>
        <v>OFF</v>
      </c>
      <c r="H683">
        <v>22</v>
      </c>
      <c r="I683">
        <f t="shared" si="87"/>
        <v>19.79</v>
      </c>
      <c r="J683">
        <f t="shared" si="89"/>
        <v>2.2100000000000009</v>
      </c>
      <c r="K683">
        <v>1.7</v>
      </c>
      <c r="L683" s="7">
        <f t="shared" si="90"/>
        <v>4.2213276300000011</v>
      </c>
      <c r="M683">
        <v>0.25</v>
      </c>
      <c r="N683">
        <f t="shared" si="88"/>
        <v>1035</v>
      </c>
      <c r="O683" s="5">
        <f t="shared" si="91"/>
        <v>1.8837280312499998</v>
      </c>
      <c r="P683">
        <f t="shared" si="92"/>
        <v>0</v>
      </c>
    </row>
    <row r="684" spans="1:16" x14ac:dyDescent="0.35">
      <c r="B684" s="2">
        <v>0.33333333333333331</v>
      </c>
      <c r="C684">
        <v>-0.3</v>
      </c>
      <c r="D684" t="s">
        <v>32</v>
      </c>
      <c r="E684" t="str">
        <f t="shared" si="85"/>
        <v>WE</v>
      </c>
      <c r="F684" t="s">
        <v>34</v>
      </c>
      <c r="G684" s="8" t="str">
        <f t="shared" si="86"/>
        <v>OFF</v>
      </c>
      <c r="H684">
        <v>22</v>
      </c>
      <c r="I684">
        <f t="shared" si="87"/>
        <v>19.77</v>
      </c>
      <c r="J684">
        <f t="shared" si="89"/>
        <v>2.2300000000000004</v>
      </c>
      <c r="K684">
        <v>1.7</v>
      </c>
      <c r="L684" s="7">
        <f t="shared" si="90"/>
        <v>4.2595296900000008</v>
      </c>
      <c r="M684">
        <v>0.25</v>
      </c>
      <c r="N684">
        <f t="shared" si="88"/>
        <v>1035</v>
      </c>
      <c r="O684" s="5">
        <f t="shared" si="91"/>
        <v>1.9007753437499997</v>
      </c>
      <c r="P684">
        <f t="shared" si="92"/>
        <v>0</v>
      </c>
    </row>
    <row r="685" spans="1:16" x14ac:dyDescent="0.35">
      <c r="B685" s="2">
        <v>0.375</v>
      </c>
      <c r="C685">
        <v>-0.4</v>
      </c>
      <c r="D685" t="s">
        <v>32</v>
      </c>
      <c r="E685" t="str">
        <f t="shared" si="85"/>
        <v>WE</v>
      </c>
      <c r="F685" t="s">
        <v>34</v>
      </c>
      <c r="G685" s="8" t="str">
        <f t="shared" si="86"/>
        <v>OFF</v>
      </c>
      <c r="H685">
        <v>22</v>
      </c>
      <c r="I685">
        <f t="shared" si="87"/>
        <v>19.760000000000002</v>
      </c>
      <c r="J685">
        <f t="shared" si="89"/>
        <v>2.2399999999999984</v>
      </c>
      <c r="K685">
        <v>1.7</v>
      </c>
      <c r="L685" s="7">
        <f t="shared" si="90"/>
        <v>4.2786307199999971</v>
      </c>
      <c r="M685">
        <v>0.25</v>
      </c>
      <c r="N685">
        <f t="shared" si="88"/>
        <v>1035</v>
      </c>
      <c r="O685" s="5">
        <f t="shared" si="91"/>
        <v>1.9092989999999996</v>
      </c>
      <c r="P685">
        <f t="shared" si="92"/>
        <v>0</v>
      </c>
    </row>
    <row r="686" spans="1:16" x14ac:dyDescent="0.35">
      <c r="B686" s="2">
        <v>0.41666666666666669</v>
      </c>
      <c r="C686">
        <v>-0.3</v>
      </c>
      <c r="D686" t="s">
        <v>32</v>
      </c>
      <c r="E686" t="str">
        <f t="shared" si="85"/>
        <v>WE</v>
      </c>
      <c r="F686" t="s">
        <v>34</v>
      </c>
      <c r="G686" s="8" t="str">
        <f t="shared" si="86"/>
        <v>OFF</v>
      </c>
      <c r="H686">
        <v>22</v>
      </c>
      <c r="I686">
        <f t="shared" si="87"/>
        <v>19.77</v>
      </c>
      <c r="J686">
        <f t="shared" si="89"/>
        <v>2.2300000000000004</v>
      </c>
      <c r="K686">
        <v>1.7</v>
      </c>
      <c r="L686" s="7">
        <f t="shared" si="90"/>
        <v>4.2595296900000008</v>
      </c>
      <c r="M686">
        <v>0.25</v>
      </c>
      <c r="N686">
        <f t="shared" si="88"/>
        <v>1035</v>
      </c>
      <c r="O686" s="5">
        <f t="shared" si="91"/>
        <v>1.9007753437499997</v>
      </c>
      <c r="P686">
        <f t="shared" si="92"/>
        <v>0</v>
      </c>
    </row>
    <row r="687" spans="1:16" x14ac:dyDescent="0.35">
      <c r="B687" s="2">
        <v>0.45833333333333331</v>
      </c>
      <c r="C687">
        <v>0</v>
      </c>
      <c r="D687" t="s">
        <v>32</v>
      </c>
      <c r="E687" t="str">
        <f t="shared" si="85"/>
        <v>WE</v>
      </c>
      <c r="F687" t="s">
        <v>34</v>
      </c>
      <c r="G687" s="8" t="str">
        <f t="shared" si="86"/>
        <v>OFF</v>
      </c>
      <c r="H687">
        <v>22</v>
      </c>
      <c r="I687">
        <f t="shared" si="87"/>
        <v>19.8</v>
      </c>
      <c r="J687">
        <f t="shared" si="89"/>
        <v>2.1999999999999993</v>
      </c>
      <c r="K687">
        <v>1.7</v>
      </c>
      <c r="L687" s="7">
        <f t="shared" si="90"/>
        <v>4.2022265999999986</v>
      </c>
      <c r="M687">
        <v>0.25</v>
      </c>
      <c r="N687">
        <f t="shared" si="88"/>
        <v>1035</v>
      </c>
      <c r="O687" s="5">
        <f t="shared" si="91"/>
        <v>1.8752043749999998</v>
      </c>
      <c r="P687">
        <f t="shared" si="92"/>
        <v>0</v>
      </c>
    </row>
    <row r="688" spans="1:16" x14ac:dyDescent="0.35">
      <c r="B688" s="2">
        <v>0.5</v>
      </c>
      <c r="C688">
        <v>0.7</v>
      </c>
      <c r="D688" t="s">
        <v>32</v>
      </c>
      <c r="E688" t="str">
        <f t="shared" si="85"/>
        <v>WE</v>
      </c>
      <c r="F688" t="s">
        <v>34</v>
      </c>
      <c r="G688" s="8" t="str">
        <f t="shared" si="86"/>
        <v>OFF</v>
      </c>
      <c r="H688">
        <v>22</v>
      </c>
      <c r="I688">
        <f t="shared" si="87"/>
        <v>19.87</v>
      </c>
      <c r="J688">
        <f t="shared" si="89"/>
        <v>2.129999999999999</v>
      </c>
      <c r="K688">
        <v>1.7</v>
      </c>
      <c r="L688" s="7">
        <f t="shared" si="90"/>
        <v>4.0685193899999978</v>
      </c>
      <c r="M688">
        <v>0.25</v>
      </c>
      <c r="N688">
        <f t="shared" si="88"/>
        <v>1035</v>
      </c>
      <c r="O688" s="5">
        <f t="shared" si="91"/>
        <v>1.8155387812499999</v>
      </c>
      <c r="P688">
        <f t="shared" si="92"/>
        <v>0</v>
      </c>
    </row>
    <row r="689" spans="1:16" x14ac:dyDescent="0.35">
      <c r="B689" s="2">
        <v>0.54166666666666663</v>
      </c>
      <c r="C689">
        <v>2.4</v>
      </c>
      <c r="D689" t="s">
        <v>32</v>
      </c>
      <c r="E689" t="str">
        <f t="shared" si="85"/>
        <v>WE</v>
      </c>
      <c r="F689" t="s">
        <v>34</v>
      </c>
      <c r="G689" s="8" t="str">
        <f t="shared" si="86"/>
        <v>OFF</v>
      </c>
      <c r="H689">
        <v>22</v>
      </c>
      <c r="I689">
        <f t="shared" si="87"/>
        <v>20.04</v>
      </c>
      <c r="J689">
        <f t="shared" si="89"/>
        <v>1.9600000000000009</v>
      </c>
      <c r="K689">
        <v>1.7</v>
      </c>
      <c r="L689" s="7">
        <f t="shared" si="90"/>
        <v>3.7438018800000012</v>
      </c>
      <c r="M689">
        <v>0.25</v>
      </c>
      <c r="N689">
        <f t="shared" si="88"/>
        <v>1035</v>
      </c>
      <c r="O689" s="5">
        <f t="shared" si="91"/>
        <v>1.670636625</v>
      </c>
      <c r="P689">
        <f t="shared" si="92"/>
        <v>0</v>
      </c>
    </row>
    <row r="690" spans="1:16" x14ac:dyDescent="0.35">
      <c r="B690" s="2">
        <v>0.58333333333333337</v>
      </c>
      <c r="C690">
        <v>3.8</v>
      </c>
      <c r="D690" t="s">
        <v>32</v>
      </c>
      <c r="E690" t="str">
        <f t="shared" si="85"/>
        <v>WE</v>
      </c>
      <c r="F690" t="s">
        <v>34</v>
      </c>
      <c r="G690" s="8" t="str">
        <f t="shared" si="86"/>
        <v>OFF</v>
      </c>
      <c r="H690">
        <v>22</v>
      </c>
      <c r="I690">
        <f t="shared" si="87"/>
        <v>20.18</v>
      </c>
      <c r="J690">
        <f t="shared" si="89"/>
        <v>1.8200000000000003</v>
      </c>
      <c r="K690">
        <v>1.7</v>
      </c>
      <c r="L690" s="7">
        <f t="shared" si="90"/>
        <v>3.4763874600000002</v>
      </c>
      <c r="M690">
        <v>0.25</v>
      </c>
      <c r="N690">
        <f t="shared" si="88"/>
        <v>1035</v>
      </c>
      <c r="O690" s="5">
        <f t="shared" si="91"/>
        <v>1.5513054374999997</v>
      </c>
      <c r="P690">
        <f t="shared" si="92"/>
        <v>0</v>
      </c>
    </row>
    <row r="691" spans="1:16" x14ac:dyDescent="0.35">
      <c r="B691" s="2">
        <v>0.625</v>
      </c>
      <c r="C691">
        <v>6</v>
      </c>
      <c r="D691" t="s">
        <v>32</v>
      </c>
      <c r="E691" t="str">
        <f t="shared" si="85"/>
        <v>WE</v>
      </c>
      <c r="F691" t="s">
        <v>34</v>
      </c>
      <c r="G691" s="8" t="str">
        <f t="shared" si="86"/>
        <v>OFF</v>
      </c>
      <c r="H691">
        <v>22</v>
      </c>
      <c r="I691">
        <f t="shared" si="87"/>
        <v>20.399999999999999</v>
      </c>
      <c r="J691">
        <f t="shared" si="89"/>
        <v>1.6000000000000014</v>
      </c>
      <c r="K691">
        <v>1.7</v>
      </c>
      <c r="L691" s="7">
        <f t="shared" si="90"/>
        <v>3.0561648000000026</v>
      </c>
      <c r="M691">
        <v>0.25</v>
      </c>
      <c r="N691">
        <f t="shared" si="88"/>
        <v>1035</v>
      </c>
      <c r="O691" s="5">
        <f t="shared" si="91"/>
        <v>1.3637849999999998</v>
      </c>
      <c r="P691">
        <f t="shared" si="92"/>
        <v>0</v>
      </c>
    </row>
    <row r="692" spans="1:16" x14ac:dyDescent="0.35">
      <c r="B692" s="2">
        <v>0.66666666666666663</v>
      </c>
      <c r="C692">
        <v>8.1999999999999993</v>
      </c>
      <c r="D692" t="s">
        <v>32</v>
      </c>
      <c r="E692" t="str">
        <f t="shared" si="85"/>
        <v>WE</v>
      </c>
      <c r="F692" t="s">
        <v>34</v>
      </c>
      <c r="G692" s="8" t="str">
        <f t="shared" si="86"/>
        <v>OFF</v>
      </c>
      <c r="H692">
        <v>22</v>
      </c>
      <c r="I692">
        <f t="shared" si="87"/>
        <v>20.62</v>
      </c>
      <c r="J692">
        <f t="shared" si="89"/>
        <v>1.379999999999999</v>
      </c>
      <c r="K692">
        <v>1.7</v>
      </c>
      <c r="L692" s="7">
        <f t="shared" si="90"/>
        <v>2.6359421399999978</v>
      </c>
      <c r="M692">
        <v>0.25</v>
      </c>
      <c r="N692">
        <f t="shared" si="88"/>
        <v>1035</v>
      </c>
      <c r="O692" s="5">
        <f t="shared" si="91"/>
        <v>1.1762645624999999</v>
      </c>
      <c r="P692">
        <f t="shared" si="92"/>
        <v>0</v>
      </c>
    </row>
    <row r="693" spans="1:16" x14ac:dyDescent="0.35">
      <c r="B693" s="2">
        <v>0.70833333333333337</v>
      </c>
      <c r="C693">
        <v>8</v>
      </c>
      <c r="D693" t="s">
        <v>32</v>
      </c>
      <c r="E693" t="str">
        <f t="shared" si="85"/>
        <v>WE</v>
      </c>
      <c r="F693" t="s">
        <v>34</v>
      </c>
      <c r="G693" s="8" t="str">
        <f t="shared" si="86"/>
        <v>OFF</v>
      </c>
      <c r="H693">
        <v>22</v>
      </c>
      <c r="I693">
        <f t="shared" si="87"/>
        <v>20.6</v>
      </c>
      <c r="J693">
        <f t="shared" si="89"/>
        <v>1.3999999999999986</v>
      </c>
      <c r="K693">
        <v>1.7</v>
      </c>
      <c r="L693" s="7">
        <f t="shared" si="90"/>
        <v>2.6741441999999971</v>
      </c>
      <c r="M693">
        <v>0.25</v>
      </c>
      <c r="N693">
        <f t="shared" si="88"/>
        <v>1035</v>
      </c>
      <c r="O693" s="5">
        <f t="shared" si="91"/>
        <v>1.1933118749999998</v>
      </c>
      <c r="P693">
        <f t="shared" si="92"/>
        <v>0</v>
      </c>
    </row>
    <row r="694" spans="1:16" x14ac:dyDescent="0.35">
      <c r="B694" s="2">
        <v>0.75</v>
      </c>
      <c r="C694">
        <v>7.2</v>
      </c>
      <c r="D694" t="s">
        <v>32</v>
      </c>
      <c r="E694" t="str">
        <f t="shared" si="85"/>
        <v>WE</v>
      </c>
      <c r="F694" t="s">
        <v>34</v>
      </c>
      <c r="G694" s="8" t="str">
        <f t="shared" si="86"/>
        <v>OFF</v>
      </c>
      <c r="H694">
        <v>22</v>
      </c>
      <c r="I694">
        <f t="shared" si="87"/>
        <v>20.52</v>
      </c>
      <c r="J694">
        <f t="shared" si="89"/>
        <v>1.4800000000000004</v>
      </c>
      <c r="K694">
        <v>1.7</v>
      </c>
      <c r="L694" s="7">
        <f t="shared" si="90"/>
        <v>2.8269524400000008</v>
      </c>
      <c r="M694">
        <v>0.25</v>
      </c>
      <c r="N694">
        <f t="shared" si="88"/>
        <v>1035</v>
      </c>
      <c r="O694" s="5">
        <f t="shared" si="91"/>
        <v>1.2615011249999999</v>
      </c>
      <c r="P694">
        <f t="shared" si="92"/>
        <v>0</v>
      </c>
    </row>
    <row r="695" spans="1:16" x14ac:dyDescent="0.35">
      <c r="B695" s="2">
        <v>0.79166666666666663</v>
      </c>
      <c r="C695">
        <v>6.2</v>
      </c>
      <c r="D695" t="s">
        <v>32</v>
      </c>
      <c r="E695" t="str">
        <f t="shared" si="85"/>
        <v>WE</v>
      </c>
      <c r="F695" t="s">
        <v>33</v>
      </c>
      <c r="G695" s="8" t="str">
        <f t="shared" si="86"/>
        <v>OFF</v>
      </c>
      <c r="H695">
        <v>22</v>
      </c>
      <c r="I695">
        <f t="shared" si="87"/>
        <v>20.420000000000002</v>
      </c>
      <c r="J695">
        <f t="shared" si="89"/>
        <v>1.5799999999999983</v>
      </c>
      <c r="K695">
        <v>1.7</v>
      </c>
      <c r="L695" s="7">
        <f t="shared" si="90"/>
        <v>3.0179627399999966</v>
      </c>
      <c r="M695">
        <v>0.25</v>
      </c>
      <c r="N695">
        <f t="shared" si="88"/>
        <v>1035</v>
      </c>
      <c r="O695" s="5">
        <f t="shared" si="91"/>
        <v>1.3467376874999999</v>
      </c>
      <c r="P695">
        <f t="shared" si="92"/>
        <v>0</v>
      </c>
    </row>
    <row r="696" spans="1:16" x14ac:dyDescent="0.35">
      <c r="B696" s="2">
        <v>0.83333333333333337</v>
      </c>
      <c r="C696">
        <v>6.1</v>
      </c>
      <c r="D696" t="s">
        <v>32</v>
      </c>
      <c r="E696" t="str">
        <f t="shared" si="85"/>
        <v>WE</v>
      </c>
      <c r="F696" t="s">
        <v>33</v>
      </c>
      <c r="G696" s="8" t="str">
        <f t="shared" si="86"/>
        <v>OFF</v>
      </c>
      <c r="H696">
        <v>22</v>
      </c>
      <c r="I696">
        <f t="shared" si="87"/>
        <v>20.41</v>
      </c>
      <c r="J696">
        <f t="shared" si="89"/>
        <v>1.5899999999999999</v>
      </c>
      <c r="K696">
        <v>1.7</v>
      </c>
      <c r="L696" s="7">
        <f t="shared" si="90"/>
        <v>3.0370637699999996</v>
      </c>
      <c r="M696">
        <v>0.25</v>
      </c>
      <c r="N696">
        <f t="shared" si="88"/>
        <v>1035</v>
      </c>
      <c r="O696" s="5">
        <f t="shared" si="91"/>
        <v>1.3552613437499998</v>
      </c>
      <c r="P696">
        <f t="shared" si="92"/>
        <v>0</v>
      </c>
    </row>
    <row r="697" spans="1:16" x14ac:dyDescent="0.35">
      <c r="B697" s="2">
        <v>0.875</v>
      </c>
      <c r="C697">
        <v>5.7</v>
      </c>
      <c r="D697" t="s">
        <v>32</v>
      </c>
      <c r="E697" t="str">
        <f t="shared" si="85"/>
        <v>WE</v>
      </c>
      <c r="F697" t="s">
        <v>33</v>
      </c>
      <c r="G697" s="8" t="str">
        <f t="shared" si="86"/>
        <v>OFF</v>
      </c>
      <c r="H697">
        <v>22</v>
      </c>
      <c r="I697">
        <f t="shared" si="87"/>
        <v>20.37</v>
      </c>
      <c r="J697">
        <f t="shared" si="89"/>
        <v>1.629999999999999</v>
      </c>
      <c r="K697">
        <v>1.7</v>
      </c>
      <c r="L697" s="7">
        <f t="shared" si="90"/>
        <v>3.1134678899999981</v>
      </c>
      <c r="M697">
        <v>0.25</v>
      </c>
      <c r="N697">
        <f t="shared" si="88"/>
        <v>1035</v>
      </c>
      <c r="O697" s="5">
        <f t="shared" si="91"/>
        <v>1.3893559687499999</v>
      </c>
      <c r="P697">
        <f t="shared" si="92"/>
        <v>0</v>
      </c>
    </row>
    <row r="698" spans="1:16" x14ac:dyDescent="0.35">
      <c r="B698" s="2">
        <v>0.91666666666666663</v>
      </c>
      <c r="C698">
        <v>5.2</v>
      </c>
      <c r="D698" t="s">
        <v>32</v>
      </c>
      <c r="E698" t="str">
        <f t="shared" si="85"/>
        <v>WE</v>
      </c>
      <c r="F698" t="s">
        <v>33</v>
      </c>
      <c r="G698" s="8" t="str">
        <f t="shared" si="86"/>
        <v>OFF</v>
      </c>
      <c r="H698">
        <v>22</v>
      </c>
      <c r="I698">
        <f t="shared" si="87"/>
        <v>20.32</v>
      </c>
      <c r="J698">
        <f t="shared" si="89"/>
        <v>1.6799999999999997</v>
      </c>
      <c r="K698">
        <v>1.7</v>
      </c>
      <c r="L698" s="7">
        <f t="shared" si="90"/>
        <v>3.2089730399999992</v>
      </c>
      <c r="M698">
        <v>0.25</v>
      </c>
      <c r="N698">
        <f t="shared" si="88"/>
        <v>1035</v>
      </c>
      <c r="O698" s="5">
        <f t="shared" si="91"/>
        <v>1.4319742499999999</v>
      </c>
      <c r="P698">
        <f t="shared" si="92"/>
        <v>0</v>
      </c>
    </row>
    <row r="699" spans="1:16" x14ac:dyDescent="0.35">
      <c r="B699" s="2">
        <v>0.95833333333333337</v>
      </c>
      <c r="C699">
        <v>4.5</v>
      </c>
      <c r="D699" t="s">
        <v>32</v>
      </c>
      <c r="E699" t="str">
        <f t="shared" si="85"/>
        <v>WE</v>
      </c>
      <c r="F699" t="s">
        <v>33</v>
      </c>
      <c r="G699" s="8" t="str">
        <f t="shared" si="86"/>
        <v>OFF</v>
      </c>
      <c r="H699">
        <v>22</v>
      </c>
      <c r="I699">
        <f t="shared" si="87"/>
        <v>20.25</v>
      </c>
      <c r="J699">
        <f t="shared" si="89"/>
        <v>1.75</v>
      </c>
      <c r="K699">
        <v>1.7</v>
      </c>
      <c r="L699" s="7">
        <f t="shared" si="90"/>
        <v>3.3426802499999999</v>
      </c>
      <c r="M699">
        <v>0.25</v>
      </c>
      <c r="N699">
        <f t="shared" si="88"/>
        <v>1035</v>
      </c>
      <c r="O699" s="5">
        <f t="shared" si="91"/>
        <v>1.4916398437499998</v>
      </c>
      <c r="P699">
        <f t="shared" si="92"/>
        <v>0</v>
      </c>
    </row>
    <row r="700" spans="1:16" x14ac:dyDescent="0.35">
      <c r="A700" t="s">
        <v>69</v>
      </c>
      <c r="B700" s="1">
        <v>1</v>
      </c>
      <c r="C700">
        <v>3.3</v>
      </c>
      <c r="D700" t="s">
        <v>36</v>
      </c>
      <c r="E700" t="str">
        <f t="shared" si="85"/>
        <v>WE</v>
      </c>
      <c r="F700" t="s">
        <v>33</v>
      </c>
      <c r="G700" s="8" t="str">
        <f t="shared" si="86"/>
        <v>OFF</v>
      </c>
      <c r="H700">
        <v>22</v>
      </c>
      <c r="I700">
        <f t="shared" si="87"/>
        <v>20.13</v>
      </c>
      <c r="J700">
        <f t="shared" si="89"/>
        <v>1.870000000000001</v>
      </c>
      <c r="K700">
        <v>1.7</v>
      </c>
      <c r="L700" s="7">
        <f t="shared" si="90"/>
        <v>3.5718926100000017</v>
      </c>
      <c r="M700">
        <v>0.25</v>
      </c>
      <c r="N700">
        <f t="shared" si="88"/>
        <v>1035</v>
      </c>
      <c r="O700" s="5">
        <f t="shared" si="91"/>
        <v>1.5939237187499997</v>
      </c>
      <c r="P700">
        <f t="shared" si="92"/>
        <v>0</v>
      </c>
    </row>
    <row r="701" spans="1:16" x14ac:dyDescent="0.35">
      <c r="B701" s="2">
        <v>4.1666666666666664E-2</v>
      </c>
      <c r="C701">
        <v>3.8</v>
      </c>
      <c r="D701" t="s">
        <v>36</v>
      </c>
      <c r="E701" t="str">
        <f t="shared" si="85"/>
        <v>WE</v>
      </c>
      <c r="F701" t="s">
        <v>33</v>
      </c>
      <c r="G701" s="8" t="str">
        <f t="shared" si="86"/>
        <v>OFF</v>
      </c>
      <c r="H701">
        <v>22</v>
      </c>
      <c r="I701">
        <f t="shared" si="87"/>
        <v>20.18</v>
      </c>
      <c r="J701">
        <f t="shared" si="89"/>
        <v>1.8200000000000003</v>
      </c>
      <c r="K701">
        <v>1.7</v>
      </c>
      <c r="L701" s="7">
        <f t="shared" si="90"/>
        <v>3.4763874600000002</v>
      </c>
      <c r="M701">
        <v>0.25</v>
      </c>
      <c r="N701">
        <f t="shared" si="88"/>
        <v>1035</v>
      </c>
      <c r="O701" s="5">
        <f t="shared" si="91"/>
        <v>1.5513054374999997</v>
      </c>
      <c r="P701">
        <f t="shared" si="92"/>
        <v>0</v>
      </c>
    </row>
    <row r="702" spans="1:16" x14ac:dyDescent="0.35">
      <c r="B702" s="2">
        <v>8.3333333333333329E-2</v>
      </c>
      <c r="C702">
        <v>3.6</v>
      </c>
      <c r="D702" t="s">
        <v>36</v>
      </c>
      <c r="E702" t="str">
        <f t="shared" si="85"/>
        <v>WE</v>
      </c>
      <c r="F702" t="s">
        <v>33</v>
      </c>
      <c r="G702" s="8" t="str">
        <f t="shared" si="86"/>
        <v>OFF</v>
      </c>
      <c r="H702">
        <v>22</v>
      </c>
      <c r="I702">
        <f t="shared" si="87"/>
        <v>20.16</v>
      </c>
      <c r="J702">
        <f t="shared" si="89"/>
        <v>1.8399999999999999</v>
      </c>
      <c r="K702">
        <v>1.7</v>
      </c>
      <c r="L702" s="7">
        <f t="shared" si="90"/>
        <v>3.5145895199999995</v>
      </c>
      <c r="M702">
        <v>0.25</v>
      </c>
      <c r="N702">
        <f t="shared" si="88"/>
        <v>1035</v>
      </c>
      <c r="O702" s="5">
        <f t="shared" si="91"/>
        <v>1.5683527499999996</v>
      </c>
      <c r="P702">
        <f t="shared" si="92"/>
        <v>0</v>
      </c>
    </row>
    <row r="703" spans="1:16" x14ac:dyDescent="0.35">
      <c r="B703" s="2">
        <v>0.125</v>
      </c>
      <c r="C703">
        <v>2.5</v>
      </c>
      <c r="D703" t="s">
        <v>36</v>
      </c>
      <c r="E703" t="str">
        <f t="shared" si="85"/>
        <v>WE</v>
      </c>
      <c r="F703" t="s">
        <v>33</v>
      </c>
      <c r="G703" s="8" t="str">
        <f t="shared" si="86"/>
        <v>OFF</v>
      </c>
      <c r="H703">
        <v>22</v>
      </c>
      <c r="I703">
        <f t="shared" si="87"/>
        <v>20.05</v>
      </c>
      <c r="J703">
        <f t="shared" si="89"/>
        <v>1.9499999999999993</v>
      </c>
      <c r="K703">
        <v>1.7</v>
      </c>
      <c r="L703" s="7">
        <f t="shared" si="90"/>
        <v>3.7247008499999983</v>
      </c>
      <c r="M703">
        <v>0.25</v>
      </c>
      <c r="N703">
        <f t="shared" si="88"/>
        <v>1035</v>
      </c>
      <c r="O703" s="5">
        <f t="shared" si="91"/>
        <v>1.6621129687499998</v>
      </c>
      <c r="P703">
        <f t="shared" si="92"/>
        <v>0</v>
      </c>
    </row>
    <row r="704" spans="1:16" x14ac:dyDescent="0.35">
      <c r="B704" s="2">
        <v>0.16666666666666666</v>
      </c>
      <c r="C704">
        <v>1.6</v>
      </c>
      <c r="D704" t="s">
        <v>36</v>
      </c>
      <c r="E704" t="str">
        <f t="shared" si="85"/>
        <v>WE</v>
      </c>
      <c r="F704" t="s">
        <v>33</v>
      </c>
      <c r="G704" s="8" t="str">
        <f t="shared" si="86"/>
        <v>OFF</v>
      </c>
      <c r="H704">
        <v>22</v>
      </c>
      <c r="I704">
        <f t="shared" si="87"/>
        <v>19.96</v>
      </c>
      <c r="J704">
        <f t="shared" si="89"/>
        <v>2.0399999999999991</v>
      </c>
      <c r="K704">
        <v>1.7</v>
      </c>
      <c r="L704" s="7">
        <f t="shared" si="90"/>
        <v>3.8966101199999983</v>
      </c>
      <c r="M704">
        <v>0.25</v>
      </c>
      <c r="N704">
        <f t="shared" si="88"/>
        <v>1035</v>
      </c>
      <c r="O704" s="5">
        <f t="shared" si="91"/>
        <v>1.7388258749999996</v>
      </c>
      <c r="P704">
        <f t="shared" si="92"/>
        <v>0</v>
      </c>
    </row>
    <row r="705" spans="2:16" x14ac:dyDescent="0.35">
      <c r="B705" s="2">
        <v>0.20833333333333334</v>
      </c>
      <c r="C705">
        <v>2.1</v>
      </c>
      <c r="D705" t="s">
        <v>36</v>
      </c>
      <c r="E705" t="str">
        <f t="shared" si="85"/>
        <v>WE</v>
      </c>
      <c r="F705" t="s">
        <v>33</v>
      </c>
      <c r="G705" s="8" t="str">
        <f t="shared" si="86"/>
        <v>OFF</v>
      </c>
      <c r="H705">
        <v>22</v>
      </c>
      <c r="I705">
        <f t="shared" si="87"/>
        <v>20.010000000000002</v>
      </c>
      <c r="J705">
        <f t="shared" si="89"/>
        <v>1.9899999999999984</v>
      </c>
      <c r="K705">
        <v>1.7</v>
      </c>
      <c r="L705" s="7">
        <f t="shared" si="90"/>
        <v>3.8011049699999968</v>
      </c>
      <c r="M705">
        <v>0.25</v>
      </c>
      <c r="N705">
        <f t="shared" si="88"/>
        <v>1035</v>
      </c>
      <c r="O705" s="5">
        <f t="shared" si="91"/>
        <v>1.6962075937499996</v>
      </c>
      <c r="P705">
        <f t="shared" si="92"/>
        <v>0</v>
      </c>
    </row>
    <row r="706" spans="2:16" x14ac:dyDescent="0.35">
      <c r="B706" s="2">
        <v>0.25</v>
      </c>
      <c r="C706">
        <v>1.7</v>
      </c>
      <c r="D706" t="s">
        <v>36</v>
      </c>
      <c r="E706" t="str">
        <f t="shared" si="85"/>
        <v>WE</v>
      </c>
      <c r="F706" t="s">
        <v>33</v>
      </c>
      <c r="G706" s="8" t="str">
        <f t="shared" si="86"/>
        <v>OFF</v>
      </c>
      <c r="H706">
        <v>22</v>
      </c>
      <c r="I706">
        <f t="shared" si="87"/>
        <v>19.97</v>
      </c>
      <c r="J706">
        <f t="shared" si="89"/>
        <v>2.0300000000000011</v>
      </c>
      <c r="K706">
        <v>1.7</v>
      </c>
      <c r="L706" s="7">
        <f t="shared" si="90"/>
        <v>3.877509090000002</v>
      </c>
      <c r="M706">
        <v>0.25</v>
      </c>
      <c r="N706">
        <f t="shared" si="88"/>
        <v>1035</v>
      </c>
      <c r="O706" s="5">
        <f t="shared" si="91"/>
        <v>1.7303022187499999</v>
      </c>
      <c r="P706">
        <f t="shared" si="92"/>
        <v>0</v>
      </c>
    </row>
    <row r="707" spans="2:16" x14ac:dyDescent="0.35">
      <c r="B707" s="2">
        <v>0.29166666666666669</v>
      </c>
      <c r="C707">
        <v>2.5</v>
      </c>
      <c r="D707" t="s">
        <v>36</v>
      </c>
      <c r="E707" t="str">
        <f t="shared" si="85"/>
        <v>WE</v>
      </c>
      <c r="F707" t="s">
        <v>34</v>
      </c>
      <c r="G707" s="8" t="str">
        <f t="shared" si="86"/>
        <v>OFF</v>
      </c>
      <c r="H707">
        <v>22</v>
      </c>
      <c r="I707">
        <f t="shared" si="87"/>
        <v>20.05</v>
      </c>
      <c r="J707">
        <f t="shared" si="89"/>
        <v>1.9499999999999993</v>
      </c>
      <c r="K707">
        <v>1.7</v>
      </c>
      <c r="L707" s="7">
        <f t="shared" si="90"/>
        <v>3.7247008499999983</v>
      </c>
      <c r="M707">
        <v>0.25</v>
      </c>
      <c r="N707">
        <f t="shared" si="88"/>
        <v>1035</v>
      </c>
      <c r="O707" s="5">
        <f t="shared" si="91"/>
        <v>1.6621129687499998</v>
      </c>
      <c r="P707">
        <f t="shared" si="92"/>
        <v>0</v>
      </c>
    </row>
    <row r="708" spans="2:16" x14ac:dyDescent="0.35">
      <c r="B708" s="2">
        <v>0.33333333333333331</v>
      </c>
      <c r="C708">
        <v>2.5</v>
      </c>
      <c r="D708" t="s">
        <v>36</v>
      </c>
      <c r="E708" t="str">
        <f t="shared" si="85"/>
        <v>WE</v>
      </c>
      <c r="F708" t="s">
        <v>34</v>
      </c>
      <c r="G708" s="8" t="str">
        <f t="shared" si="86"/>
        <v>OFF</v>
      </c>
      <c r="H708">
        <v>22</v>
      </c>
      <c r="I708">
        <f t="shared" si="87"/>
        <v>20.05</v>
      </c>
      <c r="J708">
        <f t="shared" si="89"/>
        <v>1.9499999999999993</v>
      </c>
      <c r="K708">
        <v>1.7</v>
      </c>
      <c r="L708" s="7">
        <f t="shared" si="90"/>
        <v>3.7247008499999983</v>
      </c>
      <c r="M708">
        <v>0.25</v>
      </c>
      <c r="N708">
        <f t="shared" si="88"/>
        <v>1035</v>
      </c>
      <c r="O708" s="5">
        <f t="shared" si="91"/>
        <v>1.6621129687499998</v>
      </c>
      <c r="P708">
        <f t="shared" si="92"/>
        <v>0</v>
      </c>
    </row>
    <row r="709" spans="2:16" x14ac:dyDescent="0.35">
      <c r="B709" s="2">
        <v>0.375</v>
      </c>
      <c r="C709">
        <v>2.6</v>
      </c>
      <c r="D709" t="s">
        <v>36</v>
      </c>
      <c r="E709" t="str">
        <f t="shared" ref="E709:E772" si="93">IF(ISNUMBER(SEARCH("Sat",D709)),"WE",IF(ISNUMBER(SEARCH("Sun",D709)),"WE","School Day"))</f>
        <v>WE</v>
      </c>
      <c r="F709" t="s">
        <v>34</v>
      </c>
      <c r="G709" s="8" t="str">
        <f t="shared" si="86"/>
        <v>OFF</v>
      </c>
      <c r="H709">
        <v>22</v>
      </c>
      <c r="I709">
        <f t="shared" si="87"/>
        <v>20.060000000000002</v>
      </c>
      <c r="J709">
        <f t="shared" si="89"/>
        <v>1.9399999999999977</v>
      </c>
      <c r="K709">
        <v>1.7</v>
      </c>
      <c r="L709" s="7">
        <f t="shared" si="90"/>
        <v>3.7055998199999953</v>
      </c>
      <c r="M709">
        <v>0.25</v>
      </c>
      <c r="N709">
        <f t="shared" si="88"/>
        <v>1035</v>
      </c>
      <c r="O709" s="5">
        <f t="shared" si="91"/>
        <v>1.6535893124999996</v>
      </c>
      <c r="P709">
        <f t="shared" si="92"/>
        <v>0</v>
      </c>
    </row>
    <row r="710" spans="2:16" x14ac:dyDescent="0.35">
      <c r="B710" s="2">
        <v>0.41666666666666669</v>
      </c>
      <c r="C710">
        <v>3.1</v>
      </c>
      <c r="D710" t="s">
        <v>36</v>
      </c>
      <c r="E710" t="str">
        <f t="shared" si="93"/>
        <v>WE</v>
      </c>
      <c r="F710" t="s">
        <v>34</v>
      </c>
      <c r="G710" s="8" t="str">
        <f t="shared" ref="G710:G773" si="94">IF(E710="WE","OFF",IF(F710="On","On","Off"))</f>
        <v>OFF</v>
      </c>
      <c r="H710">
        <v>22</v>
      </c>
      <c r="I710">
        <f t="shared" ref="I710:I773" si="95">(H710-C710)*0.9+C710</f>
        <v>20.11</v>
      </c>
      <c r="J710">
        <f t="shared" si="89"/>
        <v>1.8900000000000006</v>
      </c>
      <c r="K710">
        <v>1.7</v>
      </c>
      <c r="L710" s="7">
        <f t="shared" si="90"/>
        <v>3.6100946700000009</v>
      </c>
      <c r="M710">
        <v>0.25</v>
      </c>
      <c r="N710">
        <f t="shared" ref="N710:N773" si="96">N709</f>
        <v>1035</v>
      </c>
      <c r="O710" s="5">
        <f t="shared" si="91"/>
        <v>1.6109710312499996</v>
      </c>
      <c r="P710">
        <f t="shared" si="92"/>
        <v>0</v>
      </c>
    </row>
    <row r="711" spans="2:16" x14ac:dyDescent="0.35">
      <c r="B711" s="2">
        <v>0.45833333333333331</v>
      </c>
      <c r="C711">
        <v>4.2</v>
      </c>
      <c r="D711" t="s">
        <v>36</v>
      </c>
      <c r="E711" t="str">
        <f t="shared" si="93"/>
        <v>WE</v>
      </c>
      <c r="F711" t="s">
        <v>34</v>
      </c>
      <c r="G711" s="8" t="str">
        <f t="shared" si="94"/>
        <v>OFF</v>
      </c>
      <c r="H711">
        <v>22</v>
      </c>
      <c r="I711">
        <f t="shared" si="95"/>
        <v>20.22</v>
      </c>
      <c r="J711">
        <f t="shared" si="89"/>
        <v>1.7800000000000011</v>
      </c>
      <c r="K711">
        <v>1.7</v>
      </c>
      <c r="L711" s="7">
        <f t="shared" si="90"/>
        <v>3.3999833400000021</v>
      </c>
      <c r="M711">
        <v>0.25</v>
      </c>
      <c r="N711">
        <f t="shared" si="96"/>
        <v>1035</v>
      </c>
      <c r="O711" s="5">
        <f t="shared" si="91"/>
        <v>1.5172108124999999</v>
      </c>
      <c r="P711">
        <f t="shared" si="92"/>
        <v>0</v>
      </c>
    </row>
    <row r="712" spans="2:16" x14ac:dyDescent="0.35">
      <c r="B712" s="2">
        <v>0.5</v>
      </c>
      <c r="C712">
        <v>5.9</v>
      </c>
      <c r="D712" t="s">
        <v>36</v>
      </c>
      <c r="E712" t="str">
        <f t="shared" si="93"/>
        <v>WE</v>
      </c>
      <c r="F712" t="s">
        <v>34</v>
      </c>
      <c r="G712" s="8" t="str">
        <f t="shared" si="94"/>
        <v>OFF</v>
      </c>
      <c r="H712">
        <v>22</v>
      </c>
      <c r="I712">
        <f t="shared" si="95"/>
        <v>20.39</v>
      </c>
      <c r="J712">
        <f t="shared" si="89"/>
        <v>1.6099999999999994</v>
      </c>
      <c r="K712">
        <v>1.7</v>
      </c>
      <c r="L712" s="7">
        <f t="shared" si="90"/>
        <v>3.0752658299999989</v>
      </c>
      <c r="M712">
        <v>0.25</v>
      </c>
      <c r="N712">
        <f t="shared" si="96"/>
        <v>1035</v>
      </c>
      <c r="O712" s="5">
        <f t="shared" si="91"/>
        <v>1.37230865625</v>
      </c>
      <c r="P712">
        <f t="shared" si="92"/>
        <v>0</v>
      </c>
    </row>
    <row r="713" spans="2:16" x14ac:dyDescent="0.35">
      <c r="B713" s="2">
        <v>0.54166666666666663</v>
      </c>
      <c r="C713">
        <v>7.4</v>
      </c>
      <c r="D713" t="s">
        <v>36</v>
      </c>
      <c r="E713" t="str">
        <f t="shared" si="93"/>
        <v>WE</v>
      </c>
      <c r="F713" t="s">
        <v>34</v>
      </c>
      <c r="G713" s="8" t="str">
        <f t="shared" si="94"/>
        <v>OFF</v>
      </c>
      <c r="H713">
        <v>22</v>
      </c>
      <c r="I713">
        <f t="shared" si="95"/>
        <v>20.54</v>
      </c>
      <c r="J713">
        <f t="shared" si="89"/>
        <v>1.4600000000000009</v>
      </c>
      <c r="K713">
        <v>1.7</v>
      </c>
      <c r="L713" s="7">
        <f t="shared" si="90"/>
        <v>2.7887503800000015</v>
      </c>
      <c r="M713">
        <v>0.25</v>
      </c>
      <c r="N713">
        <f t="shared" si="96"/>
        <v>1035</v>
      </c>
      <c r="O713" s="5">
        <f t="shared" si="91"/>
        <v>1.2444538124999998</v>
      </c>
      <c r="P713">
        <f t="shared" si="92"/>
        <v>0</v>
      </c>
    </row>
    <row r="714" spans="2:16" x14ac:dyDescent="0.35">
      <c r="B714" s="2">
        <v>0.58333333333333337</v>
      </c>
      <c r="C714">
        <v>8.6</v>
      </c>
      <c r="D714" t="s">
        <v>36</v>
      </c>
      <c r="E714" t="str">
        <f t="shared" si="93"/>
        <v>WE</v>
      </c>
      <c r="F714" t="s">
        <v>34</v>
      </c>
      <c r="G714" s="8" t="str">
        <f t="shared" si="94"/>
        <v>OFF</v>
      </c>
      <c r="H714">
        <v>22</v>
      </c>
      <c r="I714">
        <f t="shared" si="95"/>
        <v>20.66</v>
      </c>
      <c r="J714">
        <f t="shared" si="89"/>
        <v>1.3399999999999999</v>
      </c>
      <c r="K714">
        <v>1.7</v>
      </c>
      <c r="L714" s="7">
        <f t="shared" si="90"/>
        <v>2.5595380199999997</v>
      </c>
      <c r="M714">
        <v>0.25</v>
      </c>
      <c r="N714">
        <f t="shared" si="96"/>
        <v>1035</v>
      </c>
      <c r="O714" s="5">
        <f t="shared" si="91"/>
        <v>1.1421699374999998</v>
      </c>
      <c r="P714">
        <f t="shared" si="92"/>
        <v>0</v>
      </c>
    </row>
    <row r="715" spans="2:16" x14ac:dyDescent="0.35">
      <c r="B715" s="2">
        <v>0.625</v>
      </c>
      <c r="C715">
        <v>9.1999999999999993</v>
      </c>
      <c r="D715" t="s">
        <v>36</v>
      </c>
      <c r="E715" t="str">
        <f t="shared" si="93"/>
        <v>WE</v>
      </c>
      <c r="F715" t="s">
        <v>34</v>
      </c>
      <c r="G715" s="8" t="str">
        <f t="shared" si="94"/>
        <v>OFF</v>
      </c>
      <c r="H715">
        <v>22</v>
      </c>
      <c r="I715">
        <f t="shared" si="95"/>
        <v>20.72</v>
      </c>
      <c r="J715">
        <f t="shared" si="89"/>
        <v>1.2800000000000011</v>
      </c>
      <c r="K715">
        <v>1.7</v>
      </c>
      <c r="L715" s="7">
        <f t="shared" si="90"/>
        <v>2.444931840000002</v>
      </c>
      <c r="M715">
        <v>0.25</v>
      </c>
      <c r="N715">
        <f t="shared" si="96"/>
        <v>1035</v>
      </c>
      <c r="O715" s="5">
        <f t="shared" si="91"/>
        <v>1.0910279999999999</v>
      </c>
      <c r="P715">
        <f t="shared" si="92"/>
        <v>0</v>
      </c>
    </row>
    <row r="716" spans="2:16" x14ac:dyDescent="0.35">
      <c r="B716" s="2">
        <v>0.66666666666666663</v>
      </c>
      <c r="C716">
        <v>9.5</v>
      </c>
      <c r="D716" t="s">
        <v>36</v>
      </c>
      <c r="E716" t="str">
        <f t="shared" si="93"/>
        <v>WE</v>
      </c>
      <c r="F716" t="s">
        <v>34</v>
      </c>
      <c r="G716" s="8" t="str">
        <f t="shared" si="94"/>
        <v>OFF</v>
      </c>
      <c r="H716">
        <v>22</v>
      </c>
      <c r="I716">
        <f t="shared" si="95"/>
        <v>20.75</v>
      </c>
      <c r="J716">
        <f t="shared" si="89"/>
        <v>1.25</v>
      </c>
      <c r="K716">
        <v>1.7</v>
      </c>
      <c r="L716" s="7">
        <f t="shared" si="90"/>
        <v>2.3876287499999997</v>
      </c>
      <c r="M716">
        <v>0.25</v>
      </c>
      <c r="N716">
        <f t="shared" si="96"/>
        <v>1035</v>
      </c>
      <c r="O716" s="5">
        <f t="shared" si="91"/>
        <v>1.0654570312499998</v>
      </c>
      <c r="P716">
        <f t="shared" si="92"/>
        <v>0</v>
      </c>
    </row>
    <row r="717" spans="2:16" x14ac:dyDescent="0.35">
      <c r="B717" s="2">
        <v>0.70833333333333337</v>
      </c>
      <c r="C717">
        <v>9.5</v>
      </c>
      <c r="D717" t="s">
        <v>36</v>
      </c>
      <c r="E717" t="str">
        <f t="shared" si="93"/>
        <v>WE</v>
      </c>
      <c r="F717" t="s">
        <v>34</v>
      </c>
      <c r="G717" s="8" t="str">
        <f t="shared" si="94"/>
        <v>OFF</v>
      </c>
      <c r="H717">
        <v>22</v>
      </c>
      <c r="I717">
        <f t="shared" si="95"/>
        <v>20.75</v>
      </c>
      <c r="J717">
        <f t="shared" si="89"/>
        <v>1.25</v>
      </c>
      <c r="K717">
        <v>1.7</v>
      </c>
      <c r="L717" s="7">
        <f t="shared" si="90"/>
        <v>2.3876287499999997</v>
      </c>
      <c r="M717">
        <v>0.25</v>
      </c>
      <c r="N717">
        <f t="shared" si="96"/>
        <v>1035</v>
      </c>
      <c r="O717" s="5">
        <f t="shared" si="91"/>
        <v>1.0654570312499998</v>
      </c>
      <c r="P717">
        <f t="shared" si="92"/>
        <v>0</v>
      </c>
    </row>
    <row r="718" spans="2:16" x14ac:dyDescent="0.35">
      <c r="B718" s="2">
        <v>0.75</v>
      </c>
      <c r="C718">
        <v>9.3000000000000007</v>
      </c>
      <c r="D718" t="s">
        <v>36</v>
      </c>
      <c r="E718" t="str">
        <f t="shared" si="93"/>
        <v>WE</v>
      </c>
      <c r="F718" t="s">
        <v>34</v>
      </c>
      <c r="G718" s="8" t="str">
        <f t="shared" si="94"/>
        <v>OFF</v>
      </c>
      <c r="H718">
        <v>22</v>
      </c>
      <c r="I718">
        <f t="shared" si="95"/>
        <v>20.73</v>
      </c>
      <c r="J718">
        <f t="shared" si="89"/>
        <v>1.2699999999999996</v>
      </c>
      <c r="K718">
        <v>1.7</v>
      </c>
      <c r="L718" s="7">
        <f t="shared" si="90"/>
        <v>2.425830809999999</v>
      </c>
      <c r="M718">
        <v>0.25</v>
      </c>
      <c r="N718">
        <f t="shared" si="96"/>
        <v>1035</v>
      </c>
      <c r="O718" s="5">
        <f t="shared" si="91"/>
        <v>1.0825043437499997</v>
      </c>
      <c r="P718">
        <f t="shared" si="92"/>
        <v>0</v>
      </c>
    </row>
    <row r="719" spans="2:16" x14ac:dyDescent="0.35">
      <c r="B719" s="2">
        <v>0.79166666666666663</v>
      </c>
      <c r="C719">
        <v>8.9</v>
      </c>
      <c r="D719" t="s">
        <v>36</v>
      </c>
      <c r="E719" t="str">
        <f t="shared" si="93"/>
        <v>WE</v>
      </c>
      <c r="F719" t="s">
        <v>33</v>
      </c>
      <c r="G719" s="8" t="str">
        <f t="shared" si="94"/>
        <v>OFF</v>
      </c>
      <c r="H719">
        <v>22</v>
      </c>
      <c r="I719">
        <f t="shared" si="95"/>
        <v>20.689999999999998</v>
      </c>
      <c r="J719">
        <f t="shared" si="89"/>
        <v>1.3100000000000023</v>
      </c>
      <c r="K719">
        <v>1.7</v>
      </c>
      <c r="L719" s="7">
        <f t="shared" si="90"/>
        <v>2.5022349300000042</v>
      </c>
      <c r="M719">
        <v>0.25</v>
      </c>
      <c r="N719">
        <f t="shared" si="96"/>
        <v>1035</v>
      </c>
      <c r="O719" s="5">
        <f t="shared" si="91"/>
        <v>1.1165989687499998</v>
      </c>
      <c r="P719">
        <f t="shared" si="92"/>
        <v>0</v>
      </c>
    </row>
    <row r="720" spans="2:16" x14ac:dyDescent="0.35">
      <c r="B720" s="2">
        <v>0.83333333333333337</v>
      </c>
      <c r="C720">
        <v>9</v>
      </c>
      <c r="D720" t="s">
        <v>36</v>
      </c>
      <c r="E720" t="str">
        <f t="shared" si="93"/>
        <v>WE</v>
      </c>
      <c r="F720" t="s">
        <v>33</v>
      </c>
      <c r="G720" s="8" t="str">
        <f t="shared" si="94"/>
        <v>OFF</v>
      </c>
      <c r="H720">
        <v>22</v>
      </c>
      <c r="I720">
        <f t="shared" si="95"/>
        <v>20.700000000000003</v>
      </c>
      <c r="J720">
        <f t="shared" si="89"/>
        <v>1.2999999999999972</v>
      </c>
      <c r="K720">
        <v>1.7</v>
      </c>
      <c r="L720" s="7">
        <f t="shared" si="90"/>
        <v>2.4831338999999946</v>
      </c>
      <c r="M720">
        <v>0.25</v>
      </c>
      <c r="N720">
        <f t="shared" si="96"/>
        <v>1035</v>
      </c>
      <c r="O720" s="5">
        <f t="shared" si="91"/>
        <v>1.1080753124999998</v>
      </c>
      <c r="P720">
        <f t="shared" si="92"/>
        <v>0</v>
      </c>
    </row>
    <row r="721" spans="1:16" x14ac:dyDescent="0.35">
      <c r="B721" s="2">
        <v>0.875</v>
      </c>
      <c r="C721">
        <v>9</v>
      </c>
      <c r="D721" t="s">
        <v>36</v>
      </c>
      <c r="E721" t="str">
        <f t="shared" si="93"/>
        <v>WE</v>
      </c>
      <c r="F721" t="s">
        <v>33</v>
      </c>
      <c r="G721" s="8" t="str">
        <f t="shared" si="94"/>
        <v>OFF</v>
      </c>
      <c r="H721">
        <v>22</v>
      </c>
      <c r="I721">
        <f t="shared" si="95"/>
        <v>20.700000000000003</v>
      </c>
      <c r="J721">
        <f t="shared" si="89"/>
        <v>1.2999999999999972</v>
      </c>
      <c r="K721">
        <v>1.7</v>
      </c>
      <c r="L721" s="7">
        <f t="shared" si="90"/>
        <v>2.4831338999999946</v>
      </c>
      <c r="M721">
        <v>0.25</v>
      </c>
      <c r="N721">
        <f t="shared" si="96"/>
        <v>1035</v>
      </c>
      <c r="O721" s="5">
        <f t="shared" si="91"/>
        <v>1.1080753124999998</v>
      </c>
      <c r="P721">
        <f t="shared" si="92"/>
        <v>0</v>
      </c>
    </row>
    <row r="722" spans="1:16" x14ac:dyDescent="0.35">
      <c r="B722" s="2">
        <v>0.91666666666666663</v>
      </c>
      <c r="C722">
        <v>8.4</v>
      </c>
      <c r="D722" t="s">
        <v>36</v>
      </c>
      <c r="E722" t="str">
        <f t="shared" si="93"/>
        <v>WE</v>
      </c>
      <c r="F722" t="s">
        <v>33</v>
      </c>
      <c r="G722" s="8" t="str">
        <f t="shared" si="94"/>
        <v>OFF</v>
      </c>
      <c r="H722">
        <v>22</v>
      </c>
      <c r="I722">
        <f t="shared" si="95"/>
        <v>20.64</v>
      </c>
      <c r="J722">
        <f t="shared" si="89"/>
        <v>1.3599999999999994</v>
      </c>
      <c r="K722">
        <v>1.7</v>
      </c>
      <c r="L722" s="7">
        <f t="shared" si="90"/>
        <v>2.5977400799999986</v>
      </c>
      <c r="M722">
        <v>0.25</v>
      </c>
      <c r="N722">
        <f t="shared" si="96"/>
        <v>1035</v>
      </c>
      <c r="O722" s="5">
        <f t="shared" si="91"/>
        <v>1.1592172499999998</v>
      </c>
      <c r="P722">
        <f t="shared" si="92"/>
        <v>0</v>
      </c>
    </row>
    <row r="723" spans="1:16" x14ac:dyDescent="0.35">
      <c r="B723" s="2">
        <v>0.95833333333333337</v>
      </c>
      <c r="C723">
        <v>7.9</v>
      </c>
      <c r="D723" t="s">
        <v>36</v>
      </c>
      <c r="E723" t="str">
        <f t="shared" si="93"/>
        <v>WE</v>
      </c>
      <c r="F723" t="s">
        <v>33</v>
      </c>
      <c r="G723" s="8" t="str">
        <f t="shared" si="94"/>
        <v>OFF</v>
      </c>
      <c r="H723">
        <v>22</v>
      </c>
      <c r="I723">
        <f t="shared" si="95"/>
        <v>20.59</v>
      </c>
      <c r="J723">
        <f t="shared" si="89"/>
        <v>1.4100000000000001</v>
      </c>
      <c r="K723">
        <v>1.7</v>
      </c>
      <c r="L723" s="7">
        <f t="shared" si="90"/>
        <v>2.69324523</v>
      </c>
      <c r="M723">
        <v>0.25</v>
      </c>
      <c r="N723">
        <f t="shared" si="96"/>
        <v>1035</v>
      </c>
      <c r="O723" s="5">
        <f t="shared" si="91"/>
        <v>1.2018355312499998</v>
      </c>
      <c r="P723">
        <f t="shared" si="92"/>
        <v>0</v>
      </c>
    </row>
    <row r="724" spans="1:16" x14ac:dyDescent="0.35">
      <c r="A724" t="s">
        <v>70</v>
      </c>
      <c r="B724" s="1">
        <v>1</v>
      </c>
      <c r="C724">
        <v>7.8</v>
      </c>
      <c r="D724" t="s">
        <v>38</v>
      </c>
      <c r="E724" t="str">
        <f t="shared" si="93"/>
        <v>School Day</v>
      </c>
      <c r="F724" t="s">
        <v>33</v>
      </c>
      <c r="G724" s="8" t="str">
        <f t="shared" si="94"/>
        <v>Off</v>
      </c>
      <c r="H724">
        <v>22</v>
      </c>
      <c r="I724">
        <f t="shared" si="95"/>
        <v>20.58</v>
      </c>
      <c r="J724">
        <f t="shared" si="89"/>
        <v>1.4200000000000017</v>
      </c>
      <c r="K724">
        <v>1.7</v>
      </c>
      <c r="L724" s="7">
        <f t="shared" si="90"/>
        <v>2.712346260000003</v>
      </c>
      <c r="M724">
        <v>0.25</v>
      </c>
      <c r="N724">
        <f t="shared" si="96"/>
        <v>1035</v>
      </c>
      <c r="O724" s="5">
        <f t="shared" si="91"/>
        <v>1.2103591874999997</v>
      </c>
      <c r="P724">
        <f t="shared" si="92"/>
        <v>0</v>
      </c>
    </row>
    <row r="725" spans="1:16" x14ac:dyDescent="0.35">
      <c r="B725" s="2">
        <v>4.1666666666666664E-2</v>
      </c>
      <c r="C725">
        <v>8.1999999999999993</v>
      </c>
      <c r="D725" t="s">
        <v>38</v>
      </c>
      <c r="E725" t="str">
        <f t="shared" si="93"/>
        <v>School Day</v>
      </c>
      <c r="F725" t="s">
        <v>33</v>
      </c>
      <c r="G725" s="8" t="str">
        <f t="shared" si="94"/>
        <v>Off</v>
      </c>
      <c r="H725">
        <v>22</v>
      </c>
      <c r="I725">
        <f t="shared" si="95"/>
        <v>20.62</v>
      </c>
      <c r="J725">
        <f t="shared" ref="J725:J788" si="97">H725-I725</f>
        <v>1.379999999999999</v>
      </c>
      <c r="K725">
        <v>1.7</v>
      </c>
      <c r="L725" s="7">
        <f t="shared" ref="L725:L788" si="98">IF(K725*1.005*1.118*J725&gt;0,K725*1.005*1.118*J725,0)</f>
        <v>2.6359421399999978</v>
      </c>
      <c r="M725">
        <v>0.25</v>
      </c>
      <c r="N725">
        <f t="shared" si="96"/>
        <v>1035</v>
      </c>
      <c r="O725" s="5">
        <f t="shared" ref="O725:O788" si="99">IF(((M725*N725)/60/60)*1.005*1.18*(H725-C725)&gt;0,(((M725*N725)/60/60)*1.005*1.18*(H725-C725)),0)</f>
        <v>1.1762645624999999</v>
      </c>
      <c r="P725">
        <f t="shared" ref="P725:P788" si="100">IF(G725="ON",(L725+O725),0)</f>
        <v>0</v>
      </c>
    </row>
    <row r="726" spans="1:16" x14ac:dyDescent="0.35">
      <c r="B726" s="2">
        <v>8.3333333333333329E-2</v>
      </c>
      <c r="C726">
        <v>8.3000000000000007</v>
      </c>
      <c r="D726" t="s">
        <v>38</v>
      </c>
      <c r="E726" t="str">
        <f t="shared" si="93"/>
        <v>School Day</v>
      </c>
      <c r="F726" t="s">
        <v>33</v>
      </c>
      <c r="G726" s="8" t="str">
        <f t="shared" si="94"/>
        <v>Off</v>
      </c>
      <c r="H726">
        <v>22</v>
      </c>
      <c r="I726">
        <f t="shared" si="95"/>
        <v>20.630000000000003</v>
      </c>
      <c r="J726">
        <f t="shared" si="97"/>
        <v>1.3699999999999974</v>
      </c>
      <c r="K726">
        <v>1.7</v>
      </c>
      <c r="L726" s="7">
        <f t="shared" si="98"/>
        <v>2.6168411099999949</v>
      </c>
      <c r="M726">
        <v>0.25</v>
      </c>
      <c r="N726">
        <f t="shared" si="96"/>
        <v>1035</v>
      </c>
      <c r="O726" s="5">
        <f t="shared" si="99"/>
        <v>1.1677409062499997</v>
      </c>
      <c r="P726">
        <f t="shared" si="100"/>
        <v>0</v>
      </c>
    </row>
    <row r="727" spans="1:16" x14ac:dyDescent="0.35">
      <c r="B727" s="2">
        <v>0.125</v>
      </c>
      <c r="C727">
        <v>7.8</v>
      </c>
      <c r="D727" t="s">
        <v>38</v>
      </c>
      <c r="E727" t="str">
        <f t="shared" si="93"/>
        <v>School Day</v>
      </c>
      <c r="F727" t="s">
        <v>33</v>
      </c>
      <c r="G727" s="8" t="str">
        <f t="shared" si="94"/>
        <v>Off</v>
      </c>
      <c r="H727">
        <v>22</v>
      </c>
      <c r="I727">
        <f t="shared" si="95"/>
        <v>20.58</v>
      </c>
      <c r="J727">
        <f t="shared" si="97"/>
        <v>1.4200000000000017</v>
      </c>
      <c r="K727">
        <v>1.7</v>
      </c>
      <c r="L727" s="7">
        <f t="shared" si="98"/>
        <v>2.712346260000003</v>
      </c>
      <c r="M727">
        <v>0.25</v>
      </c>
      <c r="N727">
        <f t="shared" si="96"/>
        <v>1035</v>
      </c>
      <c r="O727" s="5">
        <f t="shared" si="99"/>
        <v>1.2103591874999997</v>
      </c>
      <c r="P727">
        <f t="shared" si="100"/>
        <v>0</v>
      </c>
    </row>
    <row r="728" spans="1:16" x14ac:dyDescent="0.35">
      <c r="B728" s="2">
        <v>0.16666666666666666</v>
      </c>
      <c r="C728">
        <v>7.8</v>
      </c>
      <c r="D728" t="s">
        <v>38</v>
      </c>
      <c r="E728" t="str">
        <f t="shared" si="93"/>
        <v>School Day</v>
      </c>
      <c r="F728" t="s">
        <v>33</v>
      </c>
      <c r="G728" s="8" t="str">
        <f t="shared" si="94"/>
        <v>Off</v>
      </c>
      <c r="H728">
        <v>22</v>
      </c>
      <c r="I728">
        <f t="shared" si="95"/>
        <v>20.58</v>
      </c>
      <c r="J728">
        <f t="shared" si="97"/>
        <v>1.4200000000000017</v>
      </c>
      <c r="K728">
        <v>1.7</v>
      </c>
      <c r="L728" s="7">
        <f t="shared" si="98"/>
        <v>2.712346260000003</v>
      </c>
      <c r="M728">
        <v>0.25</v>
      </c>
      <c r="N728">
        <f t="shared" si="96"/>
        <v>1035</v>
      </c>
      <c r="O728" s="5">
        <f t="shared" si="99"/>
        <v>1.2103591874999997</v>
      </c>
      <c r="P728">
        <f t="shared" si="100"/>
        <v>0</v>
      </c>
    </row>
    <row r="729" spans="1:16" x14ac:dyDescent="0.35">
      <c r="B729" s="2">
        <v>0.20833333333333334</v>
      </c>
      <c r="C729">
        <v>8.1</v>
      </c>
      <c r="D729" t="s">
        <v>38</v>
      </c>
      <c r="E729" t="str">
        <f t="shared" si="93"/>
        <v>School Day</v>
      </c>
      <c r="F729" t="s">
        <v>33</v>
      </c>
      <c r="G729" s="8" t="str">
        <f t="shared" si="94"/>
        <v>Off</v>
      </c>
      <c r="H729">
        <v>22</v>
      </c>
      <c r="I729">
        <f t="shared" si="95"/>
        <v>20.61</v>
      </c>
      <c r="J729">
        <f t="shared" si="97"/>
        <v>1.3900000000000006</v>
      </c>
      <c r="K729">
        <v>1.7</v>
      </c>
      <c r="L729" s="7">
        <f t="shared" si="98"/>
        <v>2.6550431700000008</v>
      </c>
      <c r="M729">
        <v>0.25</v>
      </c>
      <c r="N729">
        <f t="shared" si="96"/>
        <v>1035</v>
      </c>
      <c r="O729" s="5">
        <f t="shared" si="99"/>
        <v>1.1847882187499998</v>
      </c>
      <c r="P729">
        <f t="shared" si="100"/>
        <v>0</v>
      </c>
    </row>
    <row r="730" spans="1:16" x14ac:dyDescent="0.35">
      <c r="B730" s="2">
        <v>0.25</v>
      </c>
      <c r="C730">
        <v>7.9</v>
      </c>
      <c r="D730" t="s">
        <v>38</v>
      </c>
      <c r="E730" t="str">
        <f t="shared" si="93"/>
        <v>School Day</v>
      </c>
      <c r="F730" t="s">
        <v>33</v>
      </c>
      <c r="G730" s="8" t="str">
        <f t="shared" si="94"/>
        <v>Off</v>
      </c>
      <c r="H730">
        <v>22</v>
      </c>
      <c r="I730">
        <f t="shared" si="95"/>
        <v>20.59</v>
      </c>
      <c r="J730">
        <f t="shared" si="97"/>
        <v>1.4100000000000001</v>
      </c>
      <c r="K730">
        <v>1.7</v>
      </c>
      <c r="L730" s="7">
        <f t="shared" si="98"/>
        <v>2.69324523</v>
      </c>
      <c r="M730">
        <v>0.25</v>
      </c>
      <c r="N730">
        <f t="shared" si="96"/>
        <v>1035</v>
      </c>
      <c r="O730" s="5">
        <f t="shared" si="99"/>
        <v>1.2018355312499998</v>
      </c>
      <c r="P730">
        <f t="shared" si="100"/>
        <v>0</v>
      </c>
    </row>
    <row r="731" spans="1:16" x14ac:dyDescent="0.35">
      <c r="B731" s="2">
        <v>0.29166666666666669</v>
      </c>
      <c r="C731">
        <v>8.1</v>
      </c>
      <c r="D731" t="s">
        <v>38</v>
      </c>
      <c r="E731" t="str">
        <f t="shared" si="93"/>
        <v>School Day</v>
      </c>
      <c r="F731" t="s">
        <v>34</v>
      </c>
      <c r="G731" s="8" t="str">
        <f t="shared" si="94"/>
        <v>On</v>
      </c>
      <c r="H731">
        <v>22</v>
      </c>
      <c r="I731">
        <f t="shared" si="95"/>
        <v>20.61</v>
      </c>
      <c r="J731">
        <f t="shared" si="97"/>
        <v>1.3900000000000006</v>
      </c>
      <c r="K731">
        <v>1.7</v>
      </c>
      <c r="L731" s="7">
        <f t="shared" si="98"/>
        <v>2.6550431700000008</v>
      </c>
      <c r="M731">
        <v>0.25</v>
      </c>
      <c r="N731">
        <f t="shared" si="96"/>
        <v>1035</v>
      </c>
      <c r="O731" s="5">
        <f t="shared" si="99"/>
        <v>1.1847882187499998</v>
      </c>
      <c r="P731">
        <f t="shared" si="100"/>
        <v>3.8398313887500004</v>
      </c>
    </row>
    <row r="732" spans="1:16" x14ac:dyDescent="0.35">
      <c r="B732" s="2">
        <v>0.33333333333333331</v>
      </c>
      <c r="C732">
        <v>7.9</v>
      </c>
      <c r="D732" t="s">
        <v>38</v>
      </c>
      <c r="E732" t="str">
        <f t="shared" si="93"/>
        <v>School Day</v>
      </c>
      <c r="F732" t="s">
        <v>34</v>
      </c>
      <c r="G732" s="8" t="str">
        <f t="shared" si="94"/>
        <v>On</v>
      </c>
      <c r="H732">
        <v>22</v>
      </c>
      <c r="I732">
        <f t="shared" si="95"/>
        <v>20.59</v>
      </c>
      <c r="J732">
        <f t="shared" si="97"/>
        <v>1.4100000000000001</v>
      </c>
      <c r="K732">
        <v>1.7</v>
      </c>
      <c r="L732" s="7">
        <f t="shared" si="98"/>
        <v>2.69324523</v>
      </c>
      <c r="M732">
        <v>0.25</v>
      </c>
      <c r="N732">
        <f t="shared" si="96"/>
        <v>1035</v>
      </c>
      <c r="O732" s="5">
        <f t="shared" si="99"/>
        <v>1.2018355312499998</v>
      </c>
      <c r="P732">
        <f t="shared" si="100"/>
        <v>3.89508076125</v>
      </c>
    </row>
    <row r="733" spans="1:16" x14ac:dyDescent="0.35">
      <c r="B733" s="2">
        <v>0.375</v>
      </c>
      <c r="C733">
        <v>7.8</v>
      </c>
      <c r="D733" t="s">
        <v>38</v>
      </c>
      <c r="E733" t="str">
        <f t="shared" si="93"/>
        <v>School Day</v>
      </c>
      <c r="F733" t="s">
        <v>34</v>
      </c>
      <c r="G733" s="8" t="str">
        <f t="shared" si="94"/>
        <v>On</v>
      </c>
      <c r="H733">
        <v>22</v>
      </c>
      <c r="I733">
        <f t="shared" si="95"/>
        <v>20.58</v>
      </c>
      <c r="J733">
        <f t="shared" si="97"/>
        <v>1.4200000000000017</v>
      </c>
      <c r="K733">
        <v>1.7</v>
      </c>
      <c r="L733" s="7">
        <f t="shared" si="98"/>
        <v>2.712346260000003</v>
      </c>
      <c r="M733">
        <v>0.25</v>
      </c>
      <c r="N733">
        <f t="shared" si="96"/>
        <v>1035</v>
      </c>
      <c r="O733" s="5">
        <f t="shared" si="99"/>
        <v>1.2103591874999997</v>
      </c>
      <c r="P733">
        <f t="shared" si="100"/>
        <v>3.9227054475000029</v>
      </c>
    </row>
    <row r="734" spans="1:16" x14ac:dyDescent="0.35">
      <c r="B734" s="2">
        <v>0.41666666666666669</v>
      </c>
      <c r="C734">
        <v>7.8</v>
      </c>
      <c r="D734" t="s">
        <v>38</v>
      </c>
      <c r="E734" t="str">
        <f t="shared" si="93"/>
        <v>School Day</v>
      </c>
      <c r="F734" t="s">
        <v>34</v>
      </c>
      <c r="G734" s="8" t="str">
        <f t="shared" si="94"/>
        <v>On</v>
      </c>
      <c r="H734">
        <v>22</v>
      </c>
      <c r="I734">
        <f t="shared" si="95"/>
        <v>20.58</v>
      </c>
      <c r="J734">
        <f t="shared" si="97"/>
        <v>1.4200000000000017</v>
      </c>
      <c r="K734">
        <v>1.7</v>
      </c>
      <c r="L734" s="7">
        <f t="shared" si="98"/>
        <v>2.712346260000003</v>
      </c>
      <c r="M734">
        <v>0.25</v>
      </c>
      <c r="N734">
        <f t="shared" si="96"/>
        <v>1035</v>
      </c>
      <c r="O734" s="5">
        <f t="shared" si="99"/>
        <v>1.2103591874999997</v>
      </c>
      <c r="P734">
        <f t="shared" si="100"/>
        <v>3.9227054475000029</v>
      </c>
    </row>
    <row r="735" spans="1:16" x14ac:dyDescent="0.35">
      <c r="B735" s="2">
        <v>0.45833333333333331</v>
      </c>
      <c r="C735">
        <v>7.8</v>
      </c>
      <c r="D735" t="s">
        <v>38</v>
      </c>
      <c r="E735" t="str">
        <f t="shared" si="93"/>
        <v>School Day</v>
      </c>
      <c r="F735" t="s">
        <v>34</v>
      </c>
      <c r="G735" s="8" t="str">
        <f t="shared" si="94"/>
        <v>On</v>
      </c>
      <c r="H735">
        <v>22</v>
      </c>
      <c r="I735">
        <f t="shared" si="95"/>
        <v>20.58</v>
      </c>
      <c r="J735">
        <f t="shared" si="97"/>
        <v>1.4200000000000017</v>
      </c>
      <c r="K735">
        <v>1.7</v>
      </c>
      <c r="L735" s="7">
        <f t="shared" si="98"/>
        <v>2.712346260000003</v>
      </c>
      <c r="M735">
        <v>0.25</v>
      </c>
      <c r="N735">
        <f t="shared" si="96"/>
        <v>1035</v>
      </c>
      <c r="O735" s="5">
        <f t="shared" si="99"/>
        <v>1.2103591874999997</v>
      </c>
      <c r="P735">
        <f t="shared" si="100"/>
        <v>3.9227054475000029</v>
      </c>
    </row>
    <row r="736" spans="1:16" x14ac:dyDescent="0.35">
      <c r="B736" s="2">
        <v>0.5</v>
      </c>
      <c r="C736">
        <v>7.8</v>
      </c>
      <c r="D736" t="s">
        <v>38</v>
      </c>
      <c r="E736" t="str">
        <f t="shared" si="93"/>
        <v>School Day</v>
      </c>
      <c r="F736" t="s">
        <v>34</v>
      </c>
      <c r="G736" s="8" t="str">
        <f t="shared" si="94"/>
        <v>On</v>
      </c>
      <c r="H736">
        <v>22</v>
      </c>
      <c r="I736">
        <f t="shared" si="95"/>
        <v>20.58</v>
      </c>
      <c r="J736">
        <f t="shared" si="97"/>
        <v>1.4200000000000017</v>
      </c>
      <c r="K736">
        <v>1.7</v>
      </c>
      <c r="L736" s="7">
        <f t="shared" si="98"/>
        <v>2.712346260000003</v>
      </c>
      <c r="M736">
        <v>0.25</v>
      </c>
      <c r="N736">
        <f t="shared" si="96"/>
        <v>1035</v>
      </c>
      <c r="O736" s="5">
        <f t="shared" si="99"/>
        <v>1.2103591874999997</v>
      </c>
      <c r="P736">
        <f t="shared" si="100"/>
        <v>3.9227054475000029</v>
      </c>
    </row>
    <row r="737" spans="1:16" x14ac:dyDescent="0.35">
      <c r="B737" s="2">
        <v>0.54166666666666663</v>
      </c>
      <c r="C737">
        <v>7.9</v>
      </c>
      <c r="D737" t="s">
        <v>38</v>
      </c>
      <c r="E737" t="str">
        <f t="shared" si="93"/>
        <v>School Day</v>
      </c>
      <c r="F737" t="s">
        <v>34</v>
      </c>
      <c r="G737" s="8" t="str">
        <f t="shared" si="94"/>
        <v>On</v>
      </c>
      <c r="H737">
        <v>22</v>
      </c>
      <c r="I737">
        <f t="shared" si="95"/>
        <v>20.59</v>
      </c>
      <c r="J737">
        <f t="shared" si="97"/>
        <v>1.4100000000000001</v>
      </c>
      <c r="K737">
        <v>1.7</v>
      </c>
      <c r="L737" s="7">
        <f t="shared" si="98"/>
        <v>2.69324523</v>
      </c>
      <c r="M737">
        <v>0.25</v>
      </c>
      <c r="N737">
        <f t="shared" si="96"/>
        <v>1035</v>
      </c>
      <c r="O737" s="5">
        <f t="shared" si="99"/>
        <v>1.2018355312499998</v>
      </c>
      <c r="P737">
        <f t="shared" si="100"/>
        <v>3.89508076125</v>
      </c>
    </row>
    <row r="738" spans="1:16" x14ac:dyDescent="0.35">
      <c r="B738" s="2">
        <v>0.58333333333333337</v>
      </c>
      <c r="C738">
        <v>7.9</v>
      </c>
      <c r="D738" t="s">
        <v>38</v>
      </c>
      <c r="E738" t="str">
        <f t="shared" si="93"/>
        <v>School Day</v>
      </c>
      <c r="F738" t="s">
        <v>34</v>
      </c>
      <c r="G738" s="8" t="str">
        <f t="shared" si="94"/>
        <v>On</v>
      </c>
      <c r="H738">
        <v>22</v>
      </c>
      <c r="I738">
        <f t="shared" si="95"/>
        <v>20.59</v>
      </c>
      <c r="J738">
        <f t="shared" si="97"/>
        <v>1.4100000000000001</v>
      </c>
      <c r="K738">
        <v>1.7</v>
      </c>
      <c r="L738" s="7">
        <f t="shared" si="98"/>
        <v>2.69324523</v>
      </c>
      <c r="M738">
        <v>0.25</v>
      </c>
      <c r="N738">
        <f t="shared" si="96"/>
        <v>1035</v>
      </c>
      <c r="O738" s="5">
        <f t="shared" si="99"/>
        <v>1.2018355312499998</v>
      </c>
      <c r="P738">
        <f t="shared" si="100"/>
        <v>3.89508076125</v>
      </c>
    </row>
    <row r="739" spans="1:16" x14ac:dyDescent="0.35">
      <c r="B739" s="2">
        <v>0.625</v>
      </c>
      <c r="C739">
        <v>8.1999999999999993</v>
      </c>
      <c r="D739" t="s">
        <v>38</v>
      </c>
      <c r="E739" t="str">
        <f t="shared" si="93"/>
        <v>School Day</v>
      </c>
      <c r="F739" t="s">
        <v>34</v>
      </c>
      <c r="G739" s="8" t="str">
        <f t="shared" si="94"/>
        <v>On</v>
      </c>
      <c r="H739">
        <v>22</v>
      </c>
      <c r="I739">
        <f t="shared" si="95"/>
        <v>20.62</v>
      </c>
      <c r="J739">
        <f t="shared" si="97"/>
        <v>1.379999999999999</v>
      </c>
      <c r="K739">
        <v>1.7</v>
      </c>
      <c r="L739" s="7">
        <f t="shared" si="98"/>
        <v>2.6359421399999978</v>
      </c>
      <c r="M739">
        <v>0.25</v>
      </c>
      <c r="N739">
        <f t="shared" si="96"/>
        <v>1035</v>
      </c>
      <c r="O739" s="5">
        <f t="shared" si="99"/>
        <v>1.1762645624999999</v>
      </c>
      <c r="P739">
        <f t="shared" si="100"/>
        <v>3.8122067024999975</v>
      </c>
    </row>
    <row r="740" spans="1:16" x14ac:dyDescent="0.35">
      <c r="B740" s="2">
        <v>0.66666666666666663</v>
      </c>
      <c r="C740">
        <v>8.1999999999999993</v>
      </c>
      <c r="D740" t="s">
        <v>38</v>
      </c>
      <c r="E740" t="str">
        <f t="shared" si="93"/>
        <v>School Day</v>
      </c>
      <c r="F740" t="s">
        <v>34</v>
      </c>
      <c r="G740" s="8" t="str">
        <f t="shared" si="94"/>
        <v>On</v>
      </c>
      <c r="H740">
        <v>22</v>
      </c>
      <c r="I740">
        <f t="shared" si="95"/>
        <v>20.62</v>
      </c>
      <c r="J740">
        <f t="shared" si="97"/>
        <v>1.379999999999999</v>
      </c>
      <c r="K740">
        <v>1.7</v>
      </c>
      <c r="L740" s="7">
        <f t="shared" si="98"/>
        <v>2.6359421399999978</v>
      </c>
      <c r="M740">
        <v>0.25</v>
      </c>
      <c r="N740">
        <f t="shared" si="96"/>
        <v>1035</v>
      </c>
      <c r="O740" s="5">
        <f t="shared" si="99"/>
        <v>1.1762645624999999</v>
      </c>
      <c r="P740">
        <f t="shared" si="100"/>
        <v>3.8122067024999975</v>
      </c>
    </row>
    <row r="741" spans="1:16" x14ac:dyDescent="0.35">
      <c r="B741" s="2">
        <v>0.70833333333333337</v>
      </c>
      <c r="C741">
        <v>7.9</v>
      </c>
      <c r="D741" t="s">
        <v>38</v>
      </c>
      <c r="E741" t="str">
        <f t="shared" si="93"/>
        <v>School Day</v>
      </c>
      <c r="F741" t="s">
        <v>34</v>
      </c>
      <c r="G741" s="8" t="str">
        <f t="shared" si="94"/>
        <v>On</v>
      </c>
      <c r="H741">
        <v>22</v>
      </c>
      <c r="I741">
        <f t="shared" si="95"/>
        <v>20.59</v>
      </c>
      <c r="J741">
        <f t="shared" si="97"/>
        <v>1.4100000000000001</v>
      </c>
      <c r="K741">
        <v>1.7</v>
      </c>
      <c r="L741" s="7">
        <f t="shared" si="98"/>
        <v>2.69324523</v>
      </c>
      <c r="M741">
        <v>0.25</v>
      </c>
      <c r="N741">
        <f t="shared" si="96"/>
        <v>1035</v>
      </c>
      <c r="O741" s="5">
        <f t="shared" si="99"/>
        <v>1.2018355312499998</v>
      </c>
      <c r="P741">
        <f t="shared" si="100"/>
        <v>3.89508076125</v>
      </c>
    </row>
    <row r="742" spans="1:16" x14ac:dyDescent="0.35">
      <c r="B742" s="2">
        <v>0.75</v>
      </c>
      <c r="C742">
        <v>6.6</v>
      </c>
      <c r="D742" t="s">
        <v>38</v>
      </c>
      <c r="E742" t="str">
        <f t="shared" si="93"/>
        <v>School Day</v>
      </c>
      <c r="F742" t="s">
        <v>34</v>
      </c>
      <c r="G742" s="8" t="str">
        <f t="shared" si="94"/>
        <v>On</v>
      </c>
      <c r="H742">
        <v>22</v>
      </c>
      <c r="I742">
        <f t="shared" si="95"/>
        <v>20.46</v>
      </c>
      <c r="J742">
        <f t="shared" si="97"/>
        <v>1.5399999999999991</v>
      </c>
      <c r="K742">
        <v>1.7</v>
      </c>
      <c r="L742" s="7">
        <f t="shared" si="98"/>
        <v>2.9415586199999981</v>
      </c>
      <c r="M742">
        <v>0.25</v>
      </c>
      <c r="N742">
        <f t="shared" si="96"/>
        <v>1035</v>
      </c>
      <c r="O742" s="5">
        <f t="shared" si="99"/>
        <v>1.3126430624999998</v>
      </c>
      <c r="P742">
        <f t="shared" si="100"/>
        <v>4.254201682499998</v>
      </c>
    </row>
    <row r="743" spans="1:16" x14ac:dyDescent="0.35">
      <c r="B743" s="2">
        <v>0.79166666666666663</v>
      </c>
      <c r="C743">
        <v>5.2</v>
      </c>
      <c r="D743" t="s">
        <v>38</v>
      </c>
      <c r="E743" t="str">
        <f t="shared" si="93"/>
        <v>School Day</v>
      </c>
      <c r="F743" t="s">
        <v>33</v>
      </c>
      <c r="G743" s="8" t="str">
        <f t="shared" si="94"/>
        <v>Off</v>
      </c>
      <c r="H743">
        <v>22</v>
      </c>
      <c r="I743">
        <f t="shared" si="95"/>
        <v>20.32</v>
      </c>
      <c r="J743">
        <f t="shared" si="97"/>
        <v>1.6799999999999997</v>
      </c>
      <c r="K743">
        <v>1.7</v>
      </c>
      <c r="L743" s="7">
        <f t="shared" si="98"/>
        <v>3.2089730399999992</v>
      </c>
      <c r="M743">
        <v>0.25</v>
      </c>
      <c r="N743">
        <f t="shared" si="96"/>
        <v>1035</v>
      </c>
      <c r="O743" s="5">
        <f t="shared" si="99"/>
        <v>1.4319742499999999</v>
      </c>
      <c r="P743">
        <f t="shared" si="100"/>
        <v>0</v>
      </c>
    </row>
    <row r="744" spans="1:16" x14ac:dyDescent="0.35">
      <c r="B744" s="2">
        <v>0.83333333333333337</v>
      </c>
      <c r="C744">
        <v>6.2</v>
      </c>
      <c r="D744" t="s">
        <v>38</v>
      </c>
      <c r="E744" t="str">
        <f t="shared" si="93"/>
        <v>School Day</v>
      </c>
      <c r="F744" t="s">
        <v>33</v>
      </c>
      <c r="G744" s="8" t="str">
        <f t="shared" si="94"/>
        <v>Off</v>
      </c>
      <c r="H744">
        <v>22</v>
      </c>
      <c r="I744">
        <f t="shared" si="95"/>
        <v>20.420000000000002</v>
      </c>
      <c r="J744">
        <f t="shared" si="97"/>
        <v>1.5799999999999983</v>
      </c>
      <c r="K744">
        <v>1.7</v>
      </c>
      <c r="L744" s="7">
        <f t="shared" si="98"/>
        <v>3.0179627399999966</v>
      </c>
      <c r="M744">
        <v>0.25</v>
      </c>
      <c r="N744">
        <f t="shared" si="96"/>
        <v>1035</v>
      </c>
      <c r="O744" s="5">
        <f t="shared" si="99"/>
        <v>1.3467376874999999</v>
      </c>
      <c r="P744">
        <f t="shared" si="100"/>
        <v>0</v>
      </c>
    </row>
    <row r="745" spans="1:16" x14ac:dyDescent="0.35">
      <c r="B745" s="2">
        <v>0.875</v>
      </c>
      <c r="C745">
        <v>6.2</v>
      </c>
      <c r="D745" t="s">
        <v>38</v>
      </c>
      <c r="E745" t="str">
        <f t="shared" si="93"/>
        <v>School Day</v>
      </c>
      <c r="F745" t="s">
        <v>33</v>
      </c>
      <c r="G745" s="8" t="str">
        <f t="shared" si="94"/>
        <v>Off</v>
      </c>
      <c r="H745">
        <v>22</v>
      </c>
      <c r="I745">
        <f t="shared" si="95"/>
        <v>20.420000000000002</v>
      </c>
      <c r="J745">
        <f t="shared" si="97"/>
        <v>1.5799999999999983</v>
      </c>
      <c r="K745">
        <v>1.7</v>
      </c>
      <c r="L745" s="7">
        <f t="shared" si="98"/>
        <v>3.0179627399999966</v>
      </c>
      <c r="M745">
        <v>0.25</v>
      </c>
      <c r="N745">
        <f t="shared" si="96"/>
        <v>1035</v>
      </c>
      <c r="O745" s="5">
        <f t="shared" si="99"/>
        <v>1.3467376874999999</v>
      </c>
      <c r="P745">
        <f t="shared" si="100"/>
        <v>0</v>
      </c>
    </row>
    <row r="746" spans="1:16" x14ac:dyDescent="0.35">
      <c r="B746" s="2">
        <v>0.91666666666666663</v>
      </c>
      <c r="C746">
        <v>5</v>
      </c>
      <c r="D746" t="s">
        <v>38</v>
      </c>
      <c r="E746" t="str">
        <f t="shared" si="93"/>
        <v>School Day</v>
      </c>
      <c r="F746" t="s">
        <v>33</v>
      </c>
      <c r="G746" s="8" t="str">
        <f t="shared" si="94"/>
        <v>Off</v>
      </c>
      <c r="H746">
        <v>22</v>
      </c>
      <c r="I746">
        <f t="shared" si="95"/>
        <v>20.3</v>
      </c>
      <c r="J746">
        <f t="shared" si="97"/>
        <v>1.6999999999999993</v>
      </c>
      <c r="K746">
        <v>1.7</v>
      </c>
      <c r="L746" s="7">
        <f t="shared" si="98"/>
        <v>3.2471750999999984</v>
      </c>
      <c r="M746">
        <v>0.25</v>
      </c>
      <c r="N746">
        <f t="shared" si="96"/>
        <v>1035</v>
      </c>
      <c r="O746" s="5">
        <f t="shared" si="99"/>
        <v>1.4490215624999998</v>
      </c>
      <c r="P746">
        <f t="shared" si="100"/>
        <v>0</v>
      </c>
    </row>
    <row r="747" spans="1:16" x14ac:dyDescent="0.35">
      <c r="B747" s="2">
        <v>0.95833333333333337</v>
      </c>
      <c r="C747">
        <v>2.8</v>
      </c>
      <c r="D747" t="s">
        <v>38</v>
      </c>
      <c r="E747" t="str">
        <f t="shared" si="93"/>
        <v>School Day</v>
      </c>
      <c r="F747" t="s">
        <v>33</v>
      </c>
      <c r="G747" s="8" t="str">
        <f t="shared" si="94"/>
        <v>Off</v>
      </c>
      <c r="H747">
        <v>22</v>
      </c>
      <c r="I747">
        <f t="shared" si="95"/>
        <v>20.080000000000002</v>
      </c>
      <c r="J747">
        <f t="shared" si="97"/>
        <v>1.9199999999999982</v>
      </c>
      <c r="K747">
        <v>1.7</v>
      </c>
      <c r="L747" s="7">
        <f t="shared" si="98"/>
        <v>3.6673977599999961</v>
      </c>
      <c r="M747">
        <v>0.25</v>
      </c>
      <c r="N747">
        <f t="shared" si="96"/>
        <v>1035</v>
      </c>
      <c r="O747" s="5">
        <f t="shared" si="99"/>
        <v>1.6365419999999997</v>
      </c>
      <c r="P747">
        <f t="shared" si="100"/>
        <v>0</v>
      </c>
    </row>
    <row r="748" spans="1:16" x14ac:dyDescent="0.35">
      <c r="A748" t="s">
        <v>71</v>
      </c>
      <c r="B748" s="1">
        <v>1</v>
      </c>
      <c r="C748">
        <v>5.5</v>
      </c>
      <c r="D748" t="s">
        <v>40</v>
      </c>
      <c r="E748" t="str">
        <f t="shared" si="93"/>
        <v>School Day</v>
      </c>
      <c r="F748" t="s">
        <v>33</v>
      </c>
      <c r="G748" s="8" t="str">
        <f t="shared" si="94"/>
        <v>Off</v>
      </c>
      <c r="H748">
        <v>22</v>
      </c>
      <c r="I748">
        <f t="shared" si="95"/>
        <v>20.350000000000001</v>
      </c>
      <c r="J748">
        <f t="shared" si="97"/>
        <v>1.6499999999999986</v>
      </c>
      <c r="K748">
        <v>1.7</v>
      </c>
      <c r="L748" s="7">
        <f t="shared" si="98"/>
        <v>3.1516699499999969</v>
      </c>
      <c r="M748">
        <v>0.25</v>
      </c>
      <c r="N748">
        <f t="shared" si="96"/>
        <v>1035</v>
      </c>
      <c r="O748" s="5">
        <f t="shared" si="99"/>
        <v>1.4064032812499998</v>
      </c>
      <c r="P748">
        <f t="shared" si="100"/>
        <v>0</v>
      </c>
    </row>
    <row r="749" spans="1:16" x14ac:dyDescent="0.35">
      <c r="B749" s="2">
        <v>4.1666666666666664E-2</v>
      </c>
      <c r="C749">
        <v>5.4</v>
      </c>
      <c r="D749" t="s">
        <v>40</v>
      </c>
      <c r="E749" t="str">
        <f t="shared" si="93"/>
        <v>School Day</v>
      </c>
      <c r="F749" t="s">
        <v>33</v>
      </c>
      <c r="G749" s="8" t="str">
        <f t="shared" si="94"/>
        <v>Off</v>
      </c>
      <c r="H749">
        <v>22</v>
      </c>
      <c r="I749">
        <f t="shared" si="95"/>
        <v>20.340000000000003</v>
      </c>
      <c r="J749">
        <f t="shared" si="97"/>
        <v>1.6599999999999966</v>
      </c>
      <c r="K749">
        <v>1.7</v>
      </c>
      <c r="L749" s="7">
        <f t="shared" si="98"/>
        <v>3.1707709799999932</v>
      </c>
      <c r="M749">
        <v>0.25</v>
      </c>
      <c r="N749">
        <f t="shared" si="96"/>
        <v>1035</v>
      </c>
      <c r="O749" s="5">
        <f t="shared" si="99"/>
        <v>1.4149269375</v>
      </c>
      <c r="P749">
        <f t="shared" si="100"/>
        <v>0</v>
      </c>
    </row>
    <row r="750" spans="1:16" x14ac:dyDescent="0.35">
      <c r="B750" s="2">
        <v>8.3333333333333329E-2</v>
      </c>
      <c r="C750">
        <v>5.4</v>
      </c>
      <c r="D750" t="s">
        <v>40</v>
      </c>
      <c r="E750" t="str">
        <f t="shared" si="93"/>
        <v>School Day</v>
      </c>
      <c r="F750" t="s">
        <v>33</v>
      </c>
      <c r="G750" s="8" t="str">
        <f t="shared" si="94"/>
        <v>Off</v>
      </c>
      <c r="H750">
        <v>22</v>
      </c>
      <c r="I750">
        <f t="shared" si="95"/>
        <v>20.340000000000003</v>
      </c>
      <c r="J750">
        <f t="shared" si="97"/>
        <v>1.6599999999999966</v>
      </c>
      <c r="K750">
        <v>1.7</v>
      </c>
      <c r="L750" s="7">
        <f t="shared" si="98"/>
        <v>3.1707709799999932</v>
      </c>
      <c r="M750">
        <v>0.25</v>
      </c>
      <c r="N750">
        <f t="shared" si="96"/>
        <v>1035</v>
      </c>
      <c r="O750" s="5">
        <f t="shared" si="99"/>
        <v>1.4149269375</v>
      </c>
      <c r="P750">
        <f t="shared" si="100"/>
        <v>0</v>
      </c>
    </row>
    <row r="751" spans="1:16" x14ac:dyDescent="0.35">
      <c r="B751" s="2">
        <v>0.125</v>
      </c>
      <c r="C751">
        <v>4.3</v>
      </c>
      <c r="D751" t="s">
        <v>40</v>
      </c>
      <c r="E751" t="str">
        <f t="shared" si="93"/>
        <v>School Day</v>
      </c>
      <c r="F751" t="s">
        <v>33</v>
      </c>
      <c r="G751" s="8" t="str">
        <f t="shared" si="94"/>
        <v>Off</v>
      </c>
      <c r="H751">
        <v>22</v>
      </c>
      <c r="I751">
        <f t="shared" si="95"/>
        <v>20.23</v>
      </c>
      <c r="J751">
        <f t="shared" si="97"/>
        <v>1.7699999999999996</v>
      </c>
      <c r="K751">
        <v>1.7</v>
      </c>
      <c r="L751" s="7">
        <f t="shared" si="98"/>
        <v>3.3808823099999992</v>
      </c>
      <c r="M751">
        <v>0.25</v>
      </c>
      <c r="N751">
        <f t="shared" si="96"/>
        <v>1035</v>
      </c>
      <c r="O751" s="5">
        <f t="shared" si="99"/>
        <v>1.5086871562499997</v>
      </c>
      <c r="P751">
        <f t="shared" si="100"/>
        <v>0</v>
      </c>
    </row>
    <row r="752" spans="1:16" x14ac:dyDescent="0.35">
      <c r="B752" s="2">
        <v>0.16666666666666666</v>
      </c>
      <c r="C752">
        <v>3.9</v>
      </c>
      <c r="D752" t="s">
        <v>40</v>
      </c>
      <c r="E752" t="str">
        <f t="shared" si="93"/>
        <v>School Day</v>
      </c>
      <c r="F752" t="s">
        <v>33</v>
      </c>
      <c r="G752" s="8" t="str">
        <f t="shared" si="94"/>
        <v>Off</v>
      </c>
      <c r="H752">
        <v>22</v>
      </c>
      <c r="I752">
        <f t="shared" si="95"/>
        <v>20.190000000000001</v>
      </c>
      <c r="J752">
        <f t="shared" si="97"/>
        <v>1.8099999999999987</v>
      </c>
      <c r="K752">
        <v>1.7</v>
      </c>
      <c r="L752" s="7">
        <f t="shared" si="98"/>
        <v>3.4572864299999972</v>
      </c>
      <c r="M752">
        <v>0.25</v>
      </c>
      <c r="N752">
        <f t="shared" si="96"/>
        <v>1035</v>
      </c>
      <c r="O752" s="5">
        <f t="shared" si="99"/>
        <v>1.54278178125</v>
      </c>
      <c r="P752">
        <f t="shared" si="100"/>
        <v>0</v>
      </c>
    </row>
    <row r="753" spans="2:16" x14ac:dyDescent="0.35">
      <c r="B753" s="2">
        <v>0.20833333333333334</v>
      </c>
      <c r="C753">
        <v>3.6</v>
      </c>
      <c r="D753" t="s">
        <v>40</v>
      </c>
      <c r="E753" t="str">
        <f t="shared" si="93"/>
        <v>School Day</v>
      </c>
      <c r="F753" t="s">
        <v>33</v>
      </c>
      <c r="G753" s="8" t="str">
        <f t="shared" si="94"/>
        <v>Off</v>
      </c>
      <c r="H753">
        <v>22</v>
      </c>
      <c r="I753">
        <f t="shared" si="95"/>
        <v>20.16</v>
      </c>
      <c r="J753">
        <f t="shared" si="97"/>
        <v>1.8399999999999999</v>
      </c>
      <c r="K753">
        <v>1.7</v>
      </c>
      <c r="L753" s="7">
        <f t="shared" si="98"/>
        <v>3.5145895199999995</v>
      </c>
      <c r="M753">
        <v>0.25</v>
      </c>
      <c r="N753">
        <f t="shared" si="96"/>
        <v>1035</v>
      </c>
      <c r="O753" s="5">
        <f t="shared" si="99"/>
        <v>1.5683527499999996</v>
      </c>
      <c r="P753">
        <f t="shared" si="100"/>
        <v>0</v>
      </c>
    </row>
    <row r="754" spans="2:16" x14ac:dyDescent="0.35">
      <c r="B754" s="2">
        <v>0.25</v>
      </c>
      <c r="C754">
        <v>3.5</v>
      </c>
      <c r="D754" t="s">
        <v>40</v>
      </c>
      <c r="E754" t="str">
        <f t="shared" si="93"/>
        <v>School Day</v>
      </c>
      <c r="F754" t="s">
        <v>33</v>
      </c>
      <c r="G754" s="8" t="str">
        <f t="shared" si="94"/>
        <v>Off</v>
      </c>
      <c r="H754">
        <v>22</v>
      </c>
      <c r="I754">
        <f t="shared" si="95"/>
        <v>20.150000000000002</v>
      </c>
      <c r="J754">
        <f t="shared" si="97"/>
        <v>1.8499999999999979</v>
      </c>
      <c r="K754">
        <v>1.7</v>
      </c>
      <c r="L754" s="7">
        <f t="shared" si="98"/>
        <v>3.5336905499999958</v>
      </c>
      <c r="M754">
        <v>0.25</v>
      </c>
      <c r="N754">
        <f t="shared" si="96"/>
        <v>1035</v>
      </c>
      <c r="O754" s="5">
        <f t="shared" si="99"/>
        <v>1.5768764062499998</v>
      </c>
      <c r="P754">
        <f t="shared" si="100"/>
        <v>0</v>
      </c>
    </row>
    <row r="755" spans="2:16" x14ac:dyDescent="0.35">
      <c r="B755" s="2">
        <v>0.29166666666666669</v>
      </c>
      <c r="C755">
        <v>3.8</v>
      </c>
      <c r="D755" t="s">
        <v>40</v>
      </c>
      <c r="E755" t="str">
        <f t="shared" si="93"/>
        <v>School Day</v>
      </c>
      <c r="F755" t="s">
        <v>34</v>
      </c>
      <c r="G755" s="8" t="str">
        <f t="shared" si="94"/>
        <v>On</v>
      </c>
      <c r="H755">
        <v>22</v>
      </c>
      <c r="I755">
        <f t="shared" si="95"/>
        <v>20.18</v>
      </c>
      <c r="J755">
        <f t="shared" si="97"/>
        <v>1.8200000000000003</v>
      </c>
      <c r="K755">
        <v>1.7</v>
      </c>
      <c r="L755" s="7">
        <f t="shared" si="98"/>
        <v>3.4763874600000002</v>
      </c>
      <c r="M755">
        <v>0.25</v>
      </c>
      <c r="N755">
        <f t="shared" si="96"/>
        <v>1035</v>
      </c>
      <c r="O755" s="5">
        <f t="shared" si="99"/>
        <v>1.5513054374999997</v>
      </c>
      <c r="P755">
        <f t="shared" si="100"/>
        <v>5.0276928974999997</v>
      </c>
    </row>
    <row r="756" spans="2:16" x14ac:dyDescent="0.35">
      <c r="B756" s="2">
        <v>0.33333333333333331</v>
      </c>
      <c r="C756">
        <v>4.2</v>
      </c>
      <c r="D756" t="s">
        <v>40</v>
      </c>
      <c r="E756" t="str">
        <f t="shared" si="93"/>
        <v>School Day</v>
      </c>
      <c r="F756" t="s">
        <v>34</v>
      </c>
      <c r="G756" s="8" t="str">
        <f t="shared" si="94"/>
        <v>On</v>
      </c>
      <c r="H756">
        <v>22</v>
      </c>
      <c r="I756">
        <f t="shared" si="95"/>
        <v>20.22</v>
      </c>
      <c r="J756">
        <f t="shared" si="97"/>
        <v>1.7800000000000011</v>
      </c>
      <c r="K756">
        <v>1.7</v>
      </c>
      <c r="L756" s="7">
        <f t="shared" si="98"/>
        <v>3.3999833400000021</v>
      </c>
      <c r="M756">
        <v>0.25</v>
      </c>
      <c r="N756">
        <f t="shared" si="96"/>
        <v>1035</v>
      </c>
      <c r="O756" s="5">
        <f t="shared" si="99"/>
        <v>1.5172108124999999</v>
      </c>
      <c r="P756">
        <f t="shared" si="100"/>
        <v>4.9171941525000022</v>
      </c>
    </row>
    <row r="757" spans="2:16" x14ac:dyDescent="0.35">
      <c r="B757" s="2">
        <v>0.375</v>
      </c>
      <c r="C757">
        <v>4.4000000000000004</v>
      </c>
      <c r="D757" t="s">
        <v>40</v>
      </c>
      <c r="E757" t="str">
        <f t="shared" si="93"/>
        <v>School Day</v>
      </c>
      <c r="F757" t="s">
        <v>34</v>
      </c>
      <c r="G757" s="8" t="str">
        <f t="shared" si="94"/>
        <v>On</v>
      </c>
      <c r="H757">
        <v>22</v>
      </c>
      <c r="I757">
        <f t="shared" si="95"/>
        <v>20.240000000000002</v>
      </c>
      <c r="J757">
        <f t="shared" si="97"/>
        <v>1.759999999999998</v>
      </c>
      <c r="K757">
        <v>1.7</v>
      </c>
      <c r="L757" s="7">
        <f t="shared" si="98"/>
        <v>3.3617812799999962</v>
      </c>
      <c r="M757">
        <v>0.25</v>
      </c>
      <c r="N757">
        <f t="shared" si="96"/>
        <v>1035</v>
      </c>
      <c r="O757" s="5">
        <f t="shared" si="99"/>
        <v>1.5001635</v>
      </c>
      <c r="P757">
        <f t="shared" si="100"/>
        <v>4.8619447799999964</v>
      </c>
    </row>
    <row r="758" spans="2:16" x14ac:dyDescent="0.35">
      <c r="B758" s="2">
        <v>0.41666666666666669</v>
      </c>
      <c r="C758">
        <v>4.5</v>
      </c>
      <c r="D758" t="s">
        <v>40</v>
      </c>
      <c r="E758" t="str">
        <f t="shared" si="93"/>
        <v>School Day</v>
      </c>
      <c r="F758" t="s">
        <v>34</v>
      </c>
      <c r="G758" s="8" t="str">
        <f t="shared" si="94"/>
        <v>On</v>
      </c>
      <c r="H758">
        <v>22</v>
      </c>
      <c r="I758">
        <f t="shared" si="95"/>
        <v>20.25</v>
      </c>
      <c r="J758">
        <f t="shared" si="97"/>
        <v>1.75</v>
      </c>
      <c r="K758">
        <v>1.7</v>
      </c>
      <c r="L758" s="7">
        <f t="shared" si="98"/>
        <v>3.3426802499999999</v>
      </c>
      <c r="M758">
        <v>0.25</v>
      </c>
      <c r="N758">
        <f t="shared" si="96"/>
        <v>1035</v>
      </c>
      <c r="O758" s="5">
        <f t="shared" si="99"/>
        <v>1.4916398437499998</v>
      </c>
      <c r="P758">
        <f t="shared" si="100"/>
        <v>4.8343200937499997</v>
      </c>
    </row>
    <row r="759" spans="2:16" x14ac:dyDescent="0.35">
      <c r="B759" s="2">
        <v>0.45833333333333331</v>
      </c>
      <c r="C759">
        <v>4.7</v>
      </c>
      <c r="D759" t="s">
        <v>40</v>
      </c>
      <c r="E759" t="str">
        <f t="shared" si="93"/>
        <v>School Day</v>
      </c>
      <c r="F759" t="s">
        <v>34</v>
      </c>
      <c r="G759" s="8" t="str">
        <f t="shared" si="94"/>
        <v>On</v>
      </c>
      <c r="H759">
        <v>22</v>
      </c>
      <c r="I759">
        <f t="shared" si="95"/>
        <v>20.27</v>
      </c>
      <c r="J759">
        <f t="shared" si="97"/>
        <v>1.7300000000000004</v>
      </c>
      <c r="K759">
        <v>1.7</v>
      </c>
      <c r="L759" s="7">
        <f t="shared" si="98"/>
        <v>3.3044781900000006</v>
      </c>
      <c r="M759">
        <v>0.25</v>
      </c>
      <c r="N759">
        <f t="shared" si="96"/>
        <v>1035</v>
      </c>
      <c r="O759" s="5">
        <f t="shared" si="99"/>
        <v>1.4745925312499999</v>
      </c>
      <c r="P759">
        <f t="shared" si="100"/>
        <v>4.779070721250001</v>
      </c>
    </row>
    <row r="760" spans="2:16" x14ac:dyDescent="0.35">
      <c r="B760" s="2">
        <v>0.5</v>
      </c>
      <c r="C760">
        <v>4.7</v>
      </c>
      <c r="D760" t="s">
        <v>40</v>
      </c>
      <c r="E760" t="str">
        <f t="shared" si="93"/>
        <v>School Day</v>
      </c>
      <c r="F760" t="s">
        <v>34</v>
      </c>
      <c r="G760" s="8" t="str">
        <f t="shared" si="94"/>
        <v>On</v>
      </c>
      <c r="H760">
        <v>22</v>
      </c>
      <c r="I760">
        <f t="shared" si="95"/>
        <v>20.27</v>
      </c>
      <c r="J760">
        <f t="shared" si="97"/>
        <v>1.7300000000000004</v>
      </c>
      <c r="K760">
        <v>1.7</v>
      </c>
      <c r="L760" s="7">
        <f t="shared" si="98"/>
        <v>3.3044781900000006</v>
      </c>
      <c r="M760">
        <v>0.25</v>
      </c>
      <c r="N760">
        <f t="shared" si="96"/>
        <v>1035</v>
      </c>
      <c r="O760" s="5">
        <f t="shared" si="99"/>
        <v>1.4745925312499999</v>
      </c>
      <c r="P760">
        <f t="shared" si="100"/>
        <v>4.779070721250001</v>
      </c>
    </row>
    <row r="761" spans="2:16" x14ac:dyDescent="0.35">
      <c r="B761" s="2">
        <v>0.54166666666666663</v>
      </c>
      <c r="C761">
        <v>4.9000000000000004</v>
      </c>
      <c r="D761" t="s">
        <v>40</v>
      </c>
      <c r="E761" t="str">
        <f t="shared" si="93"/>
        <v>School Day</v>
      </c>
      <c r="F761" t="s">
        <v>34</v>
      </c>
      <c r="G761" s="8" t="str">
        <f t="shared" si="94"/>
        <v>On</v>
      </c>
      <c r="H761">
        <v>22</v>
      </c>
      <c r="I761">
        <f t="shared" si="95"/>
        <v>20.290000000000003</v>
      </c>
      <c r="J761">
        <f t="shared" si="97"/>
        <v>1.7099999999999973</v>
      </c>
      <c r="K761">
        <v>1.7</v>
      </c>
      <c r="L761" s="7">
        <f t="shared" si="98"/>
        <v>3.2662761299999947</v>
      </c>
      <c r="M761">
        <v>0.25</v>
      </c>
      <c r="N761">
        <f t="shared" si="96"/>
        <v>1035</v>
      </c>
      <c r="O761" s="5">
        <f t="shared" si="99"/>
        <v>1.45754521875</v>
      </c>
      <c r="P761">
        <f t="shared" si="100"/>
        <v>4.7238213487499952</v>
      </c>
    </row>
    <row r="762" spans="2:16" x14ac:dyDescent="0.35">
      <c r="B762" s="2">
        <v>0.58333333333333337</v>
      </c>
      <c r="C762">
        <v>4.9000000000000004</v>
      </c>
      <c r="D762" t="s">
        <v>40</v>
      </c>
      <c r="E762" t="str">
        <f t="shared" si="93"/>
        <v>School Day</v>
      </c>
      <c r="F762" t="s">
        <v>34</v>
      </c>
      <c r="G762" s="8" t="str">
        <f t="shared" si="94"/>
        <v>On</v>
      </c>
      <c r="H762">
        <v>22</v>
      </c>
      <c r="I762">
        <f t="shared" si="95"/>
        <v>20.290000000000003</v>
      </c>
      <c r="J762">
        <f t="shared" si="97"/>
        <v>1.7099999999999973</v>
      </c>
      <c r="K762">
        <v>1.7</v>
      </c>
      <c r="L762" s="7">
        <f t="shared" si="98"/>
        <v>3.2662761299999947</v>
      </c>
      <c r="M762">
        <v>0.25</v>
      </c>
      <c r="N762">
        <f t="shared" si="96"/>
        <v>1035</v>
      </c>
      <c r="O762" s="5">
        <f t="shared" si="99"/>
        <v>1.45754521875</v>
      </c>
      <c r="P762">
        <f t="shared" si="100"/>
        <v>4.7238213487499952</v>
      </c>
    </row>
    <row r="763" spans="2:16" x14ac:dyDescent="0.35">
      <c r="B763" s="2">
        <v>0.625</v>
      </c>
      <c r="C763">
        <v>5.0999999999999996</v>
      </c>
      <c r="D763" t="s">
        <v>40</v>
      </c>
      <c r="E763" t="str">
        <f t="shared" si="93"/>
        <v>School Day</v>
      </c>
      <c r="F763" t="s">
        <v>34</v>
      </c>
      <c r="G763" s="8" t="str">
        <f t="shared" si="94"/>
        <v>On</v>
      </c>
      <c r="H763">
        <v>22</v>
      </c>
      <c r="I763">
        <f t="shared" si="95"/>
        <v>20.309999999999999</v>
      </c>
      <c r="J763">
        <f t="shared" si="97"/>
        <v>1.6900000000000013</v>
      </c>
      <c r="K763">
        <v>1.7</v>
      </c>
      <c r="L763" s="7">
        <f t="shared" si="98"/>
        <v>3.2280740700000021</v>
      </c>
      <c r="M763">
        <v>0.25</v>
      </c>
      <c r="N763">
        <f t="shared" si="96"/>
        <v>1035</v>
      </c>
      <c r="O763" s="5">
        <f t="shared" si="99"/>
        <v>1.4404979062499996</v>
      </c>
      <c r="P763">
        <f t="shared" si="100"/>
        <v>4.6685719762500018</v>
      </c>
    </row>
    <row r="764" spans="2:16" x14ac:dyDescent="0.35">
      <c r="B764" s="2">
        <v>0.66666666666666663</v>
      </c>
      <c r="C764">
        <v>5</v>
      </c>
      <c r="D764" t="s">
        <v>40</v>
      </c>
      <c r="E764" t="str">
        <f t="shared" si="93"/>
        <v>School Day</v>
      </c>
      <c r="F764" t="s">
        <v>34</v>
      </c>
      <c r="G764" s="8" t="str">
        <f t="shared" si="94"/>
        <v>On</v>
      </c>
      <c r="H764">
        <v>22</v>
      </c>
      <c r="I764">
        <f t="shared" si="95"/>
        <v>20.3</v>
      </c>
      <c r="J764">
        <f t="shared" si="97"/>
        <v>1.6999999999999993</v>
      </c>
      <c r="K764">
        <v>1.7</v>
      </c>
      <c r="L764" s="7">
        <f t="shared" si="98"/>
        <v>3.2471750999999984</v>
      </c>
      <c r="M764">
        <v>0.25</v>
      </c>
      <c r="N764">
        <f t="shared" si="96"/>
        <v>1035</v>
      </c>
      <c r="O764" s="5">
        <f t="shared" si="99"/>
        <v>1.4490215624999998</v>
      </c>
      <c r="P764">
        <f t="shared" si="100"/>
        <v>4.6961966624999985</v>
      </c>
    </row>
    <row r="765" spans="2:16" x14ac:dyDescent="0.35">
      <c r="B765" s="2">
        <v>0.70833333333333337</v>
      </c>
      <c r="C765">
        <v>5</v>
      </c>
      <c r="D765" t="s">
        <v>40</v>
      </c>
      <c r="E765" t="str">
        <f t="shared" si="93"/>
        <v>School Day</v>
      </c>
      <c r="F765" t="s">
        <v>34</v>
      </c>
      <c r="G765" s="8" t="str">
        <f t="shared" si="94"/>
        <v>On</v>
      </c>
      <c r="H765">
        <v>22</v>
      </c>
      <c r="I765">
        <f t="shared" si="95"/>
        <v>20.3</v>
      </c>
      <c r="J765">
        <f t="shared" si="97"/>
        <v>1.6999999999999993</v>
      </c>
      <c r="K765">
        <v>1.7</v>
      </c>
      <c r="L765" s="7">
        <f t="shared" si="98"/>
        <v>3.2471750999999984</v>
      </c>
      <c r="M765">
        <v>0.25</v>
      </c>
      <c r="N765">
        <f t="shared" si="96"/>
        <v>1035</v>
      </c>
      <c r="O765" s="5">
        <f t="shared" si="99"/>
        <v>1.4490215624999998</v>
      </c>
      <c r="P765">
        <f t="shared" si="100"/>
        <v>4.6961966624999985</v>
      </c>
    </row>
    <row r="766" spans="2:16" x14ac:dyDescent="0.35">
      <c r="B766" s="2">
        <v>0.75</v>
      </c>
      <c r="C766">
        <v>5</v>
      </c>
      <c r="D766" t="s">
        <v>40</v>
      </c>
      <c r="E766" t="str">
        <f t="shared" si="93"/>
        <v>School Day</v>
      </c>
      <c r="F766" t="s">
        <v>34</v>
      </c>
      <c r="G766" s="8" t="str">
        <f t="shared" si="94"/>
        <v>On</v>
      </c>
      <c r="H766">
        <v>22</v>
      </c>
      <c r="I766">
        <f t="shared" si="95"/>
        <v>20.3</v>
      </c>
      <c r="J766">
        <f t="shared" si="97"/>
        <v>1.6999999999999993</v>
      </c>
      <c r="K766">
        <v>1.7</v>
      </c>
      <c r="L766" s="7">
        <f t="shared" si="98"/>
        <v>3.2471750999999984</v>
      </c>
      <c r="M766">
        <v>0.25</v>
      </c>
      <c r="N766">
        <f t="shared" si="96"/>
        <v>1035</v>
      </c>
      <c r="O766" s="5">
        <f t="shared" si="99"/>
        <v>1.4490215624999998</v>
      </c>
      <c r="P766">
        <f t="shared" si="100"/>
        <v>4.6961966624999985</v>
      </c>
    </row>
    <row r="767" spans="2:16" x14ac:dyDescent="0.35">
      <c r="B767" s="2">
        <v>0.79166666666666663</v>
      </c>
      <c r="C767">
        <v>4.8</v>
      </c>
      <c r="D767" t="s">
        <v>40</v>
      </c>
      <c r="E767" t="str">
        <f t="shared" si="93"/>
        <v>School Day</v>
      </c>
      <c r="F767" t="s">
        <v>33</v>
      </c>
      <c r="G767" s="8" t="str">
        <f t="shared" si="94"/>
        <v>Off</v>
      </c>
      <c r="H767">
        <v>22</v>
      </c>
      <c r="I767">
        <f t="shared" si="95"/>
        <v>20.28</v>
      </c>
      <c r="J767">
        <f t="shared" si="97"/>
        <v>1.7199999999999989</v>
      </c>
      <c r="K767">
        <v>1.7</v>
      </c>
      <c r="L767" s="7">
        <f t="shared" si="98"/>
        <v>3.2853771599999977</v>
      </c>
      <c r="M767">
        <v>0.25</v>
      </c>
      <c r="N767">
        <f t="shared" si="96"/>
        <v>1035</v>
      </c>
      <c r="O767" s="5">
        <f t="shared" si="99"/>
        <v>1.4660688749999997</v>
      </c>
      <c r="P767">
        <f t="shared" si="100"/>
        <v>0</v>
      </c>
    </row>
    <row r="768" spans="2:16" x14ac:dyDescent="0.35">
      <c r="B768" s="2">
        <v>0.83333333333333337</v>
      </c>
      <c r="C768">
        <v>4.9000000000000004</v>
      </c>
      <c r="D768" t="s">
        <v>40</v>
      </c>
      <c r="E768" t="str">
        <f t="shared" si="93"/>
        <v>School Day</v>
      </c>
      <c r="F768" t="s">
        <v>33</v>
      </c>
      <c r="G768" s="8" t="str">
        <f t="shared" si="94"/>
        <v>Off</v>
      </c>
      <c r="H768">
        <v>22</v>
      </c>
      <c r="I768">
        <f t="shared" si="95"/>
        <v>20.290000000000003</v>
      </c>
      <c r="J768">
        <f t="shared" si="97"/>
        <v>1.7099999999999973</v>
      </c>
      <c r="K768">
        <v>1.7</v>
      </c>
      <c r="L768" s="7">
        <f t="shared" si="98"/>
        <v>3.2662761299999947</v>
      </c>
      <c r="M768">
        <v>0.25</v>
      </c>
      <c r="N768">
        <f t="shared" si="96"/>
        <v>1035</v>
      </c>
      <c r="O768" s="5">
        <f t="shared" si="99"/>
        <v>1.45754521875</v>
      </c>
      <c r="P768">
        <f t="shared" si="100"/>
        <v>0</v>
      </c>
    </row>
    <row r="769" spans="1:16" x14ac:dyDescent="0.35">
      <c r="B769" s="2">
        <v>0.875</v>
      </c>
      <c r="C769">
        <v>4.3</v>
      </c>
      <c r="D769" t="s">
        <v>40</v>
      </c>
      <c r="E769" t="str">
        <f t="shared" si="93"/>
        <v>School Day</v>
      </c>
      <c r="F769" t="s">
        <v>33</v>
      </c>
      <c r="G769" s="8" t="str">
        <f t="shared" si="94"/>
        <v>Off</v>
      </c>
      <c r="H769">
        <v>22</v>
      </c>
      <c r="I769">
        <f t="shared" si="95"/>
        <v>20.23</v>
      </c>
      <c r="J769">
        <f t="shared" si="97"/>
        <v>1.7699999999999996</v>
      </c>
      <c r="K769">
        <v>1.7</v>
      </c>
      <c r="L769" s="7">
        <f t="shared" si="98"/>
        <v>3.3808823099999992</v>
      </c>
      <c r="M769">
        <v>0.25</v>
      </c>
      <c r="N769">
        <f t="shared" si="96"/>
        <v>1035</v>
      </c>
      <c r="O769" s="5">
        <f t="shared" si="99"/>
        <v>1.5086871562499997</v>
      </c>
      <c r="P769">
        <f t="shared" si="100"/>
        <v>0</v>
      </c>
    </row>
    <row r="770" spans="1:16" x14ac:dyDescent="0.35">
      <c r="B770" s="2">
        <v>0.91666666666666663</v>
      </c>
      <c r="C770">
        <v>3.8</v>
      </c>
      <c r="D770" t="s">
        <v>40</v>
      </c>
      <c r="E770" t="str">
        <f t="shared" si="93"/>
        <v>School Day</v>
      </c>
      <c r="F770" t="s">
        <v>33</v>
      </c>
      <c r="G770" s="8" t="str">
        <f t="shared" si="94"/>
        <v>Off</v>
      </c>
      <c r="H770">
        <v>22</v>
      </c>
      <c r="I770">
        <f t="shared" si="95"/>
        <v>20.18</v>
      </c>
      <c r="J770">
        <f t="shared" si="97"/>
        <v>1.8200000000000003</v>
      </c>
      <c r="K770">
        <v>1.7</v>
      </c>
      <c r="L770" s="7">
        <f t="shared" si="98"/>
        <v>3.4763874600000002</v>
      </c>
      <c r="M770">
        <v>0.25</v>
      </c>
      <c r="N770">
        <f t="shared" si="96"/>
        <v>1035</v>
      </c>
      <c r="O770" s="5">
        <f t="shared" si="99"/>
        <v>1.5513054374999997</v>
      </c>
      <c r="P770">
        <f t="shared" si="100"/>
        <v>0</v>
      </c>
    </row>
    <row r="771" spans="1:16" x14ac:dyDescent="0.35">
      <c r="B771" s="2">
        <v>0.95833333333333337</v>
      </c>
      <c r="C771">
        <v>3.1</v>
      </c>
      <c r="D771" t="s">
        <v>40</v>
      </c>
      <c r="E771" t="str">
        <f t="shared" si="93"/>
        <v>School Day</v>
      </c>
      <c r="F771" t="s">
        <v>33</v>
      </c>
      <c r="G771" s="8" t="str">
        <f t="shared" si="94"/>
        <v>Off</v>
      </c>
      <c r="H771">
        <v>22</v>
      </c>
      <c r="I771">
        <f t="shared" si="95"/>
        <v>20.11</v>
      </c>
      <c r="J771">
        <f t="shared" si="97"/>
        <v>1.8900000000000006</v>
      </c>
      <c r="K771">
        <v>1.7</v>
      </c>
      <c r="L771" s="7">
        <f t="shared" si="98"/>
        <v>3.6100946700000009</v>
      </c>
      <c r="M771">
        <v>0.25</v>
      </c>
      <c r="N771">
        <f t="shared" si="96"/>
        <v>1035</v>
      </c>
      <c r="O771" s="5">
        <f t="shared" si="99"/>
        <v>1.6109710312499996</v>
      </c>
      <c r="P771">
        <f t="shared" si="100"/>
        <v>0</v>
      </c>
    </row>
    <row r="772" spans="1:16" x14ac:dyDescent="0.35">
      <c r="A772" t="s">
        <v>72</v>
      </c>
      <c r="B772" s="1">
        <v>1</v>
      </c>
      <c r="C772">
        <v>1.8</v>
      </c>
      <c r="D772" t="s">
        <v>42</v>
      </c>
      <c r="E772" t="str">
        <f t="shared" si="93"/>
        <v>School Day</v>
      </c>
      <c r="F772" t="s">
        <v>33</v>
      </c>
      <c r="G772" s="8" t="str">
        <f t="shared" si="94"/>
        <v>Off</v>
      </c>
      <c r="H772">
        <v>22</v>
      </c>
      <c r="I772">
        <f t="shared" si="95"/>
        <v>19.98</v>
      </c>
      <c r="J772">
        <f t="shared" si="97"/>
        <v>2.0199999999999996</v>
      </c>
      <c r="K772">
        <v>1.7</v>
      </c>
      <c r="L772" s="7">
        <f t="shared" si="98"/>
        <v>3.858408059999999</v>
      </c>
      <c r="M772">
        <v>0.25</v>
      </c>
      <c r="N772">
        <f t="shared" si="96"/>
        <v>1035</v>
      </c>
      <c r="O772" s="5">
        <f t="shared" si="99"/>
        <v>1.7217785624999997</v>
      </c>
      <c r="P772">
        <f t="shared" si="100"/>
        <v>0</v>
      </c>
    </row>
    <row r="773" spans="1:16" x14ac:dyDescent="0.35">
      <c r="B773" s="2">
        <v>4.1666666666666664E-2</v>
      </c>
      <c r="C773">
        <v>2.2999999999999998</v>
      </c>
      <c r="D773" t="s">
        <v>42</v>
      </c>
      <c r="E773" t="str">
        <f t="shared" ref="E773:E836" si="101">IF(ISNUMBER(SEARCH("Sat",D773)),"WE",IF(ISNUMBER(SEARCH("Sun",D773)),"WE","School Day"))</f>
        <v>School Day</v>
      </c>
      <c r="F773" t="s">
        <v>33</v>
      </c>
      <c r="G773" s="8" t="str">
        <f t="shared" si="94"/>
        <v>Off</v>
      </c>
      <c r="H773">
        <v>22</v>
      </c>
      <c r="I773">
        <f t="shared" si="95"/>
        <v>20.03</v>
      </c>
      <c r="J773">
        <f t="shared" si="97"/>
        <v>1.9699999999999989</v>
      </c>
      <c r="K773">
        <v>1.7</v>
      </c>
      <c r="L773" s="7">
        <f t="shared" si="98"/>
        <v>3.7629029099999975</v>
      </c>
      <c r="M773">
        <v>0.25</v>
      </c>
      <c r="N773">
        <f t="shared" si="96"/>
        <v>1035</v>
      </c>
      <c r="O773" s="5">
        <f t="shared" si="99"/>
        <v>1.6791602812499997</v>
      </c>
      <c r="P773">
        <f t="shared" si="100"/>
        <v>0</v>
      </c>
    </row>
    <row r="774" spans="1:16" x14ac:dyDescent="0.35">
      <c r="B774" s="2">
        <v>8.3333333333333329E-2</v>
      </c>
      <c r="C774">
        <v>2</v>
      </c>
      <c r="D774" t="s">
        <v>42</v>
      </c>
      <c r="E774" t="str">
        <f t="shared" si="101"/>
        <v>School Day</v>
      </c>
      <c r="F774" t="s">
        <v>33</v>
      </c>
      <c r="G774" s="8" t="str">
        <f t="shared" ref="G774:G837" si="102">IF(E774="WE","OFF",IF(F774="On","On","Off"))</f>
        <v>Off</v>
      </c>
      <c r="H774">
        <v>22</v>
      </c>
      <c r="I774">
        <f t="shared" ref="I774:I837" si="103">(H774-C774)*0.9+C774</f>
        <v>20</v>
      </c>
      <c r="J774">
        <f t="shared" si="97"/>
        <v>2</v>
      </c>
      <c r="K774">
        <v>1.7</v>
      </c>
      <c r="L774" s="7">
        <f t="shared" si="98"/>
        <v>3.8202059999999998</v>
      </c>
      <c r="M774">
        <v>0.25</v>
      </c>
      <c r="N774">
        <f t="shared" ref="N774:N837" si="104">N773</f>
        <v>1035</v>
      </c>
      <c r="O774" s="5">
        <f t="shared" si="99"/>
        <v>1.7047312499999998</v>
      </c>
      <c r="P774">
        <f t="shared" si="100"/>
        <v>0</v>
      </c>
    </row>
    <row r="775" spans="1:16" x14ac:dyDescent="0.35">
      <c r="B775" s="2">
        <v>0.125</v>
      </c>
      <c r="C775">
        <v>1.4</v>
      </c>
      <c r="D775" t="s">
        <v>42</v>
      </c>
      <c r="E775" t="str">
        <f t="shared" si="101"/>
        <v>School Day</v>
      </c>
      <c r="F775" t="s">
        <v>33</v>
      </c>
      <c r="G775" s="8" t="str">
        <f t="shared" si="102"/>
        <v>Off</v>
      </c>
      <c r="H775">
        <v>22</v>
      </c>
      <c r="I775">
        <f t="shared" si="103"/>
        <v>19.940000000000001</v>
      </c>
      <c r="J775">
        <f t="shared" si="97"/>
        <v>2.0599999999999987</v>
      </c>
      <c r="K775">
        <v>1.7</v>
      </c>
      <c r="L775" s="7">
        <f t="shared" si="98"/>
        <v>3.9348121799999971</v>
      </c>
      <c r="M775">
        <v>0.25</v>
      </c>
      <c r="N775">
        <f t="shared" si="104"/>
        <v>1035</v>
      </c>
      <c r="O775" s="5">
        <f t="shared" si="99"/>
        <v>1.7558731874999998</v>
      </c>
      <c r="P775">
        <f t="shared" si="100"/>
        <v>0</v>
      </c>
    </row>
    <row r="776" spans="1:16" x14ac:dyDescent="0.35">
      <c r="B776" s="2">
        <v>0.16666666666666666</v>
      </c>
      <c r="C776">
        <v>0.7</v>
      </c>
      <c r="D776" t="s">
        <v>42</v>
      </c>
      <c r="E776" t="str">
        <f t="shared" si="101"/>
        <v>School Day</v>
      </c>
      <c r="F776" t="s">
        <v>33</v>
      </c>
      <c r="G776" s="8" t="str">
        <f t="shared" si="102"/>
        <v>Off</v>
      </c>
      <c r="H776">
        <v>22</v>
      </c>
      <c r="I776">
        <f t="shared" si="103"/>
        <v>19.87</v>
      </c>
      <c r="J776">
        <f t="shared" si="97"/>
        <v>2.129999999999999</v>
      </c>
      <c r="K776">
        <v>1.7</v>
      </c>
      <c r="L776" s="7">
        <f t="shared" si="98"/>
        <v>4.0685193899999978</v>
      </c>
      <c r="M776">
        <v>0.25</v>
      </c>
      <c r="N776">
        <f t="shared" si="104"/>
        <v>1035</v>
      </c>
      <c r="O776" s="5">
        <f t="shared" si="99"/>
        <v>1.8155387812499999</v>
      </c>
      <c r="P776">
        <f t="shared" si="100"/>
        <v>0</v>
      </c>
    </row>
    <row r="777" spans="1:16" x14ac:dyDescent="0.35">
      <c r="B777" s="2">
        <v>0.20833333333333334</v>
      </c>
      <c r="C777">
        <v>0.4</v>
      </c>
      <c r="D777" t="s">
        <v>42</v>
      </c>
      <c r="E777" t="str">
        <f t="shared" si="101"/>
        <v>School Day</v>
      </c>
      <c r="F777" t="s">
        <v>33</v>
      </c>
      <c r="G777" s="8" t="str">
        <f t="shared" si="102"/>
        <v>Off</v>
      </c>
      <c r="H777">
        <v>22</v>
      </c>
      <c r="I777">
        <f t="shared" si="103"/>
        <v>19.84</v>
      </c>
      <c r="J777">
        <f t="shared" si="97"/>
        <v>2.16</v>
      </c>
      <c r="K777">
        <v>1.7</v>
      </c>
      <c r="L777" s="7">
        <f t="shared" si="98"/>
        <v>4.1258224800000001</v>
      </c>
      <c r="M777">
        <v>0.25</v>
      </c>
      <c r="N777">
        <f t="shared" si="104"/>
        <v>1035</v>
      </c>
      <c r="O777" s="5">
        <f t="shared" si="99"/>
        <v>1.8411097499999998</v>
      </c>
      <c r="P777">
        <f t="shared" si="100"/>
        <v>0</v>
      </c>
    </row>
    <row r="778" spans="1:16" x14ac:dyDescent="0.35">
      <c r="B778" s="2">
        <v>0.25</v>
      </c>
      <c r="C778">
        <v>1.9</v>
      </c>
      <c r="D778" t="s">
        <v>42</v>
      </c>
      <c r="E778" t="str">
        <f t="shared" si="101"/>
        <v>School Day</v>
      </c>
      <c r="F778" t="s">
        <v>33</v>
      </c>
      <c r="G778" s="8" t="str">
        <f t="shared" si="102"/>
        <v>Off</v>
      </c>
      <c r="H778">
        <v>22</v>
      </c>
      <c r="I778">
        <f t="shared" si="103"/>
        <v>19.990000000000002</v>
      </c>
      <c r="J778">
        <f t="shared" si="97"/>
        <v>2.009999999999998</v>
      </c>
      <c r="K778">
        <v>1.7</v>
      </c>
      <c r="L778" s="7">
        <f t="shared" si="98"/>
        <v>3.8393070299999961</v>
      </c>
      <c r="M778">
        <v>0.25</v>
      </c>
      <c r="N778">
        <f t="shared" si="104"/>
        <v>1035</v>
      </c>
      <c r="O778" s="5">
        <f t="shared" si="99"/>
        <v>1.7132549062499998</v>
      </c>
      <c r="P778">
        <f t="shared" si="100"/>
        <v>0</v>
      </c>
    </row>
    <row r="779" spans="1:16" x14ac:dyDescent="0.35">
      <c r="B779" s="2">
        <v>0.29166666666666669</v>
      </c>
      <c r="C779">
        <v>2.2000000000000002</v>
      </c>
      <c r="D779" t="s">
        <v>42</v>
      </c>
      <c r="E779" t="str">
        <f t="shared" si="101"/>
        <v>School Day</v>
      </c>
      <c r="F779" t="s">
        <v>34</v>
      </c>
      <c r="G779" s="8" t="str">
        <f t="shared" si="102"/>
        <v>On</v>
      </c>
      <c r="H779">
        <v>22</v>
      </c>
      <c r="I779">
        <f t="shared" si="103"/>
        <v>20.02</v>
      </c>
      <c r="J779">
        <f t="shared" si="97"/>
        <v>1.9800000000000004</v>
      </c>
      <c r="K779">
        <v>1.7</v>
      </c>
      <c r="L779" s="7">
        <f t="shared" si="98"/>
        <v>3.7820039400000005</v>
      </c>
      <c r="M779">
        <v>0.25</v>
      </c>
      <c r="N779">
        <f t="shared" si="104"/>
        <v>1035</v>
      </c>
      <c r="O779" s="5">
        <f t="shared" si="99"/>
        <v>1.6876839374999999</v>
      </c>
      <c r="P779">
        <f t="shared" si="100"/>
        <v>5.4696878775000002</v>
      </c>
    </row>
    <row r="780" spans="1:16" x14ac:dyDescent="0.35">
      <c r="B780" s="2">
        <v>0.33333333333333331</v>
      </c>
      <c r="C780">
        <v>2.5</v>
      </c>
      <c r="D780" t="s">
        <v>42</v>
      </c>
      <c r="E780" t="str">
        <f t="shared" si="101"/>
        <v>School Day</v>
      </c>
      <c r="F780" t="s">
        <v>34</v>
      </c>
      <c r="G780" s="8" t="str">
        <f t="shared" si="102"/>
        <v>On</v>
      </c>
      <c r="H780">
        <v>22</v>
      </c>
      <c r="I780">
        <f t="shared" si="103"/>
        <v>20.05</v>
      </c>
      <c r="J780">
        <f t="shared" si="97"/>
        <v>1.9499999999999993</v>
      </c>
      <c r="K780">
        <v>1.7</v>
      </c>
      <c r="L780" s="7">
        <f t="shared" si="98"/>
        <v>3.7247008499999983</v>
      </c>
      <c r="M780">
        <v>0.25</v>
      </c>
      <c r="N780">
        <f t="shared" si="104"/>
        <v>1035</v>
      </c>
      <c r="O780" s="5">
        <f t="shared" si="99"/>
        <v>1.6621129687499998</v>
      </c>
      <c r="P780">
        <f t="shared" si="100"/>
        <v>5.3868138187499977</v>
      </c>
    </row>
    <row r="781" spans="1:16" x14ac:dyDescent="0.35">
      <c r="B781" s="2">
        <v>0.375</v>
      </c>
      <c r="C781">
        <v>2.6</v>
      </c>
      <c r="D781" t="s">
        <v>42</v>
      </c>
      <c r="E781" t="str">
        <f t="shared" si="101"/>
        <v>School Day</v>
      </c>
      <c r="F781" t="s">
        <v>34</v>
      </c>
      <c r="G781" s="8" t="str">
        <f t="shared" si="102"/>
        <v>On</v>
      </c>
      <c r="H781">
        <v>22</v>
      </c>
      <c r="I781">
        <f t="shared" si="103"/>
        <v>20.060000000000002</v>
      </c>
      <c r="J781">
        <f t="shared" si="97"/>
        <v>1.9399999999999977</v>
      </c>
      <c r="K781">
        <v>1.7</v>
      </c>
      <c r="L781" s="7">
        <f t="shared" si="98"/>
        <v>3.7055998199999953</v>
      </c>
      <c r="M781">
        <v>0.25</v>
      </c>
      <c r="N781">
        <f t="shared" si="104"/>
        <v>1035</v>
      </c>
      <c r="O781" s="5">
        <f t="shared" si="99"/>
        <v>1.6535893124999996</v>
      </c>
      <c r="P781">
        <f t="shared" si="100"/>
        <v>5.3591891324999947</v>
      </c>
    </row>
    <row r="782" spans="1:16" x14ac:dyDescent="0.35">
      <c r="B782" s="2">
        <v>0.41666666666666669</v>
      </c>
      <c r="C782">
        <v>2.6</v>
      </c>
      <c r="D782" t="s">
        <v>42</v>
      </c>
      <c r="E782" t="str">
        <f t="shared" si="101"/>
        <v>School Day</v>
      </c>
      <c r="F782" t="s">
        <v>34</v>
      </c>
      <c r="G782" s="8" t="str">
        <f t="shared" si="102"/>
        <v>On</v>
      </c>
      <c r="H782">
        <v>22</v>
      </c>
      <c r="I782">
        <f t="shared" si="103"/>
        <v>20.060000000000002</v>
      </c>
      <c r="J782">
        <f t="shared" si="97"/>
        <v>1.9399999999999977</v>
      </c>
      <c r="K782">
        <v>1.7</v>
      </c>
      <c r="L782" s="7">
        <f t="shared" si="98"/>
        <v>3.7055998199999953</v>
      </c>
      <c r="M782">
        <v>0.25</v>
      </c>
      <c r="N782">
        <f t="shared" si="104"/>
        <v>1035</v>
      </c>
      <c r="O782" s="5">
        <f t="shared" si="99"/>
        <v>1.6535893124999996</v>
      </c>
      <c r="P782">
        <f t="shared" si="100"/>
        <v>5.3591891324999947</v>
      </c>
    </row>
    <row r="783" spans="1:16" x14ac:dyDescent="0.35">
      <c r="B783" s="2">
        <v>0.45833333333333331</v>
      </c>
      <c r="C783">
        <v>2.9</v>
      </c>
      <c r="D783" t="s">
        <v>42</v>
      </c>
      <c r="E783" t="str">
        <f t="shared" si="101"/>
        <v>School Day</v>
      </c>
      <c r="F783" t="s">
        <v>34</v>
      </c>
      <c r="G783" s="8" t="str">
        <f t="shared" si="102"/>
        <v>On</v>
      </c>
      <c r="H783">
        <v>22</v>
      </c>
      <c r="I783">
        <f t="shared" si="103"/>
        <v>20.09</v>
      </c>
      <c r="J783">
        <f t="shared" si="97"/>
        <v>1.9100000000000001</v>
      </c>
      <c r="K783">
        <v>1.7</v>
      </c>
      <c r="L783" s="7">
        <f t="shared" si="98"/>
        <v>3.6482967300000002</v>
      </c>
      <c r="M783">
        <v>0.25</v>
      </c>
      <c r="N783">
        <f t="shared" si="104"/>
        <v>1035</v>
      </c>
      <c r="O783" s="5">
        <f t="shared" si="99"/>
        <v>1.62801834375</v>
      </c>
      <c r="P783">
        <f t="shared" si="100"/>
        <v>5.2763150737500002</v>
      </c>
    </row>
    <row r="784" spans="1:16" x14ac:dyDescent="0.35">
      <c r="B784" s="2">
        <v>0.5</v>
      </c>
      <c r="C784">
        <v>3.7</v>
      </c>
      <c r="D784" t="s">
        <v>42</v>
      </c>
      <c r="E784" t="str">
        <f t="shared" si="101"/>
        <v>School Day</v>
      </c>
      <c r="F784" t="s">
        <v>34</v>
      </c>
      <c r="G784" s="8" t="str">
        <f t="shared" si="102"/>
        <v>On</v>
      </c>
      <c r="H784">
        <v>22</v>
      </c>
      <c r="I784">
        <f t="shared" si="103"/>
        <v>20.170000000000002</v>
      </c>
      <c r="J784">
        <f t="shared" si="97"/>
        <v>1.8299999999999983</v>
      </c>
      <c r="K784">
        <v>1.7</v>
      </c>
      <c r="L784" s="7">
        <f t="shared" si="98"/>
        <v>3.4954884899999965</v>
      </c>
      <c r="M784">
        <v>0.25</v>
      </c>
      <c r="N784">
        <f t="shared" si="104"/>
        <v>1035</v>
      </c>
      <c r="O784" s="5">
        <f t="shared" si="99"/>
        <v>1.5598290937499999</v>
      </c>
      <c r="P784">
        <f t="shared" si="100"/>
        <v>5.0553175837499964</v>
      </c>
    </row>
    <row r="785" spans="1:16" x14ac:dyDescent="0.35">
      <c r="B785" s="2">
        <v>0.54166666666666663</v>
      </c>
      <c r="C785">
        <v>3.8</v>
      </c>
      <c r="D785" t="s">
        <v>42</v>
      </c>
      <c r="E785" t="str">
        <f t="shared" si="101"/>
        <v>School Day</v>
      </c>
      <c r="F785" t="s">
        <v>34</v>
      </c>
      <c r="G785" s="8" t="str">
        <f t="shared" si="102"/>
        <v>On</v>
      </c>
      <c r="H785">
        <v>22</v>
      </c>
      <c r="I785">
        <f t="shared" si="103"/>
        <v>20.18</v>
      </c>
      <c r="J785">
        <f t="shared" si="97"/>
        <v>1.8200000000000003</v>
      </c>
      <c r="K785">
        <v>1.7</v>
      </c>
      <c r="L785" s="7">
        <f t="shared" si="98"/>
        <v>3.4763874600000002</v>
      </c>
      <c r="M785">
        <v>0.25</v>
      </c>
      <c r="N785">
        <f t="shared" si="104"/>
        <v>1035</v>
      </c>
      <c r="O785" s="5">
        <f t="shared" si="99"/>
        <v>1.5513054374999997</v>
      </c>
      <c r="P785">
        <f t="shared" si="100"/>
        <v>5.0276928974999997</v>
      </c>
    </row>
    <row r="786" spans="1:16" x14ac:dyDescent="0.35">
      <c r="B786" s="2">
        <v>0.58333333333333337</v>
      </c>
      <c r="C786">
        <v>4.2</v>
      </c>
      <c r="D786" t="s">
        <v>42</v>
      </c>
      <c r="E786" t="str">
        <f t="shared" si="101"/>
        <v>School Day</v>
      </c>
      <c r="F786" t="s">
        <v>34</v>
      </c>
      <c r="G786" s="8" t="str">
        <f t="shared" si="102"/>
        <v>On</v>
      </c>
      <c r="H786">
        <v>22</v>
      </c>
      <c r="I786">
        <f t="shared" si="103"/>
        <v>20.22</v>
      </c>
      <c r="J786">
        <f t="shared" si="97"/>
        <v>1.7800000000000011</v>
      </c>
      <c r="K786">
        <v>1.7</v>
      </c>
      <c r="L786" s="7">
        <f t="shared" si="98"/>
        <v>3.3999833400000021</v>
      </c>
      <c r="M786">
        <v>0.25</v>
      </c>
      <c r="N786">
        <f t="shared" si="104"/>
        <v>1035</v>
      </c>
      <c r="O786" s="5">
        <f t="shared" si="99"/>
        <v>1.5172108124999999</v>
      </c>
      <c r="P786">
        <f t="shared" si="100"/>
        <v>4.9171941525000022</v>
      </c>
    </row>
    <row r="787" spans="1:16" x14ac:dyDescent="0.35">
      <c r="B787" s="2">
        <v>0.625</v>
      </c>
      <c r="C787">
        <v>5.9</v>
      </c>
      <c r="D787" t="s">
        <v>42</v>
      </c>
      <c r="E787" t="str">
        <f t="shared" si="101"/>
        <v>School Day</v>
      </c>
      <c r="F787" t="s">
        <v>34</v>
      </c>
      <c r="G787" s="8" t="str">
        <f t="shared" si="102"/>
        <v>On</v>
      </c>
      <c r="H787">
        <v>22</v>
      </c>
      <c r="I787">
        <f t="shared" si="103"/>
        <v>20.39</v>
      </c>
      <c r="J787">
        <f t="shared" si="97"/>
        <v>1.6099999999999994</v>
      </c>
      <c r="K787">
        <v>1.7</v>
      </c>
      <c r="L787" s="7">
        <f t="shared" si="98"/>
        <v>3.0752658299999989</v>
      </c>
      <c r="M787">
        <v>0.25</v>
      </c>
      <c r="N787">
        <f t="shared" si="104"/>
        <v>1035</v>
      </c>
      <c r="O787" s="5">
        <f t="shared" si="99"/>
        <v>1.37230865625</v>
      </c>
      <c r="P787">
        <f t="shared" si="100"/>
        <v>4.4475744862499988</v>
      </c>
    </row>
    <row r="788" spans="1:16" x14ac:dyDescent="0.35">
      <c r="B788" s="2">
        <v>0.66666666666666663</v>
      </c>
      <c r="C788">
        <v>6.4</v>
      </c>
      <c r="D788" t="s">
        <v>42</v>
      </c>
      <c r="E788" t="str">
        <f t="shared" si="101"/>
        <v>School Day</v>
      </c>
      <c r="F788" t="s">
        <v>34</v>
      </c>
      <c r="G788" s="8" t="str">
        <f t="shared" si="102"/>
        <v>On</v>
      </c>
      <c r="H788">
        <v>22</v>
      </c>
      <c r="I788">
        <f t="shared" si="103"/>
        <v>20.439999999999998</v>
      </c>
      <c r="J788">
        <f t="shared" si="97"/>
        <v>1.5600000000000023</v>
      </c>
      <c r="K788">
        <v>1.7</v>
      </c>
      <c r="L788" s="7">
        <f t="shared" si="98"/>
        <v>2.979760680000004</v>
      </c>
      <c r="M788">
        <v>0.25</v>
      </c>
      <c r="N788">
        <f t="shared" si="104"/>
        <v>1035</v>
      </c>
      <c r="O788" s="5">
        <f t="shared" si="99"/>
        <v>1.3296903749999998</v>
      </c>
      <c r="P788">
        <f t="shared" si="100"/>
        <v>4.3094510550000038</v>
      </c>
    </row>
    <row r="789" spans="1:16" x14ac:dyDescent="0.35">
      <c r="B789" s="2">
        <v>0.70833333333333337</v>
      </c>
      <c r="C789">
        <v>6</v>
      </c>
      <c r="D789" t="s">
        <v>42</v>
      </c>
      <c r="E789" t="str">
        <f t="shared" si="101"/>
        <v>School Day</v>
      </c>
      <c r="F789" t="s">
        <v>34</v>
      </c>
      <c r="G789" s="8" t="str">
        <f t="shared" si="102"/>
        <v>On</v>
      </c>
      <c r="H789">
        <v>22</v>
      </c>
      <c r="I789">
        <f t="shared" si="103"/>
        <v>20.399999999999999</v>
      </c>
      <c r="J789">
        <f t="shared" ref="J789:J852" si="105">H789-I789</f>
        <v>1.6000000000000014</v>
      </c>
      <c r="K789">
        <v>1.7</v>
      </c>
      <c r="L789" s="7">
        <f t="shared" ref="L789:L852" si="106">IF(K789*1.005*1.118*J789&gt;0,K789*1.005*1.118*J789,0)</f>
        <v>3.0561648000000026</v>
      </c>
      <c r="M789">
        <v>0.25</v>
      </c>
      <c r="N789">
        <f t="shared" si="104"/>
        <v>1035</v>
      </c>
      <c r="O789" s="5">
        <f t="shared" ref="O789:O852" si="107">IF(((M789*N789)/60/60)*1.005*1.18*(H789-C789)&gt;0,(((M789*N789)/60/60)*1.005*1.18*(H789-C789)),0)</f>
        <v>1.3637849999999998</v>
      </c>
      <c r="P789">
        <f t="shared" ref="P789:P852" si="108">IF(G789="ON",(L789+O789),0)</f>
        <v>4.4199498000000021</v>
      </c>
    </row>
    <row r="790" spans="1:16" x14ac:dyDescent="0.35">
      <c r="B790" s="2">
        <v>0.75</v>
      </c>
      <c r="C790">
        <v>5.8</v>
      </c>
      <c r="D790" t="s">
        <v>42</v>
      </c>
      <c r="E790" t="str">
        <f t="shared" si="101"/>
        <v>School Day</v>
      </c>
      <c r="F790" t="s">
        <v>34</v>
      </c>
      <c r="G790" s="8" t="str">
        <f t="shared" si="102"/>
        <v>On</v>
      </c>
      <c r="H790">
        <v>22</v>
      </c>
      <c r="I790">
        <f t="shared" si="103"/>
        <v>20.38</v>
      </c>
      <c r="J790">
        <f t="shared" si="105"/>
        <v>1.620000000000001</v>
      </c>
      <c r="K790">
        <v>1.7</v>
      </c>
      <c r="L790" s="7">
        <f t="shared" si="106"/>
        <v>3.0943668600000018</v>
      </c>
      <c r="M790">
        <v>0.25</v>
      </c>
      <c r="N790">
        <f t="shared" si="104"/>
        <v>1035</v>
      </c>
      <c r="O790" s="5">
        <f t="shared" si="107"/>
        <v>1.3808323124999997</v>
      </c>
      <c r="P790">
        <f t="shared" si="108"/>
        <v>4.4751991725000018</v>
      </c>
    </row>
    <row r="791" spans="1:16" x14ac:dyDescent="0.35">
      <c r="B791" s="2">
        <v>0.79166666666666663</v>
      </c>
      <c r="C791">
        <v>6.2</v>
      </c>
      <c r="D791" t="s">
        <v>42</v>
      </c>
      <c r="E791" t="str">
        <f t="shared" si="101"/>
        <v>School Day</v>
      </c>
      <c r="F791" t="s">
        <v>33</v>
      </c>
      <c r="G791" s="8" t="str">
        <f t="shared" si="102"/>
        <v>Off</v>
      </c>
      <c r="H791">
        <v>22</v>
      </c>
      <c r="I791">
        <f t="shared" si="103"/>
        <v>20.420000000000002</v>
      </c>
      <c r="J791">
        <f t="shared" si="105"/>
        <v>1.5799999999999983</v>
      </c>
      <c r="K791">
        <v>1.7</v>
      </c>
      <c r="L791" s="7">
        <f t="shared" si="106"/>
        <v>3.0179627399999966</v>
      </c>
      <c r="M791">
        <v>0.25</v>
      </c>
      <c r="N791">
        <f t="shared" si="104"/>
        <v>1035</v>
      </c>
      <c r="O791" s="5">
        <f t="shared" si="107"/>
        <v>1.3467376874999999</v>
      </c>
      <c r="P791">
        <f t="shared" si="108"/>
        <v>0</v>
      </c>
    </row>
    <row r="792" spans="1:16" x14ac:dyDescent="0.35">
      <c r="B792" s="2">
        <v>0.83333333333333337</v>
      </c>
      <c r="C792">
        <v>6</v>
      </c>
      <c r="D792" t="s">
        <v>42</v>
      </c>
      <c r="E792" t="str">
        <f t="shared" si="101"/>
        <v>School Day</v>
      </c>
      <c r="F792" t="s">
        <v>33</v>
      </c>
      <c r="G792" s="8" t="str">
        <f t="shared" si="102"/>
        <v>Off</v>
      </c>
      <c r="H792">
        <v>22</v>
      </c>
      <c r="I792">
        <f t="shared" si="103"/>
        <v>20.399999999999999</v>
      </c>
      <c r="J792">
        <f t="shared" si="105"/>
        <v>1.6000000000000014</v>
      </c>
      <c r="K792">
        <v>1.7</v>
      </c>
      <c r="L792" s="7">
        <f t="shared" si="106"/>
        <v>3.0561648000000026</v>
      </c>
      <c r="M792">
        <v>0.25</v>
      </c>
      <c r="N792">
        <f t="shared" si="104"/>
        <v>1035</v>
      </c>
      <c r="O792" s="5">
        <f t="shared" si="107"/>
        <v>1.3637849999999998</v>
      </c>
      <c r="P792">
        <f t="shared" si="108"/>
        <v>0</v>
      </c>
    </row>
    <row r="793" spans="1:16" x14ac:dyDescent="0.35">
      <c r="B793" s="2">
        <v>0.875</v>
      </c>
      <c r="C793">
        <v>5.2</v>
      </c>
      <c r="D793" t="s">
        <v>42</v>
      </c>
      <c r="E793" t="str">
        <f t="shared" si="101"/>
        <v>School Day</v>
      </c>
      <c r="F793" t="s">
        <v>33</v>
      </c>
      <c r="G793" s="8" t="str">
        <f t="shared" si="102"/>
        <v>Off</v>
      </c>
      <c r="H793">
        <v>22</v>
      </c>
      <c r="I793">
        <f t="shared" si="103"/>
        <v>20.32</v>
      </c>
      <c r="J793">
        <f t="shared" si="105"/>
        <v>1.6799999999999997</v>
      </c>
      <c r="K793">
        <v>1.7</v>
      </c>
      <c r="L793" s="7">
        <f t="shared" si="106"/>
        <v>3.2089730399999992</v>
      </c>
      <c r="M793">
        <v>0.25</v>
      </c>
      <c r="N793">
        <f t="shared" si="104"/>
        <v>1035</v>
      </c>
      <c r="O793" s="5">
        <f t="shared" si="107"/>
        <v>1.4319742499999999</v>
      </c>
      <c r="P793">
        <f t="shared" si="108"/>
        <v>0</v>
      </c>
    </row>
    <row r="794" spans="1:16" x14ac:dyDescent="0.35">
      <c r="B794" s="2">
        <v>0.91666666666666663</v>
      </c>
      <c r="C794">
        <v>5</v>
      </c>
      <c r="D794" t="s">
        <v>42</v>
      </c>
      <c r="E794" t="str">
        <f t="shared" si="101"/>
        <v>School Day</v>
      </c>
      <c r="F794" t="s">
        <v>33</v>
      </c>
      <c r="G794" s="8" t="str">
        <f t="shared" si="102"/>
        <v>Off</v>
      </c>
      <c r="H794">
        <v>22</v>
      </c>
      <c r="I794">
        <f t="shared" si="103"/>
        <v>20.3</v>
      </c>
      <c r="J794">
        <f t="shared" si="105"/>
        <v>1.6999999999999993</v>
      </c>
      <c r="K794">
        <v>1.7</v>
      </c>
      <c r="L794" s="7">
        <f t="shared" si="106"/>
        <v>3.2471750999999984</v>
      </c>
      <c r="M794">
        <v>0.25</v>
      </c>
      <c r="N794">
        <f t="shared" si="104"/>
        <v>1035</v>
      </c>
      <c r="O794" s="5">
        <f t="shared" si="107"/>
        <v>1.4490215624999998</v>
      </c>
      <c r="P794">
        <f t="shared" si="108"/>
        <v>0</v>
      </c>
    </row>
    <row r="795" spans="1:16" x14ac:dyDescent="0.35">
      <c r="B795" s="2">
        <v>0.95833333333333337</v>
      </c>
      <c r="C795">
        <v>4.4000000000000004</v>
      </c>
      <c r="D795" t="s">
        <v>42</v>
      </c>
      <c r="E795" t="str">
        <f t="shared" si="101"/>
        <v>School Day</v>
      </c>
      <c r="F795" t="s">
        <v>33</v>
      </c>
      <c r="G795" s="8" t="str">
        <f t="shared" si="102"/>
        <v>Off</v>
      </c>
      <c r="H795">
        <v>22</v>
      </c>
      <c r="I795">
        <f t="shared" si="103"/>
        <v>20.240000000000002</v>
      </c>
      <c r="J795">
        <f t="shared" si="105"/>
        <v>1.759999999999998</v>
      </c>
      <c r="K795">
        <v>1.7</v>
      </c>
      <c r="L795" s="7">
        <f t="shared" si="106"/>
        <v>3.3617812799999962</v>
      </c>
      <c r="M795">
        <v>0.25</v>
      </c>
      <c r="N795">
        <f t="shared" si="104"/>
        <v>1035</v>
      </c>
      <c r="O795" s="5">
        <f t="shared" si="107"/>
        <v>1.5001635</v>
      </c>
      <c r="P795">
        <f t="shared" si="108"/>
        <v>0</v>
      </c>
    </row>
    <row r="796" spans="1:16" x14ac:dyDescent="0.35">
      <c r="A796" t="s">
        <v>73</v>
      </c>
      <c r="B796" s="1">
        <v>1</v>
      </c>
      <c r="C796">
        <v>3.9</v>
      </c>
      <c r="D796" t="s">
        <v>44</v>
      </c>
      <c r="E796" t="str">
        <f t="shared" si="101"/>
        <v>School Day</v>
      </c>
      <c r="F796" t="s">
        <v>33</v>
      </c>
      <c r="G796" s="8" t="str">
        <f t="shared" si="102"/>
        <v>Off</v>
      </c>
      <c r="H796">
        <v>22</v>
      </c>
      <c r="I796">
        <f t="shared" si="103"/>
        <v>20.190000000000001</v>
      </c>
      <c r="J796">
        <f t="shared" si="105"/>
        <v>1.8099999999999987</v>
      </c>
      <c r="K796">
        <v>1.7</v>
      </c>
      <c r="L796" s="7">
        <f t="shared" si="106"/>
        <v>3.4572864299999972</v>
      </c>
      <c r="M796">
        <v>0.25</v>
      </c>
      <c r="N796">
        <f t="shared" si="104"/>
        <v>1035</v>
      </c>
      <c r="O796" s="5">
        <f t="shared" si="107"/>
        <v>1.54278178125</v>
      </c>
      <c r="P796">
        <f t="shared" si="108"/>
        <v>0</v>
      </c>
    </row>
    <row r="797" spans="1:16" x14ac:dyDescent="0.35">
      <c r="B797" s="2">
        <v>4.1666666666666664E-2</v>
      </c>
      <c r="C797">
        <v>4.4000000000000004</v>
      </c>
      <c r="D797" t="s">
        <v>44</v>
      </c>
      <c r="E797" t="str">
        <f t="shared" si="101"/>
        <v>School Day</v>
      </c>
      <c r="F797" t="s">
        <v>33</v>
      </c>
      <c r="G797" s="8" t="str">
        <f t="shared" si="102"/>
        <v>Off</v>
      </c>
      <c r="H797">
        <v>22</v>
      </c>
      <c r="I797">
        <f t="shared" si="103"/>
        <v>20.240000000000002</v>
      </c>
      <c r="J797">
        <f t="shared" si="105"/>
        <v>1.759999999999998</v>
      </c>
      <c r="K797">
        <v>1.7</v>
      </c>
      <c r="L797" s="7">
        <f t="shared" si="106"/>
        <v>3.3617812799999962</v>
      </c>
      <c r="M797">
        <v>0.25</v>
      </c>
      <c r="N797">
        <f t="shared" si="104"/>
        <v>1035</v>
      </c>
      <c r="O797" s="5">
        <f t="shared" si="107"/>
        <v>1.5001635</v>
      </c>
      <c r="P797">
        <f t="shared" si="108"/>
        <v>0</v>
      </c>
    </row>
    <row r="798" spans="1:16" x14ac:dyDescent="0.35">
      <c r="B798" s="2">
        <v>8.3333333333333329E-2</v>
      </c>
      <c r="C798">
        <v>4.8</v>
      </c>
      <c r="D798" t="s">
        <v>44</v>
      </c>
      <c r="E798" t="str">
        <f t="shared" si="101"/>
        <v>School Day</v>
      </c>
      <c r="F798" t="s">
        <v>33</v>
      </c>
      <c r="G798" s="8" t="str">
        <f t="shared" si="102"/>
        <v>Off</v>
      </c>
      <c r="H798">
        <v>22</v>
      </c>
      <c r="I798">
        <f t="shared" si="103"/>
        <v>20.28</v>
      </c>
      <c r="J798">
        <f t="shared" si="105"/>
        <v>1.7199999999999989</v>
      </c>
      <c r="K798">
        <v>1.7</v>
      </c>
      <c r="L798" s="7">
        <f t="shared" si="106"/>
        <v>3.2853771599999977</v>
      </c>
      <c r="M798">
        <v>0.25</v>
      </c>
      <c r="N798">
        <f t="shared" si="104"/>
        <v>1035</v>
      </c>
      <c r="O798" s="5">
        <f t="shared" si="107"/>
        <v>1.4660688749999997</v>
      </c>
      <c r="P798">
        <f t="shared" si="108"/>
        <v>0</v>
      </c>
    </row>
    <row r="799" spans="1:16" x14ac:dyDescent="0.35">
      <c r="B799" s="2">
        <v>0.125</v>
      </c>
      <c r="C799">
        <v>4.5</v>
      </c>
      <c r="D799" t="s">
        <v>44</v>
      </c>
      <c r="E799" t="str">
        <f t="shared" si="101"/>
        <v>School Day</v>
      </c>
      <c r="F799" t="s">
        <v>33</v>
      </c>
      <c r="G799" s="8" t="str">
        <f t="shared" si="102"/>
        <v>Off</v>
      </c>
      <c r="H799">
        <v>22</v>
      </c>
      <c r="I799">
        <f t="shared" si="103"/>
        <v>20.25</v>
      </c>
      <c r="J799">
        <f t="shared" si="105"/>
        <v>1.75</v>
      </c>
      <c r="K799">
        <v>1.7</v>
      </c>
      <c r="L799" s="7">
        <f t="shared" si="106"/>
        <v>3.3426802499999999</v>
      </c>
      <c r="M799">
        <v>0.25</v>
      </c>
      <c r="N799">
        <f t="shared" si="104"/>
        <v>1035</v>
      </c>
      <c r="O799" s="5">
        <f t="shared" si="107"/>
        <v>1.4916398437499998</v>
      </c>
      <c r="P799">
        <f t="shared" si="108"/>
        <v>0</v>
      </c>
    </row>
    <row r="800" spans="1:16" x14ac:dyDescent="0.35">
      <c r="B800" s="2">
        <v>0.16666666666666666</v>
      </c>
      <c r="C800">
        <v>3.9</v>
      </c>
      <c r="D800" t="s">
        <v>44</v>
      </c>
      <c r="E800" t="str">
        <f t="shared" si="101"/>
        <v>School Day</v>
      </c>
      <c r="F800" t="s">
        <v>33</v>
      </c>
      <c r="G800" s="8" t="str">
        <f t="shared" si="102"/>
        <v>Off</v>
      </c>
      <c r="H800">
        <v>22</v>
      </c>
      <c r="I800">
        <f t="shared" si="103"/>
        <v>20.190000000000001</v>
      </c>
      <c r="J800">
        <f t="shared" si="105"/>
        <v>1.8099999999999987</v>
      </c>
      <c r="K800">
        <v>1.7</v>
      </c>
      <c r="L800" s="7">
        <f t="shared" si="106"/>
        <v>3.4572864299999972</v>
      </c>
      <c r="M800">
        <v>0.25</v>
      </c>
      <c r="N800">
        <f t="shared" si="104"/>
        <v>1035</v>
      </c>
      <c r="O800" s="5">
        <f t="shared" si="107"/>
        <v>1.54278178125</v>
      </c>
      <c r="P800">
        <f t="shared" si="108"/>
        <v>0</v>
      </c>
    </row>
    <row r="801" spans="2:16" x14ac:dyDescent="0.35">
      <c r="B801" s="2">
        <v>0.20833333333333334</v>
      </c>
      <c r="C801">
        <v>3.8</v>
      </c>
      <c r="D801" t="s">
        <v>44</v>
      </c>
      <c r="E801" t="str">
        <f t="shared" si="101"/>
        <v>School Day</v>
      </c>
      <c r="F801" t="s">
        <v>33</v>
      </c>
      <c r="G801" s="8" t="str">
        <f t="shared" si="102"/>
        <v>Off</v>
      </c>
      <c r="H801">
        <v>22</v>
      </c>
      <c r="I801">
        <f t="shared" si="103"/>
        <v>20.18</v>
      </c>
      <c r="J801">
        <f t="shared" si="105"/>
        <v>1.8200000000000003</v>
      </c>
      <c r="K801">
        <v>1.7</v>
      </c>
      <c r="L801" s="7">
        <f t="shared" si="106"/>
        <v>3.4763874600000002</v>
      </c>
      <c r="M801">
        <v>0.25</v>
      </c>
      <c r="N801">
        <f t="shared" si="104"/>
        <v>1035</v>
      </c>
      <c r="O801" s="5">
        <f t="shared" si="107"/>
        <v>1.5513054374999997</v>
      </c>
      <c r="P801">
        <f t="shared" si="108"/>
        <v>0</v>
      </c>
    </row>
    <row r="802" spans="2:16" x14ac:dyDescent="0.35">
      <c r="B802" s="2">
        <v>0.25</v>
      </c>
      <c r="C802">
        <v>3.3</v>
      </c>
      <c r="D802" t="s">
        <v>44</v>
      </c>
      <c r="E802" t="str">
        <f t="shared" si="101"/>
        <v>School Day</v>
      </c>
      <c r="F802" t="s">
        <v>33</v>
      </c>
      <c r="G802" s="8" t="str">
        <f t="shared" si="102"/>
        <v>Off</v>
      </c>
      <c r="H802">
        <v>22</v>
      </c>
      <c r="I802">
        <f t="shared" si="103"/>
        <v>20.13</v>
      </c>
      <c r="J802">
        <f t="shared" si="105"/>
        <v>1.870000000000001</v>
      </c>
      <c r="K802">
        <v>1.7</v>
      </c>
      <c r="L802" s="7">
        <f t="shared" si="106"/>
        <v>3.5718926100000017</v>
      </c>
      <c r="M802">
        <v>0.25</v>
      </c>
      <c r="N802">
        <f t="shared" si="104"/>
        <v>1035</v>
      </c>
      <c r="O802" s="5">
        <f t="shared" si="107"/>
        <v>1.5939237187499997</v>
      </c>
      <c r="P802">
        <f t="shared" si="108"/>
        <v>0</v>
      </c>
    </row>
    <row r="803" spans="2:16" x14ac:dyDescent="0.35">
      <c r="B803" s="2">
        <v>0.29166666666666669</v>
      </c>
      <c r="C803">
        <v>3.3</v>
      </c>
      <c r="D803" t="s">
        <v>44</v>
      </c>
      <c r="E803" t="str">
        <f t="shared" si="101"/>
        <v>School Day</v>
      </c>
      <c r="F803" t="s">
        <v>34</v>
      </c>
      <c r="G803" s="8" t="str">
        <f t="shared" si="102"/>
        <v>On</v>
      </c>
      <c r="H803">
        <v>22</v>
      </c>
      <c r="I803">
        <f t="shared" si="103"/>
        <v>20.13</v>
      </c>
      <c r="J803">
        <f t="shared" si="105"/>
        <v>1.870000000000001</v>
      </c>
      <c r="K803">
        <v>1.7</v>
      </c>
      <c r="L803" s="7">
        <f t="shared" si="106"/>
        <v>3.5718926100000017</v>
      </c>
      <c r="M803">
        <v>0.25</v>
      </c>
      <c r="N803">
        <f t="shared" si="104"/>
        <v>1035</v>
      </c>
      <c r="O803" s="5">
        <f t="shared" si="107"/>
        <v>1.5939237187499997</v>
      </c>
      <c r="P803">
        <f t="shared" si="108"/>
        <v>5.165816328750001</v>
      </c>
    </row>
    <row r="804" spans="2:16" x14ac:dyDescent="0.35">
      <c r="B804" s="2">
        <v>0.33333333333333331</v>
      </c>
      <c r="C804">
        <v>1.9</v>
      </c>
      <c r="D804" t="s">
        <v>44</v>
      </c>
      <c r="E804" t="str">
        <f t="shared" si="101"/>
        <v>School Day</v>
      </c>
      <c r="F804" t="s">
        <v>34</v>
      </c>
      <c r="G804" s="8" t="str">
        <f t="shared" si="102"/>
        <v>On</v>
      </c>
      <c r="H804">
        <v>22</v>
      </c>
      <c r="I804">
        <f t="shared" si="103"/>
        <v>19.990000000000002</v>
      </c>
      <c r="J804">
        <f t="shared" si="105"/>
        <v>2.009999999999998</v>
      </c>
      <c r="K804">
        <v>1.7</v>
      </c>
      <c r="L804" s="7">
        <f t="shared" si="106"/>
        <v>3.8393070299999961</v>
      </c>
      <c r="M804">
        <v>0.25</v>
      </c>
      <c r="N804">
        <f t="shared" si="104"/>
        <v>1035</v>
      </c>
      <c r="O804" s="5">
        <f t="shared" si="107"/>
        <v>1.7132549062499998</v>
      </c>
      <c r="P804">
        <f t="shared" si="108"/>
        <v>5.5525619362499956</v>
      </c>
    </row>
    <row r="805" spans="2:16" x14ac:dyDescent="0.35">
      <c r="B805" s="2">
        <v>0.375</v>
      </c>
      <c r="C805">
        <v>3.1</v>
      </c>
      <c r="D805" t="s">
        <v>44</v>
      </c>
      <c r="E805" t="str">
        <f t="shared" si="101"/>
        <v>School Day</v>
      </c>
      <c r="F805" t="s">
        <v>34</v>
      </c>
      <c r="G805" s="8" t="str">
        <f t="shared" si="102"/>
        <v>On</v>
      </c>
      <c r="H805">
        <v>22</v>
      </c>
      <c r="I805">
        <f t="shared" si="103"/>
        <v>20.11</v>
      </c>
      <c r="J805">
        <f t="shared" si="105"/>
        <v>1.8900000000000006</v>
      </c>
      <c r="K805">
        <v>1.7</v>
      </c>
      <c r="L805" s="7">
        <f t="shared" si="106"/>
        <v>3.6100946700000009</v>
      </c>
      <c r="M805">
        <v>0.25</v>
      </c>
      <c r="N805">
        <f t="shared" si="104"/>
        <v>1035</v>
      </c>
      <c r="O805" s="5">
        <f t="shared" si="107"/>
        <v>1.6109710312499996</v>
      </c>
      <c r="P805">
        <f t="shared" si="108"/>
        <v>5.2210657012500006</v>
      </c>
    </row>
    <row r="806" spans="2:16" x14ac:dyDescent="0.35">
      <c r="B806" s="2">
        <v>0.41666666666666669</v>
      </c>
      <c r="C806">
        <v>3.1</v>
      </c>
      <c r="D806" t="s">
        <v>44</v>
      </c>
      <c r="E806" t="str">
        <f t="shared" si="101"/>
        <v>School Day</v>
      </c>
      <c r="F806" t="s">
        <v>34</v>
      </c>
      <c r="G806" s="8" t="str">
        <f t="shared" si="102"/>
        <v>On</v>
      </c>
      <c r="H806">
        <v>22</v>
      </c>
      <c r="I806">
        <f t="shared" si="103"/>
        <v>20.11</v>
      </c>
      <c r="J806">
        <f t="shared" si="105"/>
        <v>1.8900000000000006</v>
      </c>
      <c r="K806">
        <v>1.7</v>
      </c>
      <c r="L806" s="7">
        <f t="shared" si="106"/>
        <v>3.6100946700000009</v>
      </c>
      <c r="M806">
        <v>0.25</v>
      </c>
      <c r="N806">
        <f t="shared" si="104"/>
        <v>1035</v>
      </c>
      <c r="O806" s="5">
        <f t="shared" si="107"/>
        <v>1.6109710312499996</v>
      </c>
      <c r="P806">
        <f t="shared" si="108"/>
        <v>5.2210657012500006</v>
      </c>
    </row>
    <row r="807" spans="2:16" x14ac:dyDescent="0.35">
      <c r="B807" s="2">
        <v>0.45833333333333331</v>
      </c>
      <c r="C807">
        <v>4.7</v>
      </c>
      <c r="D807" t="s">
        <v>44</v>
      </c>
      <c r="E807" t="str">
        <f t="shared" si="101"/>
        <v>School Day</v>
      </c>
      <c r="F807" t="s">
        <v>34</v>
      </c>
      <c r="G807" s="8" t="str">
        <f t="shared" si="102"/>
        <v>On</v>
      </c>
      <c r="H807">
        <v>22</v>
      </c>
      <c r="I807">
        <f t="shared" si="103"/>
        <v>20.27</v>
      </c>
      <c r="J807">
        <f t="shared" si="105"/>
        <v>1.7300000000000004</v>
      </c>
      <c r="K807">
        <v>1.7</v>
      </c>
      <c r="L807" s="7">
        <f t="shared" si="106"/>
        <v>3.3044781900000006</v>
      </c>
      <c r="M807">
        <v>0.25</v>
      </c>
      <c r="N807">
        <f t="shared" si="104"/>
        <v>1035</v>
      </c>
      <c r="O807" s="5">
        <f t="shared" si="107"/>
        <v>1.4745925312499999</v>
      </c>
      <c r="P807">
        <f t="shared" si="108"/>
        <v>4.779070721250001</v>
      </c>
    </row>
    <row r="808" spans="2:16" x14ac:dyDescent="0.35">
      <c r="B808" s="2">
        <v>0.5</v>
      </c>
      <c r="C808">
        <v>7.6</v>
      </c>
      <c r="D808" t="s">
        <v>44</v>
      </c>
      <c r="E808" t="str">
        <f t="shared" si="101"/>
        <v>School Day</v>
      </c>
      <c r="F808" t="s">
        <v>34</v>
      </c>
      <c r="G808" s="8" t="str">
        <f t="shared" si="102"/>
        <v>On</v>
      </c>
      <c r="H808">
        <v>22</v>
      </c>
      <c r="I808">
        <f t="shared" si="103"/>
        <v>20.560000000000002</v>
      </c>
      <c r="J808">
        <f t="shared" si="105"/>
        <v>1.4399999999999977</v>
      </c>
      <c r="K808">
        <v>1.7</v>
      </c>
      <c r="L808" s="7">
        <f t="shared" si="106"/>
        <v>2.7505483199999956</v>
      </c>
      <c r="M808">
        <v>0.25</v>
      </c>
      <c r="N808">
        <f t="shared" si="104"/>
        <v>1035</v>
      </c>
      <c r="O808" s="5">
        <f t="shared" si="107"/>
        <v>1.2274064999999998</v>
      </c>
      <c r="P808">
        <f t="shared" si="108"/>
        <v>3.9779548199999955</v>
      </c>
    </row>
    <row r="809" spans="2:16" x14ac:dyDescent="0.35">
      <c r="B809" s="2">
        <v>0.54166666666666663</v>
      </c>
      <c r="C809">
        <v>9.1</v>
      </c>
      <c r="D809" t="s">
        <v>44</v>
      </c>
      <c r="E809" t="str">
        <f t="shared" si="101"/>
        <v>School Day</v>
      </c>
      <c r="F809" t="s">
        <v>34</v>
      </c>
      <c r="G809" s="8" t="str">
        <f t="shared" si="102"/>
        <v>On</v>
      </c>
      <c r="H809">
        <v>22</v>
      </c>
      <c r="I809">
        <f t="shared" si="103"/>
        <v>20.71</v>
      </c>
      <c r="J809">
        <f t="shared" si="105"/>
        <v>1.2899999999999991</v>
      </c>
      <c r="K809">
        <v>1.7</v>
      </c>
      <c r="L809" s="7">
        <f t="shared" si="106"/>
        <v>2.4640328699999983</v>
      </c>
      <c r="M809">
        <v>0.25</v>
      </c>
      <c r="N809">
        <f t="shared" si="104"/>
        <v>1035</v>
      </c>
      <c r="O809" s="5">
        <f t="shared" si="107"/>
        <v>1.0995516562499998</v>
      </c>
      <c r="P809">
        <f t="shared" si="108"/>
        <v>3.5635845262499979</v>
      </c>
    </row>
    <row r="810" spans="2:16" x14ac:dyDescent="0.35">
      <c r="B810" s="2">
        <v>0.58333333333333337</v>
      </c>
      <c r="C810">
        <v>10.9</v>
      </c>
      <c r="D810" t="s">
        <v>44</v>
      </c>
      <c r="E810" t="str">
        <f t="shared" si="101"/>
        <v>School Day</v>
      </c>
      <c r="F810" t="s">
        <v>34</v>
      </c>
      <c r="G810" s="8" t="str">
        <f t="shared" si="102"/>
        <v>On</v>
      </c>
      <c r="H810">
        <v>22</v>
      </c>
      <c r="I810">
        <f t="shared" si="103"/>
        <v>20.89</v>
      </c>
      <c r="J810">
        <f t="shared" si="105"/>
        <v>1.1099999999999994</v>
      </c>
      <c r="K810">
        <v>1.7</v>
      </c>
      <c r="L810" s="7">
        <f t="shared" si="106"/>
        <v>2.1202143299999987</v>
      </c>
      <c r="M810">
        <v>0.25</v>
      </c>
      <c r="N810">
        <f t="shared" si="104"/>
        <v>1035</v>
      </c>
      <c r="O810" s="5">
        <f t="shared" si="107"/>
        <v>0.94612584374999986</v>
      </c>
      <c r="P810">
        <f t="shared" si="108"/>
        <v>3.0663401737499987</v>
      </c>
    </row>
    <row r="811" spans="2:16" x14ac:dyDescent="0.35">
      <c r="B811" s="2">
        <v>0.625</v>
      </c>
      <c r="C811">
        <v>11</v>
      </c>
      <c r="D811" t="s">
        <v>44</v>
      </c>
      <c r="E811" t="str">
        <f t="shared" si="101"/>
        <v>School Day</v>
      </c>
      <c r="F811" t="s">
        <v>34</v>
      </c>
      <c r="G811" s="8" t="str">
        <f t="shared" si="102"/>
        <v>On</v>
      </c>
      <c r="H811">
        <v>22</v>
      </c>
      <c r="I811">
        <f t="shared" si="103"/>
        <v>20.9</v>
      </c>
      <c r="J811">
        <f t="shared" si="105"/>
        <v>1.1000000000000014</v>
      </c>
      <c r="K811">
        <v>1.7</v>
      </c>
      <c r="L811" s="7">
        <f t="shared" si="106"/>
        <v>2.1011133000000024</v>
      </c>
      <c r="M811">
        <v>0.25</v>
      </c>
      <c r="N811">
        <f t="shared" si="104"/>
        <v>1035</v>
      </c>
      <c r="O811" s="5">
        <f t="shared" si="107"/>
        <v>0.93760218749999991</v>
      </c>
      <c r="P811">
        <f t="shared" si="108"/>
        <v>3.0387154875000024</v>
      </c>
    </row>
    <row r="812" spans="2:16" x14ac:dyDescent="0.35">
      <c r="B812" s="2">
        <v>0.66666666666666663</v>
      </c>
      <c r="C812">
        <v>11.1</v>
      </c>
      <c r="D812" t="s">
        <v>44</v>
      </c>
      <c r="E812" t="str">
        <f t="shared" si="101"/>
        <v>School Day</v>
      </c>
      <c r="F812" t="s">
        <v>34</v>
      </c>
      <c r="G812" s="8" t="str">
        <f t="shared" si="102"/>
        <v>On</v>
      </c>
      <c r="H812">
        <v>22</v>
      </c>
      <c r="I812">
        <f t="shared" si="103"/>
        <v>20.91</v>
      </c>
      <c r="J812">
        <f t="shared" si="105"/>
        <v>1.0899999999999999</v>
      </c>
      <c r="K812">
        <v>1.7</v>
      </c>
      <c r="L812" s="7">
        <f t="shared" si="106"/>
        <v>2.0820122699999994</v>
      </c>
      <c r="M812">
        <v>0.25</v>
      </c>
      <c r="N812">
        <f t="shared" si="104"/>
        <v>1035</v>
      </c>
      <c r="O812" s="5">
        <f t="shared" si="107"/>
        <v>0.92907853124999995</v>
      </c>
      <c r="P812">
        <f t="shared" si="108"/>
        <v>3.0110908012499995</v>
      </c>
    </row>
    <row r="813" spans="2:16" x14ac:dyDescent="0.35">
      <c r="B813" s="2">
        <v>0.70833333333333337</v>
      </c>
      <c r="C813">
        <v>10.5</v>
      </c>
      <c r="D813" t="s">
        <v>44</v>
      </c>
      <c r="E813" t="str">
        <f t="shared" si="101"/>
        <v>School Day</v>
      </c>
      <c r="F813" t="s">
        <v>34</v>
      </c>
      <c r="G813" s="8" t="str">
        <f t="shared" si="102"/>
        <v>On</v>
      </c>
      <c r="H813">
        <v>22</v>
      </c>
      <c r="I813">
        <f t="shared" si="103"/>
        <v>20.85</v>
      </c>
      <c r="J813">
        <f t="shared" si="105"/>
        <v>1.1499999999999986</v>
      </c>
      <c r="K813">
        <v>1.7</v>
      </c>
      <c r="L813" s="7">
        <f t="shared" si="106"/>
        <v>2.1966184499999972</v>
      </c>
      <c r="M813">
        <v>0.25</v>
      </c>
      <c r="N813">
        <f t="shared" si="104"/>
        <v>1035</v>
      </c>
      <c r="O813" s="5">
        <f t="shared" si="107"/>
        <v>0.98022046874999991</v>
      </c>
      <c r="P813">
        <f t="shared" si="108"/>
        <v>3.176838918749997</v>
      </c>
    </row>
    <row r="814" spans="2:16" x14ac:dyDescent="0.35">
      <c r="B814" s="2">
        <v>0.75</v>
      </c>
      <c r="C814">
        <v>10.3</v>
      </c>
      <c r="D814" t="s">
        <v>44</v>
      </c>
      <c r="E814" t="str">
        <f t="shared" si="101"/>
        <v>School Day</v>
      </c>
      <c r="F814" t="s">
        <v>34</v>
      </c>
      <c r="G814" s="8" t="str">
        <f t="shared" si="102"/>
        <v>On</v>
      </c>
      <c r="H814">
        <v>22</v>
      </c>
      <c r="I814">
        <f t="shared" si="103"/>
        <v>20.83</v>
      </c>
      <c r="J814">
        <f t="shared" si="105"/>
        <v>1.1700000000000017</v>
      </c>
      <c r="K814">
        <v>1.7</v>
      </c>
      <c r="L814" s="7">
        <f t="shared" si="106"/>
        <v>2.2348205100000031</v>
      </c>
      <c r="M814">
        <v>0.25</v>
      </c>
      <c r="N814">
        <f t="shared" si="104"/>
        <v>1035</v>
      </c>
      <c r="O814" s="5">
        <f t="shared" si="107"/>
        <v>0.99726778124999982</v>
      </c>
      <c r="P814">
        <f t="shared" si="108"/>
        <v>3.2320882912500029</v>
      </c>
    </row>
    <row r="815" spans="2:16" x14ac:dyDescent="0.35">
      <c r="B815" s="2">
        <v>0.79166666666666663</v>
      </c>
      <c r="C815">
        <v>9.1</v>
      </c>
      <c r="D815" t="s">
        <v>44</v>
      </c>
      <c r="E815" t="str">
        <f t="shared" si="101"/>
        <v>School Day</v>
      </c>
      <c r="F815" t="s">
        <v>33</v>
      </c>
      <c r="G815" s="8" t="str">
        <f t="shared" si="102"/>
        <v>Off</v>
      </c>
      <c r="H815">
        <v>22</v>
      </c>
      <c r="I815">
        <f t="shared" si="103"/>
        <v>20.71</v>
      </c>
      <c r="J815">
        <f t="shared" si="105"/>
        <v>1.2899999999999991</v>
      </c>
      <c r="K815">
        <v>1.7</v>
      </c>
      <c r="L815" s="7">
        <f t="shared" si="106"/>
        <v>2.4640328699999983</v>
      </c>
      <c r="M815">
        <v>0.25</v>
      </c>
      <c r="N815">
        <f t="shared" si="104"/>
        <v>1035</v>
      </c>
      <c r="O815" s="5">
        <f t="shared" si="107"/>
        <v>1.0995516562499998</v>
      </c>
      <c r="P815">
        <f t="shared" si="108"/>
        <v>0</v>
      </c>
    </row>
    <row r="816" spans="2:16" x14ac:dyDescent="0.35">
      <c r="B816" s="2">
        <v>0.83333333333333337</v>
      </c>
      <c r="C816">
        <v>8.4</v>
      </c>
      <c r="D816" t="s">
        <v>44</v>
      </c>
      <c r="E816" t="str">
        <f t="shared" si="101"/>
        <v>School Day</v>
      </c>
      <c r="F816" t="s">
        <v>33</v>
      </c>
      <c r="G816" s="8" t="str">
        <f t="shared" si="102"/>
        <v>Off</v>
      </c>
      <c r="H816">
        <v>22</v>
      </c>
      <c r="I816">
        <f t="shared" si="103"/>
        <v>20.64</v>
      </c>
      <c r="J816">
        <f t="shared" si="105"/>
        <v>1.3599999999999994</v>
      </c>
      <c r="K816">
        <v>1.7</v>
      </c>
      <c r="L816" s="7">
        <f t="shared" si="106"/>
        <v>2.5977400799999986</v>
      </c>
      <c r="M816">
        <v>0.25</v>
      </c>
      <c r="N816">
        <f t="shared" si="104"/>
        <v>1035</v>
      </c>
      <c r="O816" s="5">
        <f t="shared" si="107"/>
        <v>1.1592172499999998</v>
      </c>
      <c r="P816">
        <f t="shared" si="108"/>
        <v>0</v>
      </c>
    </row>
    <row r="817" spans="1:16" x14ac:dyDescent="0.35">
      <c r="B817" s="2">
        <v>0.875</v>
      </c>
      <c r="C817">
        <v>8</v>
      </c>
      <c r="D817" t="s">
        <v>44</v>
      </c>
      <c r="E817" t="str">
        <f t="shared" si="101"/>
        <v>School Day</v>
      </c>
      <c r="F817" t="s">
        <v>33</v>
      </c>
      <c r="G817" s="8" t="str">
        <f t="shared" si="102"/>
        <v>Off</v>
      </c>
      <c r="H817">
        <v>22</v>
      </c>
      <c r="I817">
        <f t="shared" si="103"/>
        <v>20.6</v>
      </c>
      <c r="J817">
        <f t="shared" si="105"/>
        <v>1.3999999999999986</v>
      </c>
      <c r="K817">
        <v>1.7</v>
      </c>
      <c r="L817" s="7">
        <f t="shared" si="106"/>
        <v>2.6741441999999971</v>
      </c>
      <c r="M817">
        <v>0.25</v>
      </c>
      <c r="N817">
        <f t="shared" si="104"/>
        <v>1035</v>
      </c>
      <c r="O817" s="5">
        <f t="shared" si="107"/>
        <v>1.1933118749999998</v>
      </c>
      <c r="P817">
        <f t="shared" si="108"/>
        <v>0</v>
      </c>
    </row>
    <row r="818" spans="1:16" x14ac:dyDescent="0.35">
      <c r="B818" s="2">
        <v>0.91666666666666663</v>
      </c>
      <c r="C818">
        <v>8.1999999999999993</v>
      </c>
      <c r="D818" t="s">
        <v>44</v>
      </c>
      <c r="E818" t="str">
        <f t="shared" si="101"/>
        <v>School Day</v>
      </c>
      <c r="F818" t="s">
        <v>33</v>
      </c>
      <c r="G818" s="8" t="str">
        <f t="shared" si="102"/>
        <v>Off</v>
      </c>
      <c r="H818">
        <v>22</v>
      </c>
      <c r="I818">
        <f t="shared" si="103"/>
        <v>20.62</v>
      </c>
      <c r="J818">
        <f t="shared" si="105"/>
        <v>1.379999999999999</v>
      </c>
      <c r="K818">
        <v>1.7</v>
      </c>
      <c r="L818" s="7">
        <f t="shared" si="106"/>
        <v>2.6359421399999978</v>
      </c>
      <c r="M818">
        <v>0.25</v>
      </c>
      <c r="N818">
        <f t="shared" si="104"/>
        <v>1035</v>
      </c>
      <c r="O818" s="5">
        <f t="shared" si="107"/>
        <v>1.1762645624999999</v>
      </c>
      <c r="P818">
        <f t="shared" si="108"/>
        <v>0</v>
      </c>
    </row>
    <row r="819" spans="1:16" x14ac:dyDescent="0.35">
      <c r="B819" s="2">
        <v>0.95833333333333337</v>
      </c>
      <c r="C819">
        <v>8.1999999999999993</v>
      </c>
      <c r="D819" t="s">
        <v>44</v>
      </c>
      <c r="E819" t="str">
        <f t="shared" si="101"/>
        <v>School Day</v>
      </c>
      <c r="F819" t="s">
        <v>33</v>
      </c>
      <c r="G819" s="8" t="str">
        <f t="shared" si="102"/>
        <v>Off</v>
      </c>
      <c r="H819">
        <v>22</v>
      </c>
      <c r="I819">
        <f t="shared" si="103"/>
        <v>20.62</v>
      </c>
      <c r="J819">
        <f t="shared" si="105"/>
        <v>1.379999999999999</v>
      </c>
      <c r="K819">
        <v>1.7</v>
      </c>
      <c r="L819" s="7">
        <f t="shared" si="106"/>
        <v>2.6359421399999978</v>
      </c>
      <c r="M819">
        <v>0.25</v>
      </c>
      <c r="N819">
        <f t="shared" si="104"/>
        <v>1035</v>
      </c>
      <c r="O819" s="5">
        <f t="shared" si="107"/>
        <v>1.1762645624999999</v>
      </c>
      <c r="P819">
        <f t="shared" si="108"/>
        <v>0</v>
      </c>
    </row>
    <row r="820" spans="1:16" x14ac:dyDescent="0.35">
      <c r="A820" t="s">
        <v>74</v>
      </c>
      <c r="B820" s="1">
        <v>1</v>
      </c>
      <c r="C820">
        <v>7.8</v>
      </c>
      <c r="D820" t="s">
        <v>46</v>
      </c>
      <c r="E820" t="str">
        <f t="shared" si="101"/>
        <v>School Day</v>
      </c>
      <c r="F820" t="s">
        <v>33</v>
      </c>
      <c r="G820" s="8" t="str">
        <f t="shared" si="102"/>
        <v>Off</v>
      </c>
      <c r="H820">
        <v>22</v>
      </c>
      <c r="I820">
        <f t="shared" si="103"/>
        <v>20.58</v>
      </c>
      <c r="J820">
        <f t="shared" si="105"/>
        <v>1.4200000000000017</v>
      </c>
      <c r="K820">
        <v>1.7</v>
      </c>
      <c r="L820" s="7">
        <f t="shared" si="106"/>
        <v>2.712346260000003</v>
      </c>
      <c r="M820">
        <v>0.25</v>
      </c>
      <c r="N820">
        <f t="shared" si="104"/>
        <v>1035</v>
      </c>
      <c r="O820" s="5">
        <f t="shared" si="107"/>
        <v>1.2103591874999997</v>
      </c>
      <c r="P820">
        <f t="shared" si="108"/>
        <v>0</v>
      </c>
    </row>
    <row r="821" spans="1:16" x14ac:dyDescent="0.35">
      <c r="B821" s="2">
        <v>4.1666666666666664E-2</v>
      </c>
      <c r="C821">
        <v>8</v>
      </c>
      <c r="D821" t="s">
        <v>46</v>
      </c>
      <c r="E821" t="str">
        <f t="shared" si="101"/>
        <v>School Day</v>
      </c>
      <c r="F821" t="s">
        <v>33</v>
      </c>
      <c r="G821" s="8" t="str">
        <f t="shared" si="102"/>
        <v>Off</v>
      </c>
      <c r="H821">
        <v>22</v>
      </c>
      <c r="I821">
        <f t="shared" si="103"/>
        <v>20.6</v>
      </c>
      <c r="J821">
        <f t="shared" si="105"/>
        <v>1.3999999999999986</v>
      </c>
      <c r="K821">
        <v>1.7</v>
      </c>
      <c r="L821" s="7">
        <f t="shared" si="106"/>
        <v>2.6741441999999971</v>
      </c>
      <c r="M821">
        <v>0.25</v>
      </c>
      <c r="N821">
        <f t="shared" si="104"/>
        <v>1035</v>
      </c>
      <c r="O821" s="5">
        <f t="shared" si="107"/>
        <v>1.1933118749999998</v>
      </c>
      <c r="P821">
        <f t="shared" si="108"/>
        <v>0</v>
      </c>
    </row>
    <row r="822" spans="1:16" x14ac:dyDescent="0.35">
      <c r="B822" s="2">
        <v>8.3333333333333329E-2</v>
      </c>
      <c r="C822">
        <v>8.1999999999999993</v>
      </c>
      <c r="D822" t="s">
        <v>46</v>
      </c>
      <c r="E822" t="str">
        <f t="shared" si="101"/>
        <v>School Day</v>
      </c>
      <c r="F822" t="s">
        <v>33</v>
      </c>
      <c r="G822" s="8" t="str">
        <f t="shared" si="102"/>
        <v>Off</v>
      </c>
      <c r="H822">
        <v>22</v>
      </c>
      <c r="I822">
        <f t="shared" si="103"/>
        <v>20.62</v>
      </c>
      <c r="J822">
        <f t="shared" si="105"/>
        <v>1.379999999999999</v>
      </c>
      <c r="K822">
        <v>1.7</v>
      </c>
      <c r="L822" s="7">
        <f t="shared" si="106"/>
        <v>2.6359421399999978</v>
      </c>
      <c r="M822">
        <v>0.25</v>
      </c>
      <c r="N822">
        <f t="shared" si="104"/>
        <v>1035</v>
      </c>
      <c r="O822" s="5">
        <f t="shared" si="107"/>
        <v>1.1762645624999999</v>
      </c>
      <c r="P822">
        <f t="shared" si="108"/>
        <v>0</v>
      </c>
    </row>
    <row r="823" spans="1:16" x14ac:dyDescent="0.35">
      <c r="B823" s="2">
        <v>0.125</v>
      </c>
      <c r="C823">
        <v>7.9</v>
      </c>
      <c r="D823" t="s">
        <v>46</v>
      </c>
      <c r="E823" t="str">
        <f t="shared" si="101"/>
        <v>School Day</v>
      </c>
      <c r="F823" t="s">
        <v>33</v>
      </c>
      <c r="G823" s="8" t="str">
        <f t="shared" si="102"/>
        <v>Off</v>
      </c>
      <c r="H823">
        <v>22</v>
      </c>
      <c r="I823">
        <f t="shared" si="103"/>
        <v>20.59</v>
      </c>
      <c r="J823">
        <f t="shared" si="105"/>
        <v>1.4100000000000001</v>
      </c>
      <c r="K823">
        <v>1.7</v>
      </c>
      <c r="L823" s="7">
        <f t="shared" si="106"/>
        <v>2.69324523</v>
      </c>
      <c r="M823">
        <v>0.25</v>
      </c>
      <c r="N823">
        <f t="shared" si="104"/>
        <v>1035</v>
      </c>
      <c r="O823" s="5">
        <f t="shared" si="107"/>
        <v>1.2018355312499998</v>
      </c>
      <c r="P823">
        <f t="shared" si="108"/>
        <v>0</v>
      </c>
    </row>
    <row r="824" spans="1:16" x14ac:dyDescent="0.35">
      <c r="B824" s="2">
        <v>0.16666666666666666</v>
      </c>
      <c r="C824">
        <v>8.1</v>
      </c>
      <c r="D824" t="s">
        <v>46</v>
      </c>
      <c r="E824" t="str">
        <f t="shared" si="101"/>
        <v>School Day</v>
      </c>
      <c r="F824" t="s">
        <v>33</v>
      </c>
      <c r="G824" s="8" t="str">
        <f t="shared" si="102"/>
        <v>Off</v>
      </c>
      <c r="H824">
        <v>22</v>
      </c>
      <c r="I824">
        <f t="shared" si="103"/>
        <v>20.61</v>
      </c>
      <c r="J824">
        <f t="shared" si="105"/>
        <v>1.3900000000000006</v>
      </c>
      <c r="K824">
        <v>1.7</v>
      </c>
      <c r="L824" s="7">
        <f t="shared" si="106"/>
        <v>2.6550431700000008</v>
      </c>
      <c r="M824">
        <v>0.25</v>
      </c>
      <c r="N824">
        <f t="shared" si="104"/>
        <v>1035</v>
      </c>
      <c r="O824" s="5">
        <f t="shared" si="107"/>
        <v>1.1847882187499998</v>
      </c>
      <c r="P824">
        <f t="shared" si="108"/>
        <v>0</v>
      </c>
    </row>
    <row r="825" spans="1:16" x14ac:dyDescent="0.35">
      <c r="B825" s="2">
        <v>0.20833333333333334</v>
      </c>
      <c r="C825">
        <v>8.1999999999999993</v>
      </c>
      <c r="D825" t="s">
        <v>46</v>
      </c>
      <c r="E825" t="str">
        <f t="shared" si="101"/>
        <v>School Day</v>
      </c>
      <c r="F825" t="s">
        <v>33</v>
      </c>
      <c r="G825" s="8" t="str">
        <f t="shared" si="102"/>
        <v>Off</v>
      </c>
      <c r="H825">
        <v>22</v>
      </c>
      <c r="I825">
        <f t="shared" si="103"/>
        <v>20.62</v>
      </c>
      <c r="J825">
        <f t="shared" si="105"/>
        <v>1.379999999999999</v>
      </c>
      <c r="K825">
        <v>1.7</v>
      </c>
      <c r="L825" s="7">
        <f t="shared" si="106"/>
        <v>2.6359421399999978</v>
      </c>
      <c r="M825">
        <v>0.25</v>
      </c>
      <c r="N825">
        <f t="shared" si="104"/>
        <v>1035</v>
      </c>
      <c r="O825" s="5">
        <f t="shared" si="107"/>
        <v>1.1762645624999999</v>
      </c>
      <c r="P825">
        <f t="shared" si="108"/>
        <v>0</v>
      </c>
    </row>
    <row r="826" spans="1:16" x14ac:dyDescent="0.35">
      <c r="B826" s="2">
        <v>0.25</v>
      </c>
      <c r="C826">
        <v>8.5</v>
      </c>
      <c r="D826" t="s">
        <v>46</v>
      </c>
      <c r="E826" t="str">
        <f t="shared" si="101"/>
        <v>School Day</v>
      </c>
      <c r="F826" t="s">
        <v>33</v>
      </c>
      <c r="G826" s="8" t="str">
        <f t="shared" si="102"/>
        <v>Off</v>
      </c>
      <c r="H826">
        <v>22</v>
      </c>
      <c r="I826">
        <f t="shared" si="103"/>
        <v>20.65</v>
      </c>
      <c r="J826">
        <f t="shared" si="105"/>
        <v>1.3500000000000014</v>
      </c>
      <c r="K826">
        <v>1.7</v>
      </c>
      <c r="L826" s="7">
        <f t="shared" si="106"/>
        <v>2.5786390500000027</v>
      </c>
      <c r="M826">
        <v>0.25</v>
      </c>
      <c r="N826">
        <f t="shared" si="104"/>
        <v>1035</v>
      </c>
      <c r="O826" s="5">
        <f t="shared" si="107"/>
        <v>1.1506935937499998</v>
      </c>
      <c r="P826">
        <f t="shared" si="108"/>
        <v>0</v>
      </c>
    </row>
    <row r="827" spans="1:16" x14ac:dyDescent="0.35">
      <c r="B827" s="2">
        <v>0.29166666666666669</v>
      </c>
      <c r="C827">
        <v>8.5</v>
      </c>
      <c r="D827" t="s">
        <v>46</v>
      </c>
      <c r="E827" t="str">
        <f t="shared" si="101"/>
        <v>School Day</v>
      </c>
      <c r="F827" t="s">
        <v>34</v>
      </c>
      <c r="G827" s="8" t="str">
        <f t="shared" si="102"/>
        <v>On</v>
      </c>
      <c r="H827">
        <v>22</v>
      </c>
      <c r="I827">
        <f t="shared" si="103"/>
        <v>20.65</v>
      </c>
      <c r="J827">
        <f t="shared" si="105"/>
        <v>1.3500000000000014</v>
      </c>
      <c r="K827">
        <v>1.7</v>
      </c>
      <c r="L827" s="7">
        <f t="shared" si="106"/>
        <v>2.5786390500000027</v>
      </c>
      <c r="M827">
        <v>0.25</v>
      </c>
      <c r="N827">
        <f t="shared" si="104"/>
        <v>1035</v>
      </c>
      <c r="O827" s="5">
        <f t="shared" si="107"/>
        <v>1.1506935937499998</v>
      </c>
      <c r="P827">
        <f t="shared" si="108"/>
        <v>3.7293326437500025</v>
      </c>
    </row>
    <row r="828" spans="1:16" x14ac:dyDescent="0.35">
      <c r="B828" s="2">
        <v>0.33333333333333331</v>
      </c>
      <c r="C828">
        <v>8.8000000000000007</v>
      </c>
      <c r="D828" t="s">
        <v>46</v>
      </c>
      <c r="E828" t="str">
        <f t="shared" si="101"/>
        <v>School Day</v>
      </c>
      <c r="F828" t="s">
        <v>34</v>
      </c>
      <c r="G828" s="8" t="str">
        <f t="shared" si="102"/>
        <v>On</v>
      </c>
      <c r="H828">
        <v>22</v>
      </c>
      <c r="I828">
        <f t="shared" si="103"/>
        <v>20.68</v>
      </c>
      <c r="J828">
        <f t="shared" si="105"/>
        <v>1.3200000000000003</v>
      </c>
      <c r="K828">
        <v>1.7</v>
      </c>
      <c r="L828" s="7">
        <f t="shared" si="106"/>
        <v>2.5213359600000005</v>
      </c>
      <c r="M828">
        <v>0.25</v>
      </c>
      <c r="N828">
        <f t="shared" si="104"/>
        <v>1035</v>
      </c>
      <c r="O828" s="5">
        <f t="shared" si="107"/>
        <v>1.1251226249999997</v>
      </c>
      <c r="P828">
        <f t="shared" si="108"/>
        <v>3.6464585850000004</v>
      </c>
    </row>
    <row r="829" spans="1:16" x14ac:dyDescent="0.35">
      <c r="B829" s="2">
        <v>0.375</v>
      </c>
      <c r="C829">
        <v>9.1</v>
      </c>
      <c r="D829" t="s">
        <v>46</v>
      </c>
      <c r="E829" t="str">
        <f t="shared" si="101"/>
        <v>School Day</v>
      </c>
      <c r="F829" t="s">
        <v>34</v>
      </c>
      <c r="G829" s="8" t="str">
        <f t="shared" si="102"/>
        <v>On</v>
      </c>
      <c r="H829">
        <v>22</v>
      </c>
      <c r="I829">
        <f t="shared" si="103"/>
        <v>20.71</v>
      </c>
      <c r="J829">
        <f t="shared" si="105"/>
        <v>1.2899999999999991</v>
      </c>
      <c r="K829">
        <v>1.7</v>
      </c>
      <c r="L829" s="7">
        <f t="shared" si="106"/>
        <v>2.4640328699999983</v>
      </c>
      <c r="M829">
        <v>0.25</v>
      </c>
      <c r="N829">
        <f t="shared" si="104"/>
        <v>1035</v>
      </c>
      <c r="O829" s="5">
        <f t="shared" si="107"/>
        <v>1.0995516562499998</v>
      </c>
      <c r="P829">
        <f t="shared" si="108"/>
        <v>3.5635845262499979</v>
      </c>
    </row>
    <row r="830" spans="1:16" x14ac:dyDescent="0.35">
      <c r="B830" s="2">
        <v>0.41666666666666669</v>
      </c>
      <c r="C830">
        <v>9.5</v>
      </c>
      <c r="D830" t="s">
        <v>46</v>
      </c>
      <c r="E830" t="str">
        <f t="shared" si="101"/>
        <v>School Day</v>
      </c>
      <c r="F830" t="s">
        <v>34</v>
      </c>
      <c r="G830" s="8" t="str">
        <f t="shared" si="102"/>
        <v>On</v>
      </c>
      <c r="H830">
        <v>22</v>
      </c>
      <c r="I830">
        <f t="shared" si="103"/>
        <v>20.75</v>
      </c>
      <c r="J830">
        <f t="shared" si="105"/>
        <v>1.25</v>
      </c>
      <c r="K830">
        <v>1.7</v>
      </c>
      <c r="L830" s="7">
        <f t="shared" si="106"/>
        <v>2.3876287499999997</v>
      </c>
      <c r="M830">
        <v>0.25</v>
      </c>
      <c r="N830">
        <f t="shared" si="104"/>
        <v>1035</v>
      </c>
      <c r="O830" s="5">
        <f t="shared" si="107"/>
        <v>1.0654570312499998</v>
      </c>
      <c r="P830">
        <f t="shared" si="108"/>
        <v>3.4530857812499995</v>
      </c>
    </row>
    <row r="831" spans="1:16" x14ac:dyDescent="0.35">
      <c r="B831" s="2">
        <v>0.45833333333333331</v>
      </c>
      <c r="C831">
        <v>10.199999999999999</v>
      </c>
      <c r="D831" t="s">
        <v>46</v>
      </c>
      <c r="E831" t="str">
        <f t="shared" si="101"/>
        <v>School Day</v>
      </c>
      <c r="F831" t="s">
        <v>34</v>
      </c>
      <c r="G831" s="8" t="str">
        <f t="shared" si="102"/>
        <v>On</v>
      </c>
      <c r="H831">
        <v>22</v>
      </c>
      <c r="I831">
        <f t="shared" si="103"/>
        <v>20.82</v>
      </c>
      <c r="J831">
        <f t="shared" si="105"/>
        <v>1.1799999999999997</v>
      </c>
      <c r="K831">
        <v>1.7</v>
      </c>
      <c r="L831" s="7">
        <f t="shared" si="106"/>
        <v>2.2539215399999994</v>
      </c>
      <c r="M831">
        <v>0.25</v>
      </c>
      <c r="N831">
        <f t="shared" si="104"/>
        <v>1035</v>
      </c>
      <c r="O831" s="5">
        <f t="shared" si="107"/>
        <v>1.0057914374999999</v>
      </c>
      <c r="P831">
        <f t="shared" si="108"/>
        <v>3.2597129774999996</v>
      </c>
    </row>
    <row r="832" spans="1:16" x14ac:dyDescent="0.35">
      <c r="B832" s="2">
        <v>0.5</v>
      </c>
      <c r="C832">
        <v>10.8</v>
      </c>
      <c r="D832" t="s">
        <v>46</v>
      </c>
      <c r="E832" t="str">
        <f t="shared" si="101"/>
        <v>School Day</v>
      </c>
      <c r="F832" t="s">
        <v>34</v>
      </c>
      <c r="G832" s="8" t="str">
        <f t="shared" si="102"/>
        <v>On</v>
      </c>
      <c r="H832">
        <v>22</v>
      </c>
      <c r="I832">
        <f t="shared" si="103"/>
        <v>20.880000000000003</v>
      </c>
      <c r="J832">
        <f t="shared" si="105"/>
        <v>1.1199999999999974</v>
      </c>
      <c r="K832">
        <v>1.7</v>
      </c>
      <c r="L832" s="7">
        <f t="shared" si="106"/>
        <v>2.139315359999995</v>
      </c>
      <c r="M832">
        <v>0.25</v>
      </c>
      <c r="N832">
        <f t="shared" si="104"/>
        <v>1035</v>
      </c>
      <c r="O832" s="5">
        <f t="shared" si="107"/>
        <v>0.95464949999999982</v>
      </c>
      <c r="P832">
        <f t="shared" si="108"/>
        <v>3.0939648599999949</v>
      </c>
    </row>
    <row r="833" spans="1:16" x14ac:dyDescent="0.35">
      <c r="B833" s="2">
        <v>0.54166666666666663</v>
      </c>
      <c r="C833">
        <v>11.4</v>
      </c>
      <c r="D833" t="s">
        <v>46</v>
      </c>
      <c r="E833" t="str">
        <f t="shared" si="101"/>
        <v>School Day</v>
      </c>
      <c r="F833" t="s">
        <v>34</v>
      </c>
      <c r="G833" s="8" t="str">
        <f t="shared" si="102"/>
        <v>On</v>
      </c>
      <c r="H833">
        <v>22</v>
      </c>
      <c r="I833">
        <f t="shared" si="103"/>
        <v>20.939999999999998</v>
      </c>
      <c r="J833">
        <f t="shared" si="105"/>
        <v>1.0600000000000023</v>
      </c>
      <c r="K833">
        <v>1.7</v>
      </c>
      <c r="L833" s="7">
        <f t="shared" si="106"/>
        <v>2.0247091800000043</v>
      </c>
      <c r="M833">
        <v>0.25</v>
      </c>
      <c r="N833">
        <f t="shared" si="104"/>
        <v>1035</v>
      </c>
      <c r="O833" s="5">
        <f t="shared" si="107"/>
        <v>0.90350756249999986</v>
      </c>
      <c r="P833">
        <f t="shared" si="108"/>
        <v>2.9282167425000041</v>
      </c>
    </row>
    <row r="834" spans="1:16" x14ac:dyDescent="0.35">
      <c r="B834" s="2">
        <v>0.58333333333333337</v>
      </c>
      <c r="C834">
        <v>11.6</v>
      </c>
      <c r="D834" t="s">
        <v>46</v>
      </c>
      <c r="E834" t="str">
        <f t="shared" si="101"/>
        <v>School Day</v>
      </c>
      <c r="F834" t="s">
        <v>34</v>
      </c>
      <c r="G834" s="8" t="str">
        <f t="shared" si="102"/>
        <v>On</v>
      </c>
      <c r="H834">
        <v>22</v>
      </c>
      <c r="I834">
        <f t="shared" si="103"/>
        <v>20.96</v>
      </c>
      <c r="J834">
        <f t="shared" si="105"/>
        <v>1.0399999999999991</v>
      </c>
      <c r="K834">
        <v>1.7</v>
      </c>
      <c r="L834" s="7">
        <f t="shared" si="106"/>
        <v>1.9865071199999982</v>
      </c>
      <c r="M834">
        <v>0.25</v>
      </c>
      <c r="N834">
        <f t="shared" si="104"/>
        <v>1035</v>
      </c>
      <c r="O834" s="5">
        <f t="shared" si="107"/>
        <v>0.88646024999999995</v>
      </c>
      <c r="P834">
        <f t="shared" si="108"/>
        <v>2.8729673699999982</v>
      </c>
    </row>
    <row r="835" spans="1:16" x14ac:dyDescent="0.35">
      <c r="B835" s="2">
        <v>0.625</v>
      </c>
      <c r="C835">
        <v>11.8</v>
      </c>
      <c r="D835" t="s">
        <v>46</v>
      </c>
      <c r="E835" t="str">
        <f t="shared" si="101"/>
        <v>School Day</v>
      </c>
      <c r="F835" t="s">
        <v>34</v>
      </c>
      <c r="G835" s="8" t="str">
        <f t="shared" si="102"/>
        <v>On</v>
      </c>
      <c r="H835">
        <v>22</v>
      </c>
      <c r="I835">
        <f t="shared" si="103"/>
        <v>20.98</v>
      </c>
      <c r="J835">
        <f t="shared" si="105"/>
        <v>1.0199999999999996</v>
      </c>
      <c r="K835">
        <v>1.7</v>
      </c>
      <c r="L835" s="7">
        <f t="shared" si="106"/>
        <v>1.9483050599999991</v>
      </c>
      <c r="M835">
        <v>0.25</v>
      </c>
      <c r="N835">
        <f t="shared" si="104"/>
        <v>1035</v>
      </c>
      <c r="O835" s="5">
        <f t="shared" si="107"/>
        <v>0.86941293749999982</v>
      </c>
      <c r="P835">
        <f t="shared" si="108"/>
        <v>2.8177179974999991</v>
      </c>
    </row>
    <row r="836" spans="1:16" x14ac:dyDescent="0.35">
      <c r="B836" s="2">
        <v>0.66666666666666663</v>
      </c>
      <c r="C836">
        <v>11.6</v>
      </c>
      <c r="D836" t="s">
        <v>46</v>
      </c>
      <c r="E836" t="str">
        <f t="shared" si="101"/>
        <v>School Day</v>
      </c>
      <c r="F836" t="s">
        <v>34</v>
      </c>
      <c r="G836" s="8" t="str">
        <f t="shared" si="102"/>
        <v>On</v>
      </c>
      <c r="H836">
        <v>22</v>
      </c>
      <c r="I836">
        <f t="shared" si="103"/>
        <v>20.96</v>
      </c>
      <c r="J836">
        <f t="shared" si="105"/>
        <v>1.0399999999999991</v>
      </c>
      <c r="K836">
        <v>1.7</v>
      </c>
      <c r="L836" s="7">
        <f t="shared" si="106"/>
        <v>1.9865071199999982</v>
      </c>
      <c r="M836">
        <v>0.25</v>
      </c>
      <c r="N836">
        <f t="shared" si="104"/>
        <v>1035</v>
      </c>
      <c r="O836" s="5">
        <f t="shared" si="107"/>
        <v>0.88646024999999995</v>
      </c>
      <c r="P836">
        <f t="shared" si="108"/>
        <v>2.8729673699999982</v>
      </c>
    </row>
    <row r="837" spans="1:16" x14ac:dyDescent="0.35">
      <c r="B837" s="2">
        <v>0.70833333333333337</v>
      </c>
      <c r="C837">
        <v>11.7</v>
      </c>
      <c r="D837" t="s">
        <v>46</v>
      </c>
      <c r="E837" t="str">
        <f t="shared" ref="E837:E900" si="109">IF(ISNUMBER(SEARCH("Sat",D837)),"WE",IF(ISNUMBER(SEARCH("Sun",D837)),"WE","School Day"))</f>
        <v>School Day</v>
      </c>
      <c r="F837" t="s">
        <v>34</v>
      </c>
      <c r="G837" s="8" t="str">
        <f t="shared" si="102"/>
        <v>On</v>
      </c>
      <c r="H837">
        <v>22</v>
      </c>
      <c r="I837">
        <f t="shared" si="103"/>
        <v>20.97</v>
      </c>
      <c r="J837">
        <f t="shared" si="105"/>
        <v>1.0300000000000011</v>
      </c>
      <c r="K837">
        <v>1.7</v>
      </c>
      <c r="L837" s="7">
        <f t="shared" si="106"/>
        <v>1.9674060900000021</v>
      </c>
      <c r="M837">
        <v>0.25</v>
      </c>
      <c r="N837">
        <f t="shared" si="104"/>
        <v>1035</v>
      </c>
      <c r="O837" s="5">
        <f t="shared" si="107"/>
        <v>0.87793659374999988</v>
      </c>
      <c r="P837">
        <f t="shared" si="108"/>
        <v>2.845342683750002</v>
      </c>
    </row>
    <row r="838" spans="1:16" x14ac:dyDescent="0.35">
      <c r="B838" s="2">
        <v>0.75</v>
      </c>
      <c r="C838">
        <v>11.5</v>
      </c>
      <c r="D838" t="s">
        <v>46</v>
      </c>
      <c r="E838" t="str">
        <f t="shared" si="109"/>
        <v>School Day</v>
      </c>
      <c r="F838" t="s">
        <v>34</v>
      </c>
      <c r="G838" s="8" t="str">
        <f t="shared" ref="G838:G901" si="110">IF(E838="WE","OFF",IF(F838="On","On","Off"))</f>
        <v>On</v>
      </c>
      <c r="H838">
        <v>22</v>
      </c>
      <c r="I838">
        <f t="shared" ref="I838:I901" si="111">(H838-C838)*0.9+C838</f>
        <v>20.950000000000003</v>
      </c>
      <c r="J838">
        <f t="shared" si="105"/>
        <v>1.0499999999999972</v>
      </c>
      <c r="K838">
        <v>1.7</v>
      </c>
      <c r="L838" s="7">
        <f t="shared" si="106"/>
        <v>2.0056081499999943</v>
      </c>
      <c r="M838">
        <v>0.25</v>
      </c>
      <c r="N838">
        <f t="shared" ref="N838:N901" si="112">N837</f>
        <v>1035</v>
      </c>
      <c r="O838" s="5">
        <f t="shared" si="107"/>
        <v>0.89498390624999991</v>
      </c>
      <c r="P838">
        <f t="shared" si="108"/>
        <v>2.9005920562499941</v>
      </c>
    </row>
    <row r="839" spans="1:16" x14ac:dyDescent="0.35">
      <c r="B839" s="2">
        <v>0.79166666666666663</v>
      </c>
      <c r="C839">
        <v>11.5</v>
      </c>
      <c r="D839" t="s">
        <v>46</v>
      </c>
      <c r="E839" t="str">
        <f t="shared" si="109"/>
        <v>School Day</v>
      </c>
      <c r="F839" t="s">
        <v>33</v>
      </c>
      <c r="G839" s="8" t="str">
        <f t="shared" si="110"/>
        <v>Off</v>
      </c>
      <c r="H839">
        <v>22</v>
      </c>
      <c r="I839">
        <f t="shared" si="111"/>
        <v>20.950000000000003</v>
      </c>
      <c r="J839">
        <f t="shared" si="105"/>
        <v>1.0499999999999972</v>
      </c>
      <c r="K839">
        <v>1.7</v>
      </c>
      <c r="L839" s="7">
        <f t="shared" si="106"/>
        <v>2.0056081499999943</v>
      </c>
      <c r="M839">
        <v>0.25</v>
      </c>
      <c r="N839">
        <f t="shared" si="112"/>
        <v>1035</v>
      </c>
      <c r="O839" s="5">
        <f t="shared" si="107"/>
        <v>0.89498390624999991</v>
      </c>
      <c r="P839">
        <f t="shared" si="108"/>
        <v>0</v>
      </c>
    </row>
    <row r="840" spans="1:16" x14ac:dyDescent="0.35">
      <c r="B840" s="2">
        <v>0.83333333333333337</v>
      </c>
      <c r="C840">
        <v>11.3</v>
      </c>
      <c r="D840" t="s">
        <v>46</v>
      </c>
      <c r="E840" t="str">
        <f t="shared" si="109"/>
        <v>School Day</v>
      </c>
      <c r="F840" t="s">
        <v>33</v>
      </c>
      <c r="G840" s="8" t="str">
        <f t="shared" si="110"/>
        <v>Off</v>
      </c>
      <c r="H840">
        <v>22</v>
      </c>
      <c r="I840">
        <f t="shared" si="111"/>
        <v>20.93</v>
      </c>
      <c r="J840">
        <f t="shared" si="105"/>
        <v>1.0700000000000003</v>
      </c>
      <c r="K840">
        <v>1.7</v>
      </c>
      <c r="L840" s="7">
        <f t="shared" si="106"/>
        <v>2.0438102100000006</v>
      </c>
      <c r="M840">
        <v>0.25</v>
      </c>
      <c r="N840">
        <f t="shared" si="112"/>
        <v>1035</v>
      </c>
      <c r="O840" s="5">
        <f t="shared" si="107"/>
        <v>0.91203121874999982</v>
      </c>
      <c r="P840">
        <f t="shared" si="108"/>
        <v>0</v>
      </c>
    </row>
    <row r="841" spans="1:16" x14ac:dyDescent="0.35">
      <c r="B841" s="2">
        <v>0.875</v>
      </c>
      <c r="C841">
        <v>11.8</v>
      </c>
      <c r="D841" t="s">
        <v>46</v>
      </c>
      <c r="E841" t="str">
        <f t="shared" si="109"/>
        <v>School Day</v>
      </c>
      <c r="F841" t="s">
        <v>33</v>
      </c>
      <c r="G841" s="8" t="str">
        <f t="shared" si="110"/>
        <v>Off</v>
      </c>
      <c r="H841">
        <v>22</v>
      </c>
      <c r="I841">
        <f t="shared" si="111"/>
        <v>20.98</v>
      </c>
      <c r="J841">
        <f t="shared" si="105"/>
        <v>1.0199999999999996</v>
      </c>
      <c r="K841">
        <v>1.7</v>
      </c>
      <c r="L841" s="7">
        <f t="shared" si="106"/>
        <v>1.9483050599999991</v>
      </c>
      <c r="M841">
        <v>0.25</v>
      </c>
      <c r="N841">
        <f t="shared" si="112"/>
        <v>1035</v>
      </c>
      <c r="O841" s="5">
        <f t="shared" si="107"/>
        <v>0.86941293749999982</v>
      </c>
      <c r="P841">
        <f t="shared" si="108"/>
        <v>0</v>
      </c>
    </row>
    <row r="842" spans="1:16" x14ac:dyDescent="0.35">
      <c r="B842" s="2">
        <v>0.91666666666666663</v>
      </c>
      <c r="C842">
        <v>11.9</v>
      </c>
      <c r="D842" t="s">
        <v>46</v>
      </c>
      <c r="E842" t="str">
        <f t="shared" si="109"/>
        <v>School Day</v>
      </c>
      <c r="F842" t="s">
        <v>33</v>
      </c>
      <c r="G842" s="8" t="str">
        <f t="shared" si="110"/>
        <v>Off</v>
      </c>
      <c r="H842">
        <v>22</v>
      </c>
      <c r="I842">
        <f t="shared" si="111"/>
        <v>20.990000000000002</v>
      </c>
      <c r="J842">
        <f t="shared" si="105"/>
        <v>1.009999999999998</v>
      </c>
      <c r="K842">
        <v>1.7</v>
      </c>
      <c r="L842" s="7">
        <f t="shared" si="106"/>
        <v>1.9292040299999962</v>
      </c>
      <c r="M842">
        <v>0.25</v>
      </c>
      <c r="N842">
        <f t="shared" si="112"/>
        <v>1035</v>
      </c>
      <c r="O842" s="5">
        <f t="shared" si="107"/>
        <v>0.86088928124999986</v>
      </c>
      <c r="P842">
        <f t="shared" si="108"/>
        <v>0</v>
      </c>
    </row>
    <row r="843" spans="1:16" x14ac:dyDescent="0.35">
      <c r="B843" s="2">
        <v>0.95833333333333337</v>
      </c>
      <c r="C843">
        <v>11.8</v>
      </c>
      <c r="D843" t="s">
        <v>46</v>
      </c>
      <c r="E843" t="str">
        <f t="shared" si="109"/>
        <v>School Day</v>
      </c>
      <c r="F843" t="s">
        <v>33</v>
      </c>
      <c r="G843" s="8" t="str">
        <f t="shared" si="110"/>
        <v>Off</v>
      </c>
      <c r="H843">
        <v>22</v>
      </c>
      <c r="I843">
        <f t="shared" si="111"/>
        <v>20.98</v>
      </c>
      <c r="J843">
        <f t="shared" si="105"/>
        <v>1.0199999999999996</v>
      </c>
      <c r="K843">
        <v>1.7</v>
      </c>
      <c r="L843" s="7">
        <f t="shared" si="106"/>
        <v>1.9483050599999991</v>
      </c>
      <c r="M843">
        <v>0.25</v>
      </c>
      <c r="N843">
        <f t="shared" si="112"/>
        <v>1035</v>
      </c>
      <c r="O843" s="5">
        <f t="shared" si="107"/>
        <v>0.86941293749999982</v>
      </c>
      <c r="P843">
        <f t="shared" si="108"/>
        <v>0</v>
      </c>
    </row>
    <row r="844" spans="1:16" x14ac:dyDescent="0.35">
      <c r="A844" t="s">
        <v>75</v>
      </c>
      <c r="B844" s="1">
        <v>1</v>
      </c>
      <c r="C844">
        <v>12.2</v>
      </c>
      <c r="D844" t="s">
        <v>32</v>
      </c>
      <c r="E844" t="str">
        <f t="shared" si="109"/>
        <v>WE</v>
      </c>
      <c r="F844" t="s">
        <v>33</v>
      </c>
      <c r="G844" s="8" t="str">
        <f t="shared" si="110"/>
        <v>OFF</v>
      </c>
      <c r="H844">
        <v>22</v>
      </c>
      <c r="I844">
        <f t="shared" si="111"/>
        <v>21.02</v>
      </c>
      <c r="J844">
        <f t="shared" si="105"/>
        <v>0.98000000000000043</v>
      </c>
      <c r="K844">
        <v>1.7</v>
      </c>
      <c r="L844" s="7">
        <f t="shared" si="106"/>
        <v>1.8719009400000006</v>
      </c>
      <c r="M844">
        <v>0.25</v>
      </c>
      <c r="N844">
        <f t="shared" si="112"/>
        <v>1035</v>
      </c>
      <c r="O844" s="5">
        <f t="shared" si="107"/>
        <v>0.83531831249999999</v>
      </c>
      <c r="P844">
        <f t="shared" si="108"/>
        <v>0</v>
      </c>
    </row>
    <row r="845" spans="1:16" x14ac:dyDescent="0.35">
      <c r="B845" s="2">
        <v>4.1666666666666664E-2</v>
      </c>
      <c r="C845">
        <v>12.5</v>
      </c>
      <c r="D845" t="s">
        <v>32</v>
      </c>
      <c r="E845" t="str">
        <f t="shared" si="109"/>
        <v>WE</v>
      </c>
      <c r="F845" t="s">
        <v>33</v>
      </c>
      <c r="G845" s="8" t="str">
        <f t="shared" si="110"/>
        <v>OFF</v>
      </c>
      <c r="H845">
        <v>22</v>
      </c>
      <c r="I845">
        <f t="shared" si="111"/>
        <v>21.05</v>
      </c>
      <c r="J845">
        <f t="shared" si="105"/>
        <v>0.94999999999999929</v>
      </c>
      <c r="K845">
        <v>1.7</v>
      </c>
      <c r="L845" s="7">
        <f t="shared" si="106"/>
        <v>1.8145978499999986</v>
      </c>
      <c r="M845">
        <v>0.25</v>
      </c>
      <c r="N845">
        <f t="shared" si="112"/>
        <v>1035</v>
      </c>
      <c r="O845" s="5">
        <f t="shared" si="107"/>
        <v>0.8097473437499999</v>
      </c>
      <c r="P845">
        <f t="shared" si="108"/>
        <v>0</v>
      </c>
    </row>
    <row r="846" spans="1:16" x14ac:dyDescent="0.35">
      <c r="B846" s="2">
        <v>8.3333333333333329E-2</v>
      </c>
      <c r="C846">
        <v>11.9</v>
      </c>
      <c r="D846" t="s">
        <v>32</v>
      </c>
      <c r="E846" t="str">
        <f t="shared" si="109"/>
        <v>WE</v>
      </c>
      <c r="F846" t="s">
        <v>33</v>
      </c>
      <c r="G846" s="8" t="str">
        <f t="shared" si="110"/>
        <v>OFF</v>
      </c>
      <c r="H846">
        <v>22</v>
      </c>
      <c r="I846">
        <f t="shared" si="111"/>
        <v>20.990000000000002</v>
      </c>
      <c r="J846">
        <f t="shared" si="105"/>
        <v>1.009999999999998</v>
      </c>
      <c r="K846">
        <v>1.7</v>
      </c>
      <c r="L846" s="7">
        <f t="shared" si="106"/>
        <v>1.9292040299999962</v>
      </c>
      <c r="M846">
        <v>0.25</v>
      </c>
      <c r="N846">
        <f t="shared" si="112"/>
        <v>1035</v>
      </c>
      <c r="O846" s="5">
        <f t="shared" si="107"/>
        <v>0.86088928124999986</v>
      </c>
      <c r="P846">
        <f t="shared" si="108"/>
        <v>0</v>
      </c>
    </row>
    <row r="847" spans="1:16" x14ac:dyDescent="0.35">
      <c r="B847" s="2">
        <v>0.125</v>
      </c>
      <c r="C847">
        <v>11.4</v>
      </c>
      <c r="D847" t="s">
        <v>32</v>
      </c>
      <c r="E847" t="str">
        <f t="shared" si="109"/>
        <v>WE</v>
      </c>
      <c r="F847" t="s">
        <v>33</v>
      </c>
      <c r="G847" s="8" t="str">
        <f t="shared" si="110"/>
        <v>OFF</v>
      </c>
      <c r="H847">
        <v>22</v>
      </c>
      <c r="I847">
        <f t="shared" si="111"/>
        <v>20.939999999999998</v>
      </c>
      <c r="J847">
        <f t="shared" si="105"/>
        <v>1.0600000000000023</v>
      </c>
      <c r="K847">
        <v>1.7</v>
      </c>
      <c r="L847" s="7">
        <f t="shared" si="106"/>
        <v>2.0247091800000043</v>
      </c>
      <c r="M847">
        <v>0.25</v>
      </c>
      <c r="N847">
        <f t="shared" si="112"/>
        <v>1035</v>
      </c>
      <c r="O847" s="5">
        <f t="shared" si="107"/>
        <v>0.90350756249999986</v>
      </c>
      <c r="P847">
        <f t="shared" si="108"/>
        <v>0</v>
      </c>
    </row>
    <row r="848" spans="1:16" x14ac:dyDescent="0.35">
      <c r="B848" s="2">
        <v>0.16666666666666666</v>
      </c>
      <c r="C848">
        <v>10.8</v>
      </c>
      <c r="D848" t="s">
        <v>32</v>
      </c>
      <c r="E848" t="str">
        <f t="shared" si="109"/>
        <v>WE</v>
      </c>
      <c r="F848" t="s">
        <v>33</v>
      </c>
      <c r="G848" s="8" t="str">
        <f t="shared" si="110"/>
        <v>OFF</v>
      </c>
      <c r="H848">
        <v>22</v>
      </c>
      <c r="I848">
        <f t="shared" si="111"/>
        <v>20.880000000000003</v>
      </c>
      <c r="J848">
        <f t="shared" si="105"/>
        <v>1.1199999999999974</v>
      </c>
      <c r="K848">
        <v>1.7</v>
      </c>
      <c r="L848" s="7">
        <f t="shared" si="106"/>
        <v>2.139315359999995</v>
      </c>
      <c r="M848">
        <v>0.25</v>
      </c>
      <c r="N848">
        <f t="shared" si="112"/>
        <v>1035</v>
      </c>
      <c r="O848" s="5">
        <f t="shared" si="107"/>
        <v>0.95464949999999982</v>
      </c>
      <c r="P848">
        <f t="shared" si="108"/>
        <v>0</v>
      </c>
    </row>
    <row r="849" spans="2:16" x14ac:dyDescent="0.35">
      <c r="B849" s="2">
        <v>0.20833333333333334</v>
      </c>
      <c r="C849">
        <v>10.1</v>
      </c>
      <c r="D849" t="s">
        <v>32</v>
      </c>
      <c r="E849" t="str">
        <f t="shared" si="109"/>
        <v>WE</v>
      </c>
      <c r="F849" t="s">
        <v>33</v>
      </c>
      <c r="G849" s="8" t="str">
        <f t="shared" si="110"/>
        <v>OFF</v>
      </c>
      <c r="H849">
        <v>22</v>
      </c>
      <c r="I849">
        <f t="shared" si="111"/>
        <v>20.810000000000002</v>
      </c>
      <c r="J849">
        <f t="shared" si="105"/>
        <v>1.1899999999999977</v>
      </c>
      <c r="K849">
        <v>1.7</v>
      </c>
      <c r="L849" s="7">
        <f t="shared" si="106"/>
        <v>2.2730225699999953</v>
      </c>
      <c r="M849">
        <v>0.25</v>
      </c>
      <c r="N849">
        <f t="shared" si="112"/>
        <v>1035</v>
      </c>
      <c r="O849" s="5">
        <f t="shared" si="107"/>
        <v>1.0143150937499998</v>
      </c>
      <c r="P849">
        <f t="shared" si="108"/>
        <v>0</v>
      </c>
    </row>
    <row r="850" spans="2:16" x14ac:dyDescent="0.35">
      <c r="B850" s="2">
        <v>0.25</v>
      </c>
      <c r="C850">
        <v>10.1</v>
      </c>
      <c r="D850" t="s">
        <v>32</v>
      </c>
      <c r="E850" t="str">
        <f t="shared" si="109"/>
        <v>WE</v>
      </c>
      <c r="F850" t="s">
        <v>33</v>
      </c>
      <c r="G850" s="8" t="str">
        <f t="shared" si="110"/>
        <v>OFF</v>
      </c>
      <c r="H850">
        <v>22</v>
      </c>
      <c r="I850">
        <f t="shared" si="111"/>
        <v>20.810000000000002</v>
      </c>
      <c r="J850">
        <f t="shared" si="105"/>
        <v>1.1899999999999977</v>
      </c>
      <c r="K850">
        <v>1.7</v>
      </c>
      <c r="L850" s="7">
        <f t="shared" si="106"/>
        <v>2.2730225699999953</v>
      </c>
      <c r="M850">
        <v>0.25</v>
      </c>
      <c r="N850">
        <f t="shared" si="112"/>
        <v>1035</v>
      </c>
      <c r="O850" s="5">
        <f t="shared" si="107"/>
        <v>1.0143150937499998</v>
      </c>
      <c r="P850">
        <f t="shared" si="108"/>
        <v>0</v>
      </c>
    </row>
    <row r="851" spans="2:16" x14ac:dyDescent="0.35">
      <c r="B851" s="2">
        <v>0.29166666666666669</v>
      </c>
      <c r="C851">
        <v>9.5</v>
      </c>
      <c r="D851" t="s">
        <v>32</v>
      </c>
      <c r="E851" t="str">
        <f t="shared" si="109"/>
        <v>WE</v>
      </c>
      <c r="F851" t="s">
        <v>34</v>
      </c>
      <c r="G851" s="8" t="str">
        <f t="shared" si="110"/>
        <v>OFF</v>
      </c>
      <c r="H851">
        <v>22</v>
      </c>
      <c r="I851">
        <f t="shared" si="111"/>
        <v>20.75</v>
      </c>
      <c r="J851">
        <f t="shared" si="105"/>
        <v>1.25</v>
      </c>
      <c r="K851">
        <v>1.7</v>
      </c>
      <c r="L851" s="7">
        <f t="shared" si="106"/>
        <v>2.3876287499999997</v>
      </c>
      <c r="M851">
        <v>0.25</v>
      </c>
      <c r="N851">
        <f t="shared" si="112"/>
        <v>1035</v>
      </c>
      <c r="O851" s="5">
        <f t="shared" si="107"/>
        <v>1.0654570312499998</v>
      </c>
      <c r="P851">
        <f t="shared" si="108"/>
        <v>0</v>
      </c>
    </row>
    <row r="852" spans="2:16" x14ac:dyDescent="0.35">
      <c r="B852" s="2">
        <v>0.33333333333333331</v>
      </c>
      <c r="C852">
        <v>10</v>
      </c>
      <c r="D852" t="s">
        <v>32</v>
      </c>
      <c r="E852" t="str">
        <f t="shared" si="109"/>
        <v>WE</v>
      </c>
      <c r="F852" t="s">
        <v>34</v>
      </c>
      <c r="G852" s="8" t="str">
        <f t="shared" si="110"/>
        <v>OFF</v>
      </c>
      <c r="H852">
        <v>22</v>
      </c>
      <c r="I852">
        <f t="shared" si="111"/>
        <v>20.8</v>
      </c>
      <c r="J852">
        <f t="shared" si="105"/>
        <v>1.1999999999999993</v>
      </c>
      <c r="K852">
        <v>1.7</v>
      </c>
      <c r="L852" s="7">
        <f t="shared" si="106"/>
        <v>2.2921235999999987</v>
      </c>
      <c r="M852">
        <v>0.25</v>
      </c>
      <c r="N852">
        <f t="shared" si="112"/>
        <v>1035</v>
      </c>
      <c r="O852" s="5">
        <f t="shared" si="107"/>
        <v>1.0228387499999998</v>
      </c>
      <c r="P852">
        <f t="shared" si="108"/>
        <v>0</v>
      </c>
    </row>
    <row r="853" spans="2:16" x14ac:dyDescent="0.35">
      <c r="B853" s="2">
        <v>0.375</v>
      </c>
      <c r="C853">
        <v>9.9</v>
      </c>
      <c r="D853" t="s">
        <v>32</v>
      </c>
      <c r="E853" t="str">
        <f t="shared" si="109"/>
        <v>WE</v>
      </c>
      <c r="F853" t="s">
        <v>34</v>
      </c>
      <c r="G853" s="8" t="str">
        <f t="shared" si="110"/>
        <v>OFF</v>
      </c>
      <c r="H853">
        <v>22</v>
      </c>
      <c r="I853">
        <f t="shared" si="111"/>
        <v>20.79</v>
      </c>
      <c r="J853">
        <f t="shared" ref="J853:J916" si="113">H853-I853</f>
        <v>1.2100000000000009</v>
      </c>
      <c r="K853">
        <v>1.7</v>
      </c>
      <c r="L853" s="7">
        <f t="shared" ref="L853:L916" si="114">IF(K853*1.005*1.118*J853&gt;0,K853*1.005*1.118*J853,0)</f>
        <v>2.3112246300000017</v>
      </c>
      <c r="M853">
        <v>0.25</v>
      </c>
      <c r="N853">
        <f t="shared" si="112"/>
        <v>1035</v>
      </c>
      <c r="O853" s="5">
        <f t="shared" ref="O853:O916" si="115">IF(((M853*N853)/60/60)*1.005*1.18*(H853-C853)&gt;0,(((M853*N853)/60/60)*1.005*1.18*(H853-C853)),0)</f>
        <v>1.0313624062499998</v>
      </c>
      <c r="P853">
        <f t="shared" ref="P853:P916" si="116">IF(G853="ON",(L853+O853),0)</f>
        <v>0</v>
      </c>
    </row>
    <row r="854" spans="2:16" x14ac:dyDescent="0.35">
      <c r="B854" s="2">
        <v>0.41666666666666669</v>
      </c>
      <c r="C854">
        <v>9.9</v>
      </c>
      <c r="D854" t="s">
        <v>32</v>
      </c>
      <c r="E854" t="str">
        <f t="shared" si="109"/>
        <v>WE</v>
      </c>
      <c r="F854" t="s">
        <v>34</v>
      </c>
      <c r="G854" s="8" t="str">
        <f t="shared" si="110"/>
        <v>OFF</v>
      </c>
      <c r="H854">
        <v>22</v>
      </c>
      <c r="I854">
        <f t="shared" si="111"/>
        <v>20.79</v>
      </c>
      <c r="J854">
        <f t="shared" si="113"/>
        <v>1.2100000000000009</v>
      </c>
      <c r="K854">
        <v>1.7</v>
      </c>
      <c r="L854" s="7">
        <f t="shared" si="114"/>
        <v>2.3112246300000017</v>
      </c>
      <c r="M854">
        <v>0.25</v>
      </c>
      <c r="N854">
        <f t="shared" si="112"/>
        <v>1035</v>
      </c>
      <c r="O854" s="5">
        <f t="shared" si="115"/>
        <v>1.0313624062499998</v>
      </c>
      <c r="P854">
        <f t="shared" si="116"/>
        <v>0</v>
      </c>
    </row>
    <row r="855" spans="2:16" x14ac:dyDescent="0.35">
      <c r="B855" s="2">
        <v>0.45833333333333331</v>
      </c>
      <c r="C855">
        <v>10.5</v>
      </c>
      <c r="D855" t="s">
        <v>32</v>
      </c>
      <c r="E855" t="str">
        <f t="shared" si="109"/>
        <v>WE</v>
      </c>
      <c r="F855" t="s">
        <v>34</v>
      </c>
      <c r="G855" s="8" t="str">
        <f t="shared" si="110"/>
        <v>OFF</v>
      </c>
      <c r="H855">
        <v>22</v>
      </c>
      <c r="I855">
        <f t="shared" si="111"/>
        <v>20.85</v>
      </c>
      <c r="J855">
        <f t="shared" si="113"/>
        <v>1.1499999999999986</v>
      </c>
      <c r="K855">
        <v>1.7</v>
      </c>
      <c r="L855" s="7">
        <f t="shared" si="114"/>
        <v>2.1966184499999972</v>
      </c>
      <c r="M855">
        <v>0.25</v>
      </c>
      <c r="N855">
        <f t="shared" si="112"/>
        <v>1035</v>
      </c>
      <c r="O855" s="5">
        <f t="shared" si="115"/>
        <v>0.98022046874999991</v>
      </c>
      <c r="P855">
        <f t="shared" si="116"/>
        <v>0</v>
      </c>
    </row>
    <row r="856" spans="2:16" x14ac:dyDescent="0.35">
      <c r="B856" s="2">
        <v>0.5</v>
      </c>
      <c r="C856">
        <v>10.9</v>
      </c>
      <c r="D856" t="s">
        <v>32</v>
      </c>
      <c r="E856" t="str">
        <f t="shared" si="109"/>
        <v>WE</v>
      </c>
      <c r="F856" t="s">
        <v>34</v>
      </c>
      <c r="G856" s="8" t="str">
        <f t="shared" si="110"/>
        <v>OFF</v>
      </c>
      <c r="H856">
        <v>22</v>
      </c>
      <c r="I856">
        <f t="shared" si="111"/>
        <v>20.89</v>
      </c>
      <c r="J856">
        <f t="shared" si="113"/>
        <v>1.1099999999999994</v>
      </c>
      <c r="K856">
        <v>1.7</v>
      </c>
      <c r="L856" s="7">
        <f t="shared" si="114"/>
        <v>2.1202143299999987</v>
      </c>
      <c r="M856">
        <v>0.25</v>
      </c>
      <c r="N856">
        <f t="shared" si="112"/>
        <v>1035</v>
      </c>
      <c r="O856" s="5">
        <f t="shared" si="115"/>
        <v>0.94612584374999986</v>
      </c>
      <c r="P856">
        <f t="shared" si="116"/>
        <v>0</v>
      </c>
    </row>
    <row r="857" spans="2:16" x14ac:dyDescent="0.35">
      <c r="B857" s="2">
        <v>0.54166666666666663</v>
      </c>
      <c r="C857">
        <v>12</v>
      </c>
      <c r="D857" t="s">
        <v>32</v>
      </c>
      <c r="E857" t="str">
        <f t="shared" si="109"/>
        <v>WE</v>
      </c>
      <c r="F857" t="s">
        <v>34</v>
      </c>
      <c r="G857" s="8" t="str">
        <f t="shared" si="110"/>
        <v>OFF</v>
      </c>
      <c r="H857">
        <v>22</v>
      </c>
      <c r="I857">
        <f t="shared" si="111"/>
        <v>21</v>
      </c>
      <c r="J857">
        <f t="shared" si="113"/>
        <v>1</v>
      </c>
      <c r="K857">
        <v>1.7</v>
      </c>
      <c r="L857" s="7">
        <f t="shared" si="114"/>
        <v>1.9101029999999999</v>
      </c>
      <c r="M857">
        <v>0.25</v>
      </c>
      <c r="N857">
        <f t="shared" si="112"/>
        <v>1035</v>
      </c>
      <c r="O857" s="5">
        <f t="shared" si="115"/>
        <v>0.8523656249999999</v>
      </c>
      <c r="P857">
        <f t="shared" si="116"/>
        <v>0</v>
      </c>
    </row>
    <row r="858" spans="2:16" x14ac:dyDescent="0.35">
      <c r="B858" s="2">
        <v>0.58333333333333337</v>
      </c>
      <c r="C858">
        <v>12.5</v>
      </c>
      <c r="D858" t="s">
        <v>32</v>
      </c>
      <c r="E858" t="str">
        <f t="shared" si="109"/>
        <v>WE</v>
      </c>
      <c r="F858" t="s">
        <v>34</v>
      </c>
      <c r="G858" s="8" t="str">
        <f t="shared" si="110"/>
        <v>OFF</v>
      </c>
      <c r="H858">
        <v>22</v>
      </c>
      <c r="I858">
        <f t="shared" si="111"/>
        <v>21.05</v>
      </c>
      <c r="J858">
        <f t="shared" si="113"/>
        <v>0.94999999999999929</v>
      </c>
      <c r="K858">
        <v>1.7</v>
      </c>
      <c r="L858" s="7">
        <f t="shared" si="114"/>
        <v>1.8145978499999986</v>
      </c>
      <c r="M858">
        <v>0.25</v>
      </c>
      <c r="N858">
        <f t="shared" si="112"/>
        <v>1035</v>
      </c>
      <c r="O858" s="5">
        <f t="shared" si="115"/>
        <v>0.8097473437499999</v>
      </c>
      <c r="P858">
        <f t="shared" si="116"/>
        <v>0</v>
      </c>
    </row>
    <row r="859" spans="2:16" x14ac:dyDescent="0.35">
      <c r="B859" s="2">
        <v>0.625</v>
      </c>
      <c r="C859">
        <v>12.4</v>
      </c>
      <c r="D859" t="s">
        <v>32</v>
      </c>
      <c r="E859" t="str">
        <f t="shared" si="109"/>
        <v>WE</v>
      </c>
      <c r="F859" t="s">
        <v>34</v>
      </c>
      <c r="G859" s="8" t="str">
        <f t="shared" si="110"/>
        <v>OFF</v>
      </c>
      <c r="H859">
        <v>22</v>
      </c>
      <c r="I859">
        <f t="shared" si="111"/>
        <v>21.04</v>
      </c>
      <c r="J859">
        <f t="shared" si="113"/>
        <v>0.96000000000000085</v>
      </c>
      <c r="K859">
        <v>1.7</v>
      </c>
      <c r="L859" s="7">
        <f t="shared" si="114"/>
        <v>1.8336988800000016</v>
      </c>
      <c r="M859">
        <v>0.25</v>
      </c>
      <c r="N859">
        <f t="shared" si="112"/>
        <v>1035</v>
      </c>
      <c r="O859" s="5">
        <f t="shared" si="115"/>
        <v>0.81827099999999986</v>
      </c>
      <c r="P859">
        <f t="shared" si="116"/>
        <v>0</v>
      </c>
    </row>
    <row r="860" spans="2:16" x14ac:dyDescent="0.35">
      <c r="B860" s="2">
        <v>0.66666666666666663</v>
      </c>
      <c r="C860">
        <v>12.5</v>
      </c>
      <c r="D860" t="s">
        <v>32</v>
      </c>
      <c r="E860" t="str">
        <f t="shared" si="109"/>
        <v>WE</v>
      </c>
      <c r="F860" t="s">
        <v>34</v>
      </c>
      <c r="G860" s="8" t="str">
        <f t="shared" si="110"/>
        <v>OFF</v>
      </c>
      <c r="H860">
        <v>22</v>
      </c>
      <c r="I860">
        <f t="shared" si="111"/>
        <v>21.05</v>
      </c>
      <c r="J860">
        <f t="shared" si="113"/>
        <v>0.94999999999999929</v>
      </c>
      <c r="K860">
        <v>1.7</v>
      </c>
      <c r="L860" s="7">
        <f t="shared" si="114"/>
        <v>1.8145978499999986</v>
      </c>
      <c r="M860">
        <v>0.25</v>
      </c>
      <c r="N860">
        <f t="shared" si="112"/>
        <v>1035</v>
      </c>
      <c r="O860" s="5">
        <f t="shared" si="115"/>
        <v>0.8097473437499999</v>
      </c>
      <c r="P860">
        <f t="shared" si="116"/>
        <v>0</v>
      </c>
    </row>
    <row r="861" spans="2:16" x14ac:dyDescent="0.35">
      <c r="B861" s="2">
        <v>0.70833333333333337</v>
      </c>
      <c r="C861">
        <v>12.4</v>
      </c>
      <c r="D861" t="s">
        <v>32</v>
      </c>
      <c r="E861" t="str">
        <f t="shared" si="109"/>
        <v>WE</v>
      </c>
      <c r="F861" t="s">
        <v>34</v>
      </c>
      <c r="G861" s="8" t="str">
        <f t="shared" si="110"/>
        <v>OFF</v>
      </c>
      <c r="H861">
        <v>22</v>
      </c>
      <c r="I861">
        <f t="shared" si="111"/>
        <v>21.04</v>
      </c>
      <c r="J861">
        <f t="shared" si="113"/>
        <v>0.96000000000000085</v>
      </c>
      <c r="K861">
        <v>1.7</v>
      </c>
      <c r="L861" s="7">
        <f t="shared" si="114"/>
        <v>1.8336988800000016</v>
      </c>
      <c r="M861">
        <v>0.25</v>
      </c>
      <c r="N861">
        <f t="shared" si="112"/>
        <v>1035</v>
      </c>
      <c r="O861" s="5">
        <f t="shared" si="115"/>
        <v>0.81827099999999986</v>
      </c>
      <c r="P861">
        <f t="shared" si="116"/>
        <v>0</v>
      </c>
    </row>
    <row r="862" spans="2:16" x14ac:dyDescent="0.35">
      <c r="B862" s="2">
        <v>0.75</v>
      </c>
      <c r="C862">
        <v>12.4</v>
      </c>
      <c r="D862" t="s">
        <v>32</v>
      </c>
      <c r="E862" t="str">
        <f t="shared" si="109"/>
        <v>WE</v>
      </c>
      <c r="F862" t="s">
        <v>34</v>
      </c>
      <c r="G862" s="8" t="str">
        <f t="shared" si="110"/>
        <v>OFF</v>
      </c>
      <c r="H862">
        <v>22</v>
      </c>
      <c r="I862">
        <f t="shared" si="111"/>
        <v>21.04</v>
      </c>
      <c r="J862">
        <f t="shared" si="113"/>
        <v>0.96000000000000085</v>
      </c>
      <c r="K862">
        <v>1.7</v>
      </c>
      <c r="L862" s="7">
        <f t="shared" si="114"/>
        <v>1.8336988800000016</v>
      </c>
      <c r="M862">
        <v>0.25</v>
      </c>
      <c r="N862">
        <f t="shared" si="112"/>
        <v>1035</v>
      </c>
      <c r="O862" s="5">
        <f t="shared" si="115"/>
        <v>0.81827099999999986</v>
      </c>
      <c r="P862">
        <f t="shared" si="116"/>
        <v>0</v>
      </c>
    </row>
    <row r="863" spans="2:16" x14ac:dyDescent="0.35">
      <c r="B863" s="2">
        <v>0.79166666666666663</v>
      </c>
      <c r="C863">
        <v>11.9</v>
      </c>
      <c r="D863" t="s">
        <v>32</v>
      </c>
      <c r="E863" t="str">
        <f t="shared" si="109"/>
        <v>WE</v>
      </c>
      <c r="F863" t="s">
        <v>33</v>
      </c>
      <c r="G863" s="8" t="str">
        <f t="shared" si="110"/>
        <v>OFF</v>
      </c>
      <c r="H863">
        <v>22</v>
      </c>
      <c r="I863">
        <f t="shared" si="111"/>
        <v>20.990000000000002</v>
      </c>
      <c r="J863">
        <f t="shared" si="113"/>
        <v>1.009999999999998</v>
      </c>
      <c r="K863">
        <v>1.7</v>
      </c>
      <c r="L863" s="7">
        <f t="shared" si="114"/>
        <v>1.9292040299999962</v>
      </c>
      <c r="M863">
        <v>0.25</v>
      </c>
      <c r="N863">
        <f t="shared" si="112"/>
        <v>1035</v>
      </c>
      <c r="O863" s="5">
        <f t="shared" si="115"/>
        <v>0.86088928124999986</v>
      </c>
      <c r="P863">
        <f t="shared" si="116"/>
        <v>0</v>
      </c>
    </row>
    <row r="864" spans="2:16" x14ac:dyDescent="0.35">
      <c r="B864" s="2">
        <v>0.83333333333333337</v>
      </c>
      <c r="C864">
        <v>11.6</v>
      </c>
      <c r="D864" t="s">
        <v>32</v>
      </c>
      <c r="E864" t="str">
        <f t="shared" si="109"/>
        <v>WE</v>
      </c>
      <c r="F864" t="s">
        <v>33</v>
      </c>
      <c r="G864" s="8" t="str">
        <f t="shared" si="110"/>
        <v>OFF</v>
      </c>
      <c r="H864">
        <v>22</v>
      </c>
      <c r="I864">
        <f t="shared" si="111"/>
        <v>20.96</v>
      </c>
      <c r="J864">
        <f t="shared" si="113"/>
        <v>1.0399999999999991</v>
      </c>
      <c r="K864">
        <v>1.7</v>
      </c>
      <c r="L864" s="7">
        <f t="shared" si="114"/>
        <v>1.9865071199999982</v>
      </c>
      <c r="M864">
        <v>0.25</v>
      </c>
      <c r="N864">
        <f t="shared" si="112"/>
        <v>1035</v>
      </c>
      <c r="O864" s="5">
        <f t="shared" si="115"/>
        <v>0.88646024999999995</v>
      </c>
      <c r="P864">
        <f t="shared" si="116"/>
        <v>0</v>
      </c>
    </row>
    <row r="865" spans="1:16" x14ac:dyDescent="0.35">
      <c r="B865" s="2">
        <v>0.875</v>
      </c>
      <c r="C865">
        <v>11</v>
      </c>
      <c r="D865" t="s">
        <v>32</v>
      </c>
      <c r="E865" t="str">
        <f t="shared" si="109"/>
        <v>WE</v>
      </c>
      <c r="F865" t="s">
        <v>33</v>
      </c>
      <c r="G865" s="8" t="str">
        <f t="shared" si="110"/>
        <v>OFF</v>
      </c>
      <c r="H865">
        <v>22</v>
      </c>
      <c r="I865">
        <f t="shared" si="111"/>
        <v>20.9</v>
      </c>
      <c r="J865">
        <f t="shared" si="113"/>
        <v>1.1000000000000014</v>
      </c>
      <c r="K865">
        <v>1.7</v>
      </c>
      <c r="L865" s="7">
        <f t="shared" si="114"/>
        <v>2.1011133000000024</v>
      </c>
      <c r="M865">
        <v>0.25</v>
      </c>
      <c r="N865">
        <f t="shared" si="112"/>
        <v>1035</v>
      </c>
      <c r="O865" s="5">
        <f t="shared" si="115"/>
        <v>0.93760218749999991</v>
      </c>
      <c r="P865">
        <f t="shared" si="116"/>
        <v>0</v>
      </c>
    </row>
    <row r="866" spans="1:16" x14ac:dyDescent="0.35">
      <c r="B866" s="2">
        <v>0.91666666666666663</v>
      </c>
      <c r="C866">
        <v>11.5</v>
      </c>
      <c r="D866" t="s">
        <v>32</v>
      </c>
      <c r="E866" t="str">
        <f t="shared" si="109"/>
        <v>WE</v>
      </c>
      <c r="F866" t="s">
        <v>33</v>
      </c>
      <c r="G866" s="8" t="str">
        <f t="shared" si="110"/>
        <v>OFF</v>
      </c>
      <c r="H866">
        <v>22</v>
      </c>
      <c r="I866">
        <f t="shared" si="111"/>
        <v>20.950000000000003</v>
      </c>
      <c r="J866">
        <f t="shared" si="113"/>
        <v>1.0499999999999972</v>
      </c>
      <c r="K866">
        <v>1.7</v>
      </c>
      <c r="L866" s="7">
        <f t="shared" si="114"/>
        <v>2.0056081499999943</v>
      </c>
      <c r="M866">
        <v>0.25</v>
      </c>
      <c r="N866">
        <f t="shared" si="112"/>
        <v>1035</v>
      </c>
      <c r="O866" s="5">
        <f t="shared" si="115"/>
        <v>0.89498390624999991</v>
      </c>
      <c r="P866">
        <f t="shared" si="116"/>
        <v>0</v>
      </c>
    </row>
    <row r="867" spans="1:16" x14ac:dyDescent="0.35">
      <c r="B867" s="2">
        <v>0.95833333333333337</v>
      </c>
      <c r="C867">
        <v>11.2</v>
      </c>
      <c r="D867" t="s">
        <v>32</v>
      </c>
      <c r="E867" t="str">
        <f t="shared" si="109"/>
        <v>WE</v>
      </c>
      <c r="F867" t="s">
        <v>33</v>
      </c>
      <c r="G867" s="8" t="str">
        <f t="shared" si="110"/>
        <v>OFF</v>
      </c>
      <c r="H867">
        <v>22</v>
      </c>
      <c r="I867">
        <f t="shared" si="111"/>
        <v>20.92</v>
      </c>
      <c r="J867">
        <f t="shared" si="113"/>
        <v>1.0799999999999983</v>
      </c>
      <c r="K867">
        <v>1.7</v>
      </c>
      <c r="L867" s="7">
        <f t="shared" si="114"/>
        <v>2.0629112399999965</v>
      </c>
      <c r="M867">
        <v>0.25</v>
      </c>
      <c r="N867">
        <f t="shared" si="112"/>
        <v>1035</v>
      </c>
      <c r="O867" s="5">
        <f t="shared" si="115"/>
        <v>0.92055487499999988</v>
      </c>
      <c r="P867">
        <f t="shared" si="116"/>
        <v>0</v>
      </c>
    </row>
    <row r="868" spans="1:16" x14ac:dyDescent="0.35">
      <c r="A868" t="s">
        <v>76</v>
      </c>
      <c r="B868" s="1">
        <v>1</v>
      </c>
      <c r="C868">
        <v>11.2</v>
      </c>
      <c r="D868" t="s">
        <v>36</v>
      </c>
      <c r="E868" t="str">
        <f t="shared" si="109"/>
        <v>WE</v>
      </c>
      <c r="F868" t="s">
        <v>33</v>
      </c>
      <c r="G868" s="8" t="str">
        <f t="shared" si="110"/>
        <v>OFF</v>
      </c>
      <c r="H868">
        <v>22</v>
      </c>
      <c r="I868">
        <f t="shared" si="111"/>
        <v>20.92</v>
      </c>
      <c r="J868">
        <f t="shared" si="113"/>
        <v>1.0799999999999983</v>
      </c>
      <c r="K868">
        <v>1.7</v>
      </c>
      <c r="L868" s="7">
        <f t="shared" si="114"/>
        <v>2.0629112399999965</v>
      </c>
      <c r="M868">
        <v>0.25</v>
      </c>
      <c r="N868">
        <f t="shared" si="112"/>
        <v>1035</v>
      </c>
      <c r="O868" s="5">
        <f t="shared" si="115"/>
        <v>0.92055487499999988</v>
      </c>
      <c r="P868">
        <f t="shared" si="116"/>
        <v>0</v>
      </c>
    </row>
    <row r="869" spans="1:16" x14ac:dyDescent="0.35">
      <c r="B869" s="2">
        <v>4.1666666666666664E-2</v>
      </c>
      <c r="C869">
        <v>11.6</v>
      </c>
      <c r="D869" t="s">
        <v>36</v>
      </c>
      <c r="E869" t="str">
        <f t="shared" si="109"/>
        <v>WE</v>
      </c>
      <c r="F869" t="s">
        <v>33</v>
      </c>
      <c r="G869" s="8" t="str">
        <f t="shared" si="110"/>
        <v>OFF</v>
      </c>
      <c r="H869">
        <v>22</v>
      </c>
      <c r="I869">
        <f t="shared" si="111"/>
        <v>20.96</v>
      </c>
      <c r="J869">
        <f t="shared" si="113"/>
        <v>1.0399999999999991</v>
      </c>
      <c r="K869">
        <v>1.7</v>
      </c>
      <c r="L869" s="7">
        <f t="shared" si="114"/>
        <v>1.9865071199999982</v>
      </c>
      <c r="M869">
        <v>0.25</v>
      </c>
      <c r="N869">
        <f t="shared" si="112"/>
        <v>1035</v>
      </c>
      <c r="O869" s="5">
        <f t="shared" si="115"/>
        <v>0.88646024999999995</v>
      </c>
      <c r="P869">
        <f t="shared" si="116"/>
        <v>0</v>
      </c>
    </row>
    <row r="870" spans="1:16" x14ac:dyDescent="0.35">
      <c r="B870" s="2">
        <v>8.3333333333333329E-2</v>
      </c>
      <c r="C870">
        <v>11.7</v>
      </c>
      <c r="D870" t="s">
        <v>36</v>
      </c>
      <c r="E870" t="str">
        <f t="shared" si="109"/>
        <v>WE</v>
      </c>
      <c r="F870" t="s">
        <v>33</v>
      </c>
      <c r="G870" s="8" t="str">
        <f t="shared" si="110"/>
        <v>OFF</v>
      </c>
      <c r="H870">
        <v>22</v>
      </c>
      <c r="I870">
        <f t="shared" si="111"/>
        <v>20.97</v>
      </c>
      <c r="J870">
        <f t="shared" si="113"/>
        <v>1.0300000000000011</v>
      </c>
      <c r="K870">
        <v>1.7</v>
      </c>
      <c r="L870" s="7">
        <f t="shared" si="114"/>
        <v>1.9674060900000021</v>
      </c>
      <c r="M870">
        <v>0.25</v>
      </c>
      <c r="N870">
        <f t="shared" si="112"/>
        <v>1035</v>
      </c>
      <c r="O870" s="5">
        <f t="shared" si="115"/>
        <v>0.87793659374999988</v>
      </c>
      <c r="P870">
        <f t="shared" si="116"/>
        <v>0</v>
      </c>
    </row>
    <row r="871" spans="1:16" x14ac:dyDescent="0.35">
      <c r="B871" s="2">
        <v>0.125</v>
      </c>
      <c r="C871">
        <v>11.6</v>
      </c>
      <c r="D871" t="s">
        <v>36</v>
      </c>
      <c r="E871" t="str">
        <f t="shared" si="109"/>
        <v>WE</v>
      </c>
      <c r="F871" t="s">
        <v>33</v>
      </c>
      <c r="G871" s="8" t="str">
        <f t="shared" si="110"/>
        <v>OFF</v>
      </c>
      <c r="H871">
        <v>22</v>
      </c>
      <c r="I871">
        <f t="shared" si="111"/>
        <v>20.96</v>
      </c>
      <c r="J871">
        <f t="shared" si="113"/>
        <v>1.0399999999999991</v>
      </c>
      <c r="K871">
        <v>1.7</v>
      </c>
      <c r="L871" s="7">
        <f t="shared" si="114"/>
        <v>1.9865071199999982</v>
      </c>
      <c r="M871">
        <v>0.25</v>
      </c>
      <c r="N871">
        <f t="shared" si="112"/>
        <v>1035</v>
      </c>
      <c r="O871" s="5">
        <f t="shared" si="115"/>
        <v>0.88646024999999995</v>
      </c>
      <c r="P871">
        <f t="shared" si="116"/>
        <v>0</v>
      </c>
    </row>
    <row r="872" spans="1:16" x14ac:dyDescent="0.35">
      <c r="B872" s="2">
        <v>0.16666666666666666</v>
      </c>
      <c r="C872">
        <v>11.6</v>
      </c>
      <c r="D872" t="s">
        <v>36</v>
      </c>
      <c r="E872" t="str">
        <f t="shared" si="109"/>
        <v>WE</v>
      </c>
      <c r="F872" t="s">
        <v>33</v>
      </c>
      <c r="G872" s="8" t="str">
        <f t="shared" si="110"/>
        <v>OFF</v>
      </c>
      <c r="H872">
        <v>22</v>
      </c>
      <c r="I872">
        <f t="shared" si="111"/>
        <v>20.96</v>
      </c>
      <c r="J872">
        <f t="shared" si="113"/>
        <v>1.0399999999999991</v>
      </c>
      <c r="K872">
        <v>1.7</v>
      </c>
      <c r="L872" s="7">
        <f t="shared" si="114"/>
        <v>1.9865071199999982</v>
      </c>
      <c r="M872">
        <v>0.25</v>
      </c>
      <c r="N872">
        <f t="shared" si="112"/>
        <v>1035</v>
      </c>
      <c r="O872" s="5">
        <f t="shared" si="115"/>
        <v>0.88646024999999995</v>
      </c>
      <c r="P872">
        <f t="shared" si="116"/>
        <v>0</v>
      </c>
    </row>
    <row r="873" spans="1:16" x14ac:dyDescent="0.35">
      <c r="B873" s="2">
        <v>0.20833333333333334</v>
      </c>
      <c r="C873">
        <v>10.6</v>
      </c>
      <c r="D873" t="s">
        <v>36</v>
      </c>
      <c r="E873" t="str">
        <f t="shared" si="109"/>
        <v>WE</v>
      </c>
      <c r="F873" t="s">
        <v>33</v>
      </c>
      <c r="G873" s="8" t="str">
        <f t="shared" si="110"/>
        <v>OFF</v>
      </c>
      <c r="H873">
        <v>22</v>
      </c>
      <c r="I873">
        <f t="shared" si="111"/>
        <v>20.86</v>
      </c>
      <c r="J873">
        <f t="shared" si="113"/>
        <v>1.1400000000000006</v>
      </c>
      <c r="K873">
        <v>1.7</v>
      </c>
      <c r="L873" s="7">
        <f t="shared" si="114"/>
        <v>2.1775174200000009</v>
      </c>
      <c r="M873">
        <v>0.25</v>
      </c>
      <c r="N873">
        <f t="shared" si="112"/>
        <v>1035</v>
      </c>
      <c r="O873" s="5">
        <f t="shared" si="115"/>
        <v>0.97169681249999984</v>
      </c>
      <c r="P873">
        <f t="shared" si="116"/>
        <v>0</v>
      </c>
    </row>
    <row r="874" spans="1:16" x14ac:dyDescent="0.35">
      <c r="B874" s="2">
        <v>0.25</v>
      </c>
      <c r="C874">
        <v>10.3</v>
      </c>
      <c r="D874" t="s">
        <v>36</v>
      </c>
      <c r="E874" t="str">
        <f t="shared" si="109"/>
        <v>WE</v>
      </c>
      <c r="F874" t="s">
        <v>33</v>
      </c>
      <c r="G874" s="8" t="str">
        <f t="shared" si="110"/>
        <v>OFF</v>
      </c>
      <c r="H874">
        <v>22</v>
      </c>
      <c r="I874">
        <f t="shared" si="111"/>
        <v>20.83</v>
      </c>
      <c r="J874">
        <f t="shared" si="113"/>
        <v>1.1700000000000017</v>
      </c>
      <c r="K874">
        <v>1.7</v>
      </c>
      <c r="L874" s="7">
        <f t="shared" si="114"/>
        <v>2.2348205100000031</v>
      </c>
      <c r="M874">
        <v>0.25</v>
      </c>
      <c r="N874">
        <f t="shared" si="112"/>
        <v>1035</v>
      </c>
      <c r="O874" s="5">
        <f t="shared" si="115"/>
        <v>0.99726778124999982</v>
      </c>
      <c r="P874">
        <f t="shared" si="116"/>
        <v>0</v>
      </c>
    </row>
    <row r="875" spans="1:16" x14ac:dyDescent="0.35">
      <c r="B875" s="2">
        <v>0.29166666666666669</v>
      </c>
      <c r="C875">
        <v>10.3</v>
      </c>
      <c r="D875" t="s">
        <v>36</v>
      </c>
      <c r="E875" t="str">
        <f t="shared" si="109"/>
        <v>WE</v>
      </c>
      <c r="F875" t="s">
        <v>34</v>
      </c>
      <c r="G875" s="8" t="str">
        <f t="shared" si="110"/>
        <v>OFF</v>
      </c>
      <c r="H875">
        <v>22</v>
      </c>
      <c r="I875">
        <f t="shared" si="111"/>
        <v>20.83</v>
      </c>
      <c r="J875">
        <f t="shared" si="113"/>
        <v>1.1700000000000017</v>
      </c>
      <c r="K875">
        <v>1.7</v>
      </c>
      <c r="L875" s="7">
        <f t="shared" si="114"/>
        <v>2.2348205100000031</v>
      </c>
      <c r="M875">
        <v>0.25</v>
      </c>
      <c r="N875">
        <f t="shared" si="112"/>
        <v>1035</v>
      </c>
      <c r="O875" s="5">
        <f t="shared" si="115"/>
        <v>0.99726778124999982</v>
      </c>
      <c r="P875">
        <f t="shared" si="116"/>
        <v>0</v>
      </c>
    </row>
    <row r="876" spans="1:16" x14ac:dyDescent="0.35">
      <c r="B876" s="2">
        <v>0.33333333333333331</v>
      </c>
      <c r="C876">
        <v>10.3</v>
      </c>
      <c r="D876" t="s">
        <v>36</v>
      </c>
      <c r="E876" t="str">
        <f t="shared" si="109"/>
        <v>WE</v>
      </c>
      <c r="F876" t="s">
        <v>34</v>
      </c>
      <c r="G876" s="8" t="str">
        <f t="shared" si="110"/>
        <v>OFF</v>
      </c>
      <c r="H876">
        <v>22</v>
      </c>
      <c r="I876">
        <f t="shared" si="111"/>
        <v>20.83</v>
      </c>
      <c r="J876">
        <f t="shared" si="113"/>
        <v>1.1700000000000017</v>
      </c>
      <c r="K876">
        <v>1.7</v>
      </c>
      <c r="L876" s="7">
        <f t="shared" si="114"/>
        <v>2.2348205100000031</v>
      </c>
      <c r="M876">
        <v>0.25</v>
      </c>
      <c r="N876">
        <f t="shared" si="112"/>
        <v>1035</v>
      </c>
      <c r="O876" s="5">
        <f t="shared" si="115"/>
        <v>0.99726778124999982</v>
      </c>
      <c r="P876">
        <f t="shared" si="116"/>
        <v>0</v>
      </c>
    </row>
    <row r="877" spans="1:16" x14ac:dyDescent="0.35">
      <c r="B877" s="2">
        <v>0.375</v>
      </c>
      <c r="C877">
        <v>11.1</v>
      </c>
      <c r="D877" t="s">
        <v>36</v>
      </c>
      <c r="E877" t="str">
        <f t="shared" si="109"/>
        <v>WE</v>
      </c>
      <c r="F877" t="s">
        <v>34</v>
      </c>
      <c r="G877" s="8" t="str">
        <f t="shared" si="110"/>
        <v>OFF</v>
      </c>
      <c r="H877">
        <v>22</v>
      </c>
      <c r="I877">
        <f t="shared" si="111"/>
        <v>20.91</v>
      </c>
      <c r="J877">
        <f t="shared" si="113"/>
        <v>1.0899999999999999</v>
      </c>
      <c r="K877">
        <v>1.7</v>
      </c>
      <c r="L877" s="7">
        <f t="shared" si="114"/>
        <v>2.0820122699999994</v>
      </c>
      <c r="M877">
        <v>0.25</v>
      </c>
      <c r="N877">
        <f t="shared" si="112"/>
        <v>1035</v>
      </c>
      <c r="O877" s="5">
        <f t="shared" si="115"/>
        <v>0.92907853124999995</v>
      </c>
      <c r="P877">
        <f t="shared" si="116"/>
        <v>0</v>
      </c>
    </row>
    <row r="878" spans="1:16" x14ac:dyDescent="0.35">
      <c r="B878" s="2">
        <v>0.41666666666666669</v>
      </c>
      <c r="C878">
        <v>11.9</v>
      </c>
      <c r="D878" t="s">
        <v>36</v>
      </c>
      <c r="E878" t="str">
        <f t="shared" si="109"/>
        <v>WE</v>
      </c>
      <c r="F878" t="s">
        <v>34</v>
      </c>
      <c r="G878" s="8" t="str">
        <f t="shared" si="110"/>
        <v>OFF</v>
      </c>
      <c r="H878">
        <v>22</v>
      </c>
      <c r="I878">
        <f t="shared" si="111"/>
        <v>20.990000000000002</v>
      </c>
      <c r="J878">
        <f t="shared" si="113"/>
        <v>1.009999999999998</v>
      </c>
      <c r="K878">
        <v>1.7</v>
      </c>
      <c r="L878" s="7">
        <f t="shared" si="114"/>
        <v>1.9292040299999962</v>
      </c>
      <c r="M878">
        <v>0.25</v>
      </c>
      <c r="N878">
        <f t="shared" si="112"/>
        <v>1035</v>
      </c>
      <c r="O878" s="5">
        <f t="shared" si="115"/>
        <v>0.86088928124999986</v>
      </c>
      <c r="P878">
        <f t="shared" si="116"/>
        <v>0</v>
      </c>
    </row>
    <row r="879" spans="1:16" x14ac:dyDescent="0.35">
      <c r="B879" s="2">
        <v>0.45833333333333331</v>
      </c>
      <c r="C879">
        <v>13.4</v>
      </c>
      <c r="D879" t="s">
        <v>36</v>
      </c>
      <c r="E879" t="str">
        <f t="shared" si="109"/>
        <v>WE</v>
      </c>
      <c r="F879" t="s">
        <v>34</v>
      </c>
      <c r="G879" s="8" t="str">
        <f t="shared" si="110"/>
        <v>OFF</v>
      </c>
      <c r="H879">
        <v>22</v>
      </c>
      <c r="I879">
        <f t="shared" si="111"/>
        <v>21.14</v>
      </c>
      <c r="J879">
        <f t="shared" si="113"/>
        <v>0.85999999999999943</v>
      </c>
      <c r="K879">
        <v>1.7</v>
      </c>
      <c r="L879" s="7">
        <f t="shared" si="114"/>
        <v>1.6426885799999988</v>
      </c>
      <c r="M879">
        <v>0.25</v>
      </c>
      <c r="N879">
        <f t="shared" si="112"/>
        <v>1035</v>
      </c>
      <c r="O879" s="5">
        <f t="shared" si="115"/>
        <v>0.73303443749999986</v>
      </c>
      <c r="P879">
        <f t="shared" si="116"/>
        <v>0</v>
      </c>
    </row>
    <row r="880" spans="1:16" x14ac:dyDescent="0.35">
      <c r="B880" s="2">
        <v>0.5</v>
      </c>
      <c r="C880">
        <v>14.8</v>
      </c>
      <c r="D880" t="s">
        <v>36</v>
      </c>
      <c r="E880" t="str">
        <f t="shared" si="109"/>
        <v>WE</v>
      </c>
      <c r="F880" t="s">
        <v>34</v>
      </c>
      <c r="G880" s="8" t="str">
        <f t="shared" si="110"/>
        <v>OFF</v>
      </c>
      <c r="H880">
        <v>22</v>
      </c>
      <c r="I880">
        <f t="shared" si="111"/>
        <v>21.28</v>
      </c>
      <c r="J880">
        <f t="shared" si="113"/>
        <v>0.71999999999999886</v>
      </c>
      <c r="K880">
        <v>1.7</v>
      </c>
      <c r="L880" s="7">
        <f t="shared" si="114"/>
        <v>1.3752741599999978</v>
      </c>
      <c r="M880">
        <v>0.25</v>
      </c>
      <c r="N880">
        <f t="shared" si="112"/>
        <v>1035</v>
      </c>
      <c r="O880" s="5">
        <f t="shared" si="115"/>
        <v>0.61370324999999981</v>
      </c>
      <c r="P880">
        <f t="shared" si="116"/>
        <v>0</v>
      </c>
    </row>
    <row r="881" spans="1:16" x14ac:dyDescent="0.35">
      <c r="B881" s="2">
        <v>0.54166666666666663</v>
      </c>
      <c r="C881">
        <v>15.4</v>
      </c>
      <c r="D881" t="s">
        <v>36</v>
      </c>
      <c r="E881" t="str">
        <f t="shared" si="109"/>
        <v>WE</v>
      </c>
      <c r="F881" t="s">
        <v>34</v>
      </c>
      <c r="G881" s="8" t="str">
        <f t="shared" si="110"/>
        <v>OFF</v>
      </c>
      <c r="H881">
        <v>22</v>
      </c>
      <c r="I881">
        <f t="shared" si="111"/>
        <v>21.34</v>
      </c>
      <c r="J881">
        <f t="shared" si="113"/>
        <v>0.66000000000000014</v>
      </c>
      <c r="K881">
        <v>1.7</v>
      </c>
      <c r="L881" s="7">
        <f t="shared" si="114"/>
        <v>1.2606679800000002</v>
      </c>
      <c r="M881">
        <v>0.25</v>
      </c>
      <c r="N881">
        <f t="shared" si="112"/>
        <v>1035</v>
      </c>
      <c r="O881" s="5">
        <f t="shared" si="115"/>
        <v>0.56256131249999985</v>
      </c>
      <c r="P881">
        <f t="shared" si="116"/>
        <v>0</v>
      </c>
    </row>
    <row r="882" spans="1:16" x14ac:dyDescent="0.35">
      <c r="B882" s="2">
        <v>0.58333333333333337</v>
      </c>
      <c r="C882">
        <v>15.8</v>
      </c>
      <c r="D882" t="s">
        <v>36</v>
      </c>
      <c r="E882" t="str">
        <f t="shared" si="109"/>
        <v>WE</v>
      </c>
      <c r="F882" t="s">
        <v>34</v>
      </c>
      <c r="G882" s="8" t="str">
        <f t="shared" si="110"/>
        <v>OFF</v>
      </c>
      <c r="H882">
        <v>22</v>
      </c>
      <c r="I882">
        <f t="shared" si="111"/>
        <v>21.38</v>
      </c>
      <c r="J882">
        <f t="shared" si="113"/>
        <v>0.62000000000000099</v>
      </c>
      <c r="K882">
        <v>1.7</v>
      </c>
      <c r="L882" s="7">
        <f t="shared" si="114"/>
        <v>1.1842638600000017</v>
      </c>
      <c r="M882">
        <v>0.25</v>
      </c>
      <c r="N882">
        <f t="shared" si="112"/>
        <v>1035</v>
      </c>
      <c r="O882" s="5">
        <f t="shared" si="115"/>
        <v>0.52846668749999981</v>
      </c>
      <c r="P882">
        <f t="shared" si="116"/>
        <v>0</v>
      </c>
    </row>
    <row r="883" spans="1:16" x14ac:dyDescent="0.35">
      <c r="B883" s="2">
        <v>0.625</v>
      </c>
      <c r="C883">
        <v>15.5</v>
      </c>
      <c r="D883" t="s">
        <v>36</v>
      </c>
      <c r="E883" t="str">
        <f t="shared" si="109"/>
        <v>WE</v>
      </c>
      <c r="F883" t="s">
        <v>34</v>
      </c>
      <c r="G883" s="8" t="str">
        <f t="shared" si="110"/>
        <v>OFF</v>
      </c>
      <c r="H883">
        <v>22</v>
      </c>
      <c r="I883">
        <f t="shared" si="111"/>
        <v>21.35</v>
      </c>
      <c r="J883">
        <f t="shared" si="113"/>
        <v>0.64999999999999858</v>
      </c>
      <c r="K883">
        <v>1.7</v>
      </c>
      <c r="L883" s="7">
        <f t="shared" si="114"/>
        <v>1.2415669499999973</v>
      </c>
      <c r="M883">
        <v>0.25</v>
      </c>
      <c r="N883">
        <f t="shared" si="112"/>
        <v>1035</v>
      </c>
      <c r="O883" s="5">
        <f t="shared" si="115"/>
        <v>0.5540376562499999</v>
      </c>
      <c r="P883">
        <f t="shared" si="116"/>
        <v>0</v>
      </c>
    </row>
    <row r="884" spans="1:16" x14ac:dyDescent="0.35">
      <c r="B884" s="2">
        <v>0.66666666666666663</v>
      </c>
      <c r="C884">
        <v>15.1</v>
      </c>
      <c r="D884" t="s">
        <v>36</v>
      </c>
      <c r="E884" t="str">
        <f t="shared" si="109"/>
        <v>WE</v>
      </c>
      <c r="F884" t="s">
        <v>34</v>
      </c>
      <c r="G884" s="8" t="str">
        <f t="shared" si="110"/>
        <v>OFF</v>
      </c>
      <c r="H884">
        <v>22</v>
      </c>
      <c r="I884">
        <f t="shared" si="111"/>
        <v>21.310000000000002</v>
      </c>
      <c r="J884">
        <f t="shared" si="113"/>
        <v>0.68999999999999773</v>
      </c>
      <c r="K884">
        <v>1.7</v>
      </c>
      <c r="L884" s="7">
        <f t="shared" si="114"/>
        <v>1.3179710699999956</v>
      </c>
      <c r="M884">
        <v>0.25</v>
      </c>
      <c r="N884">
        <f t="shared" si="112"/>
        <v>1035</v>
      </c>
      <c r="O884" s="5">
        <f t="shared" si="115"/>
        <v>0.58813228124999994</v>
      </c>
      <c r="P884">
        <f t="shared" si="116"/>
        <v>0</v>
      </c>
    </row>
    <row r="885" spans="1:16" x14ac:dyDescent="0.35">
      <c r="B885" s="2">
        <v>0.70833333333333337</v>
      </c>
      <c r="C885">
        <v>14.6</v>
      </c>
      <c r="D885" t="s">
        <v>36</v>
      </c>
      <c r="E885" t="str">
        <f t="shared" si="109"/>
        <v>WE</v>
      </c>
      <c r="F885" t="s">
        <v>34</v>
      </c>
      <c r="G885" s="8" t="str">
        <f t="shared" si="110"/>
        <v>OFF</v>
      </c>
      <c r="H885">
        <v>22</v>
      </c>
      <c r="I885">
        <f t="shared" si="111"/>
        <v>21.259999999999998</v>
      </c>
      <c r="J885">
        <f t="shared" si="113"/>
        <v>0.74000000000000199</v>
      </c>
      <c r="K885">
        <v>1.7</v>
      </c>
      <c r="L885" s="7">
        <f t="shared" si="114"/>
        <v>1.4134762200000037</v>
      </c>
      <c r="M885">
        <v>0.25</v>
      </c>
      <c r="N885">
        <f t="shared" si="112"/>
        <v>1035</v>
      </c>
      <c r="O885" s="5">
        <f t="shared" si="115"/>
        <v>0.63075056249999994</v>
      </c>
      <c r="P885">
        <f t="shared" si="116"/>
        <v>0</v>
      </c>
    </row>
    <row r="886" spans="1:16" x14ac:dyDescent="0.35">
      <c r="B886" s="2">
        <v>0.75</v>
      </c>
      <c r="C886">
        <v>13.2</v>
      </c>
      <c r="D886" t="s">
        <v>36</v>
      </c>
      <c r="E886" t="str">
        <f t="shared" si="109"/>
        <v>WE</v>
      </c>
      <c r="F886" t="s">
        <v>34</v>
      </c>
      <c r="G886" s="8" t="str">
        <f t="shared" si="110"/>
        <v>OFF</v>
      </c>
      <c r="H886">
        <v>22</v>
      </c>
      <c r="I886">
        <f t="shared" si="111"/>
        <v>21.12</v>
      </c>
      <c r="J886">
        <f t="shared" si="113"/>
        <v>0.87999999999999901</v>
      </c>
      <c r="K886">
        <v>1.7</v>
      </c>
      <c r="L886" s="7">
        <f t="shared" si="114"/>
        <v>1.6808906399999981</v>
      </c>
      <c r="M886">
        <v>0.25</v>
      </c>
      <c r="N886">
        <f t="shared" si="112"/>
        <v>1035</v>
      </c>
      <c r="O886" s="5">
        <f t="shared" si="115"/>
        <v>0.75008174999999999</v>
      </c>
      <c r="P886">
        <f t="shared" si="116"/>
        <v>0</v>
      </c>
    </row>
    <row r="887" spans="1:16" x14ac:dyDescent="0.35">
      <c r="B887" s="2">
        <v>0.79166666666666663</v>
      </c>
      <c r="C887">
        <v>12.6</v>
      </c>
      <c r="D887" t="s">
        <v>36</v>
      </c>
      <c r="E887" t="str">
        <f t="shared" si="109"/>
        <v>WE</v>
      </c>
      <c r="F887" t="s">
        <v>33</v>
      </c>
      <c r="G887" s="8" t="str">
        <f t="shared" si="110"/>
        <v>OFF</v>
      </c>
      <c r="H887">
        <v>22</v>
      </c>
      <c r="I887">
        <f t="shared" si="111"/>
        <v>21.060000000000002</v>
      </c>
      <c r="J887">
        <f t="shared" si="113"/>
        <v>0.93999999999999773</v>
      </c>
      <c r="K887">
        <v>1.7</v>
      </c>
      <c r="L887" s="7">
        <f t="shared" si="114"/>
        <v>1.7954968199999954</v>
      </c>
      <c r="M887">
        <v>0.25</v>
      </c>
      <c r="N887">
        <f t="shared" si="112"/>
        <v>1035</v>
      </c>
      <c r="O887" s="5">
        <f t="shared" si="115"/>
        <v>0.80122368749999995</v>
      </c>
      <c r="P887">
        <f t="shared" si="116"/>
        <v>0</v>
      </c>
    </row>
    <row r="888" spans="1:16" x14ac:dyDescent="0.35">
      <c r="B888" s="2">
        <v>0.83333333333333337</v>
      </c>
      <c r="C888">
        <v>11.8</v>
      </c>
      <c r="D888" t="s">
        <v>36</v>
      </c>
      <c r="E888" t="str">
        <f t="shared" si="109"/>
        <v>WE</v>
      </c>
      <c r="F888" t="s">
        <v>33</v>
      </c>
      <c r="G888" s="8" t="str">
        <f t="shared" si="110"/>
        <v>OFF</v>
      </c>
      <c r="H888">
        <v>22</v>
      </c>
      <c r="I888">
        <f t="shared" si="111"/>
        <v>20.98</v>
      </c>
      <c r="J888">
        <f t="shared" si="113"/>
        <v>1.0199999999999996</v>
      </c>
      <c r="K888">
        <v>1.7</v>
      </c>
      <c r="L888" s="7">
        <f t="shared" si="114"/>
        <v>1.9483050599999991</v>
      </c>
      <c r="M888">
        <v>0.25</v>
      </c>
      <c r="N888">
        <f t="shared" si="112"/>
        <v>1035</v>
      </c>
      <c r="O888" s="5">
        <f t="shared" si="115"/>
        <v>0.86941293749999982</v>
      </c>
      <c r="P888">
        <f t="shared" si="116"/>
        <v>0</v>
      </c>
    </row>
    <row r="889" spans="1:16" x14ac:dyDescent="0.35">
      <c r="B889" s="2">
        <v>0.875</v>
      </c>
      <c r="C889">
        <v>11.2</v>
      </c>
      <c r="D889" t="s">
        <v>36</v>
      </c>
      <c r="E889" t="str">
        <f t="shared" si="109"/>
        <v>WE</v>
      </c>
      <c r="F889" t="s">
        <v>33</v>
      </c>
      <c r="G889" s="8" t="str">
        <f t="shared" si="110"/>
        <v>OFF</v>
      </c>
      <c r="H889">
        <v>22</v>
      </c>
      <c r="I889">
        <f t="shared" si="111"/>
        <v>20.92</v>
      </c>
      <c r="J889">
        <f t="shared" si="113"/>
        <v>1.0799999999999983</v>
      </c>
      <c r="K889">
        <v>1.7</v>
      </c>
      <c r="L889" s="7">
        <f t="shared" si="114"/>
        <v>2.0629112399999965</v>
      </c>
      <c r="M889">
        <v>0.25</v>
      </c>
      <c r="N889">
        <f t="shared" si="112"/>
        <v>1035</v>
      </c>
      <c r="O889" s="5">
        <f t="shared" si="115"/>
        <v>0.92055487499999988</v>
      </c>
      <c r="P889">
        <f t="shared" si="116"/>
        <v>0</v>
      </c>
    </row>
    <row r="890" spans="1:16" x14ac:dyDescent="0.35">
      <c r="B890" s="2">
        <v>0.91666666666666663</v>
      </c>
      <c r="C890">
        <v>11.3</v>
      </c>
      <c r="D890" t="s">
        <v>36</v>
      </c>
      <c r="E890" t="str">
        <f t="shared" si="109"/>
        <v>WE</v>
      </c>
      <c r="F890" t="s">
        <v>33</v>
      </c>
      <c r="G890" s="8" t="str">
        <f t="shared" si="110"/>
        <v>OFF</v>
      </c>
      <c r="H890">
        <v>22</v>
      </c>
      <c r="I890">
        <f t="shared" si="111"/>
        <v>20.93</v>
      </c>
      <c r="J890">
        <f t="shared" si="113"/>
        <v>1.0700000000000003</v>
      </c>
      <c r="K890">
        <v>1.7</v>
      </c>
      <c r="L890" s="7">
        <f t="shared" si="114"/>
        <v>2.0438102100000006</v>
      </c>
      <c r="M890">
        <v>0.25</v>
      </c>
      <c r="N890">
        <f t="shared" si="112"/>
        <v>1035</v>
      </c>
      <c r="O890" s="5">
        <f t="shared" si="115"/>
        <v>0.91203121874999982</v>
      </c>
      <c r="P890">
        <f t="shared" si="116"/>
        <v>0</v>
      </c>
    </row>
    <row r="891" spans="1:16" x14ac:dyDescent="0.35">
      <c r="B891" s="2">
        <v>0.95833333333333337</v>
      </c>
      <c r="C891">
        <v>11.5</v>
      </c>
      <c r="D891" t="s">
        <v>36</v>
      </c>
      <c r="E891" t="str">
        <f t="shared" si="109"/>
        <v>WE</v>
      </c>
      <c r="F891" t="s">
        <v>33</v>
      </c>
      <c r="G891" s="8" t="str">
        <f t="shared" si="110"/>
        <v>OFF</v>
      </c>
      <c r="H891">
        <v>22</v>
      </c>
      <c r="I891">
        <f t="shared" si="111"/>
        <v>20.950000000000003</v>
      </c>
      <c r="J891">
        <f t="shared" si="113"/>
        <v>1.0499999999999972</v>
      </c>
      <c r="K891">
        <v>1.7</v>
      </c>
      <c r="L891" s="7">
        <f t="shared" si="114"/>
        <v>2.0056081499999943</v>
      </c>
      <c r="M891">
        <v>0.25</v>
      </c>
      <c r="N891">
        <f t="shared" si="112"/>
        <v>1035</v>
      </c>
      <c r="O891" s="5">
        <f t="shared" si="115"/>
        <v>0.89498390624999991</v>
      </c>
      <c r="P891">
        <f t="shared" si="116"/>
        <v>0</v>
      </c>
    </row>
    <row r="892" spans="1:16" x14ac:dyDescent="0.35">
      <c r="A892" t="s">
        <v>77</v>
      </c>
      <c r="B892" s="1">
        <v>1</v>
      </c>
      <c r="C892">
        <v>11.6</v>
      </c>
      <c r="D892" t="s">
        <v>38</v>
      </c>
      <c r="E892" t="str">
        <f t="shared" si="109"/>
        <v>School Day</v>
      </c>
      <c r="F892" t="s">
        <v>33</v>
      </c>
      <c r="G892" s="8" t="str">
        <f t="shared" si="110"/>
        <v>Off</v>
      </c>
      <c r="H892">
        <v>22</v>
      </c>
      <c r="I892">
        <f t="shared" si="111"/>
        <v>20.96</v>
      </c>
      <c r="J892">
        <f t="shared" si="113"/>
        <v>1.0399999999999991</v>
      </c>
      <c r="K892">
        <v>1.7</v>
      </c>
      <c r="L892" s="7">
        <f t="shared" si="114"/>
        <v>1.9865071199999982</v>
      </c>
      <c r="M892">
        <v>0.25</v>
      </c>
      <c r="N892">
        <f t="shared" si="112"/>
        <v>1035</v>
      </c>
      <c r="O892" s="5">
        <f t="shared" si="115"/>
        <v>0.88646024999999995</v>
      </c>
      <c r="P892">
        <f t="shared" si="116"/>
        <v>0</v>
      </c>
    </row>
    <row r="893" spans="1:16" x14ac:dyDescent="0.35">
      <c r="B893" s="2">
        <v>4.1666666666666664E-2</v>
      </c>
      <c r="C893">
        <v>11.4</v>
      </c>
      <c r="D893" t="s">
        <v>38</v>
      </c>
      <c r="E893" t="str">
        <f t="shared" si="109"/>
        <v>School Day</v>
      </c>
      <c r="F893" t="s">
        <v>33</v>
      </c>
      <c r="G893" s="8" t="str">
        <f t="shared" si="110"/>
        <v>Off</v>
      </c>
      <c r="H893">
        <v>22</v>
      </c>
      <c r="I893">
        <f t="shared" si="111"/>
        <v>20.939999999999998</v>
      </c>
      <c r="J893">
        <f t="shared" si="113"/>
        <v>1.0600000000000023</v>
      </c>
      <c r="K893">
        <v>1.7</v>
      </c>
      <c r="L893" s="7">
        <f t="shared" si="114"/>
        <v>2.0247091800000043</v>
      </c>
      <c r="M893">
        <v>0.25</v>
      </c>
      <c r="N893">
        <f t="shared" si="112"/>
        <v>1035</v>
      </c>
      <c r="O893" s="5">
        <f t="shared" si="115"/>
        <v>0.90350756249999986</v>
      </c>
      <c r="P893">
        <f t="shared" si="116"/>
        <v>0</v>
      </c>
    </row>
    <row r="894" spans="1:16" x14ac:dyDescent="0.35">
      <c r="B894" s="2">
        <v>8.3333333333333329E-2</v>
      </c>
      <c r="C894">
        <v>11.6</v>
      </c>
      <c r="D894" t="s">
        <v>38</v>
      </c>
      <c r="E894" t="str">
        <f t="shared" si="109"/>
        <v>School Day</v>
      </c>
      <c r="F894" t="s">
        <v>33</v>
      </c>
      <c r="G894" s="8" t="str">
        <f t="shared" si="110"/>
        <v>Off</v>
      </c>
      <c r="H894">
        <v>22</v>
      </c>
      <c r="I894">
        <f t="shared" si="111"/>
        <v>20.96</v>
      </c>
      <c r="J894">
        <f t="shared" si="113"/>
        <v>1.0399999999999991</v>
      </c>
      <c r="K894">
        <v>1.7</v>
      </c>
      <c r="L894" s="7">
        <f t="shared" si="114"/>
        <v>1.9865071199999982</v>
      </c>
      <c r="M894">
        <v>0.25</v>
      </c>
      <c r="N894">
        <f t="shared" si="112"/>
        <v>1035</v>
      </c>
      <c r="O894" s="5">
        <f t="shared" si="115"/>
        <v>0.88646024999999995</v>
      </c>
      <c r="P894">
        <f t="shared" si="116"/>
        <v>0</v>
      </c>
    </row>
    <row r="895" spans="1:16" x14ac:dyDescent="0.35">
      <c r="B895" s="2">
        <v>0.125</v>
      </c>
      <c r="C895">
        <v>11.5</v>
      </c>
      <c r="D895" t="s">
        <v>38</v>
      </c>
      <c r="E895" t="str">
        <f t="shared" si="109"/>
        <v>School Day</v>
      </c>
      <c r="F895" t="s">
        <v>33</v>
      </c>
      <c r="G895" s="8" t="str">
        <f t="shared" si="110"/>
        <v>Off</v>
      </c>
      <c r="H895">
        <v>22</v>
      </c>
      <c r="I895">
        <f t="shared" si="111"/>
        <v>20.950000000000003</v>
      </c>
      <c r="J895">
        <f t="shared" si="113"/>
        <v>1.0499999999999972</v>
      </c>
      <c r="K895">
        <v>1.7</v>
      </c>
      <c r="L895" s="7">
        <f t="shared" si="114"/>
        <v>2.0056081499999943</v>
      </c>
      <c r="M895">
        <v>0.25</v>
      </c>
      <c r="N895">
        <f t="shared" si="112"/>
        <v>1035</v>
      </c>
      <c r="O895" s="5">
        <f t="shared" si="115"/>
        <v>0.89498390624999991</v>
      </c>
      <c r="P895">
        <f t="shared" si="116"/>
        <v>0</v>
      </c>
    </row>
    <row r="896" spans="1:16" x14ac:dyDescent="0.35">
      <c r="B896" s="2">
        <v>0.16666666666666666</v>
      </c>
      <c r="C896">
        <v>11.6</v>
      </c>
      <c r="D896" t="s">
        <v>38</v>
      </c>
      <c r="E896" t="str">
        <f t="shared" si="109"/>
        <v>School Day</v>
      </c>
      <c r="F896" t="s">
        <v>33</v>
      </c>
      <c r="G896" s="8" t="str">
        <f t="shared" si="110"/>
        <v>Off</v>
      </c>
      <c r="H896">
        <v>22</v>
      </c>
      <c r="I896">
        <f t="shared" si="111"/>
        <v>20.96</v>
      </c>
      <c r="J896">
        <f t="shared" si="113"/>
        <v>1.0399999999999991</v>
      </c>
      <c r="K896">
        <v>1.7</v>
      </c>
      <c r="L896" s="7">
        <f t="shared" si="114"/>
        <v>1.9865071199999982</v>
      </c>
      <c r="M896">
        <v>0.25</v>
      </c>
      <c r="N896">
        <f t="shared" si="112"/>
        <v>1035</v>
      </c>
      <c r="O896" s="5">
        <f t="shared" si="115"/>
        <v>0.88646024999999995</v>
      </c>
      <c r="P896">
        <f t="shared" si="116"/>
        <v>0</v>
      </c>
    </row>
    <row r="897" spans="2:16" x14ac:dyDescent="0.35">
      <c r="B897" s="2">
        <v>0.20833333333333334</v>
      </c>
      <c r="C897">
        <v>10.9</v>
      </c>
      <c r="D897" t="s">
        <v>38</v>
      </c>
      <c r="E897" t="str">
        <f t="shared" si="109"/>
        <v>School Day</v>
      </c>
      <c r="F897" t="s">
        <v>33</v>
      </c>
      <c r="G897" s="8" t="str">
        <f t="shared" si="110"/>
        <v>Off</v>
      </c>
      <c r="H897">
        <v>22</v>
      </c>
      <c r="I897">
        <f t="shared" si="111"/>
        <v>20.89</v>
      </c>
      <c r="J897">
        <f t="shared" si="113"/>
        <v>1.1099999999999994</v>
      </c>
      <c r="K897">
        <v>1.7</v>
      </c>
      <c r="L897" s="7">
        <f t="shared" si="114"/>
        <v>2.1202143299999987</v>
      </c>
      <c r="M897">
        <v>0.25</v>
      </c>
      <c r="N897">
        <f t="shared" si="112"/>
        <v>1035</v>
      </c>
      <c r="O897" s="5">
        <f t="shared" si="115"/>
        <v>0.94612584374999986</v>
      </c>
      <c r="P897">
        <f t="shared" si="116"/>
        <v>0</v>
      </c>
    </row>
    <row r="898" spans="2:16" x14ac:dyDescent="0.35">
      <c r="B898" s="2">
        <v>0.25</v>
      </c>
      <c r="C898">
        <v>10.5</v>
      </c>
      <c r="D898" t="s">
        <v>38</v>
      </c>
      <c r="E898" t="str">
        <f t="shared" si="109"/>
        <v>School Day</v>
      </c>
      <c r="F898" t="s">
        <v>33</v>
      </c>
      <c r="G898" s="8" t="str">
        <f t="shared" si="110"/>
        <v>Off</v>
      </c>
      <c r="H898">
        <v>22</v>
      </c>
      <c r="I898">
        <f t="shared" si="111"/>
        <v>20.85</v>
      </c>
      <c r="J898">
        <f t="shared" si="113"/>
        <v>1.1499999999999986</v>
      </c>
      <c r="K898">
        <v>1.7</v>
      </c>
      <c r="L898" s="7">
        <f t="shared" si="114"/>
        <v>2.1966184499999972</v>
      </c>
      <c r="M898">
        <v>0.25</v>
      </c>
      <c r="N898">
        <f t="shared" si="112"/>
        <v>1035</v>
      </c>
      <c r="O898" s="5">
        <f t="shared" si="115"/>
        <v>0.98022046874999991</v>
      </c>
      <c r="P898">
        <f t="shared" si="116"/>
        <v>0</v>
      </c>
    </row>
    <row r="899" spans="2:16" x14ac:dyDescent="0.35">
      <c r="B899" s="2">
        <v>0.29166666666666669</v>
      </c>
      <c r="C899">
        <v>9.9</v>
      </c>
      <c r="D899" t="s">
        <v>38</v>
      </c>
      <c r="E899" t="str">
        <f t="shared" si="109"/>
        <v>School Day</v>
      </c>
      <c r="F899" t="s">
        <v>34</v>
      </c>
      <c r="G899" s="8" t="str">
        <f t="shared" si="110"/>
        <v>On</v>
      </c>
      <c r="H899">
        <v>22</v>
      </c>
      <c r="I899">
        <f t="shared" si="111"/>
        <v>20.79</v>
      </c>
      <c r="J899">
        <f t="shared" si="113"/>
        <v>1.2100000000000009</v>
      </c>
      <c r="K899">
        <v>1.7</v>
      </c>
      <c r="L899" s="7">
        <f t="shared" si="114"/>
        <v>2.3112246300000017</v>
      </c>
      <c r="M899">
        <v>0.25</v>
      </c>
      <c r="N899">
        <f t="shared" si="112"/>
        <v>1035</v>
      </c>
      <c r="O899" s="5">
        <f t="shared" si="115"/>
        <v>1.0313624062499998</v>
      </c>
      <c r="P899">
        <f t="shared" si="116"/>
        <v>3.3425870362500012</v>
      </c>
    </row>
    <row r="900" spans="2:16" x14ac:dyDescent="0.35">
      <c r="B900" s="2">
        <v>0.33333333333333331</v>
      </c>
      <c r="C900">
        <v>9.6999999999999993</v>
      </c>
      <c r="D900" t="s">
        <v>38</v>
      </c>
      <c r="E900" t="str">
        <f t="shared" si="109"/>
        <v>School Day</v>
      </c>
      <c r="F900" t="s">
        <v>34</v>
      </c>
      <c r="G900" s="8" t="str">
        <f t="shared" si="110"/>
        <v>On</v>
      </c>
      <c r="H900">
        <v>22</v>
      </c>
      <c r="I900">
        <f t="shared" si="111"/>
        <v>20.77</v>
      </c>
      <c r="J900">
        <f t="shared" si="113"/>
        <v>1.2300000000000004</v>
      </c>
      <c r="K900">
        <v>1.7</v>
      </c>
      <c r="L900" s="7">
        <f t="shared" si="114"/>
        <v>2.3494266900000005</v>
      </c>
      <c r="M900">
        <v>0.25</v>
      </c>
      <c r="N900">
        <f t="shared" si="112"/>
        <v>1035</v>
      </c>
      <c r="O900" s="5">
        <f t="shared" si="115"/>
        <v>1.0484097187499999</v>
      </c>
      <c r="P900">
        <f t="shared" si="116"/>
        <v>3.3978364087500004</v>
      </c>
    </row>
    <row r="901" spans="2:16" x14ac:dyDescent="0.35">
      <c r="B901" s="2">
        <v>0.375</v>
      </c>
      <c r="C901">
        <v>9.9</v>
      </c>
      <c r="D901" t="s">
        <v>38</v>
      </c>
      <c r="E901" t="str">
        <f t="shared" ref="E901:E964" si="117">IF(ISNUMBER(SEARCH("Sat",D901)),"WE",IF(ISNUMBER(SEARCH("Sun",D901)),"WE","School Day"))</f>
        <v>School Day</v>
      </c>
      <c r="F901" t="s">
        <v>34</v>
      </c>
      <c r="G901" s="8" t="str">
        <f t="shared" si="110"/>
        <v>On</v>
      </c>
      <c r="H901">
        <v>22</v>
      </c>
      <c r="I901">
        <f t="shared" si="111"/>
        <v>20.79</v>
      </c>
      <c r="J901">
        <f t="shared" si="113"/>
        <v>1.2100000000000009</v>
      </c>
      <c r="K901">
        <v>1.7</v>
      </c>
      <c r="L901" s="7">
        <f t="shared" si="114"/>
        <v>2.3112246300000017</v>
      </c>
      <c r="M901">
        <v>0.25</v>
      </c>
      <c r="N901">
        <f t="shared" si="112"/>
        <v>1035</v>
      </c>
      <c r="O901" s="5">
        <f t="shared" si="115"/>
        <v>1.0313624062499998</v>
      </c>
      <c r="P901">
        <f t="shared" si="116"/>
        <v>3.3425870362500012</v>
      </c>
    </row>
    <row r="902" spans="2:16" x14ac:dyDescent="0.35">
      <c r="B902" s="2">
        <v>0.41666666666666669</v>
      </c>
      <c r="C902">
        <v>10.1</v>
      </c>
      <c r="D902" t="s">
        <v>38</v>
      </c>
      <c r="E902" t="str">
        <f t="shared" si="117"/>
        <v>School Day</v>
      </c>
      <c r="F902" t="s">
        <v>34</v>
      </c>
      <c r="G902" s="8" t="str">
        <f t="shared" ref="G902:G965" si="118">IF(E902="WE","OFF",IF(F902="On","On","Off"))</f>
        <v>On</v>
      </c>
      <c r="H902">
        <v>22</v>
      </c>
      <c r="I902">
        <f t="shared" ref="I902:I965" si="119">(H902-C902)*0.9+C902</f>
        <v>20.810000000000002</v>
      </c>
      <c r="J902">
        <f t="shared" si="113"/>
        <v>1.1899999999999977</v>
      </c>
      <c r="K902">
        <v>1.7</v>
      </c>
      <c r="L902" s="7">
        <f t="shared" si="114"/>
        <v>2.2730225699999953</v>
      </c>
      <c r="M902">
        <v>0.25</v>
      </c>
      <c r="N902">
        <f t="shared" ref="N902:N965" si="120">N901</f>
        <v>1035</v>
      </c>
      <c r="O902" s="5">
        <f t="shared" si="115"/>
        <v>1.0143150937499998</v>
      </c>
      <c r="P902">
        <f t="shared" si="116"/>
        <v>3.2873376637499954</v>
      </c>
    </row>
    <row r="903" spans="2:16" x14ac:dyDescent="0.35">
      <c r="B903" s="2">
        <v>0.45833333333333331</v>
      </c>
      <c r="C903">
        <v>10.5</v>
      </c>
      <c r="D903" t="s">
        <v>38</v>
      </c>
      <c r="E903" t="str">
        <f t="shared" si="117"/>
        <v>School Day</v>
      </c>
      <c r="F903" t="s">
        <v>34</v>
      </c>
      <c r="G903" s="8" t="str">
        <f t="shared" si="118"/>
        <v>On</v>
      </c>
      <c r="H903">
        <v>22</v>
      </c>
      <c r="I903">
        <f t="shared" si="119"/>
        <v>20.85</v>
      </c>
      <c r="J903">
        <f t="shared" si="113"/>
        <v>1.1499999999999986</v>
      </c>
      <c r="K903">
        <v>1.7</v>
      </c>
      <c r="L903" s="7">
        <f t="shared" si="114"/>
        <v>2.1966184499999972</v>
      </c>
      <c r="M903">
        <v>0.25</v>
      </c>
      <c r="N903">
        <f t="shared" si="120"/>
        <v>1035</v>
      </c>
      <c r="O903" s="5">
        <f t="shared" si="115"/>
        <v>0.98022046874999991</v>
      </c>
      <c r="P903">
        <f t="shared" si="116"/>
        <v>3.176838918749997</v>
      </c>
    </row>
    <row r="904" spans="2:16" x14ac:dyDescent="0.35">
      <c r="B904" s="2">
        <v>0.5</v>
      </c>
      <c r="C904">
        <v>11.5</v>
      </c>
      <c r="D904" t="s">
        <v>38</v>
      </c>
      <c r="E904" t="str">
        <f t="shared" si="117"/>
        <v>School Day</v>
      </c>
      <c r="F904" t="s">
        <v>34</v>
      </c>
      <c r="G904" s="8" t="str">
        <f t="shared" si="118"/>
        <v>On</v>
      </c>
      <c r="H904">
        <v>22</v>
      </c>
      <c r="I904">
        <f t="shared" si="119"/>
        <v>20.950000000000003</v>
      </c>
      <c r="J904">
        <f t="shared" si="113"/>
        <v>1.0499999999999972</v>
      </c>
      <c r="K904">
        <v>1.7</v>
      </c>
      <c r="L904" s="7">
        <f t="shared" si="114"/>
        <v>2.0056081499999943</v>
      </c>
      <c r="M904">
        <v>0.25</v>
      </c>
      <c r="N904">
        <f t="shared" si="120"/>
        <v>1035</v>
      </c>
      <c r="O904" s="5">
        <f t="shared" si="115"/>
        <v>0.89498390624999991</v>
      </c>
      <c r="P904">
        <f t="shared" si="116"/>
        <v>2.9005920562499941</v>
      </c>
    </row>
    <row r="905" spans="2:16" x14ac:dyDescent="0.35">
      <c r="B905" s="2">
        <v>0.54166666666666663</v>
      </c>
      <c r="C905">
        <v>12.4</v>
      </c>
      <c r="D905" t="s">
        <v>38</v>
      </c>
      <c r="E905" t="str">
        <f t="shared" si="117"/>
        <v>School Day</v>
      </c>
      <c r="F905" t="s">
        <v>34</v>
      </c>
      <c r="G905" s="8" t="str">
        <f t="shared" si="118"/>
        <v>On</v>
      </c>
      <c r="H905">
        <v>22</v>
      </c>
      <c r="I905">
        <f t="shared" si="119"/>
        <v>21.04</v>
      </c>
      <c r="J905">
        <f t="shared" si="113"/>
        <v>0.96000000000000085</v>
      </c>
      <c r="K905">
        <v>1.7</v>
      </c>
      <c r="L905" s="7">
        <f t="shared" si="114"/>
        <v>1.8336988800000016</v>
      </c>
      <c r="M905">
        <v>0.25</v>
      </c>
      <c r="N905">
        <f t="shared" si="120"/>
        <v>1035</v>
      </c>
      <c r="O905" s="5">
        <f t="shared" si="115"/>
        <v>0.81827099999999986</v>
      </c>
      <c r="P905">
        <f t="shared" si="116"/>
        <v>2.6519698800000016</v>
      </c>
    </row>
    <row r="906" spans="2:16" x14ac:dyDescent="0.35">
      <c r="B906" s="2">
        <v>0.58333333333333337</v>
      </c>
      <c r="C906">
        <v>12.2</v>
      </c>
      <c r="D906" t="s">
        <v>38</v>
      </c>
      <c r="E906" t="str">
        <f t="shared" si="117"/>
        <v>School Day</v>
      </c>
      <c r="F906" t="s">
        <v>34</v>
      </c>
      <c r="G906" s="8" t="str">
        <f t="shared" si="118"/>
        <v>On</v>
      </c>
      <c r="H906">
        <v>22</v>
      </c>
      <c r="I906">
        <f t="shared" si="119"/>
        <v>21.02</v>
      </c>
      <c r="J906">
        <f t="shared" si="113"/>
        <v>0.98000000000000043</v>
      </c>
      <c r="K906">
        <v>1.7</v>
      </c>
      <c r="L906" s="7">
        <f t="shared" si="114"/>
        <v>1.8719009400000006</v>
      </c>
      <c r="M906">
        <v>0.25</v>
      </c>
      <c r="N906">
        <f t="shared" si="120"/>
        <v>1035</v>
      </c>
      <c r="O906" s="5">
        <f t="shared" si="115"/>
        <v>0.83531831249999999</v>
      </c>
      <c r="P906">
        <f t="shared" si="116"/>
        <v>2.7072192525000007</v>
      </c>
    </row>
    <row r="907" spans="2:16" x14ac:dyDescent="0.35">
      <c r="B907" s="2">
        <v>0.625</v>
      </c>
      <c r="C907">
        <v>12.7</v>
      </c>
      <c r="D907" t="s">
        <v>38</v>
      </c>
      <c r="E907" t="str">
        <f t="shared" si="117"/>
        <v>School Day</v>
      </c>
      <c r="F907" t="s">
        <v>34</v>
      </c>
      <c r="G907" s="8" t="str">
        <f t="shared" si="118"/>
        <v>On</v>
      </c>
      <c r="H907">
        <v>22</v>
      </c>
      <c r="I907">
        <f t="shared" si="119"/>
        <v>21.07</v>
      </c>
      <c r="J907">
        <f t="shared" si="113"/>
        <v>0.92999999999999972</v>
      </c>
      <c r="K907">
        <v>1.7</v>
      </c>
      <c r="L907" s="7">
        <f t="shared" si="114"/>
        <v>1.7763957899999994</v>
      </c>
      <c r="M907">
        <v>0.25</v>
      </c>
      <c r="N907">
        <f t="shared" si="120"/>
        <v>1035</v>
      </c>
      <c r="O907" s="5">
        <f t="shared" si="115"/>
        <v>0.79270003124999999</v>
      </c>
      <c r="P907">
        <f t="shared" si="116"/>
        <v>2.5690958212499995</v>
      </c>
    </row>
    <row r="908" spans="2:16" x14ac:dyDescent="0.35">
      <c r="B908" s="2">
        <v>0.66666666666666663</v>
      </c>
      <c r="C908">
        <v>13</v>
      </c>
      <c r="D908" t="s">
        <v>38</v>
      </c>
      <c r="E908" t="str">
        <f t="shared" si="117"/>
        <v>School Day</v>
      </c>
      <c r="F908" t="s">
        <v>34</v>
      </c>
      <c r="G908" s="8" t="str">
        <f t="shared" si="118"/>
        <v>On</v>
      </c>
      <c r="H908">
        <v>22</v>
      </c>
      <c r="I908">
        <f t="shared" si="119"/>
        <v>21.1</v>
      </c>
      <c r="J908">
        <f t="shared" si="113"/>
        <v>0.89999999999999858</v>
      </c>
      <c r="K908">
        <v>1.7</v>
      </c>
      <c r="L908" s="7">
        <f t="shared" si="114"/>
        <v>1.7190926999999971</v>
      </c>
      <c r="M908">
        <v>0.25</v>
      </c>
      <c r="N908">
        <f t="shared" si="120"/>
        <v>1035</v>
      </c>
      <c r="O908" s="5">
        <f t="shared" si="115"/>
        <v>0.7671290624999999</v>
      </c>
      <c r="P908">
        <f t="shared" si="116"/>
        <v>2.4862217624999969</v>
      </c>
    </row>
    <row r="909" spans="2:16" x14ac:dyDescent="0.35">
      <c r="B909" s="2">
        <v>0.70833333333333337</v>
      </c>
      <c r="C909">
        <v>12.7</v>
      </c>
      <c r="D909" t="s">
        <v>38</v>
      </c>
      <c r="E909" t="str">
        <f t="shared" si="117"/>
        <v>School Day</v>
      </c>
      <c r="F909" t="s">
        <v>34</v>
      </c>
      <c r="G909" s="8" t="str">
        <f t="shared" si="118"/>
        <v>On</v>
      </c>
      <c r="H909">
        <v>22</v>
      </c>
      <c r="I909">
        <f t="shared" si="119"/>
        <v>21.07</v>
      </c>
      <c r="J909">
        <f t="shared" si="113"/>
        <v>0.92999999999999972</v>
      </c>
      <c r="K909">
        <v>1.7</v>
      </c>
      <c r="L909" s="7">
        <f t="shared" si="114"/>
        <v>1.7763957899999994</v>
      </c>
      <c r="M909">
        <v>0.25</v>
      </c>
      <c r="N909">
        <f t="shared" si="120"/>
        <v>1035</v>
      </c>
      <c r="O909" s="5">
        <f t="shared" si="115"/>
        <v>0.79270003124999999</v>
      </c>
      <c r="P909">
        <f t="shared" si="116"/>
        <v>2.5690958212499995</v>
      </c>
    </row>
    <row r="910" spans="2:16" x14ac:dyDescent="0.35">
      <c r="B910" s="2">
        <v>0.75</v>
      </c>
      <c r="C910">
        <v>11.6</v>
      </c>
      <c r="D910" t="s">
        <v>38</v>
      </c>
      <c r="E910" t="str">
        <f t="shared" si="117"/>
        <v>School Day</v>
      </c>
      <c r="F910" t="s">
        <v>34</v>
      </c>
      <c r="G910" s="8" t="str">
        <f t="shared" si="118"/>
        <v>On</v>
      </c>
      <c r="H910">
        <v>22</v>
      </c>
      <c r="I910">
        <f t="shared" si="119"/>
        <v>20.96</v>
      </c>
      <c r="J910">
        <f t="shared" si="113"/>
        <v>1.0399999999999991</v>
      </c>
      <c r="K910">
        <v>1.7</v>
      </c>
      <c r="L910" s="7">
        <f t="shared" si="114"/>
        <v>1.9865071199999982</v>
      </c>
      <c r="M910">
        <v>0.25</v>
      </c>
      <c r="N910">
        <f t="shared" si="120"/>
        <v>1035</v>
      </c>
      <c r="O910" s="5">
        <f t="shared" si="115"/>
        <v>0.88646024999999995</v>
      </c>
      <c r="P910">
        <f t="shared" si="116"/>
        <v>2.8729673699999982</v>
      </c>
    </row>
    <row r="911" spans="2:16" x14ac:dyDescent="0.35">
      <c r="B911" s="2">
        <v>0.79166666666666663</v>
      </c>
      <c r="C911">
        <v>10.199999999999999</v>
      </c>
      <c r="D911" t="s">
        <v>38</v>
      </c>
      <c r="E911" t="str">
        <f t="shared" si="117"/>
        <v>School Day</v>
      </c>
      <c r="F911" t="s">
        <v>33</v>
      </c>
      <c r="G911" s="8" t="str">
        <f t="shared" si="118"/>
        <v>Off</v>
      </c>
      <c r="H911">
        <v>22</v>
      </c>
      <c r="I911">
        <f t="shared" si="119"/>
        <v>20.82</v>
      </c>
      <c r="J911">
        <f t="shared" si="113"/>
        <v>1.1799999999999997</v>
      </c>
      <c r="K911">
        <v>1.7</v>
      </c>
      <c r="L911" s="7">
        <f t="shared" si="114"/>
        <v>2.2539215399999994</v>
      </c>
      <c r="M911">
        <v>0.25</v>
      </c>
      <c r="N911">
        <f t="shared" si="120"/>
        <v>1035</v>
      </c>
      <c r="O911" s="5">
        <f t="shared" si="115"/>
        <v>1.0057914374999999</v>
      </c>
      <c r="P911">
        <f t="shared" si="116"/>
        <v>0</v>
      </c>
    </row>
    <row r="912" spans="2:16" x14ac:dyDescent="0.35">
      <c r="B912" s="2">
        <v>0.83333333333333337</v>
      </c>
      <c r="C912">
        <v>9.5</v>
      </c>
      <c r="D912" t="s">
        <v>38</v>
      </c>
      <c r="E912" t="str">
        <f t="shared" si="117"/>
        <v>School Day</v>
      </c>
      <c r="F912" t="s">
        <v>33</v>
      </c>
      <c r="G912" s="8" t="str">
        <f t="shared" si="118"/>
        <v>Off</v>
      </c>
      <c r="H912">
        <v>22</v>
      </c>
      <c r="I912">
        <f t="shared" si="119"/>
        <v>20.75</v>
      </c>
      <c r="J912">
        <f t="shared" si="113"/>
        <v>1.25</v>
      </c>
      <c r="K912">
        <v>1.7</v>
      </c>
      <c r="L912" s="7">
        <f t="shared" si="114"/>
        <v>2.3876287499999997</v>
      </c>
      <c r="M912">
        <v>0.25</v>
      </c>
      <c r="N912">
        <f t="shared" si="120"/>
        <v>1035</v>
      </c>
      <c r="O912" s="5">
        <f t="shared" si="115"/>
        <v>1.0654570312499998</v>
      </c>
      <c r="P912">
        <f t="shared" si="116"/>
        <v>0</v>
      </c>
    </row>
    <row r="913" spans="1:16" x14ac:dyDescent="0.35">
      <c r="B913" s="2">
        <v>0.875</v>
      </c>
      <c r="C913">
        <v>9.4</v>
      </c>
      <c r="D913" t="s">
        <v>38</v>
      </c>
      <c r="E913" t="str">
        <f t="shared" si="117"/>
        <v>School Day</v>
      </c>
      <c r="F913" t="s">
        <v>33</v>
      </c>
      <c r="G913" s="8" t="str">
        <f t="shared" si="118"/>
        <v>Off</v>
      </c>
      <c r="H913">
        <v>22</v>
      </c>
      <c r="I913">
        <f t="shared" si="119"/>
        <v>20.740000000000002</v>
      </c>
      <c r="J913">
        <f t="shared" si="113"/>
        <v>1.259999999999998</v>
      </c>
      <c r="K913">
        <v>1.7</v>
      </c>
      <c r="L913" s="7">
        <f t="shared" si="114"/>
        <v>2.406729779999996</v>
      </c>
      <c r="M913">
        <v>0.25</v>
      </c>
      <c r="N913">
        <f t="shared" si="120"/>
        <v>1035</v>
      </c>
      <c r="O913" s="5">
        <f t="shared" si="115"/>
        <v>1.0739806874999998</v>
      </c>
      <c r="P913">
        <f t="shared" si="116"/>
        <v>0</v>
      </c>
    </row>
    <row r="914" spans="1:16" x14ac:dyDescent="0.35">
      <c r="B914" s="2">
        <v>0.91666666666666663</v>
      </c>
      <c r="C914">
        <v>8.6999999999999993</v>
      </c>
      <c r="D914" t="s">
        <v>38</v>
      </c>
      <c r="E914" t="str">
        <f t="shared" si="117"/>
        <v>School Day</v>
      </c>
      <c r="F914" t="s">
        <v>33</v>
      </c>
      <c r="G914" s="8" t="str">
        <f t="shared" si="118"/>
        <v>Off</v>
      </c>
      <c r="H914">
        <v>22</v>
      </c>
      <c r="I914">
        <f t="shared" si="119"/>
        <v>20.67</v>
      </c>
      <c r="J914">
        <f t="shared" si="113"/>
        <v>1.3299999999999983</v>
      </c>
      <c r="K914">
        <v>1.7</v>
      </c>
      <c r="L914" s="7">
        <f t="shared" si="114"/>
        <v>2.5404369899999968</v>
      </c>
      <c r="M914">
        <v>0.25</v>
      </c>
      <c r="N914">
        <f t="shared" si="120"/>
        <v>1035</v>
      </c>
      <c r="O914" s="5">
        <f t="shared" si="115"/>
        <v>1.1336462812499999</v>
      </c>
      <c r="P914">
        <f t="shared" si="116"/>
        <v>0</v>
      </c>
    </row>
    <row r="915" spans="1:16" x14ac:dyDescent="0.35">
      <c r="B915" s="2">
        <v>0.95833333333333337</v>
      </c>
      <c r="C915">
        <v>8.4</v>
      </c>
      <c r="D915" t="s">
        <v>38</v>
      </c>
      <c r="E915" t="str">
        <f t="shared" si="117"/>
        <v>School Day</v>
      </c>
      <c r="F915" t="s">
        <v>33</v>
      </c>
      <c r="G915" s="8" t="str">
        <f t="shared" si="118"/>
        <v>Off</v>
      </c>
      <c r="H915">
        <v>22</v>
      </c>
      <c r="I915">
        <f t="shared" si="119"/>
        <v>20.64</v>
      </c>
      <c r="J915">
        <f t="shared" si="113"/>
        <v>1.3599999999999994</v>
      </c>
      <c r="K915">
        <v>1.7</v>
      </c>
      <c r="L915" s="7">
        <f t="shared" si="114"/>
        <v>2.5977400799999986</v>
      </c>
      <c r="M915">
        <v>0.25</v>
      </c>
      <c r="N915">
        <f t="shared" si="120"/>
        <v>1035</v>
      </c>
      <c r="O915" s="5">
        <f t="shared" si="115"/>
        <v>1.1592172499999998</v>
      </c>
      <c r="P915">
        <f t="shared" si="116"/>
        <v>0</v>
      </c>
    </row>
    <row r="916" spans="1:16" x14ac:dyDescent="0.35">
      <c r="A916" t="s">
        <v>78</v>
      </c>
      <c r="B916" s="1">
        <v>1</v>
      </c>
      <c r="C916">
        <v>7.6</v>
      </c>
      <c r="D916" t="s">
        <v>40</v>
      </c>
      <c r="E916" t="str">
        <f t="shared" si="117"/>
        <v>School Day</v>
      </c>
      <c r="F916" t="s">
        <v>33</v>
      </c>
      <c r="G916" s="8" t="str">
        <f t="shared" si="118"/>
        <v>Off</v>
      </c>
      <c r="H916">
        <v>22</v>
      </c>
      <c r="I916">
        <f t="shared" si="119"/>
        <v>20.560000000000002</v>
      </c>
      <c r="J916">
        <f t="shared" si="113"/>
        <v>1.4399999999999977</v>
      </c>
      <c r="K916">
        <v>1.7</v>
      </c>
      <c r="L916" s="7">
        <f t="shared" si="114"/>
        <v>2.7505483199999956</v>
      </c>
      <c r="M916">
        <v>0.25</v>
      </c>
      <c r="N916">
        <f t="shared" si="120"/>
        <v>1035</v>
      </c>
      <c r="O916" s="5">
        <f t="shared" si="115"/>
        <v>1.2274064999999998</v>
      </c>
      <c r="P916">
        <f t="shared" si="116"/>
        <v>0</v>
      </c>
    </row>
    <row r="917" spans="1:16" x14ac:dyDescent="0.35">
      <c r="B917" s="2">
        <v>4.1666666666666664E-2</v>
      </c>
      <c r="C917">
        <v>6.2</v>
      </c>
      <c r="D917" t="s">
        <v>40</v>
      </c>
      <c r="E917" t="str">
        <f t="shared" si="117"/>
        <v>School Day</v>
      </c>
      <c r="F917" t="s">
        <v>33</v>
      </c>
      <c r="G917" s="8" t="str">
        <f t="shared" si="118"/>
        <v>Off</v>
      </c>
      <c r="H917">
        <v>22</v>
      </c>
      <c r="I917">
        <f t="shared" si="119"/>
        <v>20.420000000000002</v>
      </c>
      <c r="J917">
        <f t="shared" ref="J917:J980" si="121">H917-I917</f>
        <v>1.5799999999999983</v>
      </c>
      <c r="K917">
        <v>1.7</v>
      </c>
      <c r="L917" s="7">
        <f t="shared" ref="L917:L980" si="122">IF(K917*1.005*1.118*J917&gt;0,K917*1.005*1.118*J917,0)</f>
        <v>3.0179627399999966</v>
      </c>
      <c r="M917">
        <v>0.25</v>
      </c>
      <c r="N917">
        <f t="shared" si="120"/>
        <v>1035</v>
      </c>
      <c r="O917" s="5">
        <f t="shared" ref="O917:O980" si="123">IF(((M917*N917)/60/60)*1.005*1.18*(H917-C917)&gt;0,(((M917*N917)/60/60)*1.005*1.18*(H917-C917)),0)</f>
        <v>1.3467376874999999</v>
      </c>
      <c r="P917">
        <f t="shared" ref="P917:P980" si="124">IF(G917="ON",(L917+O917),0)</f>
        <v>0</v>
      </c>
    </row>
    <row r="918" spans="1:16" x14ac:dyDescent="0.35">
      <c r="B918" s="2">
        <v>8.3333333333333329E-2</v>
      </c>
      <c r="C918">
        <v>6.5</v>
      </c>
      <c r="D918" t="s">
        <v>40</v>
      </c>
      <c r="E918" t="str">
        <f t="shared" si="117"/>
        <v>School Day</v>
      </c>
      <c r="F918" t="s">
        <v>33</v>
      </c>
      <c r="G918" s="8" t="str">
        <f t="shared" si="118"/>
        <v>Off</v>
      </c>
      <c r="H918">
        <v>22</v>
      </c>
      <c r="I918">
        <f t="shared" si="119"/>
        <v>20.450000000000003</v>
      </c>
      <c r="J918">
        <f t="shared" si="121"/>
        <v>1.5499999999999972</v>
      </c>
      <c r="K918">
        <v>1.7</v>
      </c>
      <c r="L918" s="7">
        <f t="shared" si="122"/>
        <v>2.9606596499999944</v>
      </c>
      <c r="M918">
        <v>0.25</v>
      </c>
      <c r="N918">
        <f t="shared" si="120"/>
        <v>1035</v>
      </c>
      <c r="O918" s="5">
        <f t="shared" si="123"/>
        <v>1.3211667187499998</v>
      </c>
      <c r="P918">
        <f t="shared" si="124"/>
        <v>0</v>
      </c>
    </row>
    <row r="919" spans="1:16" x14ac:dyDescent="0.35">
      <c r="B919" s="2">
        <v>0.125</v>
      </c>
      <c r="C919">
        <v>6.8</v>
      </c>
      <c r="D919" t="s">
        <v>40</v>
      </c>
      <c r="E919" t="str">
        <f t="shared" si="117"/>
        <v>School Day</v>
      </c>
      <c r="F919" t="s">
        <v>33</v>
      </c>
      <c r="G919" s="8" t="str">
        <f t="shared" si="118"/>
        <v>Off</v>
      </c>
      <c r="H919">
        <v>22</v>
      </c>
      <c r="I919">
        <f t="shared" si="119"/>
        <v>20.48</v>
      </c>
      <c r="J919">
        <f t="shared" si="121"/>
        <v>1.5199999999999996</v>
      </c>
      <c r="K919">
        <v>1.7</v>
      </c>
      <c r="L919" s="7">
        <f t="shared" si="122"/>
        <v>2.9033565599999989</v>
      </c>
      <c r="M919">
        <v>0.25</v>
      </c>
      <c r="N919">
        <f t="shared" si="120"/>
        <v>1035</v>
      </c>
      <c r="O919" s="5">
        <f t="shared" si="123"/>
        <v>1.2955957499999997</v>
      </c>
      <c r="P919">
        <f t="shared" si="124"/>
        <v>0</v>
      </c>
    </row>
    <row r="920" spans="1:16" x14ac:dyDescent="0.35">
      <c r="B920" s="2">
        <v>0.16666666666666666</v>
      </c>
      <c r="C920">
        <v>6.5</v>
      </c>
      <c r="D920" t="s">
        <v>40</v>
      </c>
      <c r="E920" t="str">
        <f t="shared" si="117"/>
        <v>School Day</v>
      </c>
      <c r="F920" t="s">
        <v>33</v>
      </c>
      <c r="G920" s="8" t="str">
        <f t="shared" si="118"/>
        <v>Off</v>
      </c>
      <c r="H920">
        <v>22</v>
      </c>
      <c r="I920">
        <f t="shared" si="119"/>
        <v>20.450000000000003</v>
      </c>
      <c r="J920">
        <f t="shared" si="121"/>
        <v>1.5499999999999972</v>
      </c>
      <c r="K920">
        <v>1.7</v>
      </c>
      <c r="L920" s="7">
        <f t="shared" si="122"/>
        <v>2.9606596499999944</v>
      </c>
      <c r="M920">
        <v>0.25</v>
      </c>
      <c r="N920">
        <f t="shared" si="120"/>
        <v>1035</v>
      </c>
      <c r="O920" s="5">
        <f t="shared" si="123"/>
        <v>1.3211667187499998</v>
      </c>
      <c r="P920">
        <f t="shared" si="124"/>
        <v>0</v>
      </c>
    </row>
    <row r="921" spans="1:16" x14ac:dyDescent="0.35">
      <c r="B921" s="2">
        <v>0.20833333333333334</v>
      </c>
      <c r="C921">
        <v>6.3</v>
      </c>
      <c r="D921" t="s">
        <v>40</v>
      </c>
      <c r="E921" t="str">
        <f t="shared" si="117"/>
        <v>School Day</v>
      </c>
      <c r="F921" t="s">
        <v>33</v>
      </c>
      <c r="G921" s="8" t="str">
        <f t="shared" si="118"/>
        <v>Off</v>
      </c>
      <c r="H921">
        <v>22</v>
      </c>
      <c r="I921">
        <f t="shared" si="119"/>
        <v>20.43</v>
      </c>
      <c r="J921">
        <f t="shared" si="121"/>
        <v>1.5700000000000003</v>
      </c>
      <c r="K921">
        <v>1.7</v>
      </c>
      <c r="L921" s="7">
        <f t="shared" si="122"/>
        <v>2.9988617100000003</v>
      </c>
      <c r="M921">
        <v>0.25</v>
      </c>
      <c r="N921">
        <f t="shared" si="120"/>
        <v>1035</v>
      </c>
      <c r="O921" s="5">
        <f t="shared" si="123"/>
        <v>1.3382140312499997</v>
      </c>
      <c r="P921">
        <f t="shared" si="124"/>
        <v>0</v>
      </c>
    </row>
    <row r="922" spans="1:16" x14ac:dyDescent="0.35">
      <c r="B922" s="2">
        <v>0.25</v>
      </c>
      <c r="C922">
        <v>6.9</v>
      </c>
      <c r="D922" t="s">
        <v>40</v>
      </c>
      <c r="E922" t="str">
        <f t="shared" si="117"/>
        <v>School Day</v>
      </c>
      <c r="F922" t="s">
        <v>33</v>
      </c>
      <c r="G922" s="8" t="str">
        <f t="shared" si="118"/>
        <v>Off</v>
      </c>
      <c r="H922">
        <v>22</v>
      </c>
      <c r="I922">
        <f t="shared" si="119"/>
        <v>20.490000000000002</v>
      </c>
      <c r="J922">
        <f t="shared" si="121"/>
        <v>1.509999999999998</v>
      </c>
      <c r="K922">
        <v>1.7</v>
      </c>
      <c r="L922" s="7">
        <f t="shared" si="122"/>
        <v>2.8842555299999959</v>
      </c>
      <c r="M922">
        <v>0.25</v>
      </c>
      <c r="N922">
        <f t="shared" si="120"/>
        <v>1035</v>
      </c>
      <c r="O922" s="5">
        <f t="shared" si="123"/>
        <v>1.2870720937499998</v>
      </c>
      <c r="P922">
        <f t="shared" si="124"/>
        <v>0</v>
      </c>
    </row>
    <row r="923" spans="1:16" x14ac:dyDescent="0.35">
      <c r="B923" s="2">
        <v>0.29166666666666669</v>
      </c>
      <c r="C923">
        <v>7.1</v>
      </c>
      <c r="D923" t="s">
        <v>40</v>
      </c>
      <c r="E923" t="str">
        <f t="shared" si="117"/>
        <v>School Day</v>
      </c>
      <c r="F923" t="s">
        <v>34</v>
      </c>
      <c r="G923" s="8" t="str">
        <f t="shared" si="118"/>
        <v>On</v>
      </c>
      <c r="H923">
        <v>22</v>
      </c>
      <c r="I923">
        <f t="shared" si="119"/>
        <v>20.509999999999998</v>
      </c>
      <c r="J923">
        <f t="shared" si="121"/>
        <v>1.490000000000002</v>
      </c>
      <c r="K923">
        <v>1.7</v>
      </c>
      <c r="L923" s="7">
        <f t="shared" si="122"/>
        <v>2.8460534700000037</v>
      </c>
      <c r="M923">
        <v>0.25</v>
      </c>
      <c r="N923">
        <f t="shared" si="120"/>
        <v>1035</v>
      </c>
      <c r="O923" s="5">
        <f t="shared" si="123"/>
        <v>1.2700247812499998</v>
      </c>
      <c r="P923">
        <f t="shared" si="124"/>
        <v>4.1160782512500038</v>
      </c>
    </row>
    <row r="924" spans="1:16" x14ac:dyDescent="0.35">
      <c r="B924" s="2">
        <v>0.33333333333333331</v>
      </c>
      <c r="C924">
        <v>6.3</v>
      </c>
      <c r="D924" t="s">
        <v>40</v>
      </c>
      <c r="E924" t="str">
        <f t="shared" si="117"/>
        <v>School Day</v>
      </c>
      <c r="F924" t="s">
        <v>34</v>
      </c>
      <c r="G924" s="8" t="str">
        <f t="shared" si="118"/>
        <v>On</v>
      </c>
      <c r="H924">
        <v>22</v>
      </c>
      <c r="I924">
        <f t="shared" si="119"/>
        <v>20.43</v>
      </c>
      <c r="J924">
        <f t="shared" si="121"/>
        <v>1.5700000000000003</v>
      </c>
      <c r="K924">
        <v>1.7</v>
      </c>
      <c r="L924" s="7">
        <f t="shared" si="122"/>
        <v>2.9988617100000003</v>
      </c>
      <c r="M924">
        <v>0.25</v>
      </c>
      <c r="N924">
        <f t="shared" si="120"/>
        <v>1035</v>
      </c>
      <c r="O924" s="5">
        <f t="shared" si="123"/>
        <v>1.3382140312499997</v>
      </c>
      <c r="P924">
        <f t="shared" si="124"/>
        <v>4.3370757412500005</v>
      </c>
    </row>
    <row r="925" spans="1:16" x14ac:dyDescent="0.35">
      <c r="B925" s="2">
        <v>0.375</v>
      </c>
      <c r="C925">
        <v>5.6</v>
      </c>
      <c r="D925" t="s">
        <v>40</v>
      </c>
      <c r="E925" t="str">
        <f t="shared" si="117"/>
        <v>School Day</v>
      </c>
      <c r="F925" t="s">
        <v>34</v>
      </c>
      <c r="G925" s="8" t="str">
        <f t="shared" si="118"/>
        <v>On</v>
      </c>
      <c r="H925">
        <v>22</v>
      </c>
      <c r="I925">
        <f t="shared" si="119"/>
        <v>20.36</v>
      </c>
      <c r="J925">
        <f t="shared" si="121"/>
        <v>1.6400000000000006</v>
      </c>
      <c r="K925">
        <v>1.7</v>
      </c>
      <c r="L925" s="7">
        <f t="shared" si="122"/>
        <v>3.1325689200000011</v>
      </c>
      <c r="M925">
        <v>0.25</v>
      </c>
      <c r="N925">
        <f t="shared" si="120"/>
        <v>1035</v>
      </c>
      <c r="O925" s="5">
        <f t="shared" si="123"/>
        <v>1.3978796249999996</v>
      </c>
      <c r="P925">
        <f t="shared" si="124"/>
        <v>4.5304485450000005</v>
      </c>
    </row>
    <row r="926" spans="1:16" x14ac:dyDescent="0.35">
      <c r="B926" s="2">
        <v>0.41666666666666669</v>
      </c>
      <c r="C926">
        <v>7.3</v>
      </c>
      <c r="D926" t="s">
        <v>40</v>
      </c>
      <c r="E926" t="str">
        <f t="shared" si="117"/>
        <v>School Day</v>
      </c>
      <c r="F926" t="s">
        <v>34</v>
      </c>
      <c r="G926" s="8" t="str">
        <f t="shared" si="118"/>
        <v>On</v>
      </c>
      <c r="H926">
        <v>22</v>
      </c>
      <c r="I926">
        <f t="shared" si="119"/>
        <v>20.53</v>
      </c>
      <c r="J926">
        <f t="shared" si="121"/>
        <v>1.4699999999999989</v>
      </c>
      <c r="K926">
        <v>1.7</v>
      </c>
      <c r="L926" s="7">
        <f t="shared" si="122"/>
        <v>2.8078514099999978</v>
      </c>
      <c r="M926">
        <v>0.25</v>
      </c>
      <c r="N926">
        <f t="shared" si="120"/>
        <v>1035</v>
      </c>
      <c r="O926" s="5">
        <f t="shared" si="123"/>
        <v>1.2529774687499997</v>
      </c>
      <c r="P926">
        <f t="shared" si="124"/>
        <v>4.060828878749998</v>
      </c>
    </row>
    <row r="927" spans="1:16" x14ac:dyDescent="0.35">
      <c r="B927" s="2">
        <v>0.45833333333333331</v>
      </c>
      <c r="C927">
        <v>7.9</v>
      </c>
      <c r="D927" t="s">
        <v>40</v>
      </c>
      <c r="E927" t="str">
        <f t="shared" si="117"/>
        <v>School Day</v>
      </c>
      <c r="F927" t="s">
        <v>34</v>
      </c>
      <c r="G927" s="8" t="str">
        <f t="shared" si="118"/>
        <v>On</v>
      </c>
      <c r="H927">
        <v>22</v>
      </c>
      <c r="I927">
        <f t="shared" si="119"/>
        <v>20.59</v>
      </c>
      <c r="J927">
        <f t="shared" si="121"/>
        <v>1.4100000000000001</v>
      </c>
      <c r="K927">
        <v>1.7</v>
      </c>
      <c r="L927" s="7">
        <f t="shared" si="122"/>
        <v>2.69324523</v>
      </c>
      <c r="M927">
        <v>0.25</v>
      </c>
      <c r="N927">
        <f t="shared" si="120"/>
        <v>1035</v>
      </c>
      <c r="O927" s="5">
        <f t="shared" si="123"/>
        <v>1.2018355312499998</v>
      </c>
      <c r="P927">
        <f t="shared" si="124"/>
        <v>3.89508076125</v>
      </c>
    </row>
    <row r="928" spans="1:16" x14ac:dyDescent="0.35">
      <c r="B928" s="2">
        <v>0.5</v>
      </c>
      <c r="C928">
        <v>9.1</v>
      </c>
      <c r="D928" t="s">
        <v>40</v>
      </c>
      <c r="E928" t="str">
        <f t="shared" si="117"/>
        <v>School Day</v>
      </c>
      <c r="F928" t="s">
        <v>34</v>
      </c>
      <c r="G928" s="8" t="str">
        <f t="shared" si="118"/>
        <v>On</v>
      </c>
      <c r="H928">
        <v>22</v>
      </c>
      <c r="I928">
        <f t="shared" si="119"/>
        <v>20.71</v>
      </c>
      <c r="J928">
        <f t="shared" si="121"/>
        <v>1.2899999999999991</v>
      </c>
      <c r="K928">
        <v>1.7</v>
      </c>
      <c r="L928" s="7">
        <f t="shared" si="122"/>
        <v>2.4640328699999983</v>
      </c>
      <c r="M928">
        <v>0.25</v>
      </c>
      <c r="N928">
        <f t="shared" si="120"/>
        <v>1035</v>
      </c>
      <c r="O928" s="5">
        <f t="shared" si="123"/>
        <v>1.0995516562499998</v>
      </c>
      <c r="P928">
        <f t="shared" si="124"/>
        <v>3.5635845262499979</v>
      </c>
    </row>
    <row r="929" spans="1:16" x14ac:dyDescent="0.35">
      <c r="B929" s="2">
        <v>0.54166666666666663</v>
      </c>
      <c r="C929">
        <v>11.1</v>
      </c>
      <c r="D929" t="s">
        <v>40</v>
      </c>
      <c r="E929" t="str">
        <f t="shared" si="117"/>
        <v>School Day</v>
      </c>
      <c r="F929" t="s">
        <v>34</v>
      </c>
      <c r="G929" s="8" t="str">
        <f t="shared" si="118"/>
        <v>On</v>
      </c>
      <c r="H929">
        <v>22</v>
      </c>
      <c r="I929">
        <f t="shared" si="119"/>
        <v>20.91</v>
      </c>
      <c r="J929">
        <f t="shared" si="121"/>
        <v>1.0899999999999999</v>
      </c>
      <c r="K929">
        <v>1.7</v>
      </c>
      <c r="L929" s="7">
        <f t="shared" si="122"/>
        <v>2.0820122699999994</v>
      </c>
      <c r="M929">
        <v>0.25</v>
      </c>
      <c r="N929">
        <f t="shared" si="120"/>
        <v>1035</v>
      </c>
      <c r="O929" s="5">
        <f t="shared" si="123"/>
        <v>0.92907853124999995</v>
      </c>
      <c r="P929">
        <f t="shared" si="124"/>
        <v>3.0110908012499995</v>
      </c>
    </row>
    <row r="930" spans="1:16" x14ac:dyDescent="0.35">
      <c r="B930" s="2">
        <v>0.58333333333333337</v>
      </c>
      <c r="C930">
        <v>12.1</v>
      </c>
      <c r="D930" t="s">
        <v>40</v>
      </c>
      <c r="E930" t="str">
        <f t="shared" si="117"/>
        <v>School Day</v>
      </c>
      <c r="F930" t="s">
        <v>34</v>
      </c>
      <c r="G930" s="8" t="str">
        <f t="shared" si="118"/>
        <v>On</v>
      </c>
      <c r="H930">
        <v>22</v>
      </c>
      <c r="I930">
        <f t="shared" si="119"/>
        <v>21.009999999999998</v>
      </c>
      <c r="J930">
        <f t="shared" si="121"/>
        <v>0.99000000000000199</v>
      </c>
      <c r="K930">
        <v>1.7</v>
      </c>
      <c r="L930" s="7">
        <f t="shared" si="122"/>
        <v>1.8910019700000036</v>
      </c>
      <c r="M930">
        <v>0.25</v>
      </c>
      <c r="N930">
        <f t="shared" si="120"/>
        <v>1035</v>
      </c>
      <c r="O930" s="5">
        <f t="shared" si="123"/>
        <v>0.84384196874999995</v>
      </c>
      <c r="P930">
        <f t="shared" si="124"/>
        <v>2.7348439387500036</v>
      </c>
    </row>
    <row r="931" spans="1:16" x14ac:dyDescent="0.35">
      <c r="B931" s="2">
        <v>0.625</v>
      </c>
      <c r="C931">
        <v>12.9</v>
      </c>
      <c r="D931" t="s">
        <v>40</v>
      </c>
      <c r="E931" t="str">
        <f t="shared" si="117"/>
        <v>School Day</v>
      </c>
      <c r="F931" t="s">
        <v>34</v>
      </c>
      <c r="G931" s="8" t="str">
        <f t="shared" si="118"/>
        <v>On</v>
      </c>
      <c r="H931">
        <v>22</v>
      </c>
      <c r="I931">
        <f t="shared" si="119"/>
        <v>21.09</v>
      </c>
      <c r="J931">
        <f t="shared" si="121"/>
        <v>0.91000000000000014</v>
      </c>
      <c r="K931">
        <v>1.7</v>
      </c>
      <c r="L931" s="7">
        <f t="shared" si="122"/>
        <v>1.7381937300000001</v>
      </c>
      <c r="M931">
        <v>0.25</v>
      </c>
      <c r="N931">
        <f t="shared" si="120"/>
        <v>1035</v>
      </c>
      <c r="O931" s="5">
        <f t="shared" si="123"/>
        <v>0.77565271874999986</v>
      </c>
      <c r="P931">
        <f t="shared" si="124"/>
        <v>2.5138464487499999</v>
      </c>
    </row>
    <row r="932" spans="1:16" x14ac:dyDescent="0.35">
      <c r="B932" s="2">
        <v>0.66666666666666663</v>
      </c>
      <c r="C932">
        <v>12.4</v>
      </c>
      <c r="D932" t="s">
        <v>40</v>
      </c>
      <c r="E932" t="str">
        <f t="shared" si="117"/>
        <v>School Day</v>
      </c>
      <c r="F932" t="s">
        <v>34</v>
      </c>
      <c r="G932" s="8" t="str">
        <f t="shared" si="118"/>
        <v>On</v>
      </c>
      <c r="H932">
        <v>22</v>
      </c>
      <c r="I932">
        <f t="shared" si="119"/>
        <v>21.04</v>
      </c>
      <c r="J932">
        <f t="shared" si="121"/>
        <v>0.96000000000000085</v>
      </c>
      <c r="K932">
        <v>1.7</v>
      </c>
      <c r="L932" s="7">
        <f t="shared" si="122"/>
        <v>1.8336988800000016</v>
      </c>
      <c r="M932">
        <v>0.25</v>
      </c>
      <c r="N932">
        <f t="shared" si="120"/>
        <v>1035</v>
      </c>
      <c r="O932" s="5">
        <f t="shared" si="123"/>
        <v>0.81827099999999986</v>
      </c>
      <c r="P932">
        <f t="shared" si="124"/>
        <v>2.6519698800000016</v>
      </c>
    </row>
    <row r="933" spans="1:16" x14ac:dyDescent="0.35">
      <c r="B933" s="2">
        <v>0.70833333333333337</v>
      </c>
      <c r="C933">
        <v>11.9</v>
      </c>
      <c r="D933" t="s">
        <v>40</v>
      </c>
      <c r="E933" t="str">
        <f t="shared" si="117"/>
        <v>School Day</v>
      </c>
      <c r="F933" t="s">
        <v>34</v>
      </c>
      <c r="G933" s="8" t="str">
        <f t="shared" si="118"/>
        <v>On</v>
      </c>
      <c r="H933">
        <v>22</v>
      </c>
      <c r="I933">
        <f t="shared" si="119"/>
        <v>20.990000000000002</v>
      </c>
      <c r="J933">
        <f t="shared" si="121"/>
        <v>1.009999999999998</v>
      </c>
      <c r="K933">
        <v>1.7</v>
      </c>
      <c r="L933" s="7">
        <f t="shared" si="122"/>
        <v>1.9292040299999962</v>
      </c>
      <c r="M933">
        <v>0.25</v>
      </c>
      <c r="N933">
        <f t="shared" si="120"/>
        <v>1035</v>
      </c>
      <c r="O933" s="5">
        <f t="shared" si="123"/>
        <v>0.86088928124999986</v>
      </c>
      <c r="P933">
        <f t="shared" si="124"/>
        <v>2.7900933112499962</v>
      </c>
    </row>
    <row r="934" spans="1:16" x14ac:dyDescent="0.35">
      <c r="B934" s="2">
        <v>0.75</v>
      </c>
      <c r="C934">
        <v>10.9</v>
      </c>
      <c r="D934" t="s">
        <v>40</v>
      </c>
      <c r="E934" t="str">
        <f t="shared" si="117"/>
        <v>School Day</v>
      </c>
      <c r="F934" t="s">
        <v>34</v>
      </c>
      <c r="G934" s="8" t="str">
        <f t="shared" si="118"/>
        <v>On</v>
      </c>
      <c r="H934">
        <v>22</v>
      </c>
      <c r="I934">
        <f t="shared" si="119"/>
        <v>20.89</v>
      </c>
      <c r="J934">
        <f t="shared" si="121"/>
        <v>1.1099999999999994</v>
      </c>
      <c r="K934">
        <v>1.7</v>
      </c>
      <c r="L934" s="7">
        <f t="shared" si="122"/>
        <v>2.1202143299999987</v>
      </c>
      <c r="M934">
        <v>0.25</v>
      </c>
      <c r="N934">
        <f t="shared" si="120"/>
        <v>1035</v>
      </c>
      <c r="O934" s="5">
        <f t="shared" si="123"/>
        <v>0.94612584374999986</v>
      </c>
      <c r="P934">
        <f t="shared" si="124"/>
        <v>3.0663401737499987</v>
      </c>
    </row>
    <row r="935" spans="1:16" x14ac:dyDescent="0.35">
      <c r="B935" s="2">
        <v>0.79166666666666663</v>
      </c>
      <c r="C935">
        <v>9</v>
      </c>
      <c r="D935" t="s">
        <v>40</v>
      </c>
      <c r="E935" t="str">
        <f t="shared" si="117"/>
        <v>School Day</v>
      </c>
      <c r="F935" t="s">
        <v>33</v>
      </c>
      <c r="G935" s="8" t="str">
        <f t="shared" si="118"/>
        <v>Off</v>
      </c>
      <c r="H935">
        <v>22</v>
      </c>
      <c r="I935">
        <f t="shared" si="119"/>
        <v>20.700000000000003</v>
      </c>
      <c r="J935">
        <f t="shared" si="121"/>
        <v>1.2999999999999972</v>
      </c>
      <c r="K935">
        <v>1.7</v>
      </c>
      <c r="L935" s="7">
        <f t="shared" si="122"/>
        <v>2.4831338999999946</v>
      </c>
      <c r="M935">
        <v>0.25</v>
      </c>
      <c r="N935">
        <f t="shared" si="120"/>
        <v>1035</v>
      </c>
      <c r="O935" s="5">
        <f t="shared" si="123"/>
        <v>1.1080753124999998</v>
      </c>
      <c r="P935">
        <f t="shared" si="124"/>
        <v>0</v>
      </c>
    </row>
    <row r="936" spans="1:16" x14ac:dyDescent="0.35">
      <c r="B936" s="2">
        <v>0.83333333333333337</v>
      </c>
      <c r="C936">
        <v>7.5</v>
      </c>
      <c r="D936" t="s">
        <v>40</v>
      </c>
      <c r="E936" t="str">
        <f t="shared" si="117"/>
        <v>School Day</v>
      </c>
      <c r="F936" t="s">
        <v>33</v>
      </c>
      <c r="G936" s="8" t="str">
        <f t="shared" si="118"/>
        <v>Off</v>
      </c>
      <c r="H936">
        <v>22</v>
      </c>
      <c r="I936">
        <f t="shared" si="119"/>
        <v>20.55</v>
      </c>
      <c r="J936">
        <f t="shared" si="121"/>
        <v>1.4499999999999993</v>
      </c>
      <c r="K936">
        <v>1.7</v>
      </c>
      <c r="L936" s="7">
        <f t="shared" si="122"/>
        <v>2.7696493499999986</v>
      </c>
      <c r="M936">
        <v>0.25</v>
      </c>
      <c r="N936">
        <f t="shared" si="120"/>
        <v>1035</v>
      </c>
      <c r="O936" s="5">
        <f t="shared" si="123"/>
        <v>1.2359301562499998</v>
      </c>
      <c r="P936">
        <f t="shared" si="124"/>
        <v>0</v>
      </c>
    </row>
    <row r="937" spans="1:16" x14ac:dyDescent="0.35">
      <c r="B937" s="2">
        <v>0.875</v>
      </c>
      <c r="C937">
        <v>6.6</v>
      </c>
      <c r="D937" t="s">
        <v>40</v>
      </c>
      <c r="E937" t="str">
        <f t="shared" si="117"/>
        <v>School Day</v>
      </c>
      <c r="F937" t="s">
        <v>33</v>
      </c>
      <c r="G937" s="8" t="str">
        <f t="shared" si="118"/>
        <v>Off</v>
      </c>
      <c r="H937">
        <v>22</v>
      </c>
      <c r="I937">
        <f t="shared" si="119"/>
        <v>20.46</v>
      </c>
      <c r="J937">
        <f t="shared" si="121"/>
        <v>1.5399999999999991</v>
      </c>
      <c r="K937">
        <v>1.7</v>
      </c>
      <c r="L937" s="7">
        <f t="shared" si="122"/>
        <v>2.9415586199999981</v>
      </c>
      <c r="M937">
        <v>0.25</v>
      </c>
      <c r="N937">
        <f t="shared" si="120"/>
        <v>1035</v>
      </c>
      <c r="O937" s="5">
        <f t="shared" si="123"/>
        <v>1.3126430624999998</v>
      </c>
      <c r="P937">
        <f t="shared" si="124"/>
        <v>0</v>
      </c>
    </row>
    <row r="938" spans="1:16" x14ac:dyDescent="0.35">
      <c r="B938" s="2">
        <v>0.91666666666666663</v>
      </c>
      <c r="C938">
        <v>6.9</v>
      </c>
      <c r="D938" t="s">
        <v>40</v>
      </c>
      <c r="E938" t="str">
        <f t="shared" si="117"/>
        <v>School Day</v>
      </c>
      <c r="F938" t="s">
        <v>33</v>
      </c>
      <c r="G938" s="8" t="str">
        <f t="shared" si="118"/>
        <v>Off</v>
      </c>
      <c r="H938">
        <v>22</v>
      </c>
      <c r="I938">
        <f t="shared" si="119"/>
        <v>20.490000000000002</v>
      </c>
      <c r="J938">
        <f t="shared" si="121"/>
        <v>1.509999999999998</v>
      </c>
      <c r="K938">
        <v>1.7</v>
      </c>
      <c r="L938" s="7">
        <f t="shared" si="122"/>
        <v>2.8842555299999959</v>
      </c>
      <c r="M938">
        <v>0.25</v>
      </c>
      <c r="N938">
        <f t="shared" si="120"/>
        <v>1035</v>
      </c>
      <c r="O938" s="5">
        <f t="shared" si="123"/>
        <v>1.2870720937499998</v>
      </c>
      <c r="P938">
        <f t="shared" si="124"/>
        <v>0</v>
      </c>
    </row>
    <row r="939" spans="1:16" x14ac:dyDescent="0.35">
      <c r="B939" s="2">
        <v>0.95833333333333337</v>
      </c>
      <c r="C939">
        <v>5.8</v>
      </c>
      <c r="D939" t="s">
        <v>40</v>
      </c>
      <c r="E939" t="str">
        <f t="shared" si="117"/>
        <v>School Day</v>
      </c>
      <c r="F939" t="s">
        <v>33</v>
      </c>
      <c r="G939" s="8" t="str">
        <f t="shared" si="118"/>
        <v>Off</v>
      </c>
      <c r="H939">
        <v>22</v>
      </c>
      <c r="I939">
        <f t="shared" si="119"/>
        <v>20.38</v>
      </c>
      <c r="J939">
        <f t="shared" si="121"/>
        <v>1.620000000000001</v>
      </c>
      <c r="K939">
        <v>1.7</v>
      </c>
      <c r="L939" s="7">
        <f t="shared" si="122"/>
        <v>3.0943668600000018</v>
      </c>
      <c r="M939">
        <v>0.25</v>
      </c>
      <c r="N939">
        <f t="shared" si="120"/>
        <v>1035</v>
      </c>
      <c r="O939" s="5">
        <f t="shared" si="123"/>
        <v>1.3808323124999997</v>
      </c>
      <c r="P939">
        <f t="shared" si="124"/>
        <v>0</v>
      </c>
    </row>
    <row r="940" spans="1:16" x14ac:dyDescent="0.35">
      <c r="A940" t="s">
        <v>79</v>
      </c>
      <c r="B940" s="1">
        <v>1</v>
      </c>
      <c r="C940">
        <v>6.5</v>
      </c>
      <c r="D940" t="s">
        <v>42</v>
      </c>
      <c r="E940" t="str">
        <f t="shared" si="117"/>
        <v>School Day</v>
      </c>
      <c r="F940" t="s">
        <v>33</v>
      </c>
      <c r="G940" s="8" t="str">
        <f t="shared" si="118"/>
        <v>Off</v>
      </c>
      <c r="H940">
        <v>22</v>
      </c>
      <c r="I940">
        <f t="shared" si="119"/>
        <v>20.450000000000003</v>
      </c>
      <c r="J940">
        <f t="shared" si="121"/>
        <v>1.5499999999999972</v>
      </c>
      <c r="K940">
        <v>1.7</v>
      </c>
      <c r="L940" s="7">
        <f t="shared" si="122"/>
        <v>2.9606596499999944</v>
      </c>
      <c r="M940">
        <v>0.25</v>
      </c>
      <c r="N940">
        <f t="shared" si="120"/>
        <v>1035</v>
      </c>
      <c r="O940" s="5">
        <f t="shared" si="123"/>
        <v>1.3211667187499998</v>
      </c>
      <c r="P940">
        <f t="shared" si="124"/>
        <v>0</v>
      </c>
    </row>
    <row r="941" spans="1:16" x14ac:dyDescent="0.35">
      <c r="B941" s="2">
        <v>4.1666666666666664E-2</v>
      </c>
      <c r="C941">
        <v>5.2</v>
      </c>
      <c r="D941" t="s">
        <v>42</v>
      </c>
      <c r="E941" t="str">
        <f t="shared" si="117"/>
        <v>School Day</v>
      </c>
      <c r="F941" t="s">
        <v>33</v>
      </c>
      <c r="G941" s="8" t="str">
        <f t="shared" si="118"/>
        <v>Off</v>
      </c>
      <c r="H941">
        <v>22</v>
      </c>
      <c r="I941">
        <f t="shared" si="119"/>
        <v>20.32</v>
      </c>
      <c r="J941">
        <f t="shared" si="121"/>
        <v>1.6799999999999997</v>
      </c>
      <c r="K941">
        <v>1.7</v>
      </c>
      <c r="L941" s="7">
        <f t="shared" si="122"/>
        <v>3.2089730399999992</v>
      </c>
      <c r="M941">
        <v>0.25</v>
      </c>
      <c r="N941">
        <f t="shared" si="120"/>
        <v>1035</v>
      </c>
      <c r="O941" s="5">
        <f t="shared" si="123"/>
        <v>1.4319742499999999</v>
      </c>
      <c r="P941">
        <f t="shared" si="124"/>
        <v>0</v>
      </c>
    </row>
    <row r="942" spans="1:16" x14ac:dyDescent="0.35">
      <c r="B942" s="2">
        <v>8.3333333333333329E-2</v>
      </c>
      <c r="C942">
        <v>4.5999999999999996</v>
      </c>
      <c r="D942" t="s">
        <v>42</v>
      </c>
      <c r="E942" t="str">
        <f t="shared" si="117"/>
        <v>School Day</v>
      </c>
      <c r="F942" t="s">
        <v>33</v>
      </c>
      <c r="G942" s="8" t="str">
        <f t="shared" si="118"/>
        <v>Off</v>
      </c>
      <c r="H942">
        <v>22</v>
      </c>
      <c r="I942">
        <f t="shared" si="119"/>
        <v>20.259999999999998</v>
      </c>
      <c r="J942">
        <f t="shared" si="121"/>
        <v>1.740000000000002</v>
      </c>
      <c r="K942">
        <v>1.7</v>
      </c>
      <c r="L942" s="7">
        <f t="shared" si="122"/>
        <v>3.3235792200000036</v>
      </c>
      <c r="M942">
        <v>0.25</v>
      </c>
      <c r="N942">
        <f t="shared" si="120"/>
        <v>1035</v>
      </c>
      <c r="O942" s="5">
        <f t="shared" si="123"/>
        <v>1.4831161874999996</v>
      </c>
      <c r="P942">
        <f t="shared" si="124"/>
        <v>0</v>
      </c>
    </row>
    <row r="943" spans="1:16" x14ac:dyDescent="0.35">
      <c r="B943" s="2">
        <v>0.125</v>
      </c>
      <c r="C943">
        <v>5.0999999999999996</v>
      </c>
      <c r="D943" t="s">
        <v>42</v>
      </c>
      <c r="E943" t="str">
        <f t="shared" si="117"/>
        <v>School Day</v>
      </c>
      <c r="F943" t="s">
        <v>33</v>
      </c>
      <c r="G943" s="8" t="str">
        <f t="shared" si="118"/>
        <v>Off</v>
      </c>
      <c r="H943">
        <v>22</v>
      </c>
      <c r="I943">
        <f t="shared" si="119"/>
        <v>20.309999999999999</v>
      </c>
      <c r="J943">
        <f t="shared" si="121"/>
        <v>1.6900000000000013</v>
      </c>
      <c r="K943">
        <v>1.7</v>
      </c>
      <c r="L943" s="7">
        <f t="shared" si="122"/>
        <v>3.2280740700000021</v>
      </c>
      <c r="M943">
        <v>0.25</v>
      </c>
      <c r="N943">
        <f t="shared" si="120"/>
        <v>1035</v>
      </c>
      <c r="O943" s="5">
        <f t="shared" si="123"/>
        <v>1.4404979062499996</v>
      </c>
      <c r="P943">
        <f t="shared" si="124"/>
        <v>0</v>
      </c>
    </row>
    <row r="944" spans="1:16" x14ac:dyDescent="0.35">
      <c r="B944" s="2">
        <v>0.16666666666666666</v>
      </c>
      <c r="C944">
        <v>5.3</v>
      </c>
      <c r="D944" t="s">
        <v>42</v>
      </c>
      <c r="E944" t="str">
        <f t="shared" si="117"/>
        <v>School Day</v>
      </c>
      <c r="F944" t="s">
        <v>33</v>
      </c>
      <c r="G944" s="8" t="str">
        <f t="shared" si="118"/>
        <v>Off</v>
      </c>
      <c r="H944">
        <v>22</v>
      </c>
      <c r="I944">
        <f t="shared" si="119"/>
        <v>20.329999999999998</v>
      </c>
      <c r="J944">
        <f t="shared" si="121"/>
        <v>1.6700000000000017</v>
      </c>
      <c r="K944">
        <v>1.7</v>
      </c>
      <c r="L944" s="7">
        <f t="shared" si="122"/>
        <v>3.1898720100000029</v>
      </c>
      <c r="M944">
        <v>0.25</v>
      </c>
      <c r="N944">
        <f t="shared" si="120"/>
        <v>1035</v>
      </c>
      <c r="O944" s="5">
        <f t="shared" si="123"/>
        <v>1.4234505937499997</v>
      </c>
      <c r="P944">
        <f t="shared" si="124"/>
        <v>0</v>
      </c>
    </row>
    <row r="945" spans="2:16" x14ac:dyDescent="0.35">
      <c r="B945" s="2">
        <v>0.20833333333333334</v>
      </c>
      <c r="C945">
        <v>4.4000000000000004</v>
      </c>
      <c r="D945" t="s">
        <v>42</v>
      </c>
      <c r="E945" t="str">
        <f t="shared" si="117"/>
        <v>School Day</v>
      </c>
      <c r="F945" t="s">
        <v>33</v>
      </c>
      <c r="G945" s="8" t="str">
        <f t="shared" si="118"/>
        <v>Off</v>
      </c>
      <c r="H945">
        <v>22</v>
      </c>
      <c r="I945">
        <f t="shared" si="119"/>
        <v>20.240000000000002</v>
      </c>
      <c r="J945">
        <f t="shared" si="121"/>
        <v>1.759999999999998</v>
      </c>
      <c r="K945">
        <v>1.7</v>
      </c>
      <c r="L945" s="7">
        <f t="shared" si="122"/>
        <v>3.3617812799999962</v>
      </c>
      <c r="M945">
        <v>0.25</v>
      </c>
      <c r="N945">
        <f t="shared" si="120"/>
        <v>1035</v>
      </c>
      <c r="O945" s="5">
        <f t="shared" si="123"/>
        <v>1.5001635</v>
      </c>
      <c r="P945">
        <f t="shared" si="124"/>
        <v>0</v>
      </c>
    </row>
    <row r="946" spans="2:16" x14ac:dyDescent="0.35">
      <c r="B946" s="2">
        <v>0.25</v>
      </c>
      <c r="C946">
        <v>6.2</v>
      </c>
      <c r="D946" t="s">
        <v>42</v>
      </c>
      <c r="E946" t="str">
        <f t="shared" si="117"/>
        <v>School Day</v>
      </c>
      <c r="F946" t="s">
        <v>33</v>
      </c>
      <c r="G946" s="8" t="str">
        <f t="shared" si="118"/>
        <v>Off</v>
      </c>
      <c r="H946">
        <v>22</v>
      </c>
      <c r="I946">
        <f t="shared" si="119"/>
        <v>20.420000000000002</v>
      </c>
      <c r="J946">
        <f t="shared" si="121"/>
        <v>1.5799999999999983</v>
      </c>
      <c r="K946">
        <v>1.7</v>
      </c>
      <c r="L946" s="7">
        <f t="shared" si="122"/>
        <v>3.0179627399999966</v>
      </c>
      <c r="M946">
        <v>0.25</v>
      </c>
      <c r="N946">
        <f t="shared" si="120"/>
        <v>1035</v>
      </c>
      <c r="O946" s="5">
        <f t="shared" si="123"/>
        <v>1.3467376874999999</v>
      </c>
      <c r="P946">
        <f t="shared" si="124"/>
        <v>0</v>
      </c>
    </row>
    <row r="947" spans="2:16" x14ac:dyDescent="0.35">
      <c r="B947" s="2">
        <v>0.29166666666666669</v>
      </c>
      <c r="C947">
        <v>6.5</v>
      </c>
      <c r="D947" t="s">
        <v>42</v>
      </c>
      <c r="E947" t="str">
        <f t="shared" si="117"/>
        <v>School Day</v>
      </c>
      <c r="F947" t="s">
        <v>34</v>
      </c>
      <c r="G947" s="8" t="str">
        <f t="shared" si="118"/>
        <v>On</v>
      </c>
      <c r="H947">
        <v>22</v>
      </c>
      <c r="I947">
        <f t="shared" si="119"/>
        <v>20.450000000000003</v>
      </c>
      <c r="J947">
        <f t="shared" si="121"/>
        <v>1.5499999999999972</v>
      </c>
      <c r="K947">
        <v>1.7</v>
      </c>
      <c r="L947" s="7">
        <f t="shared" si="122"/>
        <v>2.9606596499999944</v>
      </c>
      <c r="M947">
        <v>0.25</v>
      </c>
      <c r="N947">
        <f t="shared" si="120"/>
        <v>1035</v>
      </c>
      <c r="O947" s="5">
        <f t="shared" si="123"/>
        <v>1.3211667187499998</v>
      </c>
      <c r="P947">
        <f t="shared" si="124"/>
        <v>4.2818263687499947</v>
      </c>
    </row>
    <row r="948" spans="2:16" x14ac:dyDescent="0.35">
      <c r="B948" s="2">
        <v>0.33333333333333331</v>
      </c>
      <c r="C948">
        <v>4.9000000000000004</v>
      </c>
      <c r="D948" t="s">
        <v>42</v>
      </c>
      <c r="E948" t="str">
        <f t="shared" si="117"/>
        <v>School Day</v>
      </c>
      <c r="F948" t="s">
        <v>34</v>
      </c>
      <c r="G948" s="8" t="str">
        <f t="shared" si="118"/>
        <v>On</v>
      </c>
      <c r="H948">
        <v>22</v>
      </c>
      <c r="I948">
        <f t="shared" si="119"/>
        <v>20.290000000000003</v>
      </c>
      <c r="J948">
        <f t="shared" si="121"/>
        <v>1.7099999999999973</v>
      </c>
      <c r="K948">
        <v>1.7</v>
      </c>
      <c r="L948" s="7">
        <f t="shared" si="122"/>
        <v>3.2662761299999947</v>
      </c>
      <c r="M948">
        <v>0.25</v>
      </c>
      <c r="N948">
        <f t="shared" si="120"/>
        <v>1035</v>
      </c>
      <c r="O948" s="5">
        <f t="shared" si="123"/>
        <v>1.45754521875</v>
      </c>
      <c r="P948">
        <f t="shared" si="124"/>
        <v>4.7238213487499952</v>
      </c>
    </row>
    <row r="949" spans="2:16" x14ac:dyDescent="0.35">
      <c r="B949" s="2">
        <v>0.375</v>
      </c>
      <c r="C949">
        <v>3.6</v>
      </c>
      <c r="D949" t="s">
        <v>42</v>
      </c>
      <c r="E949" t="str">
        <f t="shared" si="117"/>
        <v>School Day</v>
      </c>
      <c r="F949" t="s">
        <v>34</v>
      </c>
      <c r="G949" s="8" t="str">
        <f t="shared" si="118"/>
        <v>On</v>
      </c>
      <c r="H949">
        <v>22</v>
      </c>
      <c r="I949">
        <f t="shared" si="119"/>
        <v>20.16</v>
      </c>
      <c r="J949">
        <f t="shared" si="121"/>
        <v>1.8399999999999999</v>
      </c>
      <c r="K949">
        <v>1.7</v>
      </c>
      <c r="L949" s="7">
        <f t="shared" si="122"/>
        <v>3.5145895199999995</v>
      </c>
      <c r="M949">
        <v>0.25</v>
      </c>
      <c r="N949">
        <f t="shared" si="120"/>
        <v>1035</v>
      </c>
      <c r="O949" s="5">
        <f t="shared" si="123"/>
        <v>1.5683527499999996</v>
      </c>
      <c r="P949">
        <f t="shared" si="124"/>
        <v>5.0829422699999993</v>
      </c>
    </row>
    <row r="950" spans="2:16" x14ac:dyDescent="0.35">
      <c r="B950" s="2">
        <v>0.41666666666666669</v>
      </c>
      <c r="C950">
        <v>4.9000000000000004</v>
      </c>
      <c r="D950" t="s">
        <v>42</v>
      </c>
      <c r="E950" t="str">
        <f t="shared" si="117"/>
        <v>School Day</v>
      </c>
      <c r="F950" t="s">
        <v>34</v>
      </c>
      <c r="G950" s="8" t="str">
        <f t="shared" si="118"/>
        <v>On</v>
      </c>
      <c r="H950">
        <v>22</v>
      </c>
      <c r="I950">
        <f t="shared" si="119"/>
        <v>20.290000000000003</v>
      </c>
      <c r="J950">
        <f t="shared" si="121"/>
        <v>1.7099999999999973</v>
      </c>
      <c r="K950">
        <v>1.7</v>
      </c>
      <c r="L950" s="7">
        <f t="shared" si="122"/>
        <v>3.2662761299999947</v>
      </c>
      <c r="M950">
        <v>0.25</v>
      </c>
      <c r="N950">
        <f t="shared" si="120"/>
        <v>1035</v>
      </c>
      <c r="O950" s="5">
        <f t="shared" si="123"/>
        <v>1.45754521875</v>
      </c>
      <c r="P950">
        <f t="shared" si="124"/>
        <v>4.7238213487499952</v>
      </c>
    </row>
    <row r="951" spans="2:16" x14ac:dyDescent="0.35">
      <c r="B951" s="2">
        <v>0.45833333333333331</v>
      </c>
      <c r="C951">
        <v>7.1</v>
      </c>
      <c r="D951" t="s">
        <v>42</v>
      </c>
      <c r="E951" t="str">
        <f t="shared" si="117"/>
        <v>School Day</v>
      </c>
      <c r="F951" t="s">
        <v>34</v>
      </c>
      <c r="G951" s="8" t="str">
        <f t="shared" si="118"/>
        <v>On</v>
      </c>
      <c r="H951">
        <v>22</v>
      </c>
      <c r="I951">
        <f t="shared" si="119"/>
        <v>20.509999999999998</v>
      </c>
      <c r="J951">
        <f t="shared" si="121"/>
        <v>1.490000000000002</v>
      </c>
      <c r="K951">
        <v>1.7</v>
      </c>
      <c r="L951" s="7">
        <f t="shared" si="122"/>
        <v>2.8460534700000037</v>
      </c>
      <c r="M951">
        <v>0.25</v>
      </c>
      <c r="N951">
        <f t="shared" si="120"/>
        <v>1035</v>
      </c>
      <c r="O951" s="5">
        <f t="shared" si="123"/>
        <v>1.2700247812499998</v>
      </c>
      <c r="P951">
        <f t="shared" si="124"/>
        <v>4.1160782512500038</v>
      </c>
    </row>
    <row r="952" spans="2:16" x14ac:dyDescent="0.35">
      <c r="B952" s="2">
        <v>0.5</v>
      </c>
      <c r="C952">
        <v>8.6999999999999993</v>
      </c>
      <c r="D952" t="s">
        <v>42</v>
      </c>
      <c r="E952" t="str">
        <f t="shared" si="117"/>
        <v>School Day</v>
      </c>
      <c r="F952" t="s">
        <v>34</v>
      </c>
      <c r="G952" s="8" t="str">
        <f t="shared" si="118"/>
        <v>On</v>
      </c>
      <c r="H952">
        <v>22</v>
      </c>
      <c r="I952">
        <f t="shared" si="119"/>
        <v>20.67</v>
      </c>
      <c r="J952">
        <f t="shared" si="121"/>
        <v>1.3299999999999983</v>
      </c>
      <c r="K952">
        <v>1.7</v>
      </c>
      <c r="L952" s="7">
        <f t="shared" si="122"/>
        <v>2.5404369899999968</v>
      </c>
      <c r="M952">
        <v>0.25</v>
      </c>
      <c r="N952">
        <f t="shared" si="120"/>
        <v>1035</v>
      </c>
      <c r="O952" s="5">
        <f t="shared" si="123"/>
        <v>1.1336462812499999</v>
      </c>
      <c r="P952">
        <f t="shared" si="124"/>
        <v>3.6740832712499967</v>
      </c>
    </row>
    <row r="953" spans="2:16" x14ac:dyDescent="0.35">
      <c r="B953" s="2">
        <v>0.54166666666666663</v>
      </c>
      <c r="C953">
        <v>10.3</v>
      </c>
      <c r="D953" t="s">
        <v>42</v>
      </c>
      <c r="E953" t="str">
        <f t="shared" si="117"/>
        <v>School Day</v>
      </c>
      <c r="F953" t="s">
        <v>34</v>
      </c>
      <c r="G953" s="8" t="str">
        <f t="shared" si="118"/>
        <v>On</v>
      </c>
      <c r="H953">
        <v>22</v>
      </c>
      <c r="I953">
        <f t="shared" si="119"/>
        <v>20.83</v>
      </c>
      <c r="J953">
        <f t="shared" si="121"/>
        <v>1.1700000000000017</v>
      </c>
      <c r="K953">
        <v>1.7</v>
      </c>
      <c r="L953" s="7">
        <f t="shared" si="122"/>
        <v>2.2348205100000031</v>
      </c>
      <c r="M953">
        <v>0.25</v>
      </c>
      <c r="N953">
        <f t="shared" si="120"/>
        <v>1035</v>
      </c>
      <c r="O953" s="5">
        <f t="shared" si="123"/>
        <v>0.99726778124999982</v>
      </c>
      <c r="P953">
        <f t="shared" si="124"/>
        <v>3.2320882912500029</v>
      </c>
    </row>
    <row r="954" spans="2:16" x14ac:dyDescent="0.35">
      <c r="B954" s="2">
        <v>0.58333333333333337</v>
      </c>
      <c r="C954">
        <v>11.6</v>
      </c>
      <c r="D954" t="s">
        <v>42</v>
      </c>
      <c r="E954" t="str">
        <f t="shared" si="117"/>
        <v>School Day</v>
      </c>
      <c r="F954" t="s">
        <v>34</v>
      </c>
      <c r="G954" s="8" t="str">
        <f t="shared" si="118"/>
        <v>On</v>
      </c>
      <c r="H954">
        <v>22</v>
      </c>
      <c r="I954">
        <f t="shared" si="119"/>
        <v>20.96</v>
      </c>
      <c r="J954">
        <f t="shared" si="121"/>
        <v>1.0399999999999991</v>
      </c>
      <c r="K954">
        <v>1.7</v>
      </c>
      <c r="L954" s="7">
        <f t="shared" si="122"/>
        <v>1.9865071199999982</v>
      </c>
      <c r="M954">
        <v>0.25</v>
      </c>
      <c r="N954">
        <f t="shared" si="120"/>
        <v>1035</v>
      </c>
      <c r="O954" s="5">
        <f t="shared" si="123"/>
        <v>0.88646024999999995</v>
      </c>
      <c r="P954">
        <f t="shared" si="124"/>
        <v>2.8729673699999982</v>
      </c>
    </row>
    <row r="955" spans="2:16" x14ac:dyDescent="0.35">
      <c r="B955" s="2">
        <v>0.625</v>
      </c>
      <c r="C955">
        <v>12.4</v>
      </c>
      <c r="D955" t="s">
        <v>42</v>
      </c>
      <c r="E955" t="str">
        <f t="shared" si="117"/>
        <v>School Day</v>
      </c>
      <c r="F955" t="s">
        <v>34</v>
      </c>
      <c r="G955" s="8" t="str">
        <f t="shared" si="118"/>
        <v>On</v>
      </c>
      <c r="H955">
        <v>22</v>
      </c>
      <c r="I955">
        <f t="shared" si="119"/>
        <v>21.04</v>
      </c>
      <c r="J955">
        <f t="shared" si="121"/>
        <v>0.96000000000000085</v>
      </c>
      <c r="K955">
        <v>1.7</v>
      </c>
      <c r="L955" s="7">
        <f t="shared" si="122"/>
        <v>1.8336988800000016</v>
      </c>
      <c r="M955">
        <v>0.25</v>
      </c>
      <c r="N955">
        <f t="shared" si="120"/>
        <v>1035</v>
      </c>
      <c r="O955" s="5">
        <f t="shared" si="123"/>
        <v>0.81827099999999986</v>
      </c>
      <c r="P955">
        <f t="shared" si="124"/>
        <v>2.6519698800000016</v>
      </c>
    </row>
    <row r="956" spans="2:16" x14ac:dyDescent="0.35">
      <c r="B956" s="2">
        <v>0.66666666666666663</v>
      </c>
      <c r="C956">
        <v>12.5</v>
      </c>
      <c r="D956" t="s">
        <v>42</v>
      </c>
      <c r="E956" t="str">
        <f t="shared" si="117"/>
        <v>School Day</v>
      </c>
      <c r="F956" t="s">
        <v>34</v>
      </c>
      <c r="G956" s="8" t="str">
        <f t="shared" si="118"/>
        <v>On</v>
      </c>
      <c r="H956">
        <v>22</v>
      </c>
      <c r="I956">
        <f t="shared" si="119"/>
        <v>21.05</v>
      </c>
      <c r="J956">
        <f t="shared" si="121"/>
        <v>0.94999999999999929</v>
      </c>
      <c r="K956">
        <v>1.7</v>
      </c>
      <c r="L956" s="7">
        <f t="shared" si="122"/>
        <v>1.8145978499999986</v>
      </c>
      <c r="M956">
        <v>0.25</v>
      </c>
      <c r="N956">
        <f t="shared" si="120"/>
        <v>1035</v>
      </c>
      <c r="O956" s="5">
        <f t="shared" si="123"/>
        <v>0.8097473437499999</v>
      </c>
      <c r="P956">
        <f t="shared" si="124"/>
        <v>2.6243451937499986</v>
      </c>
    </row>
    <row r="957" spans="2:16" x14ac:dyDescent="0.35">
      <c r="B957" s="2">
        <v>0.70833333333333337</v>
      </c>
      <c r="C957">
        <v>12.5</v>
      </c>
      <c r="D957" t="s">
        <v>42</v>
      </c>
      <c r="E957" t="str">
        <f t="shared" si="117"/>
        <v>School Day</v>
      </c>
      <c r="F957" t="s">
        <v>34</v>
      </c>
      <c r="G957" s="8" t="str">
        <f t="shared" si="118"/>
        <v>On</v>
      </c>
      <c r="H957">
        <v>22</v>
      </c>
      <c r="I957">
        <f t="shared" si="119"/>
        <v>21.05</v>
      </c>
      <c r="J957">
        <f t="shared" si="121"/>
        <v>0.94999999999999929</v>
      </c>
      <c r="K957">
        <v>1.7</v>
      </c>
      <c r="L957" s="7">
        <f t="shared" si="122"/>
        <v>1.8145978499999986</v>
      </c>
      <c r="M957">
        <v>0.25</v>
      </c>
      <c r="N957">
        <f t="shared" si="120"/>
        <v>1035</v>
      </c>
      <c r="O957" s="5">
        <f t="shared" si="123"/>
        <v>0.8097473437499999</v>
      </c>
      <c r="P957">
        <f t="shared" si="124"/>
        <v>2.6243451937499986</v>
      </c>
    </row>
    <row r="958" spans="2:16" x14ac:dyDescent="0.35">
      <c r="B958" s="2">
        <v>0.75</v>
      </c>
      <c r="C958">
        <v>10.9</v>
      </c>
      <c r="D958" t="s">
        <v>42</v>
      </c>
      <c r="E958" t="str">
        <f t="shared" si="117"/>
        <v>School Day</v>
      </c>
      <c r="F958" t="s">
        <v>34</v>
      </c>
      <c r="G958" s="8" t="str">
        <f t="shared" si="118"/>
        <v>On</v>
      </c>
      <c r="H958">
        <v>22</v>
      </c>
      <c r="I958">
        <f t="shared" si="119"/>
        <v>20.89</v>
      </c>
      <c r="J958">
        <f t="shared" si="121"/>
        <v>1.1099999999999994</v>
      </c>
      <c r="K958">
        <v>1.7</v>
      </c>
      <c r="L958" s="7">
        <f t="shared" si="122"/>
        <v>2.1202143299999987</v>
      </c>
      <c r="M958">
        <v>0.25</v>
      </c>
      <c r="N958">
        <f t="shared" si="120"/>
        <v>1035</v>
      </c>
      <c r="O958" s="5">
        <f t="shared" si="123"/>
        <v>0.94612584374999986</v>
      </c>
      <c r="P958">
        <f t="shared" si="124"/>
        <v>3.0663401737499987</v>
      </c>
    </row>
    <row r="959" spans="2:16" x14ac:dyDescent="0.35">
      <c r="B959" s="2">
        <v>0.79166666666666663</v>
      </c>
      <c r="C959">
        <v>9.6999999999999993</v>
      </c>
      <c r="D959" t="s">
        <v>42</v>
      </c>
      <c r="E959" t="str">
        <f t="shared" si="117"/>
        <v>School Day</v>
      </c>
      <c r="F959" t="s">
        <v>33</v>
      </c>
      <c r="G959" s="8" t="str">
        <f t="shared" si="118"/>
        <v>Off</v>
      </c>
      <c r="H959">
        <v>22</v>
      </c>
      <c r="I959">
        <f t="shared" si="119"/>
        <v>20.77</v>
      </c>
      <c r="J959">
        <f t="shared" si="121"/>
        <v>1.2300000000000004</v>
      </c>
      <c r="K959">
        <v>1.7</v>
      </c>
      <c r="L959" s="7">
        <f t="shared" si="122"/>
        <v>2.3494266900000005</v>
      </c>
      <c r="M959">
        <v>0.25</v>
      </c>
      <c r="N959">
        <f t="shared" si="120"/>
        <v>1035</v>
      </c>
      <c r="O959" s="5">
        <f t="shared" si="123"/>
        <v>1.0484097187499999</v>
      </c>
      <c r="P959">
        <f t="shared" si="124"/>
        <v>0</v>
      </c>
    </row>
    <row r="960" spans="2:16" x14ac:dyDescent="0.35">
      <c r="B960" s="2">
        <v>0.83333333333333337</v>
      </c>
      <c r="C960">
        <v>8.9</v>
      </c>
      <c r="D960" t="s">
        <v>42</v>
      </c>
      <c r="E960" t="str">
        <f t="shared" si="117"/>
        <v>School Day</v>
      </c>
      <c r="F960" t="s">
        <v>33</v>
      </c>
      <c r="G960" s="8" t="str">
        <f t="shared" si="118"/>
        <v>Off</v>
      </c>
      <c r="H960">
        <v>22</v>
      </c>
      <c r="I960">
        <f t="shared" si="119"/>
        <v>20.689999999999998</v>
      </c>
      <c r="J960">
        <f t="shared" si="121"/>
        <v>1.3100000000000023</v>
      </c>
      <c r="K960">
        <v>1.7</v>
      </c>
      <c r="L960" s="7">
        <f t="shared" si="122"/>
        <v>2.5022349300000042</v>
      </c>
      <c r="M960">
        <v>0.25</v>
      </c>
      <c r="N960">
        <f t="shared" si="120"/>
        <v>1035</v>
      </c>
      <c r="O960" s="5">
        <f t="shared" si="123"/>
        <v>1.1165989687499998</v>
      </c>
      <c r="P960">
        <f t="shared" si="124"/>
        <v>0</v>
      </c>
    </row>
    <row r="961" spans="1:16" x14ac:dyDescent="0.35">
      <c r="B961" s="2">
        <v>0.875</v>
      </c>
      <c r="C961">
        <v>8.6</v>
      </c>
      <c r="D961" t="s">
        <v>42</v>
      </c>
      <c r="E961" t="str">
        <f t="shared" si="117"/>
        <v>School Day</v>
      </c>
      <c r="F961" t="s">
        <v>33</v>
      </c>
      <c r="G961" s="8" t="str">
        <f t="shared" si="118"/>
        <v>Off</v>
      </c>
      <c r="H961">
        <v>22</v>
      </c>
      <c r="I961">
        <f t="shared" si="119"/>
        <v>20.66</v>
      </c>
      <c r="J961">
        <f t="shared" si="121"/>
        <v>1.3399999999999999</v>
      </c>
      <c r="K961">
        <v>1.7</v>
      </c>
      <c r="L961" s="7">
        <f t="shared" si="122"/>
        <v>2.5595380199999997</v>
      </c>
      <c r="M961">
        <v>0.25</v>
      </c>
      <c r="N961">
        <f t="shared" si="120"/>
        <v>1035</v>
      </c>
      <c r="O961" s="5">
        <f t="shared" si="123"/>
        <v>1.1421699374999998</v>
      </c>
      <c r="P961">
        <f t="shared" si="124"/>
        <v>0</v>
      </c>
    </row>
    <row r="962" spans="1:16" x14ac:dyDescent="0.35">
      <c r="B962" s="2">
        <v>0.91666666666666663</v>
      </c>
      <c r="C962">
        <v>8.8000000000000007</v>
      </c>
      <c r="D962" t="s">
        <v>42</v>
      </c>
      <c r="E962" t="str">
        <f t="shared" si="117"/>
        <v>School Day</v>
      </c>
      <c r="F962" t="s">
        <v>33</v>
      </c>
      <c r="G962" s="8" t="str">
        <f t="shared" si="118"/>
        <v>Off</v>
      </c>
      <c r="H962">
        <v>22</v>
      </c>
      <c r="I962">
        <f t="shared" si="119"/>
        <v>20.68</v>
      </c>
      <c r="J962">
        <f t="shared" si="121"/>
        <v>1.3200000000000003</v>
      </c>
      <c r="K962">
        <v>1.7</v>
      </c>
      <c r="L962" s="7">
        <f t="shared" si="122"/>
        <v>2.5213359600000005</v>
      </c>
      <c r="M962">
        <v>0.25</v>
      </c>
      <c r="N962">
        <f t="shared" si="120"/>
        <v>1035</v>
      </c>
      <c r="O962" s="5">
        <f t="shared" si="123"/>
        <v>1.1251226249999997</v>
      </c>
      <c r="P962">
        <f t="shared" si="124"/>
        <v>0</v>
      </c>
    </row>
    <row r="963" spans="1:16" x14ac:dyDescent="0.35">
      <c r="B963" s="2">
        <v>0.95833333333333337</v>
      </c>
      <c r="C963">
        <v>8.1999999999999993</v>
      </c>
      <c r="D963" t="s">
        <v>42</v>
      </c>
      <c r="E963" t="str">
        <f t="shared" si="117"/>
        <v>School Day</v>
      </c>
      <c r="F963" t="s">
        <v>33</v>
      </c>
      <c r="G963" s="8" t="str">
        <f t="shared" si="118"/>
        <v>Off</v>
      </c>
      <c r="H963">
        <v>22</v>
      </c>
      <c r="I963">
        <f t="shared" si="119"/>
        <v>20.62</v>
      </c>
      <c r="J963">
        <f t="shared" si="121"/>
        <v>1.379999999999999</v>
      </c>
      <c r="K963">
        <v>1.7</v>
      </c>
      <c r="L963" s="7">
        <f t="shared" si="122"/>
        <v>2.6359421399999978</v>
      </c>
      <c r="M963">
        <v>0.25</v>
      </c>
      <c r="N963">
        <f t="shared" si="120"/>
        <v>1035</v>
      </c>
      <c r="O963" s="5">
        <f t="shared" si="123"/>
        <v>1.1762645624999999</v>
      </c>
      <c r="P963">
        <f t="shared" si="124"/>
        <v>0</v>
      </c>
    </row>
    <row r="964" spans="1:16" x14ac:dyDescent="0.35">
      <c r="A964" t="s">
        <v>80</v>
      </c>
      <c r="B964" s="1">
        <v>1</v>
      </c>
      <c r="C964">
        <v>8.4</v>
      </c>
      <c r="D964" t="s">
        <v>44</v>
      </c>
      <c r="E964" t="str">
        <f t="shared" si="117"/>
        <v>School Day</v>
      </c>
      <c r="F964" t="s">
        <v>33</v>
      </c>
      <c r="G964" s="8" t="str">
        <f t="shared" si="118"/>
        <v>Off</v>
      </c>
      <c r="H964">
        <v>22</v>
      </c>
      <c r="I964">
        <f t="shared" si="119"/>
        <v>20.64</v>
      </c>
      <c r="J964">
        <f t="shared" si="121"/>
        <v>1.3599999999999994</v>
      </c>
      <c r="K964">
        <v>1.7</v>
      </c>
      <c r="L964" s="7">
        <f t="shared" si="122"/>
        <v>2.5977400799999986</v>
      </c>
      <c r="M964">
        <v>0.25</v>
      </c>
      <c r="N964">
        <f t="shared" si="120"/>
        <v>1035</v>
      </c>
      <c r="O964" s="5">
        <f t="shared" si="123"/>
        <v>1.1592172499999998</v>
      </c>
      <c r="P964">
        <f t="shared" si="124"/>
        <v>0</v>
      </c>
    </row>
    <row r="965" spans="1:16" x14ac:dyDescent="0.35">
      <c r="B965" s="2">
        <v>4.1666666666666664E-2</v>
      </c>
      <c r="C965">
        <v>8.3000000000000007</v>
      </c>
      <c r="D965" t="s">
        <v>44</v>
      </c>
      <c r="E965" t="str">
        <f t="shared" ref="E965:E1028" si="125">IF(ISNUMBER(SEARCH("Sat",D965)),"WE",IF(ISNUMBER(SEARCH("Sun",D965)),"WE","School Day"))</f>
        <v>School Day</v>
      </c>
      <c r="F965" t="s">
        <v>33</v>
      </c>
      <c r="G965" s="8" t="str">
        <f t="shared" si="118"/>
        <v>Off</v>
      </c>
      <c r="H965">
        <v>22</v>
      </c>
      <c r="I965">
        <f t="shared" si="119"/>
        <v>20.630000000000003</v>
      </c>
      <c r="J965">
        <f t="shared" si="121"/>
        <v>1.3699999999999974</v>
      </c>
      <c r="K965">
        <v>1.7</v>
      </c>
      <c r="L965" s="7">
        <f t="shared" si="122"/>
        <v>2.6168411099999949</v>
      </c>
      <c r="M965">
        <v>0.25</v>
      </c>
      <c r="N965">
        <f t="shared" si="120"/>
        <v>1035</v>
      </c>
      <c r="O965" s="5">
        <f t="shared" si="123"/>
        <v>1.1677409062499997</v>
      </c>
      <c r="P965">
        <f t="shared" si="124"/>
        <v>0</v>
      </c>
    </row>
    <row r="966" spans="1:16" x14ac:dyDescent="0.35">
      <c r="B966" s="2">
        <v>8.3333333333333329E-2</v>
      </c>
      <c r="C966">
        <v>7.1</v>
      </c>
      <c r="D966" t="s">
        <v>44</v>
      </c>
      <c r="E966" t="str">
        <f t="shared" si="125"/>
        <v>School Day</v>
      </c>
      <c r="F966" t="s">
        <v>33</v>
      </c>
      <c r="G966" s="8" t="str">
        <f t="shared" ref="G966:G1029" si="126">IF(E966="WE","OFF",IF(F966="On","On","Off"))</f>
        <v>Off</v>
      </c>
      <c r="H966">
        <v>22</v>
      </c>
      <c r="I966">
        <f t="shared" ref="I966:I1029" si="127">(H966-C966)*0.9+C966</f>
        <v>20.509999999999998</v>
      </c>
      <c r="J966">
        <f t="shared" si="121"/>
        <v>1.490000000000002</v>
      </c>
      <c r="K966">
        <v>1.7</v>
      </c>
      <c r="L966" s="7">
        <f t="shared" si="122"/>
        <v>2.8460534700000037</v>
      </c>
      <c r="M966">
        <v>0.25</v>
      </c>
      <c r="N966">
        <f t="shared" ref="N966:N1029" si="128">N965</f>
        <v>1035</v>
      </c>
      <c r="O966" s="5">
        <f t="shared" si="123"/>
        <v>1.2700247812499998</v>
      </c>
      <c r="P966">
        <f t="shared" si="124"/>
        <v>0</v>
      </c>
    </row>
    <row r="967" spans="1:16" x14ac:dyDescent="0.35">
      <c r="B967" s="2">
        <v>0.125</v>
      </c>
      <c r="C967">
        <v>6.6</v>
      </c>
      <c r="D967" t="s">
        <v>44</v>
      </c>
      <c r="E967" t="str">
        <f t="shared" si="125"/>
        <v>School Day</v>
      </c>
      <c r="F967" t="s">
        <v>33</v>
      </c>
      <c r="G967" s="8" t="str">
        <f t="shared" si="126"/>
        <v>Off</v>
      </c>
      <c r="H967">
        <v>22</v>
      </c>
      <c r="I967">
        <f t="shared" si="127"/>
        <v>20.46</v>
      </c>
      <c r="J967">
        <f t="shared" si="121"/>
        <v>1.5399999999999991</v>
      </c>
      <c r="K967">
        <v>1.7</v>
      </c>
      <c r="L967" s="7">
        <f t="shared" si="122"/>
        <v>2.9415586199999981</v>
      </c>
      <c r="M967">
        <v>0.25</v>
      </c>
      <c r="N967">
        <f t="shared" si="128"/>
        <v>1035</v>
      </c>
      <c r="O967" s="5">
        <f t="shared" si="123"/>
        <v>1.3126430624999998</v>
      </c>
      <c r="P967">
        <f t="shared" si="124"/>
        <v>0</v>
      </c>
    </row>
    <row r="968" spans="1:16" x14ac:dyDescent="0.35">
      <c r="B968" s="2">
        <v>0.16666666666666666</v>
      </c>
      <c r="C968">
        <v>6.7</v>
      </c>
      <c r="D968" t="s">
        <v>44</v>
      </c>
      <c r="E968" t="str">
        <f t="shared" si="125"/>
        <v>School Day</v>
      </c>
      <c r="F968" t="s">
        <v>33</v>
      </c>
      <c r="G968" s="8" t="str">
        <f t="shared" si="126"/>
        <v>Off</v>
      </c>
      <c r="H968">
        <v>22</v>
      </c>
      <c r="I968">
        <f t="shared" si="127"/>
        <v>20.470000000000002</v>
      </c>
      <c r="J968">
        <f t="shared" si="121"/>
        <v>1.5299999999999976</v>
      </c>
      <c r="K968">
        <v>1.7</v>
      </c>
      <c r="L968" s="7">
        <f t="shared" si="122"/>
        <v>2.9224575899999952</v>
      </c>
      <c r="M968">
        <v>0.25</v>
      </c>
      <c r="N968">
        <f t="shared" si="128"/>
        <v>1035</v>
      </c>
      <c r="O968" s="5">
        <f t="shared" si="123"/>
        <v>1.3041194062499999</v>
      </c>
      <c r="P968">
        <f t="shared" si="124"/>
        <v>0</v>
      </c>
    </row>
    <row r="969" spans="1:16" x14ac:dyDescent="0.35">
      <c r="B969" s="2">
        <v>0.20833333333333334</v>
      </c>
      <c r="C969">
        <v>6.6</v>
      </c>
      <c r="D969" t="s">
        <v>44</v>
      </c>
      <c r="E969" t="str">
        <f t="shared" si="125"/>
        <v>School Day</v>
      </c>
      <c r="F969" t="s">
        <v>33</v>
      </c>
      <c r="G969" s="8" t="str">
        <f t="shared" si="126"/>
        <v>Off</v>
      </c>
      <c r="H969">
        <v>22</v>
      </c>
      <c r="I969">
        <f t="shared" si="127"/>
        <v>20.46</v>
      </c>
      <c r="J969">
        <f t="shared" si="121"/>
        <v>1.5399999999999991</v>
      </c>
      <c r="K969">
        <v>1.7</v>
      </c>
      <c r="L969" s="7">
        <f t="shared" si="122"/>
        <v>2.9415586199999981</v>
      </c>
      <c r="M969">
        <v>0.25</v>
      </c>
      <c r="N969">
        <f t="shared" si="128"/>
        <v>1035</v>
      </c>
      <c r="O969" s="5">
        <f t="shared" si="123"/>
        <v>1.3126430624999998</v>
      </c>
      <c r="P969">
        <f t="shared" si="124"/>
        <v>0</v>
      </c>
    </row>
    <row r="970" spans="1:16" x14ac:dyDescent="0.35">
      <c r="B970" s="2">
        <v>0.25</v>
      </c>
      <c r="C970">
        <v>5.9</v>
      </c>
      <c r="D970" t="s">
        <v>44</v>
      </c>
      <c r="E970" t="str">
        <f t="shared" si="125"/>
        <v>School Day</v>
      </c>
      <c r="F970" t="s">
        <v>33</v>
      </c>
      <c r="G970" s="8" t="str">
        <f t="shared" si="126"/>
        <v>Off</v>
      </c>
      <c r="H970">
        <v>22</v>
      </c>
      <c r="I970">
        <f t="shared" si="127"/>
        <v>20.39</v>
      </c>
      <c r="J970">
        <f t="shared" si="121"/>
        <v>1.6099999999999994</v>
      </c>
      <c r="K970">
        <v>1.7</v>
      </c>
      <c r="L970" s="7">
        <f t="shared" si="122"/>
        <v>3.0752658299999989</v>
      </c>
      <c r="M970">
        <v>0.25</v>
      </c>
      <c r="N970">
        <f t="shared" si="128"/>
        <v>1035</v>
      </c>
      <c r="O970" s="5">
        <f t="shared" si="123"/>
        <v>1.37230865625</v>
      </c>
      <c r="P970">
        <f t="shared" si="124"/>
        <v>0</v>
      </c>
    </row>
    <row r="971" spans="1:16" x14ac:dyDescent="0.35">
      <c r="B971" s="2">
        <v>0.29166666666666669</v>
      </c>
      <c r="C971">
        <v>6.7</v>
      </c>
      <c r="D971" t="s">
        <v>44</v>
      </c>
      <c r="E971" t="str">
        <f t="shared" si="125"/>
        <v>School Day</v>
      </c>
      <c r="F971" t="s">
        <v>34</v>
      </c>
      <c r="G971" s="8" t="str">
        <f t="shared" si="126"/>
        <v>On</v>
      </c>
      <c r="H971">
        <v>22</v>
      </c>
      <c r="I971">
        <f t="shared" si="127"/>
        <v>20.470000000000002</v>
      </c>
      <c r="J971">
        <f t="shared" si="121"/>
        <v>1.5299999999999976</v>
      </c>
      <c r="K971">
        <v>1.7</v>
      </c>
      <c r="L971" s="7">
        <f t="shared" si="122"/>
        <v>2.9224575899999952</v>
      </c>
      <c r="M971">
        <v>0.25</v>
      </c>
      <c r="N971">
        <f t="shared" si="128"/>
        <v>1035</v>
      </c>
      <c r="O971" s="5">
        <f t="shared" si="123"/>
        <v>1.3041194062499999</v>
      </c>
      <c r="P971">
        <f t="shared" si="124"/>
        <v>4.2265769962499951</v>
      </c>
    </row>
    <row r="972" spans="1:16" x14ac:dyDescent="0.35">
      <c r="B972" s="2">
        <v>0.33333333333333331</v>
      </c>
      <c r="C972">
        <v>5.7</v>
      </c>
      <c r="D972" t="s">
        <v>44</v>
      </c>
      <c r="E972" t="str">
        <f t="shared" si="125"/>
        <v>School Day</v>
      </c>
      <c r="F972" t="s">
        <v>34</v>
      </c>
      <c r="G972" s="8" t="str">
        <f t="shared" si="126"/>
        <v>On</v>
      </c>
      <c r="H972">
        <v>22</v>
      </c>
      <c r="I972">
        <f t="shared" si="127"/>
        <v>20.37</v>
      </c>
      <c r="J972">
        <f t="shared" si="121"/>
        <v>1.629999999999999</v>
      </c>
      <c r="K972">
        <v>1.7</v>
      </c>
      <c r="L972" s="7">
        <f t="shared" si="122"/>
        <v>3.1134678899999981</v>
      </c>
      <c r="M972">
        <v>0.25</v>
      </c>
      <c r="N972">
        <f t="shared" si="128"/>
        <v>1035</v>
      </c>
      <c r="O972" s="5">
        <f t="shared" si="123"/>
        <v>1.3893559687499999</v>
      </c>
      <c r="P972">
        <f t="shared" si="124"/>
        <v>4.5028238587499985</v>
      </c>
    </row>
    <row r="973" spans="1:16" x14ac:dyDescent="0.35">
      <c r="B973" s="2">
        <v>0.375</v>
      </c>
      <c r="C973">
        <v>7.3</v>
      </c>
      <c r="D973" t="s">
        <v>44</v>
      </c>
      <c r="E973" t="str">
        <f t="shared" si="125"/>
        <v>School Day</v>
      </c>
      <c r="F973" t="s">
        <v>34</v>
      </c>
      <c r="G973" s="8" t="str">
        <f t="shared" si="126"/>
        <v>On</v>
      </c>
      <c r="H973">
        <v>22</v>
      </c>
      <c r="I973">
        <f t="shared" si="127"/>
        <v>20.53</v>
      </c>
      <c r="J973">
        <f t="shared" si="121"/>
        <v>1.4699999999999989</v>
      </c>
      <c r="K973">
        <v>1.7</v>
      </c>
      <c r="L973" s="7">
        <f t="shared" si="122"/>
        <v>2.8078514099999978</v>
      </c>
      <c r="M973">
        <v>0.25</v>
      </c>
      <c r="N973">
        <f t="shared" si="128"/>
        <v>1035</v>
      </c>
      <c r="O973" s="5">
        <f t="shared" si="123"/>
        <v>1.2529774687499997</v>
      </c>
      <c r="P973">
        <f t="shared" si="124"/>
        <v>4.060828878749998</v>
      </c>
    </row>
    <row r="974" spans="1:16" x14ac:dyDescent="0.35">
      <c r="B974" s="2">
        <v>0.41666666666666669</v>
      </c>
      <c r="C974">
        <v>9.1999999999999993</v>
      </c>
      <c r="D974" t="s">
        <v>44</v>
      </c>
      <c r="E974" t="str">
        <f t="shared" si="125"/>
        <v>School Day</v>
      </c>
      <c r="F974" t="s">
        <v>34</v>
      </c>
      <c r="G974" s="8" t="str">
        <f t="shared" si="126"/>
        <v>On</v>
      </c>
      <c r="H974">
        <v>22</v>
      </c>
      <c r="I974">
        <f t="shared" si="127"/>
        <v>20.72</v>
      </c>
      <c r="J974">
        <f t="shared" si="121"/>
        <v>1.2800000000000011</v>
      </c>
      <c r="K974">
        <v>1.7</v>
      </c>
      <c r="L974" s="7">
        <f t="shared" si="122"/>
        <v>2.444931840000002</v>
      </c>
      <c r="M974">
        <v>0.25</v>
      </c>
      <c r="N974">
        <f t="shared" si="128"/>
        <v>1035</v>
      </c>
      <c r="O974" s="5">
        <f t="shared" si="123"/>
        <v>1.0910279999999999</v>
      </c>
      <c r="P974">
        <f t="shared" si="124"/>
        <v>3.5359598400000021</v>
      </c>
    </row>
    <row r="975" spans="1:16" x14ac:dyDescent="0.35">
      <c r="B975" s="2">
        <v>0.45833333333333331</v>
      </c>
      <c r="C975">
        <v>10.4</v>
      </c>
      <c r="D975" t="s">
        <v>44</v>
      </c>
      <c r="E975" t="str">
        <f t="shared" si="125"/>
        <v>School Day</v>
      </c>
      <c r="F975" t="s">
        <v>34</v>
      </c>
      <c r="G975" s="8" t="str">
        <f t="shared" si="126"/>
        <v>On</v>
      </c>
      <c r="H975">
        <v>22</v>
      </c>
      <c r="I975">
        <f t="shared" si="127"/>
        <v>20.84</v>
      </c>
      <c r="J975">
        <f t="shared" si="121"/>
        <v>1.1600000000000001</v>
      </c>
      <c r="K975">
        <v>1.7</v>
      </c>
      <c r="L975" s="7">
        <f t="shared" si="122"/>
        <v>2.2157194800000002</v>
      </c>
      <c r="M975">
        <v>0.25</v>
      </c>
      <c r="N975">
        <f t="shared" si="128"/>
        <v>1035</v>
      </c>
      <c r="O975" s="5">
        <f t="shared" si="123"/>
        <v>0.98874412499999986</v>
      </c>
      <c r="P975">
        <f t="shared" si="124"/>
        <v>3.2044636049999999</v>
      </c>
    </row>
    <row r="976" spans="1:16" x14ac:dyDescent="0.35">
      <c r="B976" s="2">
        <v>0.5</v>
      </c>
      <c r="C976">
        <v>9</v>
      </c>
      <c r="D976" t="s">
        <v>44</v>
      </c>
      <c r="E976" t="str">
        <f t="shared" si="125"/>
        <v>School Day</v>
      </c>
      <c r="F976" t="s">
        <v>34</v>
      </c>
      <c r="G976" s="8" t="str">
        <f t="shared" si="126"/>
        <v>On</v>
      </c>
      <c r="H976">
        <v>22</v>
      </c>
      <c r="I976">
        <f t="shared" si="127"/>
        <v>20.700000000000003</v>
      </c>
      <c r="J976">
        <f t="shared" si="121"/>
        <v>1.2999999999999972</v>
      </c>
      <c r="K976">
        <v>1.7</v>
      </c>
      <c r="L976" s="7">
        <f t="shared" si="122"/>
        <v>2.4831338999999946</v>
      </c>
      <c r="M976">
        <v>0.25</v>
      </c>
      <c r="N976">
        <f t="shared" si="128"/>
        <v>1035</v>
      </c>
      <c r="O976" s="5">
        <f t="shared" si="123"/>
        <v>1.1080753124999998</v>
      </c>
      <c r="P976">
        <f t="shared" si="124"/>
        <v>3.5912092124999946</v>
      </c>
    </row>
    <row r="977" spans="1:16" x14ac:dyDescent="0.35">
      <c r="B977" s="2">
        <v>0.54166666666666663</v>
      </c>
      <c r="C977">
        <v>9.9</v>
      </c>
      <c r="D977" t="s">
        <v>44</v>
      </c>
      <c r="E977" t="str">
        <f t="shared" si="125"/>
        <v>School Day</v>
      </c>
      <c r="F977" t="s">
        <v>34</v>
      </c>
      <c r="G977" s="8" t="str">
        <f t="shared" si="126"/>
        <v>On</v>
      </c>
      <c r="H977">
        <v>22</v>
      </c>
      <c r="I977">
        <f t="shared" si="127"/>
        <v>20.79</v>
      </c>
      <c r="J977">
        <f t="shared" si="121"/>
        <v>1.2100000000000009</v>
      </c>
      <c r="K977">
        <v>1.7</v>
      </c>
      <c r="L977" s="7">
        <f t="shared" si="122"/>
        <v>2.3112246300000017</v>
      </c>
      <c r="M977">
        <v>0.25</v>
      </c>
      <c r="N977">
        <f t="shared" si="128"/>
        <v>1035</v>
      </c>
      <c r="O977" s="5">
        <f t="shared" si="123"/>
        <v>1.0313624062499998</v>
      </c>
      <c r="P977">
        <f t="shared" si="124"/>
        <v>3.3425870362500012</v>
      </c>
    </row>
    <row r="978" spans="1:16" x14ac:dyDescent="0.35">
      <c r="B978" s="2">
        <v>0.58333333333333337</v>
      </c>
      <c r="C978">
        <v>9.9</v>
      </c>
      <c r="D978" t="s">
        <v>44</v>
      </c>
      <c r="E978" t="str">
        <f t="shared" si="125"/>
        <v>School Day</v>
      </c>
      <c r="F978" t="s">
        <v>34</v>
      </c>
      <c r="G978" s="8" t="str">
        <f t="shared" si="126"/>
        <v>On</v>
      </c>
      <c r="H978">
        <v>22</v>
      </c>
      <c r="I978">
        <f t="shared" si="127"/>
        <v>20.79</v>
      </c>
      <c r="J978">
        <f t="shared" si="121"/>
        <v>1.2100000000000009</v>
      </c>
      <c r="K978">
        <v>1.7</v>
      </c>
      <c r="L978" s="7">
        <f t="shared" si="122"/>
        <v>2.3112246300000017</v>
      </c>
      <c r="M978">
        <v>0.25</v>
      </c>
      <c r="N978">
        <f t="shared" si="128"/>
        <v>1035</v>
      </c>
      <c r="O978" s="5">
        <f t="shared" si="123"/>
        <v>1.0313624062499998</v>
      </c>
      <c r="P978">
        <f t="shared" si="124"/>
        <v>3.3425870362500012</v>
      </c>
    </row>
    <row r="979" spans="1:16" x14ac:dyDescent="0.35">
      <c r="B979" s="2">
        <v>0.625</v>
      </c>
      <c r="C979">
        <v>10.3</v>
      </c>
      <c r="D979" t="s">
        <v>44</v>
      </c>
      <c r="E979" t="str">
        <f t="shared" si="125"/>
        <v>School Day</v>
      </c>
      <c r="F979" t="s">
        <v>34</v>
      </c>
      <c r="G979" s="8" t="str">
        <f t="shared" si="126"/>
        <v>On</v>
      </c>
      <c r="H979">
        <v>22</v>
      </c>
      <c r="I979">
        <f t="shared" si="127"/>
        <v>20.83</v>
      </c>
      <c r="J979">
        <f t="shared" si="121"/>
        <v>1.1700000000000017</v>
      </c>
      <c r="K979">
        <v>1.7</v>
      </c>
      <c r="L979" s="7">
        <f t="shared" si="122"/>
        <v>2.2348205100000031</v>
      </c>
      <c r="M979">
        <v>0.25</v>
      </c>
      <c r="N979">
        <f t="shared" si="128"/>
        <v>1035</v>
      </c>
      <c r="O979" s="5">
        <f t="shared" si="123"/>
        <v>0.99726778124999982</v>
      </c>
      <c r="P979">
        <f t="shared" si="124"/>
        <v>3.2320882912500029</v>
      </c>
    </row>
    <row r="980" spans="1:16" x14ac:dyDescent="0.35">
      <c r="B980" s="2">
        <v>0.66666666666666663</v>
      </c>
      <c r="C980">
        <v>9.9</v>
      </c>
      <c r="D980" t="s">
        <v>44</v>
      </c>
      <c r="E980" t="str">
        <f t="shared" si="125"/>
        <v>School Day</v>
      </c>
      <c r="F980" t="s">
        <v>34</v>
      </c>
      <c r="G980" s="8" t="str">
        <f t="shared" si="126"/>
        <v>On</v>
      </c>
      <c r="H980">
        <v>22</v>
      </c>
      <c r="I980">
        <f t="shared" si="127"/>
        <v>20.79</v>
      </c>
      <c r="J980">
        <f t="shared" si="121"/>
        <v>1.2100000000000009</v>
      </c>
      <c r="K980">
        <v>1.7</v>
      </c>
      <c r="L980" s="7">
        <f t="shared" si="122"/>
        <v>2.3112246300000017</v>
      </c>
      <c r="M980">
        <v>0.25</v>
      </c>
      <c r="N980">
        <f t="shared" si="128"/>
        <v>1035</v>
      </c>
      <c r="O980" s="5">
        <f t="shared" si="123"/>
        <v>1.0313624062499998</v>
      </c>
      <c r="P980">
        <f t="shared" si="124"/>
        <v>3.3425870362500012</v>
      </c>
    </row>
    <row r="981" spans="1:16" x14ac:dyDescent="0.35">
      <c r="B981" s="2">
        <v>0.70833333333333337</v>
      </c>
      <c r="C981">
        <v>9.8000000000000007</v>
      </c>
      <c r="D981" t="s">
        <v>44</v>
      </c>
      <c r="E981" t="str">
        <f t="shared" si="125"/>
        <v>School Day</v>
      </c>
      <c r="F981" t="s">
        <v>34</v>
      </c>
      <c r="G981" s="8" t="str">
        <f t="shared" si="126"/>
        <v>On</v>
      </c>
      <c r="H981">
        <v>22</v>
      </c>
      <c r="I981">
        <f t="shared" si="127"/>
        <v>20.78</v>
      </c>
      <c r="J981">
        <f t="shared" ref="J981:J1044" si="129">H981-I981</f>
        <v>1.2199999999999989</v>
      </c>
      <c r="K981">
        <v>1.7</v>
      </c>
      <c r="L981" s="7">
        <f t="shared" ref="L981:L1044" si="130">IF(K981*1.005*1.118*J981&gt;0,K981*1.005*1.118*J981,0)</f>
        <v>2.3303256599999975</v>
      </c>
      <c r="M981">
        <v>0.25</v>
      </c>
      <c r="N981">
        <f t="shared" si="128"/>
        <v>1035</v>
      </c>
      <c r="O981" s="5">
        <f t="shared" ref="O981:O1044" si="131">IF(((M981*N981)/60/60)*1.005*1.18*(H981-C981)&gt;0,(((M981*N981)/60/60)*1.005*1.18*(H981-C981)),0)</f>
        <v>1.0398860624999997</v>
      </c>
      <c r="P981">
        <f t="shared" ref="P981:P1044" si="132">IF(G981="ON",(L981+O981),0)</f>
        <v>3.370211722499997</v>
      </c>
    </row>
    <row r="982" spans="1:16" x14ac:dyDescent="0.35">
      <c r="B982" s="2">
        <v>0.75</v>
      </c>
      <c r="C982">
        <v>9.4</v>
      </c>
      <c r="D982" t="s">
        <v>44</v>
      </c>
      <c r="E982" t="str">
        <f t="shared" si="125"/>
        <v>School Day</v>
      </c>
      <c r="F982" t="s">
        <v>34</v>
      </c>
      <c r="G982" s="8" t="str">
        <f t="shared" si="126"/>
        <v>On</v>
      </c>
      <c r="H982">
        <v>22</v>
      </c>
      <c r="I982">
        <f t="shared" si="127"/>
        <v>20.740000000000002</v>
      </c>
      <c r="J982">
        <f t="shared" si="129"/>
        <v>1.259999999999998</v>
      </c>
      <c r="K982">
        <v>1.7</v>
      </c>
      <c r="L982" s="7">
        <f t="shared" si="130"/>
        <v>2.406729779999996</v>
      </c>
      <c r="M982">
        <v>0.25</v>
      </c>
      <c r="N982">
        <f t="shared" si="128"/>
        <v>1035</v>
      </c>
      <c r="O982" s="5">
        <f t="shared" si="131"/>
        <v>1.0739806874999998</v>
      </c>
      <c r="P982">
        <f t="shared" si="132"/>
        <v>3.4807104674999958</v>
      </c>
    </row>
    <row r="983" spans="1:16" x14ac:dyDescent="0.35">
      <c r="B983" s="2">
        <v>0.79166666666666663</v>
      </c>
      <c r="C983">
        <v>8.5</v>
      </c>
      <c r="D983" t="s">
        <v>44</v>
      </c>
      <c r="E983" t="str">
        <f t="shared" si="125"/>
        <v>School Day</v>
      </c>
      <c r="F983" t="s">
        <v>33</v>
      </c>
      <c r="G983" s="8" t="str">
        <f t="shared" si="126"/>
        <v>Off</v>
      </c>
      <c r="H983">
        <v>22</v>
      </c>
      <c r="I983">
        <f t="shared" si="127"/>
        <v>20.65</v>
      </c>
      <c r="J983">
        <f t="shared" si="129"/>
        <v>1.3500000000000014</v>
      </c>
      <c r="K983">
        <v>1.7</v>
      </c>
      <c r="L983" s="7">
        <f t="shared" si="130"/>
        <v>2.5786390500000027</v>
      </c>
      <c r="M983">
        <v>0.25</v>
      </c>
      <c r="N983">
        <f t="shared" si="128"/>
        <v>1035</v>
      </c>
      <c r="O983" s="5">
        <f t="shared" si="131"/>
        <v>1.1506935937499998</v>
      </c>
      <c r="P983">
        <f t="shared" si="132"/>
        <v>0</v>
      </c>
    </row>
    <row r="984" spans="1:16" x14ac:dyDescent="0.35">
      <c r="B984" s="2">
        <v>0.83333333333333337</v>
      </c>
      <c r="C984">
        <v>6.9</v>
      </c>
      <c r="D984" t="s">
        <v>44</v>
      </c>
      <c r="E984" t="str">
        <f t="shared" si="125"/>
        <v>School Day</v>
      </c>
      <c r="F984" t="s">
        <v>33</v>
      </c>
      <c r="G984" s="8" t="str">
        <f t="shared" si="126"/>
        <v>Off</v>
      </c>
      <c r="H984">
        <v>22</v>
      </c>
      <c r="I984">
        <f t="shared" si="127"/>
        <v>20.490000000000002</v>
      </c>
      <c r="J984">
        <f t="shared" si="129"/>
        <v>1.509999999999998</v>
      </c>
      <c r="K984">
        <v>1.7</v>
      </c>
      <c r="L984" s="7">
        <f t="shared" si="130"/>
        <v>2.8842555299999959</v>
      </c>
      <c r="M984">
        <v>0.25</v>
      </c>
      <c r="N984">
        <f t="shared" si="128"/>
        <v>1035</v>
      </c>
      <c r="O984" s="5">
        <f t="shared" si="131"/>
        <v>1.2870720937499998</v>
      </c>
      <c r="P984">
        <f t="shared" si="132"/>
        <v>0</v>
      </c>
    </row>
    <row r="985" spans="1:16" x14ac:dyDescent="0.35">
      <c r="B985" s="2">
        <v>0.875</v>
      </c>
      <c r="C985">
        <v>6.3</v>
      </c>
      <c r="D985" t="s">
        <v>44</v>
      </c>
      <c r="E985" t="str">
        <f t="shared" si="125"/>
        <v>School Day</v>
      </c>
      <c r="F985" t="s">
        <v>33</v>
      </c>
      <c r="G985" s="8" t="str">
        <f t="shared" si="126"/>
        <v>Off</v>
      </c>
      <c r="H985">
        <v>22</v>
      </c>
      <c r="I985">
        <f t="shared" si="127"/>
        <v>20.43</v>
      </c>
      <c r="J985">
        <f t="shared" si="129"/>
        <v>1.5700000000000003</v>
      </c>
      <c r="K985">
        <v>1.7</v>
      </c>
      <c r="L985" s="7">
        <f t="shared" si="130"/>
        <v>2.9988617100000003</v>
      </c>
      <c r="M985">
        <v>0.25</v>
      </c>
      <c r="N985">
        <f t="shared" si="128"/>
        <v>1035</v>
      </c>
      <c r="O985" s="5">
        <f t="shared" si="131"/>
        <v>1.3382140312499997</v>
      </c>
      <c r="P985">
        <f t="shared" si="132"/>
        <v>0</v>
      </c>
    </row>
    <row r="986" spans="1:16" x14ac:dyDescent="0.35">
      <c r="B986" s="2">
        <v>0.91666666666666663</v>
      </c>
      <c r="C986">
        <v>4.8</v>
      </c>
      <c r="D986" t="s">
        <v>44</v>
      </c>
      <c r="E986" t="str">
        <f t="shared" si="125"/>
        <v>School Day</v>
      </c>
      <c r="F986" t="s">
        <v>33</v>
      </c>
      <c r="G986" s="8" t="str">
        <f t="shared" si="126"/>
        <v>Off</v>
      </c>
      <c r="H986">
        <v>22</v>
      </c>
      <c r="I986">
        <f t="shared" si="127"/>
        <v>20.28</v>
      </c>
      <c r="J986">
        <f t="shared" si="129"/>
        <v>1.7199999999999989</v>
      </c>
      <c r="K986">
        <v>1.7</v>
      </c>
      <c r="L986" s="7">
        <f t="shared" si="130"/>
        <v>3.2853771599999977</v>
      </c>
      <c r="M986">
        <v>0.25</v>
      </c>
      <c r="N986">
        <f t="shared" si="128"/>
        <v>1035</v>
      </c>
      <c r="O986" s="5">
        <f t="shared" si="131"/>
        <v>1.4660688749999997</v>
      </c>
      <c r="P986">
        <f t="shared" si="132"/>
        <v>0</v>
      </c>
    </row>
    <row r="987" spans="1:16" x14ac:dyDescent="0.35">
      <c r="B987" s="2">
        <v>0.95833333333333337</v>
      </c>
      <c r="C987">
        <v>4.9000000000000004</v>
      </c>
      <c r="D987" t="s">
        <v>44</v>
      </c>
      <c r="E987" t="str">
        <f t="shared" si="125"/>
        <v>School Day</v>
      </c>
      <c r="F987" t="s">
        <v>33</v>
      </c>
      <c r="G987" s="8" t="str">
        <f t="shared" si="126"/>
        <v>Off</v>
      </c>
      <c r="H987">
        <v>22</v>
      </c>
      <c r="I987">
        <f t="shared" si="127"/>
        <v>20.290000000000003</v>
      </c>
      <c r="J987">
        <f t="shared" si="129"/>
        <v>1.7099999999999973</v>
      </c>
      <c r="K987">
        <v>1.7</v>
      </c>
      <c r="L987" s="7">
        <f t="shared" si="130"/>
        <v>3.2662761299999947</v>
      </c>
      <c r="M987">
        <v>0.25</v>
      </c>
      <c r="N987">
        <f t="shared" si="128"/>
        <v>1035</v>
      </c>
      <c r="O987" s="5">
        <f t="shared" si="131"/>
        <v>1.45754521875</v>
      </c>
      <c r="P987">
        <f t="shared" si="132"/>
        <v>0</v>
      </c>
    </row>
    <row r="988" spans="1:16" x14ac:dyDescent="0.35">
      <c r="A988" t="s">
        <v>81</v>
      </c>
      <c r="B988" s="1">
        <v>1</v>
      </c>
      <c r="C988">
        <v>2.9</v>
      </c>
      <c r="D988" t="s">
        <v>46</v>
      </c>
      <c r="E988" t="str">
        <f t="shared" si="125"/>
        <v>School Day</v>
      </c>
      <c r="F988" t="s">
        <v>33</v>
      </c>
      <c r="G988" s="8" t="str">
        <f t="shared" si="126"/>
        <v>Off</v>
      </c>
      <c r="H988">
        <v>22</v>
      </c>
      <c r="I988">
        <f t="shared" si="127"/>
        <v>20.09</v>
      </c>
      <c r="J988">
        <f t="shared" si="129"/>
        <v>1.9100000000000001</v>
      </c>
      <c r="K988">
        <v>1.7</v>
      </c>
      <c r="L988" s="7">
        <f t="shared" si="130"/>
        <v>3.6482967300000002</v>
      </c>
      <c r="M988">
        <v>0.25</v>
      </c>
      <c r="N988">
        <f t="shared" si="128"/>
        <v>1035</v>
      </c>
      <c r="O988" s="5">
        <f t="shared" si="131"/>
        <v>1.62801834375</v>
      </c>
      <c r="P988">
        <f t="shared" si="132"/>
        <v>0</v>
      </c>
    </row>
    <row r="989" spans="1:16" x14ac:dyDescent="0.35">
      <c r="B989" s="2">
        <v>4.1666666666666664E-2</v>
      </c>
      <c r="C989">
        <v>2.8</v>
      </c>
      <c r="D989" t="s">
        <v>46</v>
      </c>
      <c r="E989" t="str">
        <f t="shared" si="125"/>
        <v>School Day</v>
      </c>
      <c r="F989" t="s">
        <v>33</v>
      </c>
      <c r="G989" s="8" t="str">
        <f t="shared" si="126"/>
        <v>Off</v>
      </c>
      <c r="H989">
        <v>22</v>
      </c>
      <c r="I989">
        <f t="shared" si="127"/>
        <v>20.080000000000002</v>
      </c>
      <c r="J989">
        <f t="shared" si="129"/>
        <v>1.9199999999999982</v>
      </c>
      <c r="K989">
        <v>1.7</v>
      </c>
      <c r="L989" s="7">
        <f t="shared" si="130"/>
        <v>3.6673977599999961</v>
      </c>
      <c r="M989">
        <v>0.25</v>
      </c>
      <c r="N989">
        <f t="shared" si="128"/>
        <v>1035</v>
      </c>
      <c r="O989" s="5">
        <f t="shared" si="131"/>
        <v>1.6365419999999997</v>
      </c>
      <c r="P989">
        <f t="shared" si="132"/>
        <v>0</v>
      </c>
    </row>
    <row r="990" spans="1:16" x14ac:dyDescent="0.35">
      <c r="B990" s="2">
        <v>8.3333333333333329E-2</v>
      </c>
      <c r="C990">
        <v>2.4</v>
      </c>
      <c r="D990" t="s">
        <v>46</v>
      </c>
      <c r="E990" t="str">
        <f t="shared" si="125"/>
        <v>School Day</v>
      </c>
      <c r="F990" t="s">
        <v>33</v>
      </c>
      <c r="G990" s="8" t="str">
        <f t="shared" si="126"/>
        <v>Off</v>
      </c>
      <c r="H990">
        <v>22</v>
      </c>
      <c r="I990">
        <f t="shared" si="127"/>
        <v>20.04</v>
      </c>
      <c r="J990">
        <f t="shared" si="129"/>
        <v>1.9600000000000009</v>
      </c>
      <c r="K990">
        <v>1.7</v>
      </c>
      <c r="L990" s="7">
        <f t="shared" si="130"/>
        <v>3.7438018800000012</v>
      </c>
      <c r="M990">
        <v>0.25</v>
      </c>
      <c r="N990">
        <f t="shared" si="128"/>
        <v>1035</v>
      </c>
      <c r="O990" s="5">
        <f t="shared" si="131"/>
        <v>1.670636625</v>
      </c>
      <c r="P990">
        <f t="shared" si="132"/>
        <v>0</v>
      </c>
    </row>
    <row r="991" spans="1:16" x14ac:dyDescent="0.35">
      <c r="B991" s="2">
        <v>0.125</v>
      </c>
      <c r="C991">
        <v>1</v>
      </c>
      <c r="D991" t="s">
        <v>46</v>
      </c>
      <c r="E991" t="str">
        <f t="shared" si="125"/>
        <v>School Day</v>
      </c>
      <c r="F991" t="s">
        <v>33</v>
      </c>
      <c r="G991" s="8" t="str">
        <f t="shared" si="126"/>
        <v>Off</v>
      </c>
      <c r="H991">
        <v>22</v>
      </c>
      <c r="I991">
        <f t="shared" si="127"/>
        <v>19.900000000000002</v>
      </c>
      <c r="J991">
        <f t="shared" si="129"/>
        <v>2.0999999999999979</v>
      </c>
      <c r="K991">
        <v>1.7</v>
      </c>
      <c r="L991" s="7">
        <f t="shared" si="130"/>
        <v>4.0112162999999956</v>
      </c>
      <c r="M991">
        <v>0.25</v>
      </c>
      <c r="N991">
        <f t="shared" si="128"/>
        <v>1035</v>
      </c>
      <c r="O991" s="5">
        <f t="shared" si="131"/>
        <v>1.7899678124999998</v>
      </c>
      <c r="P991">
        <f t="shared" si="132"/>
        <v>0</v>
      </c>
    </row>
    <row r="992" spans="1:16" x14ac:dyDescent="0.35">
      <c r="B992" s="2">
        <v>0.16666666666666666</v>
      </c>
      <c r="C992">
        <v>1.1000000000000001</v>
      </c>
      <c r="D992" t="s">
        <v>46</v>
      </c>
      <c r="E992" t="str">
        <f t="shared" si="125"/>
        <v>School Day</v>
      </c>
      <c r="F992" t="s">
        <v>33</v>
      </c>
      <c r="G992" s="8" t="str">
        <f t="shared" si="126"/>
        <v>Off</v>
      </c>
      <c r="H992">
        <v>22</v>
      </c>
      <c r="I992">
        <f t="shared" si="127"/>
        <v>19.91</v>
      </c>
      <c r="J992">
        <f t="shared" si="129"/>
        <v>2.09</v>
      </c>
      <c r="K992">
        <v>1.7</v>
      </c>
      <c r="L992" s="7">
        <f t="shared" si="130"/>
        <v>3.9921152699999993</v>
      </c>
      <c r="M992">
        <v>0.25</v>
      </c>
      <c r="N992">
        <f t="shared" si="128"/>
        <v>1035</v>
      </c>
      <c r="O992" s="5">
        <f t="shared" si="131"/>
        <v>1.7814441562499996</v>
      </c>
      <c r="P992">
        <f t="shared" si="132"/>
        <v>0</v>
      </c>
    </row>
    <row r="993" spans="2:16" x14ac:dyDescent="0.35">
      <c r="B993" s="2">
        <v>0.20833333333333334</v>
      </c>
      <c r="C993">
        <v>0.8</v>
      </c>
      <c r="D993" t="s">
        <v>46</v>
      </c>
      <c r="E993" t="str">
        <f t="shared" si="125"/>
        <v>School Day</v>
      </c>
      <c r="F993" t="s">
        <v>33</v>
      </c>
      <c r="G993" s="8" t="str">
        <f t="shared" si="126"/>
        <v>Off</v>
      </c>
      <c r="H993">
        <v>22</v>
      </c>
      <c r="I993">
        <f t="shared" si="127"/>
        <v>19.88</v>
      </c>
      <c r="J993">
        <f t="shared" si="129"/>
        <v>2.120000000000001</v>
      </c>
      <c r="K993">
        <v>1.7</v>
      </c>
      <c r="L993" s="7">
        <f t="shared" si="130"/>
        <v>4.0494183600000015</v>
      </c>
      <c r="M993">
        <v>0.25</v>
      </c>
      <c r="N993">
        <f t="shared" si="128"/>
        <v>1035</v>
      </c>
      <c r="O993" s="5">
        <f t="shared" si="131"/>
        <v>1.8070151249999997</v>
      </c>
      <c r="P993">
        <f t="shared" si="132"/>
        <v>0</v>
      </c>
    </row>
    <row r="994" spans="2:16" x14ac:dyDescent="0.35">
      <c r="B994" s="2">
        <v>0.25</v>
      </c>
      <c r="C994">
        <v>-0.1</v>
      </c>
      <c r="D994" t="s">
        <v>46</v>
      </c>
      <c r="E994" t="str">
        <f t="shared" si="125"/>
        <v>School Day</v>
      </c>
      <c r="F994" t="s">
        <v>33</v>
      </c>
      <c r="G994" s="8" t="str">
        <f t="shared" si="126"/>
        <v>Off</v>
      </c>
      <c r="H994">
        <v>22</v>
      </c>
      <c r="I994">
        <f t="shared" si="127"/>
        <v>19.79</v>
      </c>
      <c r="J994">
        <f t="shared" si="129"/>
        <v>2.2100000000000009</v>
      </c>
      <c r="K994">
        <v>1.7</v>
      </c>
      <c r="L994" s="7">
        <f t="shared" si="130"/>
        <v>4.2213276300000011</v>
      </c>
      <c r="M994">
        <v>0.25</v>
      </c>
      <c r="N994">
        <f t="shared" si="128"/>
        <v>1035</v>
      </c>
      <c r="O994" s="5">
        <f t="shared" si="131"/>
        <v>1.8837280312499998</v>
      </c>
      <c r="P994">
        <f t="shared" si="132"/>
        <v>0</v>
      </c>
    </row>
    <row r="995" spans="2:16" x14ac:dyDescent="0.35">
      <c r="B995" s="2">
        <v>0.29166666666666669</v>
      </c>
      <c r="C995">
        <v>-0.5</v>
      </c>
      <c r="D995" t="s">
        <v>46</v>
      </c>
      <c r="E995" t="str">
        <f t="shared" si="125"/>
        <v>School Day</v>
      </c>
      <c r="F995" t="s">
        <v>34</v>
      </c>
      <c r="G995" s="8" t="str">
        <f t="shared" si="126"/>
        <v>On</v>
      </c>
      <c r="H995">
        <v>22</v>
      </c>
      <c r="I995">
        <f t="shared" si="127"/>
        <v>19.75</v>
      </c>
      <c r="J995">
        <f t="shared" si="129"/>
        <v>2.25</v>
      </c>
      <c r="K995">
        <v>1.7</v>
      </c>
      <c r="L995" s="7">
        <f t="shared" si="130"/>
        <v>4.2977317499999996</v>
      </c>
      <c r="M995">
        <v>0.25</v>
      </c>
      <c r="N995">
        <f t="shared" si="128"/>
        <v>1035</v>
      </c>
      <c r="O995" s="5">
        <f t="shared" si="131"/>
        <v>1.9178226562499998</v>
      </c>
      <c r="P995">
        <f t="shared" si="132"/>
        <v>6.2155544062499999</v>
      </c>
    </row>
    <row r="996" spans="2:16" x14ac:dyDescent="0.35">
      <c r="B996" s="2">
        <v>0.33333333333333331</v>
      </c>
      <c r="C996">
        <v>-0.8</v>
      </c>
      <c r="D996" t="s">
        <v>46</v>
      </c>
      <c r="E996" t="str">
        <f t="shared" si="125"/>
        <v>School Day</v>
      </c>
      <c r="F996" t="s">
        <v>34</v>
      </c>
      <c r="G996" s="8" t="str">
        <f t="shared" si="126"/>
        <v>On</v>
      </c>
      <c r="H996">
        <v>22</v>
      </c>
      <c r="I996">
        <f t="shared" si="127"/>
        <v>19.72</v>
      </c>
      <c r="J996">
        <f t="shared" si="129"/>
        <v>2.2800000000000011</v>
      </c>
      <c r="K996">
        <v>1.7</v>
      </c>
      <c r="L996" s="7">
        <f t="shared" si="130"/>
        <v>4.3550348400000019</v>
      </c>
      <c r="M996">
        <v>0.25</v>
      </c>
      <c r="N996">
        <f t="shared" si="128"/>
        <v>1035</v>
      </c>
      <c r="O996" s="5">
        <f t="shared" si="131"/>
        <v>1.9433936249999997</v>
      </c>
      <c r="P996">
        <f t="shared" si="132"/>
        <v>6.2984284650000015</v>
      </c>
    </row>
    <row r="997" spans="2:16" x14ac:dyDescent="0.35">
      <c r="B997" s="2">
        <v>0.375</v>
      </c>
      <c r="C997">
        <v>0.2</v>
      </c>
      <c r="D997" t="s">
        <v>46</v>
      </c>
      <c r="E997" t="str">
        <f t="shared" si="125"/>
        <v>School Day</v>
      </c>
      <c r="F997" t="s">
        <v>34</v>
      </c>
      <c r="G997" s="8" t="str">
        <f t="shared" si="126"/>
        <v>On</v>
      </c>
      <c r="H997">
        <v>22</v>
      </c>
      <c r="I997">
        <f t="shared" si="127"/>
        <v>19.82</v>
      </c>
      <c r="J997">
        <f t="shared" si="129"/>
        <v>2.1799999999999997</v>
      </c>
      <c r="K997">
        <v>1.7</v>
      </c>
      <c r="L997" s="7">
        <f t="shared" si="130"/>
        <v>4.1640245399999989</v>
      </c>
      <c r="M997">
        <v>0.25</v>
      </c>
      <c r="N997">
        <f t="shared" si="128"/>
        <v>1035</v>
      </c>
      <c r="O997" s="5">
        <f t="shared" si="131"/>
        <v>1.8581570624999999</v>
      </c>
      <c r="P997">
        <f t="shared" si="132"/>
        <v>6.022181602499999</v>
      </c>
    </row>
    <row r="998" spans="2:16" x14ac:dyDescent="0.35">
      <c r="B998" s="2">
        <v>0.41666666666666669</v>
      </c>
      <c r="C998">
        <v>2.2000000000000002</v>
      </c>
      <c r="D998" t="s">
        <v>46</v>
      </c>
      <c r="E998" t="str">
        <f t="shared" si="125"/>
        <v>School Day</v>
      </c>
      <c r="F998" t="s">
        <v>34</v>
      </c>
      <c r="G998" s="8" t="str">
        <f t="shared" si="126"/>
        <v>On</v>
      </c>
      <c r="H998">
        <v>22</v>
      </c>
      <c r="I998">
        <f t="shared" si="127"/>
        <v>20.02</v>
      </c>
      <c r="J998">
        <f t="shared" si="129"/>
        <v>1.9800000000000004</v>
      </c>
      <c r="K998">
        <v>1.7</v>
      </c>
      <c r="L998" s="7">
        <f t="shared" si="130"/>
        <v>3.7820039400000005</v>
      </c>
      <c r="M998">
        <v>0.25</v>
      </c>
      <c r="N998">
        <f t="shared" si="128"/>
        <v>1035</v>
      </c>
      <c r="O998" s="5">
        <f t="shared" si="131"/>
        <v>1.6876839374999999</v>
      </c>
      <c r="P998">
        <f t="shared" si="132"/>
        <v>5.4696878775000002</v>
      </c>
    </row>
    <row r="999" spans="2:16" x14ac:dyDescent="0.35">
      <c r="B999" s="2">
        <v>0.45833333333333331</v>
      </c>
      <c r="C999">
        <v>4.9000000000000004</v>
      </c>
      <c r="D999" t="s">
        <v>46</v>
      </c>
      <c r="E999" t="str">
        <f t="shared" si="125"/>
        <v>School Day</v>
      </c>
      <c r="F999" t="s">
        <v>34</v>
      </c>
      <c r="G999" s="8" t="str">
        <f t="shared" si="126"/>
        <v>On</v>
      </c>
      <c r="H999">
        <v>22</v>
      </c>
      <c r="I999">
        <f t="shared" si="127"/>
        <v>20.290000000000003</v>
      </c>
      <c r="J999">
        <f t="shared" si="129"/>
        <v>1.7099999999999973</v>
      </c>
      <c r="K999">
        <v>1.7</v>
      </c>
      <c r="L999" s="7">
        <f t="shared" si="130"/>
        <v>3.2662761299999947</v>
      </c>
      <c r="M999">
        <v>0.25</v>
      </c>
      <c r="N999">
        <f t="shared" si="128"/>
        <v>1035</v>
      </c>
      <c r="O999" s="5">
        <f t="shared" si="131"/>
        <v>1.45754521875</v>
      </c>
      <c r="P999">
        <f t="shared" si="132"/>
        <v>4.7238213487499952</v>
      </c>
    </row>
    <row r="1000" spans="2:16" x14ac:dyDescent="0.35">
      <c r="B1000" s="2">
        <v>0.5</v>
      </c>
      <c r="C1000">
        <v>8.1999999999999993</v>
      </c>
      <c r="D1000" t="s">
        <v>46</v>
      </c>
      <c r="E1000" t="str">
        <f t="shared" si="125"/>
        <v>School Day</v>
      </c>
      <c r="F1000" t="s">
        <v>34</v>
      </c>
      <c r="G1000" s="8" t="str">
        <f t="shared" si="126"/>
        <v>On</v>
      </c>
      <c r="H1000">
        <v>22</v>
      </c>
      <c r="I1000">
        <f t="shared" si="127"/>
        <v>20.62</v>
      </c>
      <c r="J1000">
        <f t="shared" si="129"/>
        <v>1.379999999999999</v>
      </c>
      <c r="K1000">
        <v>1.7</v>
      </c>
      <c r="L1000" s="7">
        <f t="shared" si="130"/>
        <v>2.6359421399999978</v>
      </c>
      <c r="M1000">
        <v>0.25</v>
      </c>
      <c r="N1000">
        <f t="shared" si="128"/>
        <v>1035</v>
      </c>
      <c r="O1000" s="5">
        <f t="shared" si="131"/>
        <v>1.1762645624999999</v>
      </c>
      <c r="P1000">
        <f t="shared" si="132"/>
        <v>3.8122067024999975</v>
      </c>
    </row>
    <row r="1001" spans="2:16" x14ac:dyDescent="0.35">
      <c r="B1001" s="2">
        <v>0.54166666666666663</v>
      </c>
      <c r="C1001">
        <v>10.199999999999999</v>
      </c>
      <c r="D1001" t="s">
        <v>46</v>
      </c>
      <c r="E1001" t="str">
        <f t="shared" si="125"/>
        <v>School Day</v>
      </c>
      <c r="F1001" t="s">
        <v>34</v>
      </c>
      <c r="G1001" s="8" t="str">
        <f t="shared" si="126"/>
        <v>On</v>
      </c>
      <c r="H1001">
        <v>22</v>
      </c>
      <c r="I1001">
        <f t="shared" si="127"/>
        <v>20.82</v>
      </c>
      <c r="J1001">
        <f t="shared" si="129"/>
        <v>1.1799999999999997</v>
      </c>
      <c r="K1001">
        <v>1.7</v>
      </c>
      <c r="L1001" s="7">
        <f t="shared" si="130"/>
        <v>2.2539215399999994</v>
      </c>
      <c r="M1001">
        <v>0.25</v>
      </c>
      <c r="N1001">
        <f t="shared" si="128"/>
        <v>1035</v>
      </c>
      <c r="O1001" s="5">
        <f t="shared" si="131"/>
        <v>1.0057914374999999</v>
      </c>
      <c r="P1001">
        <f t="shared" si="132"/>
        <v>3.2597129774999996</v>
      </c>
    </row>
    <row r="1002" spans="2:16" x14ac:dyDescent="0.35">
      <c r="B1002" s="2">
        <v>0.58333333333333337</v>
      </c>
      <c r="C1002">
        <v>10.7</v>
      </c>
      <c r="D1002" t="s">
        <v>46</v>
      </c>
      <c r="E1002" t="str">
        <f t="shared" si="125"/>
        <v>School Day</v>
      </c>
      <c r="F1002" t="s">
        <v>34</v>
      </c>
      <c r="G1002" s="8" t="str">
        <f t="shared" si="126"/>
        <v>On</v>
      </c>
      <c r="H1002">
        <v>22</v>
      </c>
      <c r="I1002">
        <f t="shared" si="127"/>
        <v>20.87</v>
      </c>
      <c r="J1002">
        <f t="shared" si="129"/>
        <v>1.129999999999999</v>
      </c>
      <c r="K1002">
        <v>1.7</v>
      </c>
      <c r="L1002" s="7">
        <f t="shared" si="130"/>
        <v>2.158416389999998</v>
      </c>
      <c r="M1002">
        <v>0.25</v>
      </c>
      <c r="N1002">
        <f t="shared" si="128"/>
        <v>1035</v>
      </c>
      <c r="O1002" s="5">
        <f t="shared" si="131"/>
        <v>0.96317315624999988</v>
      </c>
      <c r="P1002">
        <f t="shared" si="132"/>
        <v>3.1215895462499978</v>
      </c>
    </row>
    <row r="1003" spans="2:16" x14ac:dyDescent="0.35">
      <c r="B1003" s="2">
        <v>0.625</v>
      </c>
      <c r="C1003">
        <v>10.9</v>
      </c>
      <c r="D1003" t="s">
        <v>46</v>
      </c>
      <c r="E1003" t="str">
        <f t="shared" si="125"/>
        <v>School Day</v>
      </c>
      <c r="F1003" t="s">
        <v>34</v>
      </c>
      <c r="G1003" s="8" t="str">
        <f t="shared" si="126"/>
        <v>On</v>
      </c>
      <c r="H1003">
        <v>22</v>
      </c>
      <c r="I1003">
        <f t="shared" si="127"/>
        <v>20.89</v>
      </c>
      <c r="J1003">
        <f t="shared" si="129"/>
        <v>1.1099999999999994</v>
      </c>
      <c r="K1003">
        <v>1.7</v>
      </c>
      <c r="L1003" s="7">
        <f t="shared" si="130"/>
        <v>2.1202143299999987</v>
      </c>
      <c r="M1003">
        <v>0.25</v>
      </c>
      <c r="N1003">
        <f t="shared" si="128"/>
        <v>1035</v>
      </c>
      <c r="O1003" s="5">
        <f t="shared" si="131"/>
        <v>0.94612584374999986</v>
      </c>
      <c r="P1003">
        <f t="shared" si="132"/>
        <v>3.0663401737499987</v>
      </c>
    </row>
    <row r="1004" spans="2:16" x14ac:dyDescent="0.35">
      <c r="B1004" s="2">
        <v>0.66666666666666663</v>
      </c>
      <c r="C1004">
        <v>11.4</v>
      </c>
      <c r="D1004" t="s">
        <v>46</v>
      </c>
      <c r="E1004" t="str">
        <f t="shared" si="125"/>
        <v>School Day</v>
      </c>
      <c r="F1004" t="s">
        <v>34</v>
      </c>
      <c r="G1004" s="8" t="str">
        <f t="shared" si="126"/>
        <v>On</v>
      </c>
      <c r="H1004">
        <v>22</v>
      </c>
      <c r="I1004">
        <f t="shared" si="127"/>
        <v>20.939999999999998</v>
      </c>
      <c r="J1004">
        <f t="shared" si="129"/>
        <v>1.0600000000000023</v>
      </c>
      <c r="K1004">
        <v>1.7</v>
      </c>
      <c r="L1004" s="7">
        <f t="shared" si="130"/>
        <v>2.0247091800000043</v>
      </c>
      <c r="M1004">
        <v>0.25</v>
      </c>
      <c r="N1004">
        <f t="shared" si="128"/>
        <v>1035</v>
      </c>
      <c r="O1004" s="5">
        <f t="shared" si="131"/>
        <v>0.90350756249999986</v>
      </c>
      <c r="P1004">
        <f t="shared" si="132"/>
        <v>2.9282167425000041</v>
      </c>
    </row>
    <row r="1005" spans="2:16" x14ac:dyDescent="0.35">
      <c r="B1005" s="2">
        <v>0.70833333333333337</v>
      </c>
      <c r="C1005">
        <v>11.1</v>
      </c>
      <c r="D1005" t="s">
        <v>46</v>
      </c>
      <c r="E1005" t="str">
        <f t="shared" si="125"/>
        <v>School Day</v>
      </c>
      <c r="F1005" t="s">
        <v>34</v>
      </c>
      <c r="G1005" s="8" t="str">
        <f t="shared" si="126"/>
        <v>On</v>
      </c>
      <c r="H1005">
        <v>22</v>
      </c>
      <c r="I1005">
        <f t="shared" si="127"/>
        <v>20.91</v>
      </c>
      <c r="J1005">
        <f t="shared" si="129"/>
        <v>1.0899999999999999</v>
      </c>
      <c r="K1005">
        <v>1.7</v>
      </c>
      <c r="L1005" s="7">
        <f t="shared" si="130"/>
        <v>2.0820122699999994</v>
      </c>
      <c r="M1005">
        <v>0.25</v>
      </c>
      <c r="N1005">
        <f t="shared" si="128"/>
        <v>1035</v>
      </c>
      <c r="O1005" s="5">
        <f t="shared" si="131"/>
        <v>0.92907853124999995</v>
      </c>
      <c r="P1005">
        <f t="shared" si="132"/>
        <v>3.0110908012499995</v>
      </c>
    </row>
    <row r="1006" spans="2:16" x14ac:dyDescent="0.35">
      <c r="B1006" s="2">
        <v>0.75</v>
      </c>
      <c r="C1006">
        <v>10.6</v>
      </c>
      <c r="D1006" t="s">
        <v>46</v>
      </c>
      <c r="E1006" t="str">
        <f t="shared" si="125"/>
        <v>School Day</v>
      </c>
      <c r="F1006" t="s">
        <v>34</v>
      </c>
      <c r="G1006" s="8" t="str">
        <f t="shared" si="126"/>
        <v>On</v>
      </c>
      <c r="H1006">
        <v>22</v>
      </c>
      <c r="I1006">
        <f t="shared" si="127"/>
        <v>20.86</v>
      </c>
      <c r="J1006">
        <f t="shared" si="129"/>
        <v>1.1400000000000006</v>
      </c>
      <c r="K1006">
        <v>1.7</v>
      </c>
      <c r="L1006" s="7">
        <f t="shared" si="130"/>
        <v>2.1775174200000009</v>
      </c>
      <c r="M1006">
        <v>0.25</v>
      </c>
      <c r="N1006">
        <f t="shared" si="128"/>
        <v>1035</v>
      </c>
      <c r="O1006" s="5">
        <f t="shared" si="131"/>
        <v>0.97169681249999984</v>
      </c>
      <c r="P1006">
        <f t="shared" si="132"/>
        <v>3.1492142325000008</v>
      </c>
    </row>
    <row r="1007" spans="2:16" x14ac:dyDescent="0.35">
      <c r="B1007" s="2">
        <v>0.79166666666666663</v>
      </c>
      <c r="C1007">
        <v>10.199999999999999</v>
      </c>
      <c r="D1007" t="s">
        <v>46</v>
      </c>
      <c r="E1007" t="str">
        <f t="shared" si="125"/>
        <v>School Day</v>
      </c>
      <c r="F1007" t="s">
        <v>33</v>
      </c>
      <c r="G1007" s="8" t="str">
        <f t="shared" si="126"/>
        <v>Off</v>
      </c>
      <c r="H1007">
        <v>22</v>
      </c>
      <c r="I1007">
        <f t="shared" si="127"/>
        <v>20.82</v>
      </c>
      <c r="J1007">
        <f t="shared" si="129"/>
        <v>1.1799999999999997</v>
      </c>
      <c r="K1007">
        <v>1.7</v>
      </c>
      <c r="L1007" s="7">
        <f t="shared" si="130"/>
        <v>2.2539215399999994</v>
      </c>
      <c r="M1007">
        <v>0.25</v>
      </c>
      <c r="N1007">
        <f t="shared" si="128"/>
        <v>1035</v>
      </c>
      <c r="O1007" s="5">
        <f t="shared" si="131"/>
        <v>1.0057914374999999</v>
      </c>
      <c r="P1007">
        <f t="shared" si="132"/>
        <v>0</v>
      </c>
    </row>
    <row r="1008" spans="2:16" x14ac:dyDescent="0.35">
      <c r="B1008" s="2">
        <v>0.83333333333333337</v>
      </c>
      <c r="C1008">
        <v>9.6999999999999993</v>
      </c>
      <c r="D1008" t="s">
        <v>46</v>
      </c>
      <c r="E1008" t="str">
        <f t="shared" si="125"/>
        <v>School Day</v>
      </c>
      <c r="F1008" t="s">
        <v>33</v>
      </c>
      <c r="G1008" s="8" t="str">
        <f t="shared" si="126"/>
        <v>Off</v>
      </c>
      <c r="H1008">
        <v>22</v>
      </c>
      <c r="I1008">
        <f t="shared" si="127"/>
        <v>20.77</v>
      </c>
      <c r="J1008">
        <f t="shared" si="129"/>
        <v>1.2300000000000004</v>
      </c>
      <c r="K1008">
        <v>1.7</v>
      </c>
      <c r="L1008" s="7">
        <f t="shared" si="130"/>
        <v>2.3494266900000005</v>
      </c>
      <c r="M1008">
        <v>0.25</v>
      </c>
      <c r="N1008">
        <f t="shared" si="128"/>
        <v>1035</v>
      </c>
      <c r="O1008" s="5">
        <f t="shared" si="131"/>
        <v>1.0484097187499999</v>
      </c>
      <c r="P1008">
        <f t="shared" si="132"/>
        <v>0</v>
      </c>
    </row>
    <row r="1009" spans="1:16" x14ac:dyDescent="0.35">
      <c r="B1009" s="2">
        <v>0.875</v>
      </c>
      <c r="C1009">
        <v>9.6</v>
      </c>
      <c r="D1009" t="s">
        <v>46</v>
      </c>
      <c r="E1009" t="str">
        <f t="shared" si="125"/>
        <v>School Day</v>
      </c>
      <c r="F1009" t="s">
        <v>33</v>
      </c>
      <c r="G1009" s="8" t="str">
        <f t="shared" si="126"/>
        <v>Off</v>
      </c>
      <c r="H1009">
        <v>22</v>
      </c>
      <c r="I1009">
        <f t="shared" si="127"/>
        <v>20.759999999999998</v>
      </c>
      <c r="J1009">
        <f t="shared" si="129"/>
        <v>1.240000000000002</v>
      </c>
      <c r="K1009">
        <v>1.7</v>
      </c>
      <c r="L1009" s="7">
        <f t="shared" si="130"/>
        <v>2.3685277200000034</v>
      </c>
      <c r="M1009">
        <v>0.25</v>
      </c>
      <c r="N1009">
        <f t="shared" si="128"/>
        <v>1035</v>
      </c>
      <c r="O1009" s="5">
        <f t="shared" si="131"/>
        <v>1.0569333749999998</v>
      </c>
      <c r="P1009">
        <f t="shared" si="132"/>
        <v>0</v>
      </c>
    </row>
    <row r="1010" spans="1:16" x14ac:dyDescent="0.35">
      <c r="B1010" s="2">
        <v>0.91666666666666663</v>
      </c>
      <c r="C1010">
        <v>9.6</v>
      </c>
      <c r="D1010" t="s">
        <v>46</v>
      </c>
      <c r="E1010" t="str">
        <f t="shared" si="125"/>
        <v>School Day</v>
      </c>
      <c r="F1010" t="s">
        <v>33</v>
      </c>
      <c r="G1010" s="8" t="str">
        <f t="shared" si="126"/>
        <v>Off</v>
      </c>
      <c r="H1010">
        <v>22</v>
      </c>
      <c r="I1010">
        <f t="shared" si="127"/>
        <v>20.759999999999998</v>
      </c>
      <c r="J1010">
        <f t="shared" si="129"/>
        <v>1.240000000000002</v>
      </c>
      <c r="K1010">
        <v>1.7</v>
      </c>
      <c r="L1010" s="7">
        <f t="shared" si="130"/>
        <v>2.3685277200000034</v>
      </c>
      <c r="M1010">
        <v>0.25</v>
      </c>
      <c r="N1010">
        <f t="shared" si="128"/>
        <v>1035</v>
      </c>
      <c r="O1010" s="5">
        <f t="shared" si="131"/>
        <v>1.0569333749999998</v>
      </c>
      <c r="P1010">
        <f t="shared" si="132"/>
        <v>0</v>
      </c>
    </row>
    <row r="1011" spans="1:16" x14ac:dyDescent="0.35">
      <c r="B1011" s="2">
        <v>0.95833333333333337</v>
      </c>
      <c r="C1011">
        <v>9.1999999999999993</v>
      </c>
      <c r="D1011" t="s">
        <v>46</v>
      </c>
      <c r="E1011" t="str">
        <f t="shared" si="125"/>
        <v>School Day</v>
      </c>
      <c r="F1011" t="s">
        <v>33</v>
      </c>
      <c r="G1011" s="8" t="str">
        <f t="shared" si="126"/>
        <v>Off</v>
      </c>
      <c r="H1011">
        <v>22</v>
      </c>
      <c r="I1011">
        <f t="shared" si="127"/>
        <v>20.72</v>
      </c>
      <c r="J1011">
        <f t="shared" si="129"/>
        <v>1.2800000000000011</v>
      </c>
      <c r="K1011">
        <v>1.7</v>
      </c>
      <c r="L1011" s="7">
        <f t="shared" si="130"/>
        <v>2.444931840000002</v>
      </c>
      <c r="M1011">
        <v>0.25</v>
      </c>
      <c r="N1011">
        <f t="shared" si="128"/>
        <v>1035</v>
      </c>
      <c r="O1011" s="5">
        <f t="shared" si="131"/>
        <v>1.0910279999999999</v>
      </c>
      <c r="P1011">
        <f t="shared" si="132"/>
        <v>0</v>
      </c>
    </row>
    <row r="1012" spans="1:16" x14ac:dyDescent="0.35">
      <c r="A1012" t="s">
        <v>82</v>
      </c>
      <c r="B1012" s="1">
        <v>1</v>
      </c>
      <c r="C1012">
        <v>9.3000000000000007</v>
      </c>
      <c r="D1012" t="s">
        <v>32</v>
      </c>
      <c r="E1012" t="str">
        <f t="shared" si="125"/>
        <v>WE</v>
      </c>
      <c r="F1012" t="s">
        <v>33</v>
      </c>
      <c r="G1012" s="8" t="str">
        <f t="shared" si="126"/>
        <v>OFF</v>
      </c>
      <c r="H1012">
        <v>22</v>
      </c>
      <c r="I1012">
        <f t="shared" si="127"/>
        <v>20.73</v>
      </c>
      <c r="J1012">
        <f t="shared" si="129"/>
        <v>1.2699999999999996</v>
      </c>
      <c r="K1012">
        <v>1.7</v>
      </c>
      <c r="L1012" s="7">
        <f t="shared" si="130"/>
        <v>2.425830809999999</v>
      </c>
      <c r="M1012">
        <v>0.25</v>
      </c>
      <c r="N1012">
        <f t="shared" si="128"/>
        <v>1035</v>
      </c>
      <c r="O1012" s="5">
        <f t="shared" si="131"/>
        <v>1.0825043437499997</v>
      </c>
      <c r="P1012">
        <f t="shared" si="132"/>
        <v>0</v>
      </c>
    </row>
    <row r="1013" spans="1:16" x14ac:dyDescent="0.35">
      <c r="B1013" s="2">
        <v>4.1666666666666664E-2</v>
      </c>
      <c r="C1013">
        <v>9.8000000000000007</v>
      </c>
      <c r="D1013" t="s">
        <v>32</v>
      </c>
      <c r="E1013" t="str">
        <f t="shared" si="125"/>
        <v>WE</v>
      </c>
      <c r="F1013" t="s">
        <v>33</v>
      </c>
      <c r="G1013" s="8" t="str">
        <f t="shared" si="126"/>
        <v>OFF</v>
      </c>
      <c r="H1013">
        <v>22</v>
      </c>
      <c r="I1013">
        <f t="shared" si="127"/>
        <v>20.78</v>
      </c>
      <c r="J1013">
        <f t="shared" si="129"/>
        <v>1.2199999999999989</v>
      </c>
      <c r="K1013">
        <v>1.7</v>
      </c>
      <c r="L1013" s="7">
        <f t="shared" si="130"/>
        <v>2.3303256599999975</v>
      </c>
      <c r="M1013">
        <v>0.25</v>
      </c>
      <c r="N1013">
        <f t="shared" si="128"/>
        <v>1035</v>
      </c>
      <c r="O1013" s="5">
        <f t="shared" si="131"/>
        <v>1.0398860624999997</v>
      </c>
      <c r="P1013">
        <f t="shared" si="132"/>
        <v>0</v>
      </c>
    </row>
    <row r="1014" spans="1:16" x14ac:dyDescent="0.35">
      <c r="B1014" s="2">
        <v>8.3333333333333329E-2</v>
      </c>
      <c r="C1014">
        <v>10</v>
      </c>
      <c r="D1014" t="s">
        <v>32</v>
      </c>
      <c r="E1014" t="str">
        <f t="shared" si="125"/>
        <v>WE</v>
      </c>
      <c r="F1014" t="s">
        <v>33</v>
      </c>
      <c r="G1014" s="8" t="str">
        <f t="shared" si="126"/>
        <v>OFF</v>
      </c>
      <c r="H1014">
        <v>22</v>
      </c>
      <c r="I1014">
        <f t="shared" si="127"/>
        <v>20.8</v>
      </c>
      <c r="J1014">
        <f t="shared" si="129"/>
        <v>1.1999999999999993</v>
      </c>
      <c r="K1014">
        <v>1.7</v>
      </c>
      <c r="L1014" s="7">
        <f t="shared" si="130"/>
        <v>2.2921235999999987</v>
      </c>
      <c r="M1014">
        <v>0.25</v>
      </c>
      <c r="N1014">
        <f t="shared" si="128"/>
        <v>1035</v>
      </c>
      <c r="O1014" s="5">
        <f t="shared" si="131"/>
        <v>1.0228387499999998</v>
      </c>
      <c r="P1014">
        <f t="shared" si="132"/>
        <v>0</v>
      </c>
    </row>
    <row r="1015" spans="1:16" x14ac:dyDescent="0.35">
      <c r="B1015" s="2">
        <v>0.125</v>
      </c>
      <c r="C1015">
        <v>9.9</v>
      </c>
      <c r="D1015" t="s">
        <v>32</v>
      </c>
      <c r="E1015" t="str">
        <f t="shared" si="125"/>
        <v>WE</v>
      </c>
      <c r="F1015" t="s">
        <v>33</v>
      </c>
      <c r="G1015" s="8" t="str">
        <f t="shared" si="126"/>
        <v>OFF</v>
      </c>
      <c r="H1015">
        <v>22</v>
      </c>
      <c r="I1015">
        <f t="shared" si="127"/>
        <v>20.79</v>
      </c>
      <c r="J1015">
        <f t="shared" si="129"/>
        <v>1.2100000000000009</v>
      </c>
      <c r="K1015">
        <v>1.7</v>
      </c>
      <c r="L1015" s="7">
        <f t="shared" si="130"/>
        <v>2.3112246300000017</v>
      </c>
      <c r="M1015">
        <v>0.25</v>
      </c>
      <c r="N1015">
        <f t="shared" si="128"/>
        <v>1035</v>
      </c>
      <c r="O1015" s="5">
        <f t="shared" si="131"/>
        <v>1.0313624062499998</v>
      </c>
      <c r="P1015">
        <f t="shared" si="132"/>
        <v>0</v>
      </c>
    </row>
    <row r="1016" spans="1:16" x14ac:dyDescent="0.35">
      <c r="B1016" s="2">
        <v>0.16666666666666666</v>
      </c>
      <c r="C1016">
        <v>9.5</v>
      </c>
      <c r="D1016" t="s">
        <v>32</v>
      </c>
      <c r="E1016" t="str">
        <f t="shared" si="125"/>
        <v>WE</v>
      </c>
      <c r="F1016" t="s">
        <v>33</v>
      </c>
      <c r="G1016" s="8" t="str">
        <f t="shared" si="126"/>
        <v>OFF</v>
      </c>
      <c r="H1016">
        <v>22</v>
      </c>
      <c r="I1016">
        <f t="shared" si="127"/>
        <v>20.75</v>
      </c>
      <c r="J1016">
        <f t="shared" si="129"/>
        <v>1.25</v>
      </c>
      <c r="K1016">
        <v>1.7</v>
      </c>
      <c r="L1016" s="7">
        <f t="shared" si="130"/>
        <v>2.3876287499999997</v>
      </c>
      <c r="M1016">
        <v>0.25</v>
      </c>
      <c r="N1016">
        <f t="shared" si="128"/>
        <v>1035</v>
      </c>
      <c r="O1016" s="5">
        <f t="shared" si="131"/>
        <v>1.0654570312499998</v>
      </c>
      <c r="P1016">
        <f t="shared" si="132"/>
        <v>0</v>
      </c>
    </row>
    <row r="1017" spans="1:16" x14ac:dyDescent="0.35">
      <c r="B1017" s="2">
        <v>0.20833333333333334</v>
      </c>
      <c r="C1017">
        <v>9.4</v>
      </c>
      <c r="D1017" t="s">
        <v>32</v>
      </c>
      <c r="E1017" t="str">
        <f t="shared" si="125"/>
        <v>WE</v>
      </c>
      <c r="F1017" t="s">
        <v>33</v>
      </c>
      <c r="G1017" s="8" t="str">
        <f t="shared" si="126"/>
        <v>OFF</v>
      </c>
      <c r="H1017">
        <v>22</v>
      </c>
      <c r="I1017">
        <f t="shared" si="127"/>
        <v>20.740000000000002</v>
      </c>
      <c r="J1017">
        <f t="shared" si="129"/>
        <v>1.259999999999998</v>
      </c>
      <c r="K1017">
        <v>1.7</v>
      </c>
      <c r="L1017" s="7">
        <f t="shared" si="130"/>
        <v>2.406729779999996</v>
      </c>
      <c r="M1017">
        <v>0.25</v>
      </c>
      <c r="N1017">
        <f t="shared" si="128"/>
        <v>1035</v>
      </c>
      <c r="O1017" s="5">
        <f t="shared" si="131"/>
        <v>1.0739806874999998</v>
      </c>
      <c r="P1017">
        <f t="shared" si="132"/>
        <v>0</v>
      </c>
    </row>
    <row r="1018" spans="1:16" x14ac:dyDescent="0.35">
      <c r="B1018" s="2">
        <v>0.25</v>
      </c>
      <c r="C1018">
        <v>9.6999999999999993</v>
      </c>
      <c r="D1018" t="s">
        <v>32</v>
      </c>
      <c r="E1018" t="str">
        <f t="shared" si="125"/>
        <v>WE</v>
      </c>
      <c r="F1018" t="s">
        <v>33</v>
      </c>
      <c r="G1018" s="8" t="str">
        <f t="shared" si="126"/>
        <v>OFF</v>
      </c>
      <c r="H1018">
        <v>22</v>
      </c>
      <c r="I1018">
        <f t="shared" si="127"/>
        <v>20.77</v>
      </c>
      <c r="J1018">
        <f t="shared" si="129"/>
        <v>1.2300000000000004</v>
      </c>
      <c r="K1018">
        <v>1.7</v>
      </c>
      <c r="L1018" s="7">
        <f t="shared" si="130"/>
        <v>2.3494266900000005</v>
      </c>
      <c r="M1018">
        <v>0.25</v>
      </c>
      <c r="N1018">
        <f t="shared" si="128"/>
        <v>1035</v>
      </c>
      <c r="O1018" s="5">
        <f t="shared" si="131"/>
        <v>1.0484097187499999</v>
      </c>
      <c r="P1018">
        <f t="shared" si="132"/>
        <v>0</v>
      </c>
    </row>
    <row r="1019" spans="1:16" x14ac:dyDescent="0.35">
      <c r="B1019" s="2">
        <v>0.29166666666666669</v>
      </c>
      <c r="C1019">
        <v>9.9</v>
      </c>
      <c r="D1019" t="s">
        <v>32</v>
      </c>
      <c r="E1019" t="str">
        <f t="shared" si="125"/>
        <v>WE</v>
      </c>
      <c r="F1019" t="s">
        <v>34</v>
      </c>
      <c r="G1019" s="8" t="str">
        <f t="shared" si="126"/>
        <v>OFF</v>
      </c>
      <c r="H1019">
        <v>22</v>
      </c>
      <c r="I1019">
        <f t="shared" si="127"/>
        <v>20.79</v>
      </c>
      <c r="J1019">
        <f t="shared" si="129"/>
        <v>1.2100000000000009</v>
      </c>
      <c r="K1019">
        <v>1.7</v>
      </c>
      <c r="L1019" s="7">
        <f t="shared" si="130"/>
        <v>2.3112246300000017</v>
      </c>
      <c r="M1019">
        <v>0.25</v>
      </c>
      <c r="N1019">
        <f t="shared" si="128"/>
        <v>1035</v>
      </c>
      <c r="O1019" s="5">
        <f t="shared" si="131"/>
        <v>1.0313624062499998</v>
      </c>
      <c r="P1019">
        <f t="shared" si="132"/>
        <v>0</v>
      </c>
    </row>
    <row r="1020" spans="1:16" x14ac:dyDescent="0.35">
      <c r="B1020" s="2">
        <v>0.33333333333333331</v>
      </c>
      <c r="C1020">
        <v>8.6</v>
      </c>
      <c r="D1020" t="s">
        <v>32</v>
      </c>
      <c r="E1020" t="str">
        <f t="shared" si="125"/>
        <v>WE</v>
      </c>
      <c r="F1020" t="s">
        <v>34</v>
      </c>
      <c r="G1020" s="8" t="str">
        <f t="shared" si="126"/>
        <v>OFF</v>
      </c>
      <c r="H1020">
        <v>22</v>
      </c>
      <c r="I1020">
        <f t="shared" si="127"/>
        <v>20.66</v>
      </c>
      <c r="J1020">
        <f t="shared" si="129"/>
        <v>1.3399999999999999</v>
      </c>
      <c r="K1020">
        <v>1.7</v>
      </c>
      <c r="L1020" s="7">
        <f t="shared" si="130"/>
        <v>2.5595380199999997</v>
      </c>
      <c r="M1020">
        <v>0.25</v>
      </c>
      <c r="N1020">
        <f t="shared" si="128"/>
        <v>1035</v>
      </c>
      <c r="O1020" s="5">
        <f t="shared" si="131"/>
        <v>1.1421699374999998</v>
      </c>
      <c r="P1020">
        <f t="shared" si="132"/>
        <v>0</v>
      </c>
    </row>
    <row r="1021" spans="1:16" x14ac:dyDescent="0.35">
      <c r="B1021" s="2">
        <v>0.375</v>
      </c>
      <c r="C1021">
        <v>8.1999999999999993</v>
      </c>
      <c r="D1021" t="s">
        <v>32</v>
      </c>
      <c r="E1021" t="str">
        <f t="shared" si="125"/>
        <v>WE</v>
      </c>
      <c r="F1021" t="s">
        <v>34</v>
      </c>
      <c r="G1021" s="8" t="str">
        <f t="shared" si="126"/>
        <v>OFF</v>
      </c>
      <c r="H1021">
        <v>22</v>
      </c>
      <c r="I1021">
        <f t="shared" si="127"/>
        <v>20.62</v>
      </c>
      <c r="J1021">
        <f t="shared" si="129"/>
        <v>1.379999999999999</v>
      </c>
      <c r="K1021">
        <v>1.7</v>
      </c>
      <c r="L1021" s="7">
        <f t="shared" si="130"/>
        <v>2.6359421399999978</v>
      </c>
      <c r="M1021">
        <v>0.25</v>
      </c>
      <c r="N1021">
        <f t="shared" si="128"/>
        <v>1035</v>
      </c>
      <c r="O1021" s="5">
        <f t="shared" si="131"/>
        <v>1.1762645624999999</v>
      </c>
      <c r="P1021">
        <f t="shared" si="132"/>
        <v>0</v>
      </c>
    </row>
    <row r="1022" spans="1:16" x14ac:dyDescent="0.35">
      <c r="B1022" s="2">
        <v>0.41666666666666669</v>
      </c>
      <c r="C1022">
        <v>8.6999999999999993</v>
      </c>
      <c r="D1022" t="s">
        <v>32</v>
      </c>
      <c r="E1022" t="str">
        <f t="shared" si="125"/>
        <v>WE</v>
      </c>
      <c r="F1022" t="s">
        <v>34</v>
      </c>
      <c r="G1022" s="8" t="str">
        <f t="shared" si="126"/>
        <v>OFF</v>
      </c>
      <c r="H1022">
        <v>22</v>
      </c>
      <c r="I1022">
        <f t="shared" si="127"/>
        <v>20.67</v>
      </c>
      <c r="J1022">
        <f t="shared" si="129"/>
        <v>1.3299999999999983</v>
      </c>
      <c r="K1022">
        <v>1.7</v>
      </c>
      <c r="L1022" s="7">
        <f t="shared" si="130"/>
        <v>2.5404369899999968</v>
      </c>
      <c r="M1022">
        <v>0.25</v>
      </c>
      <c r="N1022">
        <f t="shared" si="128"/>
        <v>1035</v>
      </c>
      <c r="O1022" s="5">
        <f t="shared" si="131"/>
        <v>1.1336462812499999</v>
      </c>
      <c r="P1022">
        <f t="shared" si="132"/>
        <v>0</v>
      </c>
    </row>
    <row r="1023" spans="1:16" x14ac:dyDescent="0.35">
      <c r="B1023" s="2">
        <v>0.45833333333333331</v>
      </c>
      <c r="C1023">
        <v>8.8000000000000007</v>
      </c>
      <c r="D1023" t="s">
        <v>32</v>
      </c>
      <c r="E1023" t="str">
        <f t="shared" si="125"/>
        <v>WE</v>
      </c>
      <c r="F1023" t="s">
        <v>34</v>
      </c>
      <c r="G1023" s="8" t="str">
        <f t="shared" si="126"/>
        <v>OFF</v>
      </c>
      <c r="H1023">
        <v>22</v>
      </c>
      <c r="I1023">
        <f t="shared" si="127"/>
        <v>20.68</v>
      </c>
      <c r="J1023">
        <f t="shared" si="129"/>
        <v>1.3200000000000003</v>
      </c>
      <c r="K1023">
        <v>1.7</v>
      </c>
      <c r="L1023" s="7">
        <f t="shared" si="130"/>
        <v>2.5213359600000005</v>
      </c>
      <c r="M1023">
        <v>0.25</v>
      </c>
      <c r="N1023">
        <f t="shared" si="128"/>
        <v>1035</v>
      </c>
      <c r="O1023" s="5">
        <f t="shared" si="131"/>
        <v>1.1251226249999997</v>
      </c>
      <c r="P1023">
        <f t="shared" si="132"/>
        <v>0</v>
      </c>
    </row>
    <row r="1024" spans="1:16" x14ac:dyDescent="0.35">
      <c r="B1024" s="2">
        <v>0.5</v>
      </c>
      <c r="C1024">
        <v>9.1999999999999993</v>
      </c>
      <c r="D1024" t="s">
        <v>32</v>
      </c>
      <c r="E1024" t="str">
        <f t="shared" si="125"/>
        <v>WE</v>
      </c>
      <c r="F1024" t="s">
        <v>34</v>
      </c>
      <c r="G1024" s="8" t="str">
        <f t="shared" si="126"/>
        <v>OFF</v>
      </c>
      <c r="H1024">
        <v>22</v>
      </c>
      <c r="I1024">
        <f t="shared" si="127"/>
        <v>20.72</v>
      </c>
      <c r="J1024">
        <f t="shared" si="129"/>
        <v>1.2800000000000011</v>
      </c>
      <c r="K1024">
        <v>1.7</v>
      </c>
      <c r="L1024" s="7">
        <f t="shared" si="130"/>
        <v>2.444931840000002</v>
      </c>
      <c r="M1024">
        <v>0.25</v>
      </c>
      <c r="N1024">
        <f t="shared" si="128"/>
        <v>1035</v>
      </c>
      <c r="O1024" s="5">
        <f t="shared" si="131"/>
        <v>1.0910279999999999</v>
      </c>
      <c r="P1024">
        <f t="shared" si="132"/>
        <v>0</v>
      </c>
    </row>
    <row r="1025" spans="1:16" x14ac:dyDescent="0.35">
      <c r="B1025" s="2">
        <v>0.54166666666666663</v>
      </c>
      <c r="C1025">
        <v>10.199999999999999</v>
      </c>
      <c r="D1025" t="s">
        <v>32</v>
      </c>
      <c r="E1025" t="str">
        <f t="shared" si="125"/>
        <v>WE</v>
      </c>
      <c r="F1025" t="s">
        <v>34</v>
      </c>
      <c r="G1025" s="8" t="str">
        <f t="shared" si="126"/>
        <v>OFF</v>
      </c>
      <c r="H1025">
        <v>22</v>
      </c>
      <c r="I1025">
        <f t="shared" si="127"/>
        <v>20.82</v>
      </c>
      <c r="J1025">
        <f t="shared" si="129"/>
        <v>1.1799999999999997</v>
      </c>
      <c r="K1025">
        <v>1.7</v>
      </c>
      <c r="L1025" s="7">
        <f t="shared" si="130"/>
        <v>2.2539215399999994</v>
      </c>
      <c r="M1025">
        <v>0.25</v>
      </c>
      <c r="N1025">
        <f t="shared" si="128"/>
        <v>1035</v>
      </c>
      <c r="O1025" s="5">
        <f t="shared" si="131"/>
        <v>1.0057914374999999</v>
      </c>
      <c r="P1025">
        <f t="shared" si="132"/>
        <v>0</v>
      </c>
    </row>
    <row r="1026" spans="1:16" x14ac:dyDescent="0.35">
      <c r="B1026" s="2">
        <v>0.58333333333333337</v>
      </c>
      <c r="C1026">
        <v>11.1</v>
      </c>
      <c r="D1026" t="s">
        <v>32</v>
      </c>
      <c r="E1026" t="str">
        <f t="shared" si="125"/>
        <v>WE</v>
      </c>
      <c r="F1026" t="s">
        <v>34</v>
      </c>
      <c r="G1026" s="8" t="str">
        <f t="shared" si="126"/>
        <v>OFF</v>
      </c>
      <c r="H1026">
        <v>22</v>
      </c>
      <c r="I1026">
        <f t="shared" si="127"/>
        <v>20.91</v>
      </c>
      <c r="J1026">
        <f t="shared" si="129"/>
        <v>1.0899999999999999</v>
      </c>
      <c r="K1026">
        <v>1.7</v>
      </c>
      <c r="L1026" s="7">
        <f t="shared" si="130"/>
        <v>2.0820122699999994</v>
      </c>
      <c r="M1026">
        <v>0.25</v>
      </c>
      <c r="N1026">
        <f t="shared" si="128"/>
        <v>1035</v>
      </c>
      <c r="O1026" s="5">
        <f t="shared" si="131"/>
        <v>0.92907853124999995</v>
      </c>
      <c r="P1026">
        <f t="shared" si="132"/>
        <v>0</v>
      </c>
    </row>
    <row r="1027" spans="1:16" x14ac:dyDescent="0.35">
      <c r="B1027" s="2">
        <v>0.625</v>
      </c>
      <c r="C1027">
        <v>11.7</v>
      </c>
      <c r="D1027" t="s">
        <v>32</v>
      </c>
      <c r="E1027" t="str">
        <f t="shared" si="125"/>
        <v>WE</v>
      </c>
      <c r="F1027" t="s">
        <v>34</v>
      </c>
      <c r="G1027" s="8" t="str">
        <f t="shared" si="126"/>
        <v>OFF</v>
      </c>
      <c r="H1027">
        <v>22</v>
      </c>
      <c r="I1027">
        <f t="shared" si="127"/>
        <v>20.97</v>
      </c>
      <c r="J1027">
        <f t="shared" si="129"/>
        <v>1.0300000000000011</v>
      </c>
      <c r="K1027">
        <v>1.7</v>
      </c>
      <c r="L1027" s="7">
        <f t="shared" si="130"/>
        <v>1.9674060900000021</v>
      </c>
      <c r="M1027">
        <v>0.25</v>
      </c>
      <c r="N1027">
        <f t="shared" si="128"/>
        <v>1035</v>
      </c>
      <c r="O1027" s="5">
        <f t="shared" si="131"/>
        <v>0.87793659374999988</v>
      </c>
      <c r="P1027">
        <f t="shared" si="132"/>
        <v>0</v>
      </c>
    </row>
    <row r="1028" spans="1:16" x14ac:dyDescent="0.35">
      <c r="B1028" s="2">
        <v>0.66666666666666663</v>
      </c>
      <c r="C1028">
        <v>11.6</v>
      </c>
      <c r="D1028" t="s">
        <v>32</v>
      </c>
      <c r="E1028" t="str">
        <f t="shared" si="125"/>
        <v>WE</v>
      </c>
      <c r="F1028" t="s">
        <v>34</v>
      </c>
      <c r="G1028" s="8" t="str">
        <f t="shared" si="126"/>
        <v>OFF</v>
      </c>
      <c r="H1028">
        <v>22</v>
      </c>
      <c r="I1028">
        <f t="shared" si="127"/>
        <v>20.96</v>
      </c>
      <c r="J1028">
        <f t="shared" si="129"/>
        <v>1.0399999999999991</v>
      </c>
      <c r="K1028">
        <v>1.7</v>
      </c>
      <c r="L1028" s="7">
        <f t="shared" si="130"/>
        <v>1.9865071199999982</v>
      </c>
      <c r="M1028">
        <v>0.25</v>
      </c>
      <c r="N1028">
        <f t="shared" si="128"/>
        <v>1035</v>
      </c>
      <c r="O1028" s="5">
        <f t="shared" si="131"/>
        <v>0.88646024999999995</v>
      </c>
      <c r="P1028">
        <f t="shared" si="132"/>
        <v>0</v>
      </c>
    </row>
    <row r="1029" spans="1:16" x14ac:dyDescent="0.35">
      <c r="B1029" s="2">
        <v>0.70833333333333337</v>
      </c>
      <c r="C1029">
        <v>11.7</v>
      </c>
      <c r="D1029" t="s">
        <v>32</v>
      </c>
      <c r="E1029" t="str">
        <f t="shared" ref="E1029:E1092" si="133">IF(ISNUMBER(SEARCH("Sat",D1029)),"WE",IF(ISNUMBER(SEARCH("Sun",D1029)),"WE","School Day"))</f>
        <v>WE</v>
      </c>
      <c r="F1029" t="s">
        <v>34</v>
      </c>
      <c r="G1029" s="8" t="str">
        <f t="shared" si="126"/>
        <v>OFF</v>
      </c>
      <c r="H1029">
        <v>22</v>
      </c>
      <c r="I1029">
        <f t="shared" si="127"/>
        <v>20.97</v>
      </c>
      <c r="J1029">
        <f t="shared" si="129"/>
        <v>1.0300000000000011</v>
      </c>
      <c r="K1029">
        <v>1.7</v>
      </c>
      <c r="L1029" s="7">
        <f t="shared" si="130"/>
        <v>1.9674060900000021</v>
      </c>
      <c r="M1029">
        <v>0.25</v>
      </c>
      <c r="N1029">
        <f t="shared" si="128"/>
        <v>1035</v>
      </c>
      <c r="O1029" s="5">
        <f t="shared" si="131"/>
        <v>0.87793659374999988</v>
      </c>
      <c r="P1029">
        <f t="shared" si="132"/>
        <v>0</v>
      </c>
    </row>
    <row r="1030" spans="1:16" x14ac:dyDescent="0.35">
      <c r="B1030" s="2">
        <v>0.75</v>
      </c>
      <c r="C1030">
        <v>11</v>
      </c>
      <c r="D1030" t="s">
        <v>32</v>
      </c>
      <c r="E1030" t="str">
        <f t="shared" si="133"/>
        <v>WE</v>
      </c>
      <c r="F1030" t="s">
        <v>34</v>
      </c>
      <c r="G1030" s="8" t="str">
        <f t="shared" ref="G1030:G1060" si="134">IF(E1030="WE","OFF",IF(F1030="On","On","Off"))</f>
        <v>OFF</v>
      </c>
      <c r="H1030">
        <v>22</v>
      </c>
      <c r="I1030">
        <f t="shared" ref="I1030:I1093" si="135">(H1030-C1030)*0.9+C1030</f>
        <v>20.9</v>
      </c>
      <c r="J1030">
        <f t="shared" si="129"/>
        <v>1.1000000000000014</v>
      </c>
      <c r="K1030">
        <v>1.7</v>
      </c>
      <c r="L1030" s="7">
        <f t="shared" si="130"/>
        <v>2.1011133000000024</v>
      </c>
      <c r="M1030">
        <v>0.25</v>
      </c>
      <c r="N1030">
        <f t="shared" ref="N1030:N1093" si="136">N1029</f>
        <v>1035</v>
      </c>
      <c r="O1030" s="5">
        <f t="shared" si="131"/>
        <v>0.93760218749999991</v>
      </c>
      <c r="P1030">
        <f t="shared" si="132"/>
        <v>0</v>
      </c>
    </row>
    <row r="1031" spans="1:16" x14ac:dyDescent="0.35">
      <c r="B1031" s="2">
        <v>0.79166666666666663</v>
      </c>
      <c r="C1031">
        <v>10.1</v>
      </c>
      <c r="D1031" t="s">
        <v>32</v>
      </c>
      <c r="E1031" t="str">
        <f t="shared" si="133"/>
        <v>WE</v>
      </c>
      <c r="F1031" t="s">
        <v>33</v>
      </c>
      <c r="G1031" s="8" t="str">
        <f t="shared" si="134"/>
        <v>OFF</v>
      </c>
      <c r="H1031">
        <v>22</v>
      </c>
      <c r="I1031">
        <f t="shared" si="135"/>
        <v>20.810000000000002</v>
      </c>
      <c r="J1031">
        <f t="shared" si="129"/>
        <v>1.1899999999999977</v>
      </c>
      <c r="K1031">
        <v>1.7</v>
      </c>
      <c r="L1031" s="7">
        <f t="shared" si="130"/>
        <v>2.2730225699999953</v>
      </c>
      <c r="M1031">
        <v>0.25</v>
      </c>
      <c r="N1031">
        <f t="shared" si="136"/>
        <v>1035</v>
      </c>
      <c r="O1031" s="5">
        <f t="shared" si="131"/>
        <v>1.0143150937499998</v>
      </c>
      <c r="P1031">
        <f t="shared" si="132"/>
        <v>0</v>
      </c>
    </row>
    <row r="1032" spans="1:16" x14ac:dyDescent="0.35">
      <c r="B1032" s="2">
        <v>0.83333333333333337</v>
      </c>
      <c r="C1032">
        <v>9</v>
      </c>
      <c r="D1032" t="s">
        <v>32</v>
      </c>
      <c r="E1032" t="str">
        <f t="shared" si="133"/>
        <v>WE</v>
      </c>
      <c r="F1032" t="s">
        <v>33</v>
      </c>
      <c r="G1032" s="8" t="str">
        <f t="shared" si="134"/>
        <v>OFF</v>
      </c>
      <c r="H1032">
        <v>22</v>
      </c>
      <c r="I1032">
        <f t="shared" si="135"/>
        <v>20.700000000000003</v>
      </c>
      <c r="J1032">
        <f t="shared" si="129"/>
        <v>1.2999999999999972</v>
      </c>
      <c r="K1032">
        <v>1.7</v>
      </c>
      <c r="L1032" s="7">
        <f t="shared" si="130"/>
        <v>2.4831338999999946</v>
      </c>
      <c r="M1032">
        <v>0.25</v>
      </c>
      <c r="N1032">
        <f t="shared" si="136"/>
        <v>1035</v>
      </c>
      <c r="O1032" s="5">
        <f t="shared" si="131"/>
        <v>1.1080753124999998</v>
      </c>
      <c r="P1032">
        <f t="shared" si="132"/>
        <v>0</v>
      </c>
    </row>
    <row r="1033" spans="1:16" x14ac:dyDescent="0.35">
      <c r="B1033" s="2">
        <v>0.875</v>
      </c>
      <c r="C1033">
        <v>8</v>
      </c>
      <c r="D1033" t="s">
        <v>32</v>
      </c>
      <c r="E1033" t="str">
        <f t="shared" si="133"/>
        <v>WE</v>
      </c>
      <c r="F1033" t="s">
        <v>33</v>
      </c>
      <c r="G1033" s="8" t="str">
        <f t="shared" si="134"/>
        <v>OFF</v>
      </c>
      <c r="H1033">
        <v>22</v>
      </c>
      <c r="I1033">
        <f t="shared" si="135"/>
        <v>20.6</v>
      </c>
      <c r="J1033">
        <f t="shared" si="129"/>
        <v>1.3999999999999986</v>
      </c>
      <c r="K1033">
        <v>1.7</v>
      </c>
      <c r="L1033" s="7">
        <f t="shared" si="130"/>
        <v>2.6741441999999971</v>
      </c>
      <c r="M1033">
        <v>0.25</v>
      </c>
      <c r="N1033">
        <f t="shared" si="136"/>
        <v>1035</v>
      </c>
      <c r="O1033" s="5">
        <f t="shared" si="131"/>
        <v>1.1933118749999998</v>
      </c>
      <c r="P1033">
        <f t="shared" si="132"/>
        <v>0</v>
      </c>
    </row>
    <row r="1034" spans="1:16" x14ac:dyDescent="0.35">
      <c r="B1034" s="2">
        <v>0.91666666666666663</v>
      </c>
      <c r="C1034">
        <v>4.8</v>
      </c>
      <c r="D1034" t="s">
        <v>32</v>
      </c>
      <c r="E1034" t="str">
        <f t="shared" si="133"/>
        <v>WE</v>
      </c>
      <c r="F1034" t="s">
        <v>33</v>
      </c>
      <c r="G1034" s="8" t="str">
        <f t="shared" si="134"/>
        <v>OFF</v>
      </c>
      <c r="H1034">
        <v>22</v>
      </c>
      <c r="I1034">
        <f t="shared" si="135"/>
        <v>20.28</v>
      </c>
      <c r="J1034">
        <f t="shared" si="129"/>
        <v>1.7199999999999989</v>
      </c>
      <c r="K1034">
        <v>1.7</v>
      </c>
      <c r="L1034" s="7">
        <f t="shared" si="130"/>
        <v>3.2853771599999977</v>
      </c>
      <c r="M1034">
        <v>0.25</v>
      </c>
      <c r="N1034">
        <f t="shared" si="136"/>
        <v>1035</v>
      </c>
      <c r="O1034" s="5">
        <f t="shared" si="131"/>
        <v>1.4660688749999997</v>
      </c>
      <c r="P1034">
        <f t="shared" si="132"/>
        <v>0</v>
      </c>
    </row>
    <row r="1035" spans="1:16" x14ac:dyDescent="0.35">
      <c r="B1035" s="2">
        <v>0.95833333333333337</v>
      </c>
      <c r="C1035">
        <v>5.3</v>
      </c>
      <c r="D1035" t="s">
        <v>32</v>
      </c>
      <c r="E1035" t="str">
        <f t="shared" si="133"/>
        <v>WE</v>
      </c>
      <c r="F1035" t="s">
        <v>33</v>
      </c>
      <c r="G1035" s="8" t="str">
        <f t="shared" si="134"/>
        <v>OFF</v>
      </c>
      <c r="H1035">
        <v>22</v>
      </c>
      <c r="I1035">
        <f t="shared" si="135"/>
        <v>20.329999999999998</v>
      </c>
      <c r="J1035">
        <f t="shared" si="129"/>
        <v>1.6700000000000017</v>
      </c>
      <c r="K1035">
        <v>1.7</v>
      </c>
      <c r="L1035" s="7">
        <f t="shared" si="130"/>
        <v>3.1898720100000029</v>
      </c>
      <c r="M1035">
        <v>0.25</v>
      </c>
      <c r="N1035">
        <f t="shared" si="136"/>
        <v>1035</v>
      </c>
      <c r="O1035" s="5">
        <f t="shared" si="131"/>
        <v>1.4234505937499997</v>
      </c>
      <c r="P1035">
        <f t="shared" si="132"/>
        <v>0</v>
      </c>
    </row>
    <row r="1036" spans="1:16" x14ac:dyDescent="0.35">
      <c r="A1036" t="s">
        <v>83</v>
      </c>
      <c r="B1036" s="1">
        <v>1</v>
      </c>
      <c r="C1036">
        <v>5.8</v>
      </c>
      <c r="D1036" t="s">
        <v>36</v>
      </c>
      <c r="E1036" t="str">
        <f t="shared" si="133"/>
        <v>WE</v>
      </c>
      <c r="F1036" t="s">
        <v>33</v>
      </c>
      <c r="G1036" s="8" t="str">
        <f t="shared" si="134"/>
        <v>OFF</v>
      </c>
      <c r="H1036">
        <v>22</v>
      </c>
      <c r="I1036">
        <f t="shared" si="135"/>
        <v>20.38</v>
      </c>
      <c r="J1036">
        <f t="shared" si="129"/>
        <v>1.620000000000001</v>
      </c>
      <c r="K1036">
        <v>1.7</v>
      </c>
      <c r="L1036" s="7">
        <f t="shared" si="130"/>
        <v>3.0943668600000018</v>
      </c>
      <c r="M1036">
        <v>0.25</v>
      </c>
      <c r="N1036">
        <f t="shared" si="136"/>
        <v>1035</v>
      </c>
      <c r="O1036" s="5">
        <f t="shared" si="131"/>
        <v>1.3808323124999997</v>
      </c>
      <c r="P1036">
        <f t="shared" si="132"/>
        <v>0</v>
      </c>
    </row>
    <row r="1037" spans="1:16" x14ac:dyDescent="0.35">
      <c r="B1037" s="2">
        <v>4.1666666666666664E-2</v>
      </c>
      <c r="C1037">
        <v>4.8</v>
      </c>
      <c r="D1037" t="s">
        <v>36</v>
      </c>
      <c r="E1037" t="str">
        <f t="shared" si="133"/>
        <v>WE</v>
      </c>
      <c r="F1037" t="s">
        <v>33</v>
      </c>
      <c r="G1037" s="8" t="str">
        <f t="shared" si="134"/>
        <v>OFF</v>
      </c>
      <c r="H1037">
        <v>22</v>
      </c>
      <c r="I1037">
        <f t="shared" si="135"/>
        <v>20.28</v>
      </c>
      <c r="J1037">
        <f t="shared" si="129"/>
        <v>1.7199999999999989</v>
      </c>
      <c r="K1037">
        <v>1.7</v>
      </c>
      <c r="L1037" s="7">
        <f t="shared" si="130"/>
        <v>3.2853771599999977</v>
      </c>
      <c r="M1037">
        <v>0.25</v>
      </c>
      <c r="N1037">
        <f t="shared" si="136"/>
        <v>1035</v>
      </c>
      <c r="O1037" s="5">
        <f t="shared" si="131"/>
        <v>1.4660688749999997</v>
      </c>
      <c r="P1037">
        <f t="shared" si="132"/>
        <v>0</v>
      </c>
    </row>
    <row r="1038" spans="1:16" x14ac:dyDescent="0.35">
      <c r="B1038" s="2">
        <v>8.3333333333333329E-2</v>
      </c>
      <c r="C1038">
        <v>3.5</v>
      </c>
      <c r="D1038" t="s">
        <v>36</v>
      </c>
      <c r="E1038" t="str">
        <f t="shared" si="133"/>
        <v>WE</v>
      </c>
      <c r="F1038" t="s">
        <v>33</v>
      </c>
      <c r="G1038" s="8" t="str">
        <f t="shared" si="134"/>
        <v>OFF</v>
      </c>
      <c r="H1038">
        <v>22</v>
      </c>
      <c r="I1038">
        <f t="shared" si="135"/>
        <v>20.150000000000002</v>
      </c>
      <c r="J1038">
        <f t="shared" si="129"/>
        <v>1.8499999999999979</v>
      </c>
      <c r="K1038">
        <v>1.7</v>
      </c>
      <c r="L1038" s="7">
        <f t="shared" si="130"/>
        <v>3.5336905499999958</v>
      </c>
      <c r="M1038">
        <v>0.25</v>
      </c>
      <c r="N1038">
        <f t="shared" si="136"/>
        <v>1035</v>
      </c>
      <c r="O1038" s="5">
        <f t="shared" si="131"/>
        <v>1.5768764062499998</v>
      </c>
      <c r="P1038">
        <f t="shared" si="132"/>
        <v>0</v>
      </c>
    </row>
    <row r="1039" spans="1:16" x14ac:dyDescent="0.35">
      <c r="B1039" s="2">
        <v>0.125</v>
      </c>
      <c r="C1039">
        <v>3.4</v>
      </c>
      <c r="D1039" t="s">
        <v>36</v>
      </c>
      <c r="E1039" t="str">
        <f t="shared" si="133"/>
        <v>WE</v>
      </c>
      <c r="F1039" t="s">
        <v>33</v>
      </c>
      <c r="G1039" s="8" t="str">
        <f t="shared" si="134"/>
        <v>OFF</v>
      </c>
      <c r="H1039">
        <v>22</v>
      </c>
      <c r="I1039">
        <f t="shared" si="135"/>
        <v>20.14</v>
      </c>
      <c r="J1039">
        <f t="shared" si="129"/>
        <v>1.8599999999999994</v>
      </c>
      <c r="K1039">
        <v>1.7</v>
      </c>
      <c r="L1039" s="7">
        <f t="shared" si="130"/>
        <v>3.5527915799999987</v>
      </c>
      <c r="M1039">
        <v>0.25</v>
      </c>
      <c r="N1039">
        <f t="shared" si="136"/>
        <v>1035</v>
      </c>
      <c r="O1039" s="5">
        <f t="shared" si="131"/>
        <v>1.5854000625</v>
      </c>
      <c r="P1039">
        <f t="shared" si="132"/>
        <v>0</v>
      </c>
    </row>
    <row r="1040" spans="1:16" x14ac:dyDescent="0.35">
      <c r="B1040" s="2">
        <v>0.16666666666666666</v>
      </c>
      <c r="C1040">
        <v>3.1</v>
      </c>
      <c r="D1040" t="s">
        <v>36</v>
      </c>
      <c r="E1040" t="str">
        <f t="shared" si="133"/>
        <v>WE</v>
      </c>
      <c r="F1040" t="s">
        <v>33</v>
      </c>
      <c r="G1040" s="8" t="str">
        <f t="shared" si="134"/>
        <v>OFF</v>
      </c>
      <c r="H1040">
        <v>22</v>
      </c>
      <c r="I1040">
        <f t="shared" si="135"/>
        <v>20.11</v>
      </c>
      <c r="J1040">
        <f t="shared" si="129"/>
        <v>1.8900000000000006</v>
      </c>
      <c r="K1040">
        <v>1.7</v>
      </c>
      <c r="L1040" s="7">
        <f t="shared" si="130"/>
        <v>3.6100946700000009</v>
      </c>
      <c r="M1040">
        <v>0.25</v>
      </c>
      <c r="N1040">
        <f t="shared" si="136"/>
        <v>1035</v>
      </c>
      <c r="O1040" s="5">
        <f t="shared" si="131"/>
        <v>1.6109710312499996</v>
      </c>
      <c r="P1040">
        <f t="shared" si="132"/>
        <v>0</v>
      </c>
    </row>
    <row r="1041" spans="2:16" x14ac:dyDescent="0.35">
      <c r="B1041" s="2">
        <v>0.20833333333333334</v>
      </c>
      <c r="C1041">
        <v>3.1</v>
      </c>
      <c r="D1041" t="s">
        <v>36</v>
      </c>
      <c r="E1041" t="str">
        <f t="shared" si="133"/>
        <v>WE</v>
      </c>
      <c r="F1041" t="s">
        <v>33</v>
      </c>
      <c r="G1041" s="8" t="str">
        <f t="shared" si="134"/>
        <v>OFF</v>
      </c>
      <c r="H1041">
        <v>22</v>
      </c>
      <c r="I1041">
        <f t="shared" si="135"/>
        <v>20.11</v>
      </c>
      <c r="J1041">
        <f t="shared" si="129"/>
        <v>1.8900000000000006</v>
      </c>
      <c r="K1041">
        <v>1.7</v>
      </c>
      <c r="L1041" s="7">
        <f t="shared" si="130"/>
        <v>3.6100946700000009</v>
      </c>
      <c r="M1041">
        <v>0.25</v>
      </c>
      <c r="N1041">
        <f t="shared" si="136"/>
        <v>1035</v>
      </c>
      <c r="O1041" s="5">
        <f t="shared" si="131"/>
        <v>1.6109710312499996</v>
      </c>
      <c r="P1041">
        <f t="shared" si="132"/>
        <v>0</v>
      </c>
    </row>
    <row r="1042" spans="2:16" x14ac:dyDescent="0.35">
      <c r="B1042" s="2">
        <v>0.25</v>
      </c>
      <c r="C1042">
        <v>2.2000000000000002</v>
      </c>
      <c r="D1042" t="s">
        <v>36</v>
      </c>
      <c r="E1042" t="str">
        <f t="shared" si="133"/>
        <v>WE</v>
      </c>
      <c r="F1042" t="s">
        <v>33</v>
      </c>
      <c r="G1042" s="8" t="str">
        <f t="shared" si="134"/>
        <v>OFF</v>
      </c>
      <c r="H1042">
        <v>22</v>
      </c>
      <c r="I1042">
        <f t="shared" si="135"/>
        <v>20.02</v>
      </c>
      <c r="J1042">
        <f t="shared" si="129"/>
        <v>1.9800000000000004</v>
      </c>
      <c r="K1042">
        <v>1.7</v>
      </c>
      <c r="L1042" s="7">
        <f t="shared" si="130"/>
        <v>3.7820039400000005</v>
      </c>
      <c r="M1042">
        <v>0.25</v>
      </c>
      <c r="N1042">
        <f t="shared" si="136"/>
        <v>1035</v>
      </c>
      <c r="O1042" s="5">
        <f t="shared" si="131"/>
        <v>1.6876839374999999</v>
      </c>
      <c r="P1042">
        <f t="shared" si="132"/>
        <v>0</v>
      </c>
    </row>
    <row r="1043" spans="2:16" x14ac:dyDescent="0.35">
      <c r="B1043" s="2">
        <v>0.29166666666666669</v>
      </c>
      <c r="C1043">
        <v>4.0999999999999996</v>
      </c>
      <c r="D1043" t="s">
        <v>36</v>
      </c>
      <c r="E1043" t="str">
        <f t="shared" si="133"/>
        <v>WE</v>
      </c>
      <c r="F1043" t="s">
        <v>34</v>
      </c>
      <c r="G1043" s="8" t="str">
        <f t="shared" si="134"/>
        <v>OFF</v>
      </c>
      <c r="H1043">
        <v>22</v>
      </c>
      <c r="I1043">
        <f t="shared" si="135"/>
        <v>20.21</v>
      </c>
      <c r="J1043">
        <f t="shared" si="129"/>
        <v>1.7899999999999991</v>
      </c>
      <c r="K1043">
        <v>1.7</v>
      </c>
      <c r="L1043" s="7">
        <f t="shared" si="130"/>
        <v>3.419084369999998</v>
      </c>
      <c r="M1043">
        <v>0.25</v>
      </c>
      <c r="N1043">
        <f t="shared" si="136"/>
        <v>1035</v>
      </c>
      <c r="O1043" s="5">
        <f t="shared" si="131"/>
        <v>1.5257344687499996</v>
      </c>
      <c r="P1043">
        <f t="shared" si="132"/>
        <v>0</v>
      </c>
    </row>
    <row r="1044" spans="2:16" x14ac:dyDescent="0.35">
      <c r="B1044" s="2">
        <v>0.33333333333333331</v>
      </c>
      <c r="C1044">
        <v>3.9</v>
      </c>
      <c r="D1044" t="s">
        <v>36</v>
      </c>
      <c r="E1044" t="str">
        <f t="shared" si="133"/>
        <v>WE</v>
      </c>
      <c r="F1044" t="s">
        <v>34</v>
      </c>
      <c r="G1044" s="8" t="str">
        <f t="shared" si="134"/>
        <v>OFF</v>
      </c>
      <c r="H1044">
        <v>22</v>
      </c>
      <c r="I1044">
        <f t="shared" si="135"/>
        <v>20.190000000000001</v>
      </c>
      <c r="J1044">
        <f t="shared" si="129"/>
        <v>1.8099999999999987</v>
      </c>
      <c r="K1044">
        <v>1.7</v>
      </c>
      <c r="L1044" s="7">
        <f t="shared" si="130"/>
        <v>3.4572864299999972</v>
      </c>
      <c r="M1044">
        <v>0.25</v>
      </c>
      <c r="N1044">
        <f t="shared" si="136"/>
        <v>1035</v>
      </c>
      <c r="O1044" s="5">
        <f t="shared" si="131"/>
        <v>1.54278178125</v>
      </c>
      <c r="P1044">
        <f t="shared" si="132"/>
        <v>0</v>
      </c>
    </row>
    <row r="1045" spans="2:16" x14ac:dyDescent="0.35">
      <c r="B1045" s="2">
        <v>0.375</v>
      </c>
      <c r="C1045">
        <v>5.2</v>
      </c>
      <c r="D1045" t="s">
        <v>36</v>
      </c>
      <c r="E1045" t="str">
        <f t="shared" si="133"/>
        <v>WE</v>
      </c>
      <c r="F1045" t="s">
        <v>34</v>
      </c>
      <c r="G1045" s="8" t="str">
        <f t="shared" si="134"/>
        <v>OFF</v>
      </c>
      <c r="H1045">
        <v>22</v>
      </c>
      <c r="I1045">
        <f t="shared" si="135"/>
        <v>20.32</v>
      </c>
      <c r="J1045">
        <f t="shared" ref="J1045:J1108" si="137">H1045-I1045</f>
        <v>1.6799999999999997</v>
      </c>
      <c r="K1045">
        <v>1.7</v>
      </c>
      <c r="L1045" s="7">
        <f t="shared" ref="L1045:L1108" si="138">IF(K1045*1.005*1.118*J1045&gt;0,K1045*1.005*1.118*J1045,0)</f>
        <v>3.2089730399999992</v>
      </c>
      <c r="M1045">
        <v>0.25</v>
      </c>
      <c r="N1045">
        <f t="shared" si="136"/>
        <v>1035</v>
      </c>
      <c r="O1045" s="5">
        <f t="shared" ref="O1045:O1108" si="139">IF(((M1045*N1045)/60/60)*1.005*1.18*(H1045-C1045)&gt;0,(((M1045*N1045)/60/60)*1.005*1.18*(H1045-C1045)),0)</f>
        <v>1.4319742499999999</v>
      </c>
      <c r="P1045">
        <f t="shared" ref="P1045:P1108" si="140">IF(G1045="ON",(L1045+O1045),0)</f>
        <v>0</v>
      </c>
    </row>
    <row r="1046" spans="2:16" x14ac:dyDescent="0.35">
      <c r="B1046" s="2">
        <v>0.41666666666666669</v>
      </c>
      <c r="C1046">
        <v>6.8</v>
      </c>
      <c r="D1046" t="s">
        <v>36</v>
      </c>
      <c r="E1046" t="str">
        <f t="shared" si="133"/>
        <v>WE</v>
      </c>
      <c r="F1046" t="s">
        <v>34</v>
      </c>
      <c r="G1046" s="8" t="str">
        <f t="shared" si="134"/>
        <v>OFF</v>
      </c>
      <c r="H1046">
        <v>22</v>
      </c>
      <c r="I1046">
        <f t="shared" si="135"/>
        <v>20.48</v>
      </c>
      <c r="J1046">
        <f t="shared" si="137"/>
        <v>1.5199999999999996</v>
      </c>
      <c r="K1046">
        <v>1.7</v>
      </c>
      <c r="L1046" s="7">
        <f t="shared" si="138"/>
        <v>2.9033565599999989</v>
      </c>
      <c r="M1046">
        <v>0.25</v>
      </c>
      <c r="N1046">
        <f t="shared" si="136"/>
        <v>1035</v>
      </c>
      <c r="O1046" s="5">
        <f t="shared" si="139"/>
        <v>1.2955957499999997</v>
      </c>
      <c r="P1046">
        <f t="shared" si="140"/>
        <v>0</v>
      </c>
    </row>
    <row r="1047" spans="2:16" x14ac:dyDescent="0.35">
      <c r="B1047" s="2">
        <v>0.45833333333333331</v>
      </c>
      <c r="C1047">
        <v>8.3000000000000007</v>
      </c>
      <c r="D1047" t="s">
        <v>36</v>
      </c>
      <c r="E1047" t="str">
        <f t="shared" si="133"/>
        <v>WE</v>
      </c>
      <c r="F1047" t="s">
        <v>34</v>
      </c>
      <c r="G1047" s="8" t="str">
        <f t="shared" si="134"/>
        <v>OFF</v>
      </c>
      <c r="H1047">
        <v>22</v>
      </c>
      <c r="I1047">
        <f t="shared" si="135"/>
        <v>20.630000000000003</v>
      </c>
      <c r="J1047">
        <f t="shared" si="137"/>
        <v>1.3699999999999974</v>
      </c>
      <c r="K1047">
        <v>1.7</v>
      </c>
      <c r="L1047" s="7">
        <f t="shared" si="138"/>
        <v>2.6168411099999949</v>
      </c>
      <c r="M1047">
        <v>0.25</v>
      </c>
      <c r="N1047">
        <f t="shared" si="136"/>
        <v>1035</v>
      </c>
      <c r="O1047" s="5">
        <f t="shared" si="139"/>
        <v>1.1677409062499997</v>
      </c>
      <c r="P1047">
        <f t="shared" si="140"/>
        <v>0</v>
      </c>
    </row>
    <row r="1048" spans="2:16" x14ac:dyDescent="0.35">
      <c r="B1048" s="2">
        <v>0.5</v>
      </c>
      <c r="C1048">
        <v>9.8000000000000007</v>
      </c>
      <c r="D1048" t="s">
        <v>36</v>
      </c>
      <c r="E1048" t="str">
        <f t="shared" si="133"/>
        <v>WE</v>
      </c>
      <c r="F1048" t="s">
        <v>34</v>
      </c>
      <c r="G1048" s="8" t="str">
        <f t="shared" si="134"/>
        <v>OFF</v>
      </c>
      <c r="H1048">
        <v>22</v>
      </c>
      <c r="I1048">
        <f t="shared" si="135"/>
        <v>20.78</v>
      </c>
      <c r="J1048">
        <f t="shared" si="137"/>
        <v>1.2199999999999989</v>
      </c>
      <c r="K1048">
        <v>1.7</v>
      </c>
      <c r="L1048" s="7">
        <f t="shared" si="138"/>
        <v>2.3303256599999975</v>
      </c>
      <c r="M1048">
        <v>0.25</v>
      </c>
      <c r="N1048">
        <f t="shared" si="136"/>
        <v>1035</v>
      </c>
      <c r="O1048" s="5">
        <f t="shared" si="139"/>
        <v>1.0398860624999997</v>
      </c>
      <c r="P1048">
        <f t="shared" si="140"/>
        <v>0</v>
      </c>
    </row>
    <row r="1049" spans="2:16" x14ac:dyDescent="0.35">
      <c r="B1049" s="2">
        <v>0.54166666666666663</v>
      </c>
      <c r="C1049">
        <v>10.199999999999999</v>
      </c>
      <c r="D1049" t="s">
        <v>36</v>
      </c>
      <c r="E1049" t="str">
        <f t="shared" si="133"/>
        <v>WE</v>
      </c>
      <c r="F1049" t="s">
        <v>34</v>
      </c>
      <c r="G1049" s="8" t="str">
        <f t="shared" si="134"/>
        <v>OFF</v>
      </c>
      <c r="H1049">
        <v>22</v>
      </c>
      <c r="I1049">
        <f t="shared" si="135"/>
        <v>20.82</v>
      </c>
      <c r="J1049">
        <f t="shared" si="137"/>
        <v>1.1799999999999997</v>
      </c>
      <c r="K1049">
        <v>1.7</v>
      </c>
      <c r="L1049" s="7">
        <f t="shared" si="138"/>
        <v>2.2539215399999994</v>
      </c>
      <c r="M1049">
        <v>0.25</v>
      </c>
      <c r="N1049">
        <f t="shared" si="136"/>
        <v>1035</v>
      </c>
      <c r="O1049" s="5">
        <f t="shared" si="139"/>
        <v>1.0057914374999999</v>
      </c>
      <c r="P1049">
        <f t="shared" si="140"/>
        <v>0</v>
      </c>
    </row>
    <row r="1050" spans="2:16" x14ac:dyDescent="0.35">
      <c r="B1050" s="2">
        <v>0.58333333333333337</v>
      </c>
      <c r="C1050">
        <v>10.199999999999999</v>
      </c>
      <c r="D1050" t="s">
        <v>36</v>
      </c>
      <c r="E1050" t="str">
        <f t="shared" si="133"/>
        <v>WE</v>
      </c>
      <c r="F1050" t="s">
        <v>34</v>
      </c>
      <c r="G1050" s="8" t="str">
        <f t="shared" si="134"/>
        <v>OFF</v>
      </c>
      <c r="H1050">
        <v>22</v>
      </c>
      <c r="I1050">
        <f t="shared" si="135"/>
        <v>20.82</v>
      </c>
      <c r="J1050">
        <f t="shared" si="137"/>
        <v>1.1799999999999997</v>
      </c>
      <c r="K1050">
        <v>1.7</v>
      </c>
      <c r="L1050" s="7">
        <f t="shared" si="138"/>
        <v>2.2539215399999994</v>
      </c>
      <c r="M1050">
        <v>0.25</v>
      </c>
      <c r="N1050">
        <f t="shared" si="136"/>
        <v>1035</v>
      </c>
      <c r="O1050" s="5">
        <f t="shared" si="139"/>
        <v>1.0057914374999999</v>
      </c>
      <c r="P1050">
        <f t="shared" si="140"/>
        <v>0</v>
      </c>
    </row>
    <row r="1051" spans="2:16" x14ac:dyDescent="0.35">
      <c r="B1051" s="2">
        <v>0.625</v>
      </c>
      <c r="C1051">
        <v>10.1</v>
      </c>
      <c r="D1051" t="s">
        <v>36</v>
      </c>
      <c r="E1051" t="str">
        <f t="shared" si="133"/>
        <v>WE</v>
      </c>
      <c r="F1051" t="s">
        <v>34</v>
      </c>
      <c r="G1051" s="8" t="str">
        <f t="shared" si="134"/>
        <v>OFF</v>
      </c>
      <c r="H1051">
        <v>22</v>
      </c>
      <c r="I1051">
        <f t="shared" si="135"/>
        <v>20.810000000000002</v>
      </c>
      <c r="J1051">
        <f t="shared" si="137"/>
        <v>1.1899999999999977</v>
      </c>
      <c r="K1051">
        <v>1.7</v>
      </c>
      <c r="L1051" s="7">
        <f t="shared" si="138"/>
        <v>2.2730225699999953</v>
      </c>
      <c r="M1051">
        <v>0.25</v>
      </c>
      <c r="N1051">
        <f t="shared" si="136"/>
        <v>1035</v>
      </c>
      <c r="O1051" s="5">
        <f t="shared" si="139"/>
        <v>1.0143150937499998</v>
      </c>
      <c r="P1051">
        <f t="shared" si="140"/>
        <v>0</v>
      </c>
    </row>
    <row r="1052" spans="2:16" x14ac:dyDescent="0.35">
      <c r="B1052" s="2">
        <v>0.66666666666666663</v>
      </c>
      <c r="C1052">
        <v>10.5</v>
      </c>
      <c r="D1052" t="s">
        <v>36</v>
      </c>
      <c r="E1052" t="str">
        <f t="shared" si="133"/>
        <v>WE</v>
      </c>
      <c r="F1052" t="s">
        <v>34</v>
      </c>
      <c r="G1052" s="8" t="str">
        <f t="shared" si="134"/>
        <v>OFF</v>
      </c>
      <c r="H1052">
        <v>22</v>
      </c>
      <c r="I1052">
        <f t="shared" si="135"/>
        <v>20.85</v>
      </c>
      <c r="J1052">
        <f t="shared" si="137"/>
        <v>1.1499999999999986</v>
      </c>
      <c r="K1052">
        <v>1.7</v>
      </c>
      <c r="L1052" s="7">
        <f t="shared" si="138"/>
        <v>2.1966184499999972</v>
      </c>
      <c r="M1052">
        <v>0.25</v>
      </c>
      <c r="N1052">
        <f t="shared" si="136"/>
        <v>1035</v>
      </c>
      <c r="O1052" s="5">
        <f t="shared" si="139"/>
        <v>0.98022046874999991</v>
      </c>
      <c r="P1052">
        <f t="shared" si="140"/>
        <v>0</v>
      </c>
    </row>
    <row r="1053" spans="2:16" x14ac:dyDescent="0.35">
      <c r="B1053" s="2">
        <v>0.70833333333333337</v>
      </c>
      <c r="C1053">
        <v>11.3</v>
      </c>
      <c r="D1053" t="s">
        <v>36</v>
      </c>
      <c r="E1053" t="str">
        <f t="shared" si="133"/>
        <v>WE</v>
      </c>
      <c r="F1053" t="s">
        <v>34</v>
      </c>
      <c r="G1053" s="8" t="str">
        <f t="shared" si="134"/>
        <v>OFF</v>
      </c>
      <c r="H1053">
        <v>22</v>
      </c>
      <c r="I1053">
        <f t="shared" si="135"/>
        <v>20.93</v>
      </c>
      <c r="J1053">
        <f t="shared" si="137"/>
        <v>1.0700000000000003</v>
      </c>
      <c r="K1053">
        <v>1.7</v>
      </c>
      <c r="L1053" s="7">
        <f t="shared" si="138"/>
        <v>2.0438102100000006</v>
      </c>
      <c r="M1053">
        <v>0.25</v>
      </c>
      <c r="N1053">
        <f t="shared" si="136"/>
        <v>1035</v>
      </c>
      <c r="O1053" s="5">
        <f t="shared" si="139"/>
        <v>0.91203121874999982</v>
      </c>
      <c r="P1053">
        <f t="shared" si="140"/>
        <v>0</v>
      </c>
    </row>
    <row r="1054" spans="2:16" x14ac:dyDescent="0.35">
      <c r="B1054" s="2">
        <v>0.75</v>
      </c>
      <c r="C1054">
        <v>11.4</v>
      </c>
      <c r="D1054" t="s">
        <v>36</v>
      </c>
      <c r="E1054" t="str">
        <f t="shared" si="133"/>
        <v>WE</v>
      </c>
      <c r="F1054" t="s">
        <v>34</v>
      </c>
      <c r="G1054" s="8" t="str">
        <f t="shared" si="134"/>
        <v>OFF</v>
      </c>
      <c r="H1054">
        <v>22</v>
      </c>
      <c r="I1054">
        <f t="shared" si="135"/>
        <v>20.939999999999998</v>
      </c>
      <c r="J1054">
        <f t="shared" si="137"/>
        <v>1.0600000000000023</v>
      </c>
      <c r="K1054">
        <v>1.7</v>
      </c>
      <c r="L1054" s="7">
        <f t="shared" si="138"/>
        <v>2.0247091800000043</v>
      </c>
      <c r="M1054">
        <v>0.25</v>
      </c>
      <c r="N1054">
        <f t="shared" si="136"/>
        <v>1035</v>
      </c>
      <c r="O1054" s="5">
        <f t="shared" si="139"/>
        <v>0.90350756249999986</v>
      </c>
      <c r="P1054">
        <f t="shared" si="140"/>
        <v>0</v>
      </c>
    </row>
    <row r="1055" spans="2:16" x14ac:dyDescent="0.35">
      <c r="B1055" s="2">
        <v>0.79166666666666663</v>
      </c>
      <c r="C1055">
        <v>11.5</v>
      </c>
      <c r="D1055" t="s">
        <v>36</v>
      </c>
      <c r="E1055" t="str">
        <f t="shared" si="133"/>
        <v>WE</v>
      </c>
      <c r="F1055" t="s">
        <v>33</v>
      </c>
      <c r="G1055" s="8" t="str">
        <f t="shared" si="134"/>
        <v>OFF</v>
      </c>
      <c r="H1055">
        <v>22</v>
      </c>
      <c r="I1055">
        <f t="shared" si="135"/>
        <v>20.950000000000003</v>
      </c>
      <c r="J1055">
        <f t="shared" si="137"/>
        <v>1.0499999999999972</v>
      </c>
      <c r="K1055">
        <v>1.7</v>
      </c>
      <c r="L1055" s="7">
        <f t="shared" si="138"/>
        <v>2.0056081499999943</v>
      </c>
      <c r="M1055">
        <v>0.25</v>
      </c>
      <c r="N1055">
        <f t="shared" si="136"/>
        <v>1035</v>
      </c>
      <c r="O1055" s="5">
        <f t="shared" si="139"/>
        <v>0.89498390624999991</v>
      </c>
      <c r="P1055">
        <f t="shared" si="140"/>
        <v>0</v>
      </c>
    </row>
    <row r="1056" spans="2:16" x14ac:dyDescent="0.35">
      <c r="B1056" s="2">
        <v>0.83333333333333337</v>
      </c>
      <c r="C1056">
        <v>11.2</v>
      </c>
      <c r="D1056" t="s">
        <v>36</v>
      </c>
      <c r="E1056" t="str">
        <f t="shared" si="133"/>
        <v>WE</v>
      </c>
      <c r="F1056" t="s">
        <v>33</v>
      </c>
      <c r="G1056" s="8" t="str">
        <f t="shared" si="134"/>
        <v>OFF</v>
      </c>
      <c r="H1056">
        <v>22</v>
      </c>
      <c r="I1056">
        <f t="shared" si="135"/>
        <v>20.92</v>
      </c>
      <c r="J1056">
        <f t="shared" si="137"/>
        <v>1.0799999999999983</v>
      </c>
      <c r="K1056">
        <v>1.7</v>
      </c>
      <c r="L1056" s="7">
        <f t="shared" si="138"/>
        <v>2.0629112399999965</v>
      </c>
      <c r="M1056">
        <v>0.25</v>
      </c>
      <c r="N1056">
        <f t="shared" si="136"/>
        <v>1035</v>
      </c>
      <c r="O1056" s="5">
        <f t="shared" si="139"/>
        <v>0.92055487499999988</v>
      </c>
      <c r="P1056">
        <f t="shared" si="140"/>
        <v>0</v>
      </c>
    </row>
    <row r="1057" spans="1:16" x14ac:dyDescent="0.35">
      <c r="B1057" s="2">
        <v>0.875</v>
      </c>
      <c r="C1057">
        <v>10.7</v>
      </c>
      <c r="D1057" t="s">
        <v>36</v>
      </c>
      <c r="E1057" t="str">
        <f t="shared" si="133"/>
        <v>WE</v>
      </c>
      <c r="F1057" t="s">
        <v>33</v>
      </c>
      <c r="G1057" s="8" t="str">
        <f t="shared" si="134"/>
        <v>OFF</v>
      </c>
      <c r="H1057">
        <v>22</v>
      </c>
      <c r="I1057">
        <f t="shared" si="135"/>
        <v>20.87</v>
      </c>
      <c r="J1057">
        <f t="shared" si="137"/>
        <v>1.129999999999999</v>
      </c>
      <c r="K1057">
        <v>1.7</v>
      </c>
      <c r="L1057" s="7">
        <f t="shared" si="138"/>
        <v>2.158416389999998</v>
      </c>
      <c r="M1057">
        <v>0.25</v>
      </c>
      <c r="N1057">
        <f t="shared" si="136"/>
        <v>1035</v>
      </c>
      <c r="O1057" s="5">
        <f t="shared" si="139"/>
        <v>0.96317315624999988</v>
      </c>
      <c r="P1057">
        <f t="shared" si="140"/>
        <v>0</v>
      </c>
    </row>
    <row r="1058" spans="1:16" x14ac:dyDescent="0.35">
      <c r="B1058" s="2">
        <v>0.91666666666666663</v>
      </c>
      <c r="C1058">
        <v>8.6999999999999993</v>
      </c>
      <c r="D1058" t="s">
        <v>36</v>
      </c>
      <c r="E1058" t="str">
        <f t="shared" si="133"/>
        <v>WE</v>
      </c>
      <c r="F1058" t="s">
        <v>33</v>
      </c>
      <c r="G1058" s="8" t="str">
        <f t="shared" si="134"/>
        <v>OFF</v>
      </c>
      <c r="H1058">
        <v>22</v>
      </c>
      <c r="I1058">
        <f t="shared" si="135"/>
        <v>20.67</v>
      </c>
      <c r="J1058">
        <f t="shared" si="137"/>
        <v>1.3299999999999983</v>
      </c>
      <c r="K1058">
        <v>1.7</v>
      </c>
      <c r="L1058" s="7">
        <f t="shared" si="138"/>
        <v>2.5404369899999968</v>
      </c>
      <c r="M1058">
        <v>0.25</v>
      </c>
      <c r="N1058">
        <f t="shared" si="136"/>
        <v>1035</v>
      </c>
      <c r="O1058" s="5">
        <f t="shared" si="139"/>
        <v>1.1336462812499999</v>
      </c>
      <c r="P1058">
        <f t="shared" si="140"/>
        <v>0</v>
      </c>
    </row>
    <row r="1059" spans="1:16" x14ac:dyDescent="0.35">
      <c r="B1059" s="2">
        <v>0.95833333333333337</v>
      </c>
      <c r="C1059">
        <v>8.6</v>
      </c>
      <c r="D1059" t="s">
        <v>36</v>
      </c>
      <c r="E1059" t="str">
        <f t="shared" si="133"/>
        <v>WE</v>
      </c>
      <c r="F1059" t="s">
        <v>33</v>
      </c>
      <c r="G1059" s="8" t="str">
        <f t="shared" si="134"/>
        <v>OFF</v>
      </c>
      <c r="H1059">
        <v>22</v>
      </c>
      <c r="I1059">
        <f t="shared" si="135"/>
        <v>20.66</v>
      </c>
      <c r="J1059">
        <f t="shared" si="137"/>
        <v>1.3399999999999999</v>
      </c>
      <c r="K1059">
        <v>1.7</v>
      </c>
      <c r="L1059" s="7">
        <f t="shared" si="138"/>
        <v>2.5595380199999997</v>
      </c>
      <c r="M1059">
        <v>0.25</v>
      </c>
      <c r="N1059">
        <f t="shared" si="136"/>
        <v>1035</v>
      </c>
      <c r="O1059" s="5">
        <f t="shared" si="139"/>
        <v>1.1421699374999998</v>
      </c>
      <c r="P1059">
        <f t="shared" si="140"/>
        <v>0</v>
      </c>
    </row>
    <row r="1060" spans="1:16" x14ac:dyDescent="0.35">
      <c r="A1060" t="s">
        <v>84</v>
      </c>
      <c r="B1060" s="1">
        <v>1</v>
      </c>
      <c r="C1060">
        <v>8.6999999999999993</v>
      </c>
      <c r="D1060" t="s">
        <v>38</v>
      </c>
      <c r="E1060" t="str">
        <f t="shared" si="133"/>
        <v>School Day</v>
      </c>
      <c r="F1060" t="s">
        <v>33</v>
      </c>
      <c r="G1060" s="8" t="str">
        <f t="shared" si="134"/>
        <v>Off</v>
      </c>
      <c r="H1060">
        <v>22</v>
      </c>
      <c r="I1060">
        <f t="shared" si="135"/>
        <v>20.67</v>
      </c>
      <c r="J1060">
        <f t="shared" si="137"/>
        <v>1.3299999999999983</v>
      </c>
      <c r="K1060">
        <v>1.7</v>
      </c>
      <c r="L1060" s="7">
        <f t="shared" si="138"/>
        <v>2.5404369899999968</v>
      </c>
      <c r="M1060">
        <v>0.25</v>
      </c>
      <c r="N1060">
        <f t="shared" si="136"/>
        <v>1035</v>
      </c>
      <c r="O1060" s="5">
        <f t="shared" si="139"/>
        <v>1.1336462812499999</v>
      </c>
      <c r="P1060">
        <f t="shared" si="140"/>
        <v>0</v>
      </c>
    </row>
    <row r="1061" spans="1:16" x14ac:dyDescent="0.35">
      <c r="B1061" s="2">
        <v>4.1666666666666664E-2</v>
      </c>
      <c r="C1061">
        <v>6.9</v>
      </c>
      <c r="D1061" t="s">
        <v>38</v>
      </c>
      <c r="E1061" t="str">
        <f t="shared" si="133"/>
        <v>School Day</v>
      </c>
      <c r="F1061" t="s">
        <v>33</v>
      </c>
      <c r="G1061" s="10" t="s">
        <v>33</v>
      </c>
      <c r="H1061">
        <v>22</v>
      </c>
      <c r="I1061">
        <f t="shared" si="135"/>
        <v>20.490000000000002</v>
      </c>
      <c r="J1061">
        <f t="shared" si="137"/>
        <v>1.509999999999998</v>
      </c>
      <c r="K1061">
        <v>1.7</v>
      </c>
      <c r="L1061" s="7">
        <f t="shared" si="138"/>
        <v>2.8842555299999959</v>
      </c>
      <c r="M1061">
        <v>0.25</v>
      </c>
      <c r="N1061">
        <f t="shared" si="136"/>
        <v>1035</v>
      </c>
      <c r="O1061" s="5">
        <f t="shared" si="139"/>
        <v>1.2870720937499998</v>
      </c>
      <c r="P1061">
        <f t="shared" si="140"/>
        <v>0</v>
      </c>
    </row>
    <row r="1062" spans="1:16" x14ac:dyDescent="0.35">
      <c r="B1062" s="2">
        <v>8.3333333333333329E-2</v>
      </c>
      <c r="C1062">
        <v>5.7</v>
      </c>
      <c r="D1062" t="s">
        <v>38</v>
      </c>
      <c r="E1062" t="str">
        <f t="shared" si="133"/>
        <v>School Day</v>
      </c>
      <c r="F1062" t="s">
        <v>33</v>
      </c>
      <c r="G1062" s="10" t="s">
        <v>33</v>
      </c>
      <c r="H1062">
        <v>22</v>
      </c>
      <c r="I1062">
        <f t="shared" si="135"/>
        <v>20.37</v>
      </c>
      <c r="J1062">
        <f t="shared" si="137"/>
        <v>1.629999999999999</v>
      </c>
      <c r="K1062">
        <v>1.7</v>
      </c>
      <c r="L1062" s="7">
        <f t="shared" si="138"/>
        <v>3.1134678899999981</v>
      </c>
      <c r="M1062">
        <v>0.25</v>
      </c>
      <c r="N1062">
        <f t="shared" si="136"/>
        <v>1035</v>
      </c>
      <c r="O1062" s="5">
        <f t="shared" si="139"/>
        <v>1.3893559687499999</v>
      </c>
      <c r="P1062">
        <f t="shared" si="140"/>
        <v>0</v>
      </c>
    </row>
    <row r="1063" spans="1:16" x14ac:dyDescent="0.35">
      <c r="B1063" s="2">
        <v>0.125</v>
      </c>
      <c r="C1063">
        <v>5.6</v>
      </c>
      <c r="D1063" t="s">
        <v>38</v>
      </c>
      <c r="E1063" t="str">
        <f t="shared" si="133"/>
        <v>School Day</v>
      </c>
      <c r="F1063" t="s">
        <v>33</v>
      </c>
      <c r="G1063" s="10" t="s">
        <v>33</v>
      </c>
      <c r="H1063">
        <v>22</v>
      </c>
      <c r="I1063">
        <f t="shared" si="135"/>
        <v>20.36</v>
      </c>
      <c r="J1063">
        <f t="shared" si="137"/>
        <v>1.6400000000000006</v>
      </c>
      <c r="K1063">
        <v>1.7</v>
      </c>
      <c r="L1063" s="7">
        <f t="shared" si="138"/>
        <v>3.1325689200000011</v>
      </c>
      <c r="M1063">
        <v>0.25</v>
      </c>
      <c r="N1063">
        <f t="shared" si="136"/>
        <v>1035</v>
      </c>
      <c r="O1063" s="5">
        <f t="shared" si="139"/>
        <v>1.3978796249999996</v>
      </c>
      <c r="P1063">
        <f t="shared" si="140"/>
        <v>0</v>
      </c>
    </row>
    <row r="1064" spans="1:16" x14ac:dyDescent="0.35">
      <c r="B1064" s="2">
        <v>0.16666666666666666</v>
      </c>
      <c r="C1064">
        <v>5.4</v>
      </c>
      <c r="D1064" t="s">
        <v>38</v>
      </c>
      <c r="E1064" t="str">
        <f t="shared" si="133"/>
        <v>School Day</v>
      </c>
      <c r="F1064" t="s">
        <v>33</v>
      </c>
      <c r="G1064" s="10" t="s">
        <v>33</v>
      </c>
      <c r="H1064">
        <v>22</v>
      </c>
      <c r="I1064">
        <f t="shared" si="135"/>
        <v>20.340000000000003</v>
      </c>
      <c r="J1064">
        <f t="shared" si="137"/>
        <v>1.6599999999999966</v>
      </c>
      <c r="K1064">
        <v>1.7</v>
      </c>
      <c r="L1064" s="7">
        <f t="shared" si="138"/>
        <v>3.1707709799999932</v>
      </c>
      <c r="M1064">
        <v>0.25</v>
      </c>
      <c r="N1064">
        <f t="shared" si="136"/>
        <v>1035</v>
      </c>
      <c r="O1064" s="5">
        <f t="shared" si="139"/>
        <v>1.4149269375</v>
      </c>
      <c r="P1064">
        <f t="shared" si="140"/>
        <v>0</v>
      </c>
    </row>
    <row r="1065" spans="1:16" x14ac:dyDescent="0.35">
      <c r="B1065" s="2">
        <v>0.20833333333333334</v>
      </c>
      <c r="C1065">
        <v>5.8</v>
      </c>
      <c r="D1065" t="s">
        <v>38</v>
      </c>
      <c r="E1065" t="str">
        <f t="shared" si="133"/>
        <v>School Day</v>
      </c>
      <c r="F1065" t="s">
        <v>33</v>
      </c>
      <c r="G1065" s="10" t="s">
        <v>33</v>
      </c>
      <c r="H1065">
        <v>22</v>
      </c>
      <c r="I1065">
        <f t="shared" si="135"/>
        <v>20.38</v>
      </c>
      <c r="J1065">
        <f t="shared" si="137"/>
        <v>1.620000000000001</v>
      </c>
      <c r="K1065">
        <v>1.7</v>
      </c>
      <c r="L1065" s="7">
        <f t="shared" si="138"/>
        <v>3.0943668600000018</v>
      </c>
      <c r="M1065">
        <v>0.25</v>
      </c>
      <c r="N1065">
        <f t="shared" si="136"/>
        <v>1035</v>
      </c>
      <c r="O1065" s="5">
        <f t="shared" si="139"/>
        <v>1.3808323124999997</v>
      </c>
      <c r="P1065">
        <f t="shared" si="140"/>
        <v>0</v>
      </c>
    </row>
    <row r="1066" spans="1:16" x14ac:dyDescent="0.35">
      <c r="B1066" s="2">
        <v>0.25</v>
      </c>
      <c r="C1066">
        <v>6</v>
      </c>
      <c r="D1066" t="s">
        <v>38</v>
      </c>
      <c r="E1066" t="str">
        <f t="shared" si="133"/>
        <v>School Day</v>
      </c>
      <c r="F1066" t="s">
        <v>33</v>
      </c>
      <c r="G1066" s="10" t="s">
        <v>33</v>
      </c>
      <c r="H1066">
        <v>22</v>
      </c>
      <c r="I1066">
        <f t="shared" si="135"/>
        <v>20.399999999999999</v>
      </c>
      <c r="J1066">
        <f t="shared" si="137"/>
        <v>1.6000000000000014</v>
      </c>
      <c r="K1066">
        <v>1.7</v>
      </c>
      <c r="L1066" s="7">
        <f t="shared" si="138"/>
        <v>3.0561648000000026</v>
      </c>
      <c r="M1066">
        <v>0.25</v>
      </c>
      <c r="N1066">
        <f t="shared" si="136"/>
        <v>1035</v>
      </c>
      <c r="O1066" s="5">
        <f t="shared" si="139"/>
        <v>1.3637849999999998</v>
      </c>
      <c r="P1066">
        <f t="shared" si="140"/>
        <v>0</v>
      </c>
    </row>
    <row r="1067" spans="1:16" x14ac:dyDescent="0.35">
      <c r="B1067" s="2">
        <v>0.29166666666666669</v>
      </c>
      <c r="C1067">
        <v>5.7</v>
      </c>
      <c r="D1067" t="s">
        <v>38</v>
      </c>
      <c r="E1067" t="str">
        <f t="shared" si="133"/>
        <v>School Day</v>
      </c>
      <c r="F1067" t="s">
        <v>34</v>
      </c>
      <c r="G1067" s="10" t="s">
        <v>33</v>
      </c>
      <c r="H1067">
        <v>22</v>
      </c>
      <c r="I1067">
        <f t="shared" si="135"/>
        <v>20.37</v>
      </c>
      <c r="J1067">
        <f t="shared" si="137"/>
        <v>1.629999999999999</v>
      </c>
      <c r="K1067">
        <v>1.7</v>
      </c>
      <c r="L1067" s="7">
        <f t="shared" si="138"/>
        <v>3.1134678899999981</v>
      </c>
      <c r="M1067">
        <v>0.25</v>
      </c>
      <c r="N1067">
        <f t="shared" si="136"/>
        <v>1035</v>
      </c>
      <c r="O1067" s="5">
        <f t="shared" si="139"/>
        <v>1.3893559687499999</v>
      </c>
      <c r="P1067">
        <f t="shared" si="140"/>
        <v>0</v>
      </c>
    </row>
    <row r="1068" spans="1:16" x14ac:dyDescent="0.35">
      <c r="B1068" s="2">
        <v>0.33333333333333331</v>
      </c>
      <c r="C1068">
        <v>5.8</v>
      </c>
      <c r="D1068" t="s">
        <v>38</v>
      </c>
      <c r="E1068" t="str">
        <f t="shared" si="133"/>
        <v>School Day</v>
      </c>
      <c r="F1068" t="s">
        <v>34</v>
      </c>
      <c r="G1068" s="10" t="s">
        <v>33</v>
      </c>
      <c r="H1068">
        <v>22</v>
      </c>
      <c r="I1068">
        <f t="shared" si="135"/>
        <v>20.38</v>
      </c>
      <c r="J1068">
        <f t="shared" si="137"/>
        <v>1.620000000000001</v>
      </c>
      <c r="K1068">
        <v>1.7</v>
      </c>
      <c r="L1068" s="7">
        <f t="shared" si="138"/>
        <v>3.0943668600000018</v>
      </c>
      <c r="M1068">
        <v>0.25</v>
      </c>
      <c r="N1068">
        <f t="shared" si="136"/>
        <v>1035</v>
      </c>
      <c r="O1068" s="5">
        <f t="shared" si="139"/>
        <v>1.3808323124999997</v>
      </c>
      <c r="P1068">
        <f t="shared" si="140"/>
        <v>0</v>
      </c>
    </row>
    <row r="1069" spans="1:16" x14ac:dyDescent="0.35">
      <c r="B1069" s="2">
        <v>0.375</v>
      </c>
      <c r="C1069">
        <v>4.9000000000000004</v>
      </c>
      <c r="D1069" t="s">
        <v>38</v>
      </c>
      <c r="E1069" t="str">
        <f t="shared" si="133"/>
        <v>School Day</v>
      </c>
      <c r="F1069" t="s">
        <v>34</v>
      </c>
      <c r="G1069" s="10" t="s">
        <v>33</v>
      </c>
      <c r="H1069">
        <v>22</v>
      </c>
      <c r="I1069">
        <f t="shared" si="135"/>
        <v>20.290000000000003</v>
      </c>
      <c r="J1069">
        <f t="shared" si="137"/>
        <v>1.7099999999999973</v>
      </c>
      <c r="K1069">
        <v>1.7</v>
      </c>
      <c r="L1069" s="7">
        <f t="shared" si="138"/>
        <v>3.2662761299999947</v>
      </c>
      <c r="M1069">
        <v>0.25</v>
      </c>
      <c r="N1069">
        <f t="shared" si="136"/>
        <v>1035</v>
      </c>
      <c r="O1069" s="5">
        <f t="shared" si="139"/>
        <v>1.45754521875</v>
      </c>
      <c r="P1069">
        <f t="shared" si="140"/>
        <v>0</v>
      </c>
    </row>
    <row r="1070" spans="1:16" x14ac:dyDescent="0.35">
      <c r="B1070" s="2">
        <v>0.41666666666666669</v>
      </c>
      <c r="C1070">
        <v>6.2</v>
      </c>
      <c r="D1070" t="s">
        <v>38</v>
      </c>
      <c r="E1070" t="str">
        <f t="shared" si="133"/>
        <v>School Day</v>
      </c>
      <c r="F1070" t="s">
        <v>34</v>
      </c>
      <c r="G1070" s="10" t="s">
        <v>33</v>
      </c>
      <c r="H1070">
        <v>22</v>
      </c>
      <c r="I1070">
        <f t="shared" si="135"/>
        <v>20.420000000000002</v>
      </c>
      <c r="J1070">
        <f t="shared" si="137"/>
        <v>1.5799999999999983</v>
      </c>
      <c r="K1070">
        <v>1.7</v>
      </c>
      <c r="L1070" s="7">
        <f t="shared" si="138"/>
        <v>3.0179627399999966</v>
      </c>
      <c r="M1070">
        <v>0.25</v>
      </c>
      <c r="N1070">
        <f t="shared" si="136"/>
        <v>1035</v>
      </c>
      <c r="O1070" s="5">
        <f t="shared" si="139"/>
        <v>1.3467376874999999</v>
      </c>
      <c r="P1070">
        <f t="shared" si="140"/>
        <v>0</v>
      </c>
    </row>
    <row r="1071" spans="1:16" x14ac:dyDescent="0.35">
      <c r="B1071" s="2">
        <v>0.45833333333333331</v>
      </c>
      <c r="C1071">
        <v>7.7</v>
      </c>
      <c r="D1071" t="s">
        <v>38</v>
      </c>
      <c r="E1071" t="str">
        <f t="shared" si="133"/>
        <v>School Day</v>
      </c>
      <c r="F1071" t="s">
        <v>34</v>
      </c>
      <c r="G1071" s="10" t="s">
        <v>33</v>
      </c>
      <c r="H1071">
        <v>22</v>
      </c>
      <c r="I1071">
        <f t="shared" si="135"/>
        <v>20.57</v>
      </c>
      <c r="J1071">
        <f t="shared" si="137"/>
        <v>1.4299999999999997</v>
      </c>
      <c r="K1071">
        <v>1.7</v>
      </c>
      <c r="L1071" s="7">
        <f t="shared" si="138"/>
        <v>2.7314472899999993</v>
      </c>
      <c r="M1071">
        <v>0.25</v>
      </c>
      <c r="N1071">
        <f t="shared" si="136"/>
        <v>1035</v>
      </c>
      <c r="O1071" s="5">
        <f t="shared" si="139"/>
        <v>1.2188828437499999</v>
      </c>
      <c r="P1071">
        <f t="shared" si="140"/>
        <v>0</v>
      </c>
    </row>
    <row r="1072" spans="1:16" x14ac:dyDescent="0.35">
      <c r="B1072" s="2">
        <v>0.5</v>
      </c>
      <c r="C1072">
        <v>9</v>
      </c>
      <c r="D1072" t="s">
        <v>38</v>
      </c>
      <c r="E1072" t="str">
        <f t="shared" si="133"/>
        <v>School Day</v>
      </c>
      <c r="F1072" t="s">
        <v>34</v>
      </c>
      <c r="G1072" s="10" t="s">
        <v>33</v>
      </c>
      <c r="H1072">
        <v>22</v>
      </c>
      <c r="I1072">
        <f t="shared" si="135"/>
        <v>20.700000000000003</v>
      </c>
      <c r="J1072">
        <f t="shared" si="137"/>
        <v>1.2999999999999972</v>
      </c>
      <c r="K1072">
        <v>1.7</v>
      </c>
      <c r="L1072" s="7">
        <f t="shared" si="138"/>
        <v>2.4831338999999946</v>
      </c>
      <c r="M1072">
        <v>0.25</v>
      </c>
      <c r="N1072">
        <f t="shared" si="136"/>
        <v>1035</v>
      </c>
      <c r="O1072" s="5">
        <f t="shared" si="139"/>
        <v>1.1080753124999998</v>
      </c>
      <c r="P1072">
        <f t="shared" si="140"/>
        <v>0</v>
      </c>
    </row>
    <row r="1073" spans="1:16" x14ac:dyDescent="0.35">
      <c r="B1073" s="2">
        <v>0.54166666666666663</v>
      </c>
      <c r="C1073">
        <v>9.8000000000000007</v>
      </c>
      <c r="D1073" t="s">
        <v>38</v>
      </c>
      <c r="E1073" t="str">
        <f t="shared" si="133"/>
        <v>School Day</v>
      </c>
      <c r="F1073" t="s">
        <v>34</v>
      </c>
      <c r="G1073" s="10" t="s">
        <v>33</v>
      </c>
      <c r="H1073">
        <v>22</v>
      </c>
      <c r="I1073">
        <f t="shared" si="135"/>
        <v>20.78</v>
      </c>
      <c r="J1073">
        <f t="shared" si="137"/>
        <v>1.2199999999999989</v>
      </c>
      <c r="K1073">
        <v>1.7</v>
      </c>
      <c r="L1073" s="7">
        <f t="shared" si="138"/>
        <v>2.3303256599999975</v>
      </c>
      <c r="M1073">
        <v>0.25</v>
      </c>
      <c r="N1073">
        <f t="shared" si="136"/>
        <v>1035</v>
      </c>
      <c r="O1073" s="5">
        <f t="shared" si="139"/>
        <v>1.0398860624999997</v>
      </c>
      <c r="P1073">
        <f t="shared" si="140"/>
        <v>0</v>
      </c>
    </row>
    <row r="1074" spans="1:16" x14ac:dyDescent="0.35">
      <c r="B1074" s="2">
        <v>0.58333333333333337</v>
      </c>
      <c r="C1074">
        <v>10.199999999999999</v>
      </c>
      <c r="D1074" t="s">
        <v>38</v>
      </c>
      <c r="E1074" t="str">
        <f t="shared" si="133"/>
        <v>School Day</v>
      </c>
      <c r="F1074" t="s">
        <v>34</v>
      </c>
      <c r="G1074" s="10" t="s">
        <v>33</v>
      </c>
      <c r="H1074">
        <v>22</v>
      </c>
      <c r="I1074">
        <f t="shared" si="135"/>
        <v>20.82</v>
      </c>
      <c r="J1074">
        <f t="shared" si="137"/>
        <v>1.1799999999999997</v>
      </c>
      <c r="K1074">
        <v>1.7</v>
      </c>
      <c r="L1074" s="7">
        <f t="shared" si="138"/>
        <v>2.2539215399999994</v>
      </c>
      <c r="M1074">
        <v>0.25</v>
      </c>
      <c r="N1074">
        <f t="shared" si="136"/>
        <v>1035</v>
      </c>
      <c r="O1074" s="5">
        <f t="shared" si="139"/>
        <v>1.0057914374999999</v>
      </c>
      <c r="P1074">
        <f t="shared" si="140"/>
        <v>0</v>
      </c>
    </row>
    <row r="1075" spans="1:16" x14ac:dyDescent="0.35">
      <c r="B1075" s="2">
        <v>0.625</v>
      </c>
      <c r="C1075">
        <v>9.9</v>
      </c>
      <c r="D1075" t="s">
        <v>38</v>
      </c>
      <c r="E1075" t="str">
        <f t="shared" si="133"/>
        <v>School Day</v>
      </c>
      <c r="F1075" t="s">
        <v>34</v>
      </c>
      <c r="G1075" s="10" t="s">
        <v>33</v>
      </c>
      <c r="H1075">
        <v>22</v>
      </c>
      <c r="I1075">
        <f t="shared" si="135"/>
        <v>20.79</v>
      </c>
      <c r="J1075">
        <f t="shared" si="137"/>
        <v>1.2100000000000009</v>
      </c>
      <c r="K1075">
        <v>1.7</v>
      </c>
      <c r="L1075" s="7">
        <f t="shared" si="138"/>
        <v>2.3112246300000017</v>
      </c>
      <c r="M1075">
        <v>0.25</v>
      </c>
      <c r="N1075">
        <f t="shared" si="136"/>
        <v>1035</v>
      </c>
      <c r="O1075" s="5">
        <f t="shared" si="139"/>
        <v>1.0313624062499998</v>
      </c>
      <c r="P1075">
        <f t="shared" si="140"/>
        <v>0</v>
      </c>
    </row>
    <row r="1076" spans="1:16" x14ac:dyDescent="0.35">
      <c r="B1076" s="2">
        <v>0.66666666666666663</v>
      </c>
      <c r="C1076">
        <v>9.9</v>
      </c>
      <c r="D1076" t="s">
        <v>38</v>
      </c>
      <c r="E1076" t="str">
        <f t="shared" si="133"/>
        <v>School Day</v>
      </c>
      <c r="F1076" t="s">
        <v>34</v>
      </c>
      <c r="G1076" s="10" t="s">
        <v>33</v>
      </c>
      <c r="H1076">
        <v>22</v>
      </c>
      <c r="I1076">
        <f t="shared" si="135"/>
        <v>20.79</v>
      </c>
      <c r="J1076">
        <f t="shared" si="137"/>
        <v>1.2100000000000009</v>
      </c>
      <c r="K1076">
        <v>1.7</v>
      </c>
      <c r="L1076" s="7">
        <f t="shared" si="138"/>
        <v>2.3112246300000017</v>
      </c>
      <c r="M1076">
        <v>0.25</v>
      </c>
      <c r="N1076">
        <f t="shared" si="136"/>
        <v>1035</v>
      </c>
      <c r="O1076" s="5">
        <f t="shared" si="139"/>
        <v>1.0313624062499998</v>
      </c>
      <c r="P1076">
        <f t="shared" si="140"/>
        <v>0</v>
      </c>
    </row>
    <row r="1077" spans="1:16" x14ac:dyDescent="0.35">
      <c r="B1077" s="2">
        <v>0.70833333333333337</v>
      </c>
      <c r="C1077">
        <v>9.1999999999999993</v>
      </c>
      <c r="D1077" t="s">
        <v>38</v>
      </c>
      <c r="E1077" t="str">
        <f t="shared" si="133"/>
        <v>School Day</v>
      </c>
      <c r="F1077" t="s">
        <v>34</v>
      </c>
      <c r="G1077" s="10" t="s">
        <v>33</v>
      </c>
      <c r="H1077">
        <v>22</v>
      </c>
      <c r="I1077">
        <f t="shared" si="135"/>
        <v>20.72</v>
      </c>
      <c r="J1077">
        <f t="shared" si="137"/>
        <v>1.2800000000000011</v>
      </c>
      <c r="K1077">
        <v>1.7</v>
      </c>
      <c r="L1077" s="7">
        <f t="shared" si="138"/>
        <v>2.444931840000002</v>
      </c>
      <c r="M1077">
        <v>0.25</v>
      </c>
      <c r="N1077">
        <f t="shared" si="136"/>
        <v>1035</v>
      </c>
      <c r="O1077" s="5">
        <f t="shared" si="139"/>
        <v>1.0910279999999999</v>
      </c>
      <c r="P1077">
        <f t="shared" si="140"/>
        <v>0</v>
      </c>
    </row>
    <row r="1078" spans="1:16" x14ac:dyDescent="0.35">
      <c r="B1078" s="2">
        <v>0.75</v>
      </c>
      <c r="C1078">
        <v>8.6</v>
      </c>
      <c r="D1078" t="s">
        <v>38</v>
      </c>
      <c r="E1078" t="str">
        <f t="shared" si="133"/>
        <v>School Day</v>
      </c>
      <c r="F1078" t="s">
        <v>34</v>
      </c>
      <c r="G1078" s="10" t="s">
        <v>33</v>
      </c>
      <c r="H1078">
        <v>22</v>
      </c>
      <c r="I1078">
        <f t="shared" si="135"/>
        <v>20.66</v>
      </c>
      <c r="J1078">
        <f t="shared" si="137"/>
        <v>1.3399999999999999</v>
      </c>
      <c r="K1078">
        <v>1.7</v>
      </c>
      <c r="L1078" s="7">
        <f t="shared" si="138"/>
        <v>2.5595380199999997</v>
      </c>
      <c r="M1078">
        <v>0.25</v>
      </c>
      <c r="N1078">
        <f t="shared" si="136"/>
        <v>1035</v>
      </c>
      <c r="O1078" s="5">
        <f t="shared" si="139"/>
        <v>1.1421699374999998</v>
      </c>
      <c r="P1078">
        <f t="shared" si="140"/>
        <v>0</v>
      </c>
    </row>
    <row r="1079" spans="1:16" x14ac:dyDescent="0.35">
      <c r="B1079" s="2">
        <v>0.79166666666666663</v>
      </c>
      <c r="C1079">
        <v>8.1999999999999993</v>
      </c>
      <c r="D1079" t="s">
        <v>38</v>
      </c>
      <c r="E1079" t="str">
        <f t="shared" si="133"/>
        <v>School Day</v>
      </c>
      <c r="F1079" t="s">
        <v>33</v>
      </c>
      <c r="G1079" s="10" t="s">
        <v>33</v>
      </c>
      <c r="H1079">
        <v>22</v>
      </c>
      <c r="I1079">
        <f t="shared" si="135"/>
        <v>20.62</v>
      </c>
      <c r="J1079">
        <f t="shared" si="137"/>
        <v>1.379999999999999</v>
      </c>
      <c r="K1079">
        <v>1.7</v>
      </c>
      <c r="L1079" s="7">
        <f t="shared" si="138"/>
        <v>2.6359421399999978</v>
      </c>
      <c r="M1079">
        <v>0.25</v>
      </c>
      <c r="N1079">
        <f t="shared" si="136"/>
        <v>1035</v>
      </c>
      <c r="O1079" s="5">
        <f t="shared" si="139"/>
        <v>1.1762645624999999</v>
      </c>
      <c r="P1079">
        <f t="shared" si="140"/>
        <v>0</v>
      </c>
    </row>
    <row r="1080" spans="1:16" x14ac:dyDescent="0.35">
      <c r="B1080" s="2">
        <v>0.83333333333333337</v>
      </c>
      <c r="C1080">
        <v>8.3000000000000007</v>
      </c>
      <c r="D1080" t="s">
        <v>38</v>
      </c>
      <c r="E1080" t="str">
        <f t="shared" si="133"/>
        <v>School Day</v>
      </c>
      <c r="F1080" t="s">
        <v>33</v>
      </c>
      <c r="G1080" s="10" t="s">
        <v>33</v>
      </c>
      <c r="H1080">
        <v>22</v>
      </c>
      <c r="I1080">
        <f t="shared" si="135"/>
        <v>20.630000000000003</v>
      </c>
      <c r="J1080">
        <f t="shared" si="137"/>
        <v>1.3699999999999974</v>
      </c>
      <c r="K1080">
        <v>1.7</v>
      </c>
      <c r="L1080" s="7">
        <f t="shared" si="138"/>
        <v>2.6168411099999949</v>
      </c>
      <c r="M1080">
        <v>0.25</v>
      </c>
      <c r="N1080">
        <f t="shared" si="136"/>
        <v>1035</v>
      </c>
      <c r="O1080" s="5">
        <f t="shared" si="139"/>
        <v>1.1677409062499997</v>
      </c>
      <c r="P1080">
        <f t="shared" si="140"/>
        <v>0</v>
      </c>
    </row>
    <row r="1081" spans="1:16" x14ac:dyDescent="0.35">
      <c r="B1081" s="2">
        <v>0.875</v>
      </c>
      <c r="C1081">
        <v>8.4</v>
      </c>
      <c r="D1081" t="s">
        <v>38</v>
      </c>
      <c r="E1081" t="str">
        <f t="shared" si="133"/>
        <v>School Day</v>
      </c>
      <c r="F1081" t="s">
        <v>33</v>
      </c>
      <c r="G1081" s="10" t="s">
        <v>33</v>
      </c>
      <c r="H1081">
        <v>22</v>
      </c>
      <c r="I1081">
        <f t="shared" si="135"/>
        <v>20.64</v>
      </c>
      <c r="J1081">
        <f t="shared" si="137"/>
        <v>1.3599999999999994</v>
      </c>
      <c r="K1081">
        <v>1.7</v>
      </c>
      <c r="L1081" s="7">
        <f t="shared" si="138"/>
        <v>2.5977400799999986</v>
      </c>
      <c r="M1081">
        <v>0.25</v>
      </c>
      <c r="N1081">
        <f t="shared" si="136"/>
        <v>1035</v>
      </c>
      <c r="O1081" s="5">
        <f t="shared" si="139"/>
        <v>1.1592172499999998</v>
      </c>
      <c r="P1081">
        <f t="shared" si="140"/>
        <v>0</v>
      </c>
    </row>
    <row r="1082" spans="1:16" x14ac:dyDescent="0.35">
      <c r="B1082" s="2">
        <v>0.91666666666666663</v>
      </c>
      <c r="C1082">
        <v>8.6999999999999993</v>
      </c>
      <c r="D1082" t="s">
        <v>38</v>
      </c>
      <c r="E1082" t="str">
        <f t="shared" si="133"/>
        <v>School Day</v>
      </c>
      <c r="F1082" t="s">
        <v>33</v>
      </c>
      <c r="G1082" s="10" t="s">
        <v>33</v>
      </c>
      <c r="H1082">
        <v>22</v>
      </c>
      <c r="I1082">
        <f t="shared" si="135"/>
        <v>20.67</v>
      </c>
      <c r="J1082">
        <f t="shared" si="137"/>
        <v>1.3299999999999983</v>
      </c>
      <c r="K1082">
        <v>1.7</v>
      </c>
      <c r="L1082" s="7">
        <f t="shared" si="138"/>
        <v>2.5404369899999968</v>
      </c>
      <c r="M1082">
        <v>0.25</v>
      </c>
      <c r="N1082">
        <f t="shared" si="136"/>
        <v>1035</v>
      </c>
      <c r="O1082" s="5">
        <f t="shared" si="139"/>
        <v>1.1336462812499999</v>
      </c>
      <c r="P1082">
        <f t="shared" si="140"/>
        <v>0</v>
      </c>
    </row>
    <row r="1083" spans="1:16" x14ac:dyDescent="0.35">
      <c r="B1083" s="2">
        <v>0.95833333333333337</v>
      </c>
      <c r="C1083">
        <v>8.5</v>
      </c>
      <c r="D1083" t="s">
        <v>38</v>
      </c>
      <c r="E1083" t="str">
        <f t="shared" si="133"/>
        <v>School Day</v>
      </c>
      <c r="F1083" t="s">
        <v>33</v>
      </c>
      <c r="G1083" s="10" t="s">
        <v>33</v>
      </c>
      <c r="H1083">
        <v>22</v>
      </c>
      <c r="I1083">
        <f t="shared" si="135"/>
        <v>20.65</v>
      </c>
      <c r="J1083">
        <f t="shared" si="137"/>
        <v>1.3500000000000014</v>
      </c>
      <c r="K1083">
        <v>1.7</v>
      </c>
      <c r="L1083" s="7">
        <f t="shared" si="138"/>
        <v>2.5786390500000027</v>
      </c>
      <c r="M1083">
        <v>0.25</v>
      </c>
      <c r="N1083">
        <f t="shared" si="136"/>
        <v>1035</v>
      </c>
      <c r="O1083" s="5">
        <f t="shared" si="139"/>
        <v>1.1506935937499998</v>
      </c>
      <c r="P1083">
        <f t="shared" si="140"/>
        <v>0</v>
      </c>
    </row>
    <row r="1084" spans="1:16" x14ac:dyDescent="0.35">
      <c r="A1084" t="s">
        <v>85</v>
      </c>
      <c r="B1084" s="1">
        <v>1</v>
      </c>
      <c r="C1084">
        <v>8.3000000000000007</v>
      </c>
      <c r="D1084" t="s">
        <v>40</v>
      </c>
      <c r="E1084" t="str">
        <f t="shared" si="133"/>
        <v>School Day</v>
      </c>
      <c r="F1084" t="s">
        <v>33</v>
      </c>
      <c r="G1084" s="10" t="s">
        <v>33</v>
      </c>
      <c r="H1084">
        <v>22</v>
      </c>
      <c r="I1084">
        <f t="shared" si="135"/>
        <v>20.630000000000003</v>
      </c>
      <c r="J1084">
        <f t="shared" si="137"/>
        <v>1.3699999999999974</v>
      </c>
      <c r="K1084">
        <v>1.7</v>
      </c>
      <c r="L1084" s="7">
        <f t="shared" si="138"/>
        <v>2.6168411099999949</v>
      </c>
      <c r="M1084">
        <v>0.25</v>
      </c>
      <c r="N1084">
        <f t="shared" si="136"/>
        <v>1035</v>
      </c>
      <c r="O1084" s="5">
        <f t="shared" si="139"/>
        <v>1.1677409062499997</v>
      </c>
      <c r="P1084">
        <f t="shared" si="140"/>
        <v>0</v>
      </c>
    </row>
    <row r="1085" spans="1:16" x14ac:dyDescent="0.35">
      <c r="B1085" s="2">
        <v>4.1666666666666664E-2</v>
      </c>
      <c r="C1085">
        <v>8.5</v>
      </c>
      <c r="D1085" t="s">
        <v>40</v>
      </c>
      <c r="E1085" t="str">
        <f t="shared" si="133"/>
        <v>School Day</v>
      </c>
      <c r="F1085" t="s">
        <v>33</v>
      </c>
      <c r="G1085" s="10" t="s">
        <v>33</v>
      </c>
      <c r="H1085">
        <v>22</v>
      </c>
      <c r="I1085">
        <f t="shared" si="135"/>
        <v>20.65</v>
      </c>
      <c r="J1085">
        <f t="shared" si="137"/>
        <v>1.3500000000000014</v>
      </c>
      <c r="K1085">
        <v>1.7</v>
      </c>
      <c r="L1085" s="7">
        <f t="shared" si="138"/>
        <v>2.5786390500000027</v>
      </c>
      <c r="M1085">
        <v>0.25</v>
      </c>
      <c r="N1085">
        <f t="shared" si="136"/>
        <v>1035</v>
      </c>
      <c r="O1085" s="5">
        <f t="shared" si="139"/>
        <v>1.1506935937499998</v>
      </c>
      <c r="P1085">
        <f t="shared" si="140"/>
        <v>0</v>
      </c>
    </row>
    <row r="1086" spans="1:16" x14ac:dyDescent="0.35">
      <c r="B1086" s="2">
        <v>8.3333333333333329E-2</v>
      </c>
      <c r="C1086">
        <v>9</v>
      </c>
      <c r="D1086" t="s">
        <v>40</v>
      </c>
      <c r="E1086" t="str">
        <f t="shared" si="133"/>
        <v>School Day</v>
      </c>
      <c r="F1086" t="s">
        <v>33</v>
      </c>
      <c r="G1086" s="10" t="s">
        <v>33</v>
      </c>
      <c r="H1086">
        <v>22</v>
      </c>
      <c r="I1086">
        <f t="shared" si="135"/>
        <v>20.700000000000003</v>
      </c>
      <c r="J1086">
        <f t="shared" si="137"/>
        <v>1.2999999999999972</v>
      </c>
      <c r="K1086">
        <v>1.7</v>
      </c>
      <c r="L1086" s="7">
        <f t="shared" si="138"/>
        <v>2.4831338999999946</v>
      </c>
      <c r="M1086">
        <v>0.25</v>
      </c>
      <c r="N1086">
        <f t="shared" si="136"/>
        <v>1035</v>
      </c>
      <c r="O1086" s="5">
        <f t="shared" si="139"/>
        <v>1.1080753124999998</v>
      </c>
      <c r="P1086">
        <f t="shared" si="140"/>
        <v>0</v>
      </c>
    </row>
    <row r="1087" spans="1:16" x14ac:dyDescent="0.35">
      <c r="B1087" s="2">
        <v>0.125</v>
      </c>
      <c r="C1087">
        <v>9.4</v>
      </c>
      <c r="D1087" t="s">
        <v>40</v>
      </c>
      <c r="E1087" t="str">
        <f t="shared" si="133"/>
        <v>School Day</v>
      </c>
      <c r="F1087" t="s">
        <v>33</v>
      </c>
      <c r="G1087" s="10" t="s">
        <v>33</v>
      </c>
      <c r="H1087">
        <v>22</v>
      </c>
      <c r="I1087">
        <f t="shared" si="135"/>
        <v>20.740000000000002</v>
      </c>
      <c r="J1087">
        <f t="shared" si="137"/>
        <v>1.259999999999998</v>
      </c>
      <c r="K1087">
        <v>1.7</v>
      </c>
      <c r="L1087" s="7">
        <f t="shared" si="138"/>
        <v>2.406729779999996</v>
      </c>
      <c r="M1087">
        <v>0.25</v>
      </c>
      <c r="N1087">
        <f t="shared" si="136"/>
        <v>1035</v>
      </c>
      <c r="O1087" s="5">
        <f t="shared" si="139"/>
        <v>1.0739806874999998</v>
      </c>
      <c r="P1087">
        <f t="shared" si="140"/>
        <v>0</v>
      </c>
    </row>
    <row r="1088" spans="1:16" x14ac:dyDescent="0.35">
      <c r="B1088" s="2">
        <v>0.16666666666666666</v>
      </c>
      <c r="C1088">
        <v>9.5</v>
      </c>
      <c r="D1088" t="s">
        <v>40</v>
      </c>
      <c r="E1088" t="str">
        <f t="shared" si="133"/>
        <v>School Day</v>
      </c>
      <c r="F1088" t="s">
        <v>33</v>
      </c>
      <c r="G1088" s="10" t="s">
        <v>33</v>
      </c>
      <c r="H1088">
        <v>22</v>
      </c>
      <c r="I1088">
        <f t="shared" si="135"/>
        <v>20.75</v>
      </c>
      <c r="J1088">
        <f t="shared" si="137"/>
        <v>1.25</v>
      </c>
      <c r="K1088">
        <v>1.7</v>
      </c>
      <c r="L1088" s="7">
        <f t="shared" si="138"/>
        <v>2.3876287499999997</v>
      </c>
      <c r="M1088">
        <v>0.25</v>
      </c>
      <c r="N1088">
        <f t="shared" si="136"/>
        <v>1035</v>
      </c>
      <c r="O1088" s="5">
        <f t="shared" si="139"/>
        <v>1.0654570312499998</v>
      </c>
      <c r="P1088">
        <f t="shared" si="140"/>
        <v>0</v>
      </c>
    </row>
    <row r="1089" spans="2:16" x14ac:dyDescent="0.35">
      <c r="B1089" s="2">
        <v>0.20833333333333334</v>
      </c>
      <c r="C1089">
        <v>9.8000000000000007</v>
      </c>
      <c r="D1089" t="s">
        <v>40</v>
      </c>
      <c r="E1089" t="str">
        <f t="shared" si="133"/>
        <v>School Day</v>
      </c>
      <c r="F1089" t="s">
        <v>33</v>
      </c>
      <c r="G1089" s="10" t="s">
        <v>33</v>
      </c>
      <c r="H1089">
        <v>22</v>
      </c>
      <c r="I1089">
        <f t="shared" si="135"/>
        <v>20.78</v>
      </c>
      <c r="J1089">
        <f t="shared" si="137"/>
        <v>1.2199999999999989</v>
      </c>
      <c r="K1089">
        <v>1.7</v>
      </c>
      <c r="L1089" s="7">
        <f t="shared" si="138"/>
        <v>2.3303256599999975</v>
      </c>
      <c r="M1089">
        <v>0.25</v>
      </c>
      <c r="N1089">
        <f t="shared" si="136"/>
        <v>1035</v>
      </c>
      <c r="O1089" s="5">
        <f t="shared" si="139"/>
        <v>1.0398860624999997</v>
      </c>
      <c r="P1089">
        <f t="shared" si="140"/>
        <v>0</v>
      </c>
    </row>
    <row r="1090" spans="2:16" x14ac:dyDescent="0.35">
      <c r="B1090" s="2">
        <v>0.25</v>
      </c>
      <c r="C1090">
        <v>9.8000000000000007</v>
      </c>
      <c r="D1090" t="s">
        <v>40</v>
      </c>
      <c r="E1090" t="str">
        <f t="shared" si="133"/>
        <v>School Day</v>
      </c>
      <c r="F1090" t="s">
        <v>33</v>
      </c>
      <c r="G1090" s="10" t="s">
        <v>33</v>
      </c>
      <c r="H1090">
        <v>22</v>
      </c>
      <c r="I1090">
        <f t="shared" si="135"/>
        <v>20.78</v>
      </c>
      <c r="J1090">
        <f t="shared" si="137"/>
        <v>1.2199999999999989</v>
      </c>
      <c r="K1090">
        <v>1.7</v>
      </c>
      <c r="L1090" s="7">
        <f t="shared" si="138"/>
        <v>2.3303256599999975</v>
      </c>
      <c r="M1090">
        <v>0.25</v>
      </c>
      <c r="N1090">
        <f t="shared" si="136"/>
        <v>1035</v>
      </c>
      <c r="O1090" s="5">
        <f t="shared" si="139"/>
        <v>1.0398860624999997</v>
      </c>
      <c r="P1090">
        <f t="shared" si="140"/>
        <v>0</v>
      </c>
    </row>
    <row r="1091" spans="2:16" x14ac:dyDescent="0.35">
      <c r="B1091" s="2">
        <v>0.29166666666666669</v>
      </c>
      <c r="C1091">
        <v>9.6999999999999993</v>
      </c>
      <c r="D1091" t="s">
        <v>40</v>
      </c>
      <c r="E1091" t="str">
        <f t="shared" si="133"/>
        <v>School Day</v>
      </c>
      <c r="F1091" t="s">
        <v>34</v>
      </c>
      <c r="G1091" s="10" t="s">
        <v>33</v>
      </c>
      <c r="H1091">
        <v>22</v>
      </c>
      <c r="I1091">
        <f t="shared" si="135"/>
        <v>20.77</v>
      </c>
      <c r="J1091">
        <f t="shared" si="137"/>
        <v>1.2300000000000004</v>
      </c>
      <c r="K1091">
        <v>1.7</v>
      </c>
      <c r="L1091" s="7">
        <f t="shared" si="138"/>
        <v>2.3494266900000005</v>
      </c>
      <c r="M1091">
        <v>0.25</v>
      </c>
      <c r="N1091">
        <f t="shared" si="136"/>
        <v>1035</v>
      </c>
      <c r="O1091" s="5">
        <f t="shared" si="139"/>
        <v>1.0484097187499999</v>
      </c>
      <c r="P1091">
        <f t="shared" si="140"/>
        <v>0</v>
      </c>
    </row>
    <row r="1092" spans="2:16" x14ac:dyDescent="0.35">
      <c r="B1092" s="2">
        <v>0.33333333333333331</v>
      </c>
      <c r="C1092">
        <v>9.9</v>
      </c>
      <c r="D1092" t="s">
        <v>40</v>
      </c>
      <c r="E1092" t="str">
        <f t="shared" si="133"/>
        <v>School Day</v>
      </c>
      <c r="F1092" t="s">
        <v>34</v>
      </c>
      <c r="G1092" s="10" t="s">
        <v>33</v>
      </c>
      <c r="H1092">
        <v>22</v>
      </c>
      <c r="I1092">
        <f t="shared" si="135"/>
        <v>20.79</v>
      </c>
      <c r="J1092">
        <f t="shared" si="137"/>
        <v>1.2100000000000009</v>
      </c>
      <c r="K1092">
        <v>1.7</v>
      </c>
      <c r="L1092" s="7">
        <f t="shared" si="138"/>
        <v>2.3112246300000017</v>
      </c>
      <c r="M1092">
        <v>0.25</v>
      </c>
      <c r="N1092">
        <f t="shared" si="136"/>
        <v>1035</v>
      </c>
      <c r="O1092" s="5">
        <f t="shared" si="139"/>
        <v>1.0313624062499998</v>
      </c>
      <c r="P1092">
        <f t="shared" si="140"/>
        <v>0</v>
      </c>
    </row>
    <row r="1093" spans="2:16" x14ac:dyDescent="0.35">
      <c r="B1093" s="2">
        <v>0.375</v>
      </c>
      <c r="C1093">
        <v>10.6</v>
      </c>
      <c r="D1093" t="s">
        <v>40</v>
      </c>
      <c r="E1093" t="str">
        <f t="shared" ref="E1093:E1156" si="141">IF(ISNUMBER(SEARCH("Sat",D1093)),"WE",IF(ISNUMBER(SEARCH("Sun",D1093)),"WE","School Day"))</f>
        <v>School Day</v>
      </c>
      <c r="F1093" t="s">
        <v>34</v>
      </c>
      <c r="G1093" s="10" t="s">
        <v>33</v>
      </c>
      <c r="H1093">
        <v>22</v>
      </c>
      <c r="I1093">
        <f t="shared" si="135"/>
        <v>20.86</v>
      </c>
      <c r="J1093">
        <f t="shared" si="137"/>
        <v>1.1400000000000006</v>
      </c>
      <c r="K1093">
        <v>1.7</v>
      </c>
      <c r="L1093" s="7">
        <f t="shared" si="138"/>
        <v>2.1775174200000009</v>
      </c>
      <c r="M1093">
        <v>0.25</v>
      </c>
      <c r="N1093">
        <f t="shared" si="136"/>
        <v>1035</v>
      </c>
      <c r="O1093" s="5">
        <f t="shared" si="139"/>
        <v>0.97169681249999984</v>
      </c>
      <c r="P1093">
        <f t="shared" si="140"/>
        <v>0</v>
      </c>
    </row>
    <row r="1094" spans="2:16" x14ac:dyDescent="0.35">
      <c r="B1094" s="2">
        <v>0.41666666666666669</v>
      </c>
      <c r="C1094">
        <v>10.3</v>
      </c>
      <c r="D1094" t="s">
        <v>40</v>
      </c>
      <c r="E1094" t="str">
        <f t="shared" si="141"/>
        <v>School Day</v>
      </c>
      <c r="F1094" t="s">
        <v>34</v>
      </c>
      <c r="G1094" s="10" t="s">
        <v>33</v>
      </c>
      <c r="H1094">
        <v>22</v>
      </c>
      <c r="I1094">
        <f t="shared" ref="I1094:I1157" si="142">(H1094-C1094)*0.9+C1094</f>
        <v>20.83</v>
      </c>
      <c r="J1094">
        <f t="shared" si="137"/>
        <v>1.1700000000000017</v>
      </c>
      <c r="K1094">
        <v>1.7</v>
      </c>
      <c r="L1094" s="7">
        <f t="shared" si="138"/>
        <v>2.2348205100000031</v>
      </c>
      <c r="M1094">
        <v>0.25</v>
      </c>
      <c r="N1094">
        <f t="shared" ref="N1094:N1157" si="143">N1093</f>
        <v>1035</v>
      </c>
      <c r="O1094" s="5">
        <f t="shared" si="139"/>
        <v>0.99726778124999982</v>
      </c>
      <c r="P1094">
        <f t="shared" si="140"/>
        <v>0</v>
      </c>
    </row>
    <row r="1095" spans="2:16" x14ac:dyDescent="0.35">
      <c r="B1095" s="2">
        <v>0.45833333333333331</v>
      </c>
      <c r="C1095">
        <v>10.9</v>
      </c>
      <c r="D1095" t="s">
        <v>40</v>
      </c>
      <c r="E1095" t="str">
        <f t="shared" si="141"/>
        <v>School Day</v>
      </c>
      <c r="F1095" t="s">
        <v>34</v>
      </c>
      <c r="G1095" s="10" t="s">
        <v>33</v>
      </c>
      <c r="H1095">
        <v>22</v>
      </c>
      <c r="I1095">
        <f t="shared" si="142"/>
        <v>20.89</v>
      </c>
      <c r="J1095">
        <f t="shared" si="137"/>
        <v>1.1099999999999994</v>
      </c>
      <c r="K1095">
        <v>1.7</v>
      </c>
      <c r="L1095" s="7">
        <f t="shared" si="138"/>
        <v>2.1202143299999987</v>
      </c>
      <c r="M1095">
        <v>0.25</v>
      </c>
      <c r="N1095">
        <f t="shared" si="143"/>
        <v>1035</v>
      </c>
      <c r="O1095" s="5">
        <f t="shared" si="139"/>
        <v>0.94612584374999986</v>
      </c>
      <c r="P1095">
        <f t="shared" si="140"/>
        <v>0</v>
      </c>
    </row>
    <row r="1096" spans="2:16" x14ac:dyDescent="0.35">
      <c r="B1096" s="2">
        <v>0.5</v>
      </c>
      <c r="C1096">
        <v>11.4</v>
      </c>
      <c r="D1096" t="s">
        <v>40</v>
      </c>
      <c r="E1096" t="str">
        <f t="shared" si="141"/>
        <v>School Day</v>
      </c>
      <c r="F1096" t="s">
        <v>34</v>
      </c>
      <c r="G1096" s="10" t="s">
        <v>33</v>
      </c>
      <c r="H1096">
        <v>22</v>
      </c>
      <c r="I1096">
        <f t="shared" si="142"/>
        <v>20.939999999999998</v>
      </c>
      <c r="J1096">
        <f t="shared" si="137"/>
        <v>1.0600000000000023</v>
      </c>
      <c r="K1096">
        <v>1.7</v>
      </c>
      <c r="L1096" s="7">
        <f t="shared" si="138"/>
        <v>2.0247091800000043</v>
      </c>
      <c r="M1096">
        <v>0.25</v>
      </c>
      <c r="N1096">
        <f t="shared" si="143"/>
        <v>1035</v>
      </c>
      <c r="O1096" s="5">
        <f t="shared" si="139"/>
        <v>0.90350756249999986</v>
      </c>
      <c r="P1096">
        <f t="shared" si="140"/>
        <v>0</v>
      </c>
    </row>
    <row r="1097" spans="2:16" x14ac:dyDescent="0.35">
      <c r="B1097" s="2">
        <v>0.54166666666666663</v>
      </c>
      <c r="C1097">
        <v>11.9</v>
      </c>
      <c r="D1097" t="s">
        <v>40</v>
      </c>
      <c r="E1097" t="str">
        <f t="shared" si="141"/>
        <v>School Day</v>
      </c>
      <c r="F1097" t="s">
        <v>34</v>
      </c>
      <c r="G1097" s="10" t="s">
        <v>33</v>
      </c>
      <c r="H1097">
        <v>22</v>
      </c>
      <c r="I1097">
        <f t="shared" si="142"/>
        <v>20.990000000000002</v>
      </c>
      <c r="J1097">
        <f t="shared" si="137"/>
        <v>1.009999999999998</v>
      </c>
      <c r="K1097">
        <v>1.7</v>
      </c>
      <c r="L1097" s="7">
        <f t="shared" si="138"/>
        <v>1.9292040299999962</v>
      </c>
      <c r="M1097">
        <v>0.25</v>
      </c>
      <c r="N1097">
        <f t="shared" si="143"/>
        <v>1035</v>
      </c>
      <c r="O1097" s="5">
        <f t="shared" si="139"/>
        <v>0.86088928124999986</v>
      </c>
      <c r="P1097">
        <f t="shared" si="140"/>
        <v>0</v>
      </c>
    </row>
    <row r="1098" spans="2:16" x14ac:dyDescent="0.35">
      <c r="B1098" s="2">
        <v>0.58333333333333337</v>
      </c>
      <c r="C1098">
        <v>12.1</v>
      </c>
      <c r="D1098" t="s">
        <v>40</v>
      </c>
      <c r="E1098" t="str">
        <f t="shared" si="141"/>
        <v>School Day</v>
      </c>
      <c r="F1098" t="s">
        <v>34</v>
      </c>
      <c r="G1098" s="10" t="s">
        <v>33</v>
      </c>
      <c r="H1098">
        <v>22</v>
      </c>
      <c r="I1098">
        <f t="shared" si="142"/>
        <v>21.009999999999998</v>
      </c>
      <c r="J1098">
        <f t="shared" si="137"/>
        <v>0.99000000000000199</v>
      </c>
      <c r="K1098">
        <v>1.7</v>
      </c>
      <c r="L1098" s="7">
        <f t="shared" si="138"/>
        <v>1.8910019700000036</v>
      </c>
      <c r="M1098">
        <v>0.25</v>
      </c>
      <c r="N1098">
        <f t="shared" si="143"/>
        <v>1035</v>
      </c>
      <c r="O1098" s="5">
        <f t="shared" si="139"/>
        <v>0.84384196874999995</v>
      </c>
      <c r="P1098">
        <f t="shared" si="140"/>
        <v>0</v>
      </c>
    </row>
    <row r="1099" spans="2:16" x14ac:dyDescent="0.35">
      <c r="B1099" s="2">
        <v>0.625</v>
      </c>
      <c r="C1099">
        <v>11.8</v>
      </c>
      <c r="D1099" t="s">
        <v>40</v>
      </c>
      <c r="E1099" t="str">
        <f t="shared" si="141"/>
        <v>School Day</v>
      </c>
      <c r="F1099" t="s">
        <v>34</v>
      </c>
      <c r="G1099" s="10" t="s">
        <v>33</v>
      </c>
      <c r="H1099">
        <v>22</v>
      </c>
      <c r="I1099">
        <f t="shared" si="142"/>
        <v>20.98</v>
      </c>
      <c r="J1099">
        <f t="shared" si="137"/>
        <v>1.0199999999999996</v>
      </c>
      <c r="K1099">
        <v>1.7</v>
      </c>
      <c r="L1099" s="7">
        <f t="shared" si="138"/>
        <v>1.9483050599999991</v>
      </c>
      <c r="M1099">
        <v>0.25</v>
      </c>
      <c r="N1099">
        <f t="shared" si="143"/>
        <v>1035</v>
      </c>
      <c r="O1099" s="5">
        <f t="shared" si="139"/>
        <v>0.86941293749999982</v>
      </c>
      <c r="P1099">
        <f t="shared" si="140"/>
        <v>0</v>
      </c>
    </row>
    <row r="1100" spans="2:16" x14ac:dyDescent="0.35">
      <c r="B1100" s="2">
        <v>0.66666666666666663</v>
      </c>
      <c r="C1100">
        <v>9.8000000000000007</v>
      </c>
      <c r="D1100" t="s">
        <v>40</v>
      </c>
      <c r="E1100" t="str">
        <f t="shared" si="141"/>
        <v>School Day</v>
      </c>
      <c r="F1100" t="s">
        <v>34</v>
      </c>
      <c r="G1100" s="10" t="s">
        <v>33</v>
      </c>
      <c r="H1100">
        <v>22</v>
      </c>
      <c r="I1100">
        <f t="shared" si="142"/>
        <v>20.78</v>
      </c>
      <c r="J1100">
        <f t="shared" si="137"/>
        <v>1.2199999999999989</v>
      </c>
      <c r="K1100">
        <v>1.7</v>
      </c>
      <c r="L1100" s="7">
        <f t="shared" si="138"/>
        <v>2.3303256599999975</v>
      </c>
      <c r="M1100">
        <v>0.25</v>
      </c>
      <c r="N1100">
        <f t="shared" si="143"/>
        <v>1035</v>
      </c>
      <c r="O1100" s="5">
        <f t="shared" si="139"/>
        <v>1.0398860624999997</v>
      </c>
      <c r="P1100">
        <f t="shared" si="140"/>
        <v>0</v>
      </c>
    </row>
    <row r="1101" spans="2:16" x14ac:dyDescent="0.35">
      <c r="B1101" s="2">
        <v>0.70833333333333337</v>
      </c>
      <c r="C1101">
        <v>9</v>
      </c>
      <c r="D1101" t="s">
        <v>40</v>
      </c>
      <c r="E1101" t="str">
        <f t="shared" si="141"/>
        <v>School Day</v>
      </c>
      <c r="F1101" t="s">
        <v>34</v>
      </c>
      <c r="G1101" s="10" t="s">
        <v>33</v>
      </c>
      <c r="H1101">
        <v>22</v>
      </c>
      <c r="I1101">
        <f t="shared" si="142"/>
        <v>20.700000000000003</v>
      </c>
      <c r="J1101">
        <f t="shared" si="137"/>
        <v>1.2999999999999972</v>
      </c>
      <c r="K1101">
        <v>1.7</v>
      </c>
      <c r="L1101" s="7">
        <f t="shared" si="138"/>
        <v>2.4831338999999946</v>
      </c>
      <c r="M1101">
        <v>0.25</v>
      </c>
      <c r="N1101">
        <f t="shared" si="143"/>
        <v>1035</v>
      </c>
      <c r="O1101" s="5">
        <f t="shared" si="139"/>
        <v>1.1080753124999998</v>
      </c>
      <c r="P1101">
        <f t="shared" si="140"/>
        <v>0</v>
      </c>
    </row>
    <row r="1102" spans="2:16" x14ac:dyDescent="0.35">
      <c r="B1102" s="2">
        <v>0.75</v>
      </c>
      <c r="C1102">
        <v>9.1</v>
      </c>
      <c r="D1102" t="s">
        <v>40</v>
      </c>
      <c r="E1102" t="str">
        <f t="shared" si="141"/>
        <v>School Day</v>
      </c>
      <c r="F1102" t="s">
        <v>34</v>
      </c>
      <c r="G1102" s="10" t="s">
        <v>33</v>
      </c>
      <c r="H1102">
        <v>22</v>
      </c>
      <c r="I1102">
        <f t="shared" si="142"/>
        <v>20.71</v>
      </c>
      <c r="J1102">
        <f t="shared" si="137"/>
        <v>1.2899999999999991</v>
      </c>
      <c r="K1102">
        <v>1.7</v>
      </c>
      <c r="L1102" s="7">
        <f t="shared" si="138"/>
        <v>2.4640328699999983</v>
      </c>
      <c r="M1102">
        <v>0.25</v>
      </c>
      <c r="N1102">
        <f t="shared" si="143"/>
        <v>1035</v>
      </c>
      <c r="O1102" s="5">
        <f t="shared" si="139"/>
        <v>1.0995516562499998</v>
      </c>
      <c r="P1102">
        <f t="shared" si="140"/>
        <v>0</v>
      </c>
    </row>
    <row r="1103" spans="2:16" x14ac:dyDescent="0.35">
      <c r="B1103" s="2">
        <v>0.79166666666666663</v>
      </c>
      <c r="C1103">
        <v>7.9</v>
      </c>
      <c r="D1103" t="s">
        <v>40</v>
      </c>
      <c r="E1103" t="str">
        <f t="shared" si="141"/>
        <v>School Day</v>
      </c>
      <c r="F1103" t="s">
        <v>33</v>
      </c>
      <c r="G1103" s="10" t="s">
        <v>33</v>
      </c>
      <c r="H1103">
        <v>22</v>
      </c>
      <c r="I1103">
        <f t="shared" si="142"/>
        <v>20.59</v>
      </c>
      <c r="J1103">
        <f t="shared" si="137"/>
        <v>1.4100000000000001</v>
      </c>
      <c r="K1103">
        <v>1.7</v>
      </c>
      <c r="L1103" s="7">
        <f t="shared" si="138"/>
        <v>2.69324523</v>
      </c>
      <c r="M1103">
        <v>0.25</v>
      </c>
      <c r="N1103">
        <f t="shared" si="143"/>
        <v>1035</v>
      </c>
      <c r="O1103" s="5">
        <f t="shared" si="139"/>
        <v>1.2018355312499998</v>
      </c>
      <c r="P1103">
        <f t="shared" si="140"/>
        <v>0</v>
      </c>
    </row>
    <row r="1104" spans="2:16" x14ac:dyDescent="0.35">
      <c r="B1104" s="2">
        <v>0.83333333333333337</v>
      </c>
      <c r="C1104">
        <v>6.5</v>
      </c>
      <c r="D1104" t="s">
        <v>40</v>
      </c>
      <c r="E1104" t="str">
        <f t="shared" si="141"/>
        <v>School Day</v>
      </c>
      <c r="F1104" t="s">
        <v>33</v>
      </c>
      <c r="G1104" s="10" t="s">
        <v>33</v>
      </c>
      <c r="H1104">
        <v>22</v>
      </c>
      <c r="I1104">
        <f t="shared" si="142"/>
        <v>20.450000000000003</v>
      </c>
      <c r="J1104">
        <f t="shared" si="137"/>
        <v>1.5499999999999972</v>
      </c>
      <c r="K1104">
        <v>1.7</v>
      </c>
      <c r="L1104" s="7">
        <f t="shared" si="138"/>
        <v>2.9606596499999944</v>
      </c>
      <c r="M1104">
        <v>0.25</v>
      </c>
      <c r="N1104">
        <f t="shared" si="143"/>
        <v>1035</v>
      </c>
      <c r="O1104" s="5">
        <f t="shared" si="139"/>
        <v>1.3211667187499998</v>
      </c>
      <c r="P1104">
        <f t="shared" si="140"/>
        <v>0</v>
      </c>
    </row>
    <row r="1105" spans="1:16" x14ac:dyDescent="0.35">
      <c r="B1105" s="2">
        <v>0.875</v>
      </c>
      <c r="C1105">
        <v>6.1</v>
      </c>
      <c r="D1105" t="s">
        <v>40</v>
      </c>
      <c r="E1105" t="str">
        <f t="shared" si="141"/>
        <v>School Day</v>
      </c>
      <c r="F1105" t="s">
        <v>33</v>
      </c>
      <c r="G1105" s="10" t="s">
        <v>33</v>
      </c>
      <c r="H1105">
        <v>22</v>
      </c>
      <c r="I1105">
        <f t="shared" si="142"/>
        <v>20.41</v>
      </c>
      <c r="J1105">
        <f t="shared" si="137"/>
        <v>1.5899999999999999</v>
      </c>
      <c r="K1105">
        <v>1.7</v>
      </c>
      <c r="L1105" s="7">
        <f t="shared" si="138"/>
        <v>3.0370637699999996</v>
      </c>
      <c r="M1105">
        <v>0.25</v>
      </c>
      <c r="N1105">
        <f t="shared" si="143"/>
        <v>1035</v>
      </c>
      <c r="O1105" s="5">
        <f t="shared" si="139"/>
        <v>1.3552613437499998</v>
      </c>
      <c r="P1105">
        <f t="shared" si="140"/>
        <v>0</v>
      </c>
    </row>
    <row r="1106" spans="1:16" x14ac:dyDescent="0.35">
      <c r="B1106" s="2">
        <v>0.91666666666666663</v>
      </c>
      <c r="C1106">
        <v>4.5999999999999996</v>
      </c>
      <c r="D1106" t="s">
        <v>40</v>
      </c>
      <c r="E1106" t="str">
        <f t="shared" si="141"/>
        <v>School Day</v>
      </c>
      <c r="F1106" t="s">
        <v>33</v>
      </c>
      <c r="G1106" s="10" t="s">
        <v>33</v>
      </c>
      <c r="H1106">
        <v>22</v>
      </c>
      <c r="I1106">
        <f t="shared" si="142"/>
        <v>20.259999999999998</v>
      </c>
      <c r="J1106">
        <f t="shared" si="137"/>
        <v>1.740000000000002</v>
      </c>
      <c r="K1106">
        <v>1.7</v>
      </c>
      <c r="L1106" s="7">
        <f t="shared" si="138"/>
        <v>3.3235792200000036</v>
      </c>
      <c r="M1106">
        <v>0.25</v>
      </c>
      <c r="N1106">
        <f t="shared" si="143"/>
        <v>1035</v>
      </c>
      <c r="O1106" s="5">
        <f t="shared" si="139"/>
        <v>1.4831161874999996</v>
      </c>
      <c r="P1106">
        <f t="shared" si="140"/>
        <v>0</v>
      </c>
    </row>
    <row r="1107" spans="1:16" x14ac:dyDescent="0.35">
      <c r="B1107" s="2">
        <v>0.95833333333333337</v>
      </c>
      <c r="C1107">
        <v>3.7</v>
      </c>
      <c r="D1107" t="s">
        <v>40</v>
      </c>
      <c r="E1107" t="str">
        <f t="shared" si="141"/>
        <v>School Day</v>
      </c>
      <c r="F1107" t="s">
        <v>33</v>
      </c>
      <c r="G1107" s="10" t="s">
        <v>33</v>
      </c>
      <c r="H1107">
        <v>22</v>
      </c>
      <c r="I1107">
        <f t="shared" si="142"/>
        <v>20.170000000000002</v>
      </c>
      <c r="J1107">
        <f t="shared" si="137"/>
        <v>1.8299999999999983</v>
      </c>
      <c r="K1107">
        <v>1.7</v>
      </c>
      <c r="L1107" s="7">
        <f t="shared" si="138"/>
        <v>3.4954884899999965</v>
      </c>
      <c r="M1107">
        <v>0.25</v>
      </c>
      <c r="N1107">
        <f t="shared" si="143"/>
        <v>1035</v>
      </c>
      <c r="O1107" s="5">
        <f t="shared" si="139"/>
        <v>1.5598290937499999</v>
      </c>
      <c r="P1107">
        <f t="shared" si="140"/>
        <v>0</v>
      </c>
    </row>
    <row r="1108" spans="1:16" x14ac:dyDescent="0.35">
      <c r="A1108" t="s">
        <v>86</v>
      </c>
      <c r="B1108" s="1">
        <v>1</v>
      </c>
      <c r="C1108">
        <v>2.5</v>
      </c>
      <c r="D1108" t="s">
        <v>42</v>
      </c>
      <c r="E1108" t="str">
        <f t="shared" si="141"/>
        <v>School Day</v>
      </c>
      <c r="F1108" t="s">
        <v>33</v>
      </c>
      <c r="G1108" s="10" t="s">
        <v>33</v>
      </c>
      <c r="H1108">
        <v>22</v>
      </c>
      <c r="I1108">
        <f t="shared" si="142"/>
        <v>20.05</v>
      </c>
      <c r="J1108">
        <f t="shared" si="137"/>
        <v>1.9499999999999993</v>
      </c>
      <c r="K1108">
        <v>1.7</v>
      </c>
      <c r="L1108" s="7">
        <f t="shared" si="138"/>
        <v>3.7247008499999983</v>
      </c>
      <c r="M1108">
        <v>0.25</v>
      </c>
      <c r="N1108">
        <f t="shared" si="143"/>
        <v>1035</v>
      </c>
      <c r="O1108" s="5">
        <f t="shared" si="139"/>
        <v>1.6621129687499998</v>
      </c>
      <c r="P1108">
        <f t="shared" si="140"/>
        <v>0</v>
      </c>
    </row>
    <row r="1109" spans="1:16" x14ac:dyDescent="0.35">
      <c r="B1109" s="2">
        <v>4.1666666666666664E-2</v>
      </c>
      <c r="C1109">
        <v>2.5</v>
      </c>
      <c r="D1109" t="s">
        <v>42</v>
      </c>
      <c r="E1109" t="str">
        <f t="shared" si="141"/>
        <v>School Day</v>
      </c>
      <c r="F1109" t="s">
        <v>33</v>
      </c>
      <c r="G1109" s="10" t="s">
        <v>33</v>
      </c>
      <c r="H1109">
        <v>22</v>
      </c>
      <c r="I1109">
        <f t="shared" si="142"/>
        <v>20.05</v>
      </c>
      <c r="J1109">
        <f t="shared" ref="J1109:J1172" si="144">H1109-I1109</f>
        <v>1.9499999999999993</v>
      </c>
      <c r="K1109">
        <v>1.7</v>
      </c>
      <c r="L1109" s="7">
        <f t="shared" ref="L1109:L1172" si="145">IF(K1109*1.005*1.118*J1109&gt;0,K1109*1.005*1.118*J1109,0)</f>
        <v>3.7247008499999983</v>
      </c>
      <c r="M1109">
        <v>0.25</v>
      </c>
      <c r="N1109">
        <f t="shared" si="143"/>
        <v>1035</v>
      </c>
      <c r="O1109" s="5">
        <f t="shared" ref="O1109:O1172" si="146">IF(((M1109*N1109)/60/60)*1.005*1.18*(H1109-C1109)&gt;0,(((M1109*N1109)/60/60)*1.005*1.18*(H1109-C1109)),0)</f>
        <v>1.6621129687499998</v>
      </c>
      <c r="P1109">
        <f t="shared" ref="P1109:P1172" si="147">IF(G1109="ON",(L1109+O1109),0)</f>
        <v>0</v>
      </c>
    </row>
    <row r="1110" spans="1:16" x14ac:dyDescent="0.35">
      <c r="B1110" s="2">
        <v>8.3333333333333329E-2</v>
      </c>
      <c r="C1110">
        <v>2</v>
      </c>
      <c r="D1110" t="s">
        <v>42</v>
      </c>
      <c r="E1110" t="str">
        <f t="shared" si="141"/>
        <v>School Day</v>
      </c>
      <c r="F1110" t="s">
        <v>33</v>
      </c>
      <c r="G1110" s="10" t="s">
        <v>33</v>
      </c>
      <c r="H1110">
        <v>22</v>
      </c>
      <c r="I1110">
        <f t="shared" si="142"/>
        <v>20</v>
      </c>
      <c r="J1110">
        <f t="shared" si="144"/>
        <v>2</v>
      </c>
      <c r="K1110">
        <v>1.7</v>
      </c>
      <c r="L1110" s="7">
        <f t="shared" si="145"/>
        <v>3.8202059999999998</v>
      </c>
      <c r="M1110">
        <v>0.25</v>
      </c>
      <c r="N1110">
        <f t="shared" si="143"/>
        <v>1035</v>
      </c>
      <c r="O1110" s="5">
        <f t="shared" si="146"/>
        <v>1.7047312499999998</v>
      </c>
      <c r="P1110">
        <f t="shared" si="147"/>
        <v>0</v>
      </c>
    </row>
    <row r="1111" spans="1:16" x14ac:dyDescent="0.35">
      <c r="B1111" s="2">
        <v>0.125</v>
      </c>
      <c r="C1111">
        <v>1.2</v>
      </c>
      <c r="D1111" t="s">
        <v>42</v>
      </c>
      <c r="E1111" t="str">
        <f t="shared" si="141"/>
        <v>School Day</v>
      </c>
      <c r="F1111" t="s">
        <v>33</v>
      </c>
      <c r="G1111" s="10" t="s">
        <v>33</v>
      </c>
      <c r="H1111">
        <v>22</v>
      </c>
      <c r="I1111">
        <f t="shared" si="142"/>
        <v>19.920000000000002</v>
      </c>
      <c r="J1111">
        <f t="shared" si="144"/>
        <v>2.0799999999999983</v>
      </c>
      <c r="K1111">
        <v>1.7</v>
      </c>
      <c r="L1111" s="7">
        <f t="shared" si="145"/>
        <v>3.9730142399999964</v>
      </c>
      <c r="M1111">
        <v>0.25</v>
      </c>
      <c r="N1111">
        <f t="shared" si="143"/>
        <v>1035</v>
      </c>
      <c r="O1111" s="5">
        <f t="shared" si="146"/>
        <v>1.7729204999999999</v>
      </c>
      <c r="P1111">
        <f t="shared" si="147"/>
        <v>0</v>
      </c>
    </row>
    <row r="1112" spans="1:16" x14ac:dyDescent="0.35">
      <c r="B1112" s="2">
        <v>0.16666666666666666</v>
      </c>
      <c r="C1112">
        <v>0.6</v>
      </c>
      <c r="D1112" t="s">
        <v>42</v>
      </c>
      <c r="E1112" t="str">
        <f t="shared" si="141"/>
        <v>School Day</v>
      </c>
      <c r="F1112" t="s">
        <v>33</v>
      </c>
      <c r="G1112" s="10" t="s">
        <v>33</v>
      </c>
      <c r="H1112">
        <v>22</v>
      </c>
      <c r="I1112">
        <f t="shared" si="142"/>
        <v>19.86</v>
      </c>
      <c r="J1112">
        <f t="shared" si="144"/>
        <v>2.1400000000000006</v>
      </c>
      <c r="K1112">
        <v>1.7</v>
      </c>
      <c r="L1112" s="7">
        <f t="shared" si="145"/>
        <v>4.0876204200000013</v>
      </c>
      <c r="M1112">
        <v>0.25</v>
      </c>
      <c r="N1112">
        <f t="shared" si="143"/>
        <v>1035</v>
      </c>
      <c r="O1112" s="5">
        <f t="shared" si="146"/>
        <v>1.8240624374999996</v>
      </c>
      <c r="P1112">
        <f t="shared" si="147"/>
        <v>0</v>
      </c>
    </row>
    <row r="1113" spans="1:16" x14ac:dyDescent="0.35">
      <c r="B1113" s="2">
        <v>0.20833333333333334</v>
      </c>
      <c r="C1113">
        <v>0.4</v>
      </c>
      <c r="D1113" t="s">
        <v>42</v>
      </c>
      <c r="E1113" t="str">
        <f t="shared" si="141"/>
        <v>School Day</v>
      </c>
      <c r="F1113" t="s">
        <v>33</v>
      </c>
      <c r="G1113" s="10" t="s">
        <v>33</v>
      </c>
      <c r="H1113">
        <v>22</v>
      </c>
      <c r="I1113">
        <f t="shared" si="142"/>
        <v>19.84</v>
      </c>
      <c r="J1113">
        <f t="shared" si="144"/>
        <v>2.16</v>
      </c>
      <c r="K1113">
        <v>1.7</v>
      </c>
      <c r="L1113" s="7">
        <f t="shared" si="145"/>
        <v>4.1258224800000001</v>
      </c>
      <c r="M1113">
        <v>0.25</v>
      </c>
      <c r="N1113">
        <f t="shared" si="143"/>
        <v>1035</v>
      </c>
      <c r="O1113" s="5">
        <f t="shared" si="146"/>
        <v>1.8411097499999998</v>
      </c>
      <c r="P1113">
        <f t="shared" si="147"/>
        <v>0</v>
      </c>
    </row>
    <row r="1114" spans="1:16" x14ac:dyDescent="0.35">
      <c r="B1114" s="2">
        <v>0.25</v>
      </c>
      <c r="C1114">
        <v>-0.1</v>
      </c>
      <c r="D1114" t="s">
        <v>42</v>
      </c>
      <c r="E1114" t="str">
        <f t="shared" si="141"/>
        <v>School Day</v>
      </c>
      <c r="F1114" t="s">
        <v>33</v>
      </c>
      <c r="G1114" s="10" t="s">
        <v>33</v>
      </c>
      <c r="H1114">
        <v>22</v>
      </c>
      <c r="I1114">
        <f t="shared" si="142"/>
        <v>19.79</v>
      </c>
      <c r="J1114">
        <f t="shared" si="144"/>
        <v>2.2100000000000009</v>
      </c>
      <c r="K1114">
        <v>1.7</v>
      </c>
      <c r="L1114" s="7">
        <f t="shared" si="145"/>
        <v>4.2213276300000011</v>
      </c>
      <c r="M1114">
        <v>0.25</v>
      </c>
      <c r="N1114">
        <f t="shared" si="143"/>
        <v>1035</v>
      </c>
      <c r="O1114" s="5">
        <f t="shared" si="146"/>
        <v>1.8837280312499998</v>
      </c>
      <c r="P1114">
        <f t="shared" si="147"/>
        <v>0</v>
      </c>
    </row>
    <row r="1115" spans="1:16" x14ac:dyDescent="0.35">
      <c r="B1115" s="2">
        <v>0.29166666666666669</v>
      </c>
      <c r="C1115">
        <v>0.4</v>
      </c>
      <c r="D1115" t="s">
        <v>42</v>
      </c>
      <c r="E1115" t="str">
        <f t="shared" si="141"/>
        <v>School Day</v>
      </c>
      <c r="F1115" t="s">
        <v>34</v>
      </c>
      <c r="G1115" s="10" t="s">
        <v>33</v>
      </c>
      <c r="H1115">
        <v>22</v>
      </c>
      <c r="I1115">
        <f t="shared" si="142"/>
        <v>19.84</v>
      </c>
      <c r="J1115">
        <f t="shared" si="144"/>
        <v>2.16</v>
      </c>
      <c r="K1115">
        <v>1.7</v>
      </c>
      <c r="L1115" s="7">
        <f t="shared" si="145"/>
        <v>4.1258224800000001</v>
      </c>
      <c r="M1115">
        <v>0.25</v>
      </c>
      <c r="N1115">
        <f t="shared" si="143"/>
        <v>1035</v>
      </c>
      <c r="O1115" s="5">
        <f t="shared" si="146"/>
        <v>1.8411097499999998</v>
      </c>
      <c r="P1115">
        <f t="shared" si="147"/>
        <v>0</v>
      </c>
    </row>
    <row r="1116" spans="1:16" x14ac:dyDescent="0.35">
      <c r="B1116" s="2">
        <v>0.33333333333333331</v>
      </c>
      <c r="C1116">
        <v>0.7</v>
      </c>
      <c r="D1116" t="s">
        <v>42</v>
      </c>
      <c r="E1116" t="str">
        <f t="shared" si="141"/>
        <v>School Day</v>
      </c>
      <c r="F1116" t="s">
        <v>34</v>
      </c>
      <c r="G1116" s="10" t="s">
        <v>33</v>
      </c>
      <c r="H1116">
        <v>22</v>
      </c>
      <c r="I1116">
        <f t="shared" si="142"/>
        <v>19.87</v>
      </c>
      <c r="J1116">
        <f t="shared" si="144"/>
        <v>2.129999999999999</v>
      </c>
      <c r="K1116">
        <v>1.7</v>
      </c>
      <c r="L1116" s="7">
        <f t="shared" si="145"/>
        <v>4.0685193899999978</v>
      </c>
      <c r="M1116">
        <v>0.25</v>
      </c>
      <c r="N1116">
        <f t="shared" si="143"/>
        <v>1035</v>
      </c>
      <c r="O1116" s="5">
        <f t="shared" si="146"/>
        <v>1.8155387812499999</v>
      </c>
      <c r="P1116">
        <f t="shared" si="147"/>
        <v>0</v>
      </c>
    </row>
    <row r="1117" spans="1:16" x14ac:dyDescent="0.35">
      <c r="B1117" s="2">
        <v>0.375</v>
      </c>
      <c r="C1117">
        <v>1.7</v>
      </c>
      <c r="D1117" t="s">
        <v>42</v>
      </c>
      <c r="E1117" t="str">
        <f t="shared" si="141"/>
        <v>School Day</v>
      </c>
      <c r="F1117" t="s">
        <v>34</v>
      </c>
      <c r="G1117" s="10" t="s">
        <v>33</v>
      </c>
      <c r="H1117">
        <v>22</v>
      </c>
      <c r="I1117">
        <f t="shared" si="142"/>
        <v>19.97</v>
      </c>
      <c r="J1117">
        <f t="shared" si="144"/>
        <v>2.0300000000000011</v>
      </c>
      <c r="K1117">
        <v>1.7</v>
      </c>
      <c r="L1117" s="7">
        <f t="shared" si="145"/>
        <v>3.877509090000002</v>
      </c>
      <c r="M1117">
        <v>0.25</v>
      </c>
      <c r="N1117">
        <f t="shared" si="143"/>
        <v>1035</v>
      </c>
      <c r="O1117" s="5">
        <f t="shared" si="146"/>
        <v>1.7303022187499999</v>
      </c>
      <c r="P1117">
        <f t="shared" si="147"/>
        <v>0</v>
      </c>
    </row>
    <row r="1118" spans="1:16" x14ac:dyDescent="0.35">
      <c r="B1118" s="2">
        <v>0.41666666666666669</v>
      </c>
      <c r="C1118">
        <v>2.9</v>
      </c>
      <c r="D1118" t="s">
        <v>42</v>
      </c>
      <c r="E1118" t="str">
        <f t="shared" si="141"/>
        <v>School Day</v>
      </c>
      <c r="F1118" t="s">
        <v>34</v>
      </c>
      <c r="G1118" s="10" t="s">
        <v>33</v>
      </c>
      <c r="H1118">
        <v>22</v>
      </c>
      <c r="I1118">
        <f t="shared" si="142"/>
        <v>20.09</v>
      </c>
      <c r="J1118">
        <f t="shared" si="144"/>
        <v>1.9100000000000001</v>
      </c>
      <c r="K1118">
        <v>1.7</v>
      </c>
      <c r="L1118" s="7">
        <f t="shared" si="145"/>
        <v>3.6482967300000002</v>
      </c>
      <c r="M1118">
        <v>0.25</v>
      </c>
      <c r="N1118">
        <f t="shared" si="143"/>
        <v>1035</v>
      </c>
      <c r="O1118" s="5">
        <f t="shared" si="146"/>
        <v>1.62801834375</v>
      </c>
      <c r="P1118">
        <f t="shared" si="147"/>
        <v>0</v>
      </c>
    </row>
    <row r="1119" spans="1:16" x14ac:dyDescent="0.35">
      <c r="B1119" s="2">
        <v>0.45833333333333331</v>
      </c>
      <c r="C1119">
        <v>5</v>
      </c>
      <c r="D1119" t="s">
        <v>42</v>
      </c>
      <c r="E1119" t="str">
        <f t="shared" si="141"/>
        <v>School Day</v>
      </c>
      <c r="F1119" t="s">
        <v>34</v>
      </c>
      <c r="G1119" s="10" t="s">
        <v>33</v>
      </c>
      <c r="H1119">
        <v>22</v>
      </c>
      <c r="I1119">
        <f t="shared" si="142"/>
        <v>20.3</v>
      </c>
      <c r="J1119">
        <f t="shared" si="144"/>
        <v>1.6999999999999993</v>
      </c>
      <c r="K1119">
        <v>1.7</v>
      </c>
      <c r="L1119" s="7">
        <f t="shared" si="145"/>
        <v>3.2471750999999984</v>
      </c>
      <c r="M1119">
        <v>0.25</v>
      </c>
      <c r="N1119">
        <f t="shared" si="143"/>
        <v>1035</v>
      </c>
      <c r="O1119" s="5">
        <f t="shared" si="146"/>
        <v>1.4490215624999998</v>
      </c>
      <c r="P1119">
        <f t="shared" si="147"/>
        <v>0</v>
      </c>
    </row>
    <row r="1120" spans="1:16" x14ac:dyDescent="0.35">
      <c r="B1120" s="2">
        <v>0.5</v>
      </c>
      <c r="C1120">
        <v>6.9</v>
      </c>
      <c r="D1120" t="s">
        <v>42</v>
      </c>
      <c r="E1120" t="str">
        <f t="shared" si="141"/>
        <v>School Day</v>
      </c>
      <c r="F1120" t="s">
        <v>34</v>
      </c>
      <c r="G1120" s="10" t="s">
        <v>33</v>
      </c>
      <c r="H1120">
        <v>22</v>
      </c>
      <c r="I1120">
        <f t="shared" si="142"/>
        <v>20.490000000000002</v>
      </c>
      <c r="J1120">
        <f t="shared" si="144"/>
        <v>1.509999999999998</v>
      </c>
      <c r="K1120">
        <v>1.7</v>
      </c>
      <c r="L1120" s="7">
        <f t="shared" si="145"/>
        <v>2.8842555299999959</v>
      </c>
      <c r="M1120">
        <v>0.25</v>
      </c>
      <c r="N1120">
        <f t="shared" si="143"/>
        <v>1035</v>
      </c>
      <c r="O1120" s="5">
        <f t="shared" si="146"/>
        <v>1.2870720937499998</v>
      </c>
      <c r="P1120">
        <f t="shared" si="147"/>
        <v>0</v>
      </c>
    </row>
    <row r="1121" spans="1:16" x14ac:dyDescent="0.35">
      <c r="B1121" s="2">
        <v>0.54166666666666663</v>
      </c>
      <c r="C1121">
        <v>7.4</v>
      </c>
      <c r="D1121" t="s">
        <v>42</v>
      </c>
      <c r="E1121" t="str">
        <f t="shared" si="141"/>
        <v>School Day</v>
      </c>
      <c r="F1121" t="s">
        <v>34</v>
      </c>
      <c r="G1121" s="10" t="s">
        <v>33</v>
      </c>
      <c r="H1121">
        <v>22</v>
      </c>
      <c r="I1121">
        <f t="shared" si="142"/>
        <v>20.54</v>
      </c>
      <c r="J1121">
        <f t="shared" si="144"/>
        <v>1.4600000000000009</v>
      </c>
      <c r="K1121">
        <v>1.7</v>
      </c>
      <c r="L1121" s="7">
        <f t="shared" si="145"/>
        <v>2.7887503800000015</v>
      </c>
      <c r="M1121">
        <v>0.25</v>
      </c>
      <c r="N1121">
        <f t="shared" si="143"/>
        <v>1035</v>
      </c>
      <c r="O1121" s="5">
        <f t="shared" si="146"/>
        <v>1.2444538124999998</v>
      </c>
      <c r="P1121">
        <f t="shared" si="147"/>
        <v>0</v>
      </c>
    </row>
    <row r="1122" spans="1:16" x14ac:dyDescent="0.35">
      <c r="B1122" s="2">
        <v>0.58333333333333337</v>
      </c>
      <c r="C1122">
        <v>8.3000000000000007</v>
      </c>
      <c r="D1122" t="s">
        <v>42</v>
      </c>
      <c r="E1122" t="str">
        <f t="shared" si="141"/>
        <v>School Day</v>
      </c>
      <c r="F1122" t="s">
        <v>34</v>
      </c>
      <c r="G1122" s="10" t="s">
        <v>33</v>
      </c>
      <c r="H1122">
        <v>22</v>
      </c>
      <c r="I1122">
        <f t="shared" si="142"/>
        <v>20.630000000000003</v>
      </c>
      <c r="J1122">
        <f t="shared" si="144"/>
        <v>1.3699999999999974</v>
      </c>
      <c r="K1122">
        <v>1.7</v>
      </c>
      <c r="L1122" s="7">
        <f t="shared" si="145"/>
        <v>2.6168411099999949</v>
      </c>
      <c r="M1122">
        <v>0.25</v>
      </c>
      <c r="N1122">
        <f t="shared" si="143"/>
        <v>1035</v>
      </c>
      <c r="O1122" s="5">
        <f t="shared" si="146"/>
        <v>1.1677409062499997</v>
      </c>
      <c r="P1122">
        <f t="shared" si="147"/>
        <v>0</v>
      </c>
    </row>
    <row r="1123" spans="1:16" x14ac:dyDescent="0.35">
      <c r="B1123" s="2">
        <v>0.625</v>
      </c>
      <c r="C1123">
        <v>7.8</v>
      </c>
      <c r="D1123" t="s">
        <v>42</v>
      </c>
      <c r="E1123" t="str">
        <f t="shared" si="141"/>
        <v>School Day</v>
      </c>
      <c r="F1123" t="s">
        <v>34</v>
      </c>
      <c r="G1123" s="10" t="s">
        <v>33</v>
      </c>
      <c r="H1123">
        <v>22</v>
      </c>
      <c r="I1123">
        <f t="shared" si="142"/>
        <v>20.58</v>
      </c>
      <c r="J1123">
        <f t="shared" si="144"/>
        <v>1.4200000000000017</v>
      </c>
      <c r="K1123">
        <v>1.7</v>
      </c>
      <c r="L1123" s="7">
        <f t="shared" si="145"/>
        <v>2.712346260000003</v>
      </c>
      <c r="M1123">
        <v>0.25</v>
      </c>
      <c r="N1123">
        <f t="shared" si="143"/>
        <v>1035</v>
      </c>
      <c r="O1123" s="5">
        <f t="shared" si="146"/>
        <v>1.2103591874999997</v>
      </c>
      <c r="P1123">
        <f t="shared" si="147"/>
        <v>0</v>
      </c>
    </row>
    <row r="1124" spans="1:16" x14ac:dyDescent="0.35">
      <c r="B1124" s="2">
        <v>0.66666666666666663</v>
      </c>
      <c r="C1124">
        <v>8</v>
      </c>
      <c r="D1124" t="s">
        <v>42</v>
      </c>
      <c r="E1124" t="str">
        <f t="shared" si="141"/>
        <v>School Day</v>
      </c>
      <c r="F1124" t="s">
        <v>34</v>
      </c>
      <c r="G1124" s="10" t="s">
        <v>33</v>
      </c>
      <c r="H1124">
        <v>22</v>
      </c>
      <c r="I1124">
        <f t="shared" si="142"/>
        <v>20.6</v>
      </c>
      <c r="J1124">
        <f t="shared" si="144"/>
        <v>1.3999999999999986</v>
      </c>
      <c r="K1124">
        <v>1.7</v>
      </c>
      <c r="L1124" s="7">
        <f t="shared" si="145"/>
        <v>2.6741441999999971</v>
      </c>
      <c r="M1124">
        <v>0.25</v>
      </c>
      <c r="N1124">
        <f t="shared" si="143"/>
        <v>1035</v>
      </c>
      <c r="O1124" s="5">
        <f t="shared" si="146"/>
        <v>1.1933118749999998</v>
      </c>
      <c r="P1124">
        <f t="shared" si="147"/>
        <v>0</v>
      </c>
    </row>
    <row r="1125" spans="1:16" x14ac:dyDescent="0.35">
      <c r="B1125" s="2">
        <v>0.70833333333333337</v>
      </c>
      <c r="C1125">
        <v>8.6</v>
      </c>
      <c r="D1125" t="s">
        <v>42</v>
      </c>
      <c r="E1125" t="str">
        <f t="shared" si="141"/>
        <v>School Day</v>
      </c>
      <c r="F1125" t="s">
        <v>34</v>
      </c>
      <c r="G1125" s="10" t="s">
        <v>33</v>
      </c>
      <c r="H1125">
        <v>22</v>
      </c>
      <c r="I1125">
        <f t="shared" si="142"/>
        <v>20.66</v>
      </c>
      <c r="J1125">
        <f t="shared" si="144"/>
        <v>1.3399999999999999</v>
      </c>
      <c r="K1125">
        <v>1.7</v>
      </c>
      <c r="L1125" s="7">
        <f t="shared" si="145"/>
        <v>2.5595380199999997</v>
      </c>
      <c r="M1125">
        <v>0.25</v>
      </c>
      <c r="N1125">
        <f t="shared" si="143"/>
        <v>1035</v>
      </c>
      <c r="O1125" s="5">
        <f t="shared" si="146"/>
        <v>1.1421699374999998</v>
      </c>
      <c r="P1125">
        <f t="shared" si="147"/>
        <v>0</v>
      </c>
    </row>
    <row r="1126" spans="1:16" x14ac:dyDescent="0.35">
      <c r="B1126" s="2">
        <v>0.75</v>
      </c>
      <c r="C1126">
        <v>7.3</v>
      </c>
      <c r="D1126" t="s">
        <v>42</v>
      </c>
      <c r="E1126" t="str">
        <f t="shared" si="141"/>
        <v>School Day</v>
      </c>
      <c r="F1126" t="s">
        <v>34</v>
      </c>
      <c r="G1126" s="10" t="s">
        <v>33</v>
      </c>
      <c r="H1126">
        <v>22</v>
      </c>
      <c r="I1126">
        <f t="shared" si="142"/>
        <v>20.53</v>
      </c>
      <c r="J1126">
        <f t="shared" si="144"/>
        <v>1.4699999999999989</v>
      </c>
      <c r="K1126">
        <v>1.7</v>
      </c>
      <c r="L1126" s="7">
        <f t="shared" si="145"/>
        <v>2.8078514099999978</v>
      </c>
      <c r="M1126">
        <v>0.25</v>
      </c>
      <c r="N1126">
        <f t="shared" si="143"/>
        <v>1035</v>
      </c>
      <c r="O1126" s="5">
        <f t="shared" si="146"/>
        <v>1.2529774687499997</v>
      </c>
      <c r="P1126">
        <f t="shared" si="147"/>
        <v>0</v>
      </c>
    </row>
    <row r="1127" spans="1:16" x14ac:dyDescent="0.35">
      <c r="B1127" s="2">
        <v>0.79166666666666663</v>
      </c>
      <c r="C1127">
        <v>5.3</v>
      </c>
      <c r="D1127" t="s">
        <v>42</v>
      </c>
      <c r="E1127" t="str">
        <f t="shared" si="141"/>
        <v>School Day</v>
      </c>
      <c r="F1127" t="s">
        <v>33</v>
      </c>
      <c r="G1127" s="10" t="s">
        <v>33</v>
      </c>
      <c r="H1127">
        <v>22</v>
      </c>
      <c r="I1127">
        <f t="shared" si="142"/>
        <v>20.329999999999998</v>
      </c>
      <c r="J1127">
        <f t="shared" si="144"/>
        <v>1.6700000000000017</v>
      </c>
      <c r="K1127">
        <v>1.7</v>
      </c>
      <c r="L1127" s="7">
        <f t="shared" si="145"/>
        <v>3.1898720100000029</v>
      </c>
      <c r="M1127">
        <v>0.25</v>
      </c>
      <c r="N1127">
        <f t="shared" si="143"/>
        <v>1035</v>
      </c>
      <c r="O1127" s="5">
        <f t="shared" si="146"/>
        <v>1.4234505937499997</v>
      </c>
      <c r="P1127">
        <f t="shared" si="147"/>
        <v>0</v>
      </c>
    </row>
    <row r="1128" spans="1:16" x14ac:dyDescent="0.35">
      <c r="B1128" s="2">
        <v>0.83333333333333337</v>
      </c>
      <c r="C1128">
        <v>5.2</v>
      </c>
      <c r="D1128" t="s">
        <v>42</v>
      </c>
      <c r="E1128" t="str">
        <f t="shared" si="141"/>
        <v>School Day</v>
      </c>
      <c r="F1128" t="s">
        <v>33</v>
      </c>
      <c r="G1128" s="10" t="s">
        <v>33</v>
      </c>
      <c r="H1128">
        <v>22</v>
      </c>
      <c r="I1128">
        <f t="shared" si="142"/>
        <v>20.32</v>
      </c>
      <c r="J1128">
        <f t="shared" si="144"/>
        <v>1.6799999999999997</v>
      </c>
      <c r="K1128">
        <v>1.7</v>
      </c>
      <c r="L1128" s="7">
        <f t="shared" si="145"/>
        <v>3.2089730399999992</v>
      </c>
      <c r="M1128">
        <v>0.25</v>
      </c>
      <c r="N1128">
        <f t="shared" si="143"/>
        <v>1035</v>
      </c>
      <c r="O1128" s="5">
        <f t="shared" si="146"/>
        <v>1.4319742499999999</v>
      </c>
      <c r="P1128">
        <f t="shared" si="147"/>
        <v>0</v>
      </c>
    </row>
    <row r="1129" spans="1:16" x14ac:dyDescent="0.35">
      <c r="B1129" s="2">
        <v>0.875</v>
      </c>
      <c r="C1129">
        <v>5.2</v>
      </c>
      <c r="D1129" t="s">
        <v>42</v>
      </c>
      <c r="E1129" t="str">
        <f t="shared" si="141"/>
        <v>School Day</v>
      </c>
      <c r="F1129" t="s">
        <v>33</v>
      </c>
      <c r="G1129" s="10" t="s">
        <v>33</v>
      </c>
      <c r="H1129">
        <v>22</v>
      </c>
      <c r="I1129">
        <f t="shared" si="142"/>
        <v>20.32</v>
      </c>
      <c r="J1129">
        <f t="shared" si="144"/>
        <v>1.6799999999999997</v>
      </c>
      <c r="K1129">
        <v>1.7</v>
      </c>
      <c r="L1129" s="7">
        <f t="shared" si="145"/>
        <v>3.2089730399999992</v>
      </c>
      <c r="M1129">
        <v>0.25</v>
      </c>
      <c r="N1129">
        <f t="shared" si="143"/>
        <v>1035</v>
      </c>
      <c r="O1129" s="5">
        <f t="shared" si="146"/>
        <v>1.4319742499999999</v>
      </c>
      <c r="P1129">
        <f t="shared" si="147"/>
        <v>0</v>
      </c>
    </row>
    <row r="1130" spans="1:16" x14ac:dyDescent="0.35">
      <c r="B1130" s="2">
        <v>0.91666666666666663</v>
      </c>
      <c r="C1130">
        <v>3.7</v>
      </c>
      <c r="D1130" t="s">
        <v>42</v>
      </c>
      <c r="E1130" t="str">
        <f t="shared" si="141"/>
        <v>School Day</v>
      </c>
      <c r="F1130" t="s">
        <v>33</v>
      </c>
      <c r="G1130" s="10" t="s">
        <v>33</v>
      </c>
      <c r="H1130">
        <v>22</v>
      </c>
      <c r="I1130">
        <f t="shared" si="142"/>
        <v>20.170000000000002</v>
      </c>
      <c r="J1130">
        <f t="shared" si="144"/>
        <v>1.8299999999999983</v>
      </c>
      <c r="K1130">
        <v>1.7</v>
      </c>
      <c r="L1130" s="7">
        <f t="shared" si="145"/>
        <v>3.4954884899999965</v>
      </c>
      <c r="M1130">
        <v>0.25</v>
      </c>
      <c r="N1130">
        <f t="shared" si="143"/>
        <v>1035</v>
      </c>
      <c r="O1130" s="5">
        <f t="shared" si="146"/>
        <v>1.5598290937499999</v>
      </c>
      <c r="P1130">
        <f t="shared" si="147"/>
        <v>0</v>
      </c>
    </row>
    <row r="1131" spans="1:16" x14ac:dyDescent="0.35">
      <c r="B1131" s="2">
        <v>0.95833333333333337</v>
      </c>
      <c r="C1131">
        <v>3.4</v>
      </c>
      <c r="D1131" t="s">
        <v>42</v>
      </c>
      <c r="E1131" t="str">
        <f t="shared" si="141"/>
        <v>School Day</v>
      </c>
      <c r="F1131" t="s">
        <v>33</v>
      </c>
      <c r="G1131" s="10" t="s">
        <v>33</v>
      </c>
      <c r="H1131">
        <v>22</v>
      </c>
      <c r="I1131">
        <f t="shared" si="142"/>
        <v>20.14</v>
      </c>
      <c r="J1131">
        <f t="shared" si="144"/>
        <v>1.8599999999999994</v>
      </c>
      <c r="K1131">
        <v>1.7</v>
      </c>
      <c r="L1131" s="7">
        <f t="shared" si="145"/>
        <v>3.5527915799999987</v>
      </c>
      <c r="M1131">
        <v>0.25</v>
      </c>
      <c r="N1131">
        <f t="shared" si="143"/>
        <v>1035</v>
      </c>
      <c r="O1131" s="5">
        <f t="shared" si="146"/>
        <v>1.5854000625</v>
      </c>
      <c r="P1131">
        <f t="shared" si="147"/>
        <v>0</v>
      </c>
    </row>
    <row r="1132" spans="1:16" x14ac:dyDescent="0.35">
      <c r="A1132" t="s">
        <v>87</v>
      </c>
      <c r="B1132" s="1">
        <v>1</v>
      </c>
      <c r="C1132">
        <v>2.2000000000000002</v>
      </c>
      <c r="D1132" t="s">
        <v>44</v>
      </c>
      <c r="E1132" t="str">
        <f t="shared" si="141"/>
        <v>School Day</v>
      </c>
      <c r="F1132" t="s">
        <v>33</v>
      </c>
      <c r="G1132" s="10" t="s">
        <v>33</v>
      </c>
      <c r="H1132">
        <v>22</v>
      </c>
      <c r="I1132">
        <f t="shared" si="142"/>
        <v>20.02</v>
      </c>
      <c r="J1132">
        <f t="shared" si="144"/>
        <v>1.9800000000000004</v>
      </c>
      <c r="K1132">
        <v>1.7</v>
      </c>
      <c r="L1132" s="7">
        <f t="shared" si="145"/>
        <v>3.7820039400000005</v>
      </c>
      <c r="M1132">
        <v>0.25</v>
      </c>
      <c r="N1132">
        <f t="shared" si="143"/>
        <v>1035</v>
      </c>
      <c r="O1132" s="5">
        <f t="shared" si="146"/>
        <v>1.6876839374999999</v>
      </c>
      <c r="P1132">
        <f t="shared" si="147"/>
        <v>0</v>
      </c>
    </row>
    <row r="1133" spans="1:16" x14ac:dyDescent="0.35">
      <c r="B1133" s="2">
        <v>4.1666666666666664E-2</v>
      </c>
      <c r="C1133">
        <v>1.6</v>
      </c>
      <c r="D1133" t="s">
        <v>44</v>
      </c>
      <c r="E1133" t="str">
        <f t="shared" si="141"/>
        <v>School Day</v>
      </c>
      <c r="F1133" t="s">
        <v>33</v>
      </c>
      <c r="G1133" s="10" t="s">
        <v>33</v>
      </c>
      <c r="H1133">
        <v>22</v>
      </c>
      <c r="I1133">
        <f t="shared" si="142"/>
        <v>19.96</v>
      </c>
      <c r="J1133">
        <f t="shared" si="144"/>
        <v>2.0399999999999991</v>
      </c>
      <c r="K1133">
        <v>1.7</v>
      </c>
      <c r="L1133" s="7">
        <f t="shared" si="145"/>
        <v>3.8966101199999983</v>
      </c>
      <c r="M1133">
        <v>0.25</v>
      </c>
      <c r="N1133">
        <f t="shared" si="143"/>
        <v>1035</v>
      </c>
      <c r="O1133" s="5">
        <f t="shared" si="146"/>
        <v>1.7388258749999996</v>
      </c>
      <c r="P1133">
        <f t="shared" si="147"/>
        <v>0</v>
      </c>
    </row>
    <row r="1134" spans="1:16" x14ac:dyDescent="0.35">
      <c r="B1134" s="2">
        <v>8.3333333333333329E-2</v>
      </c>
      <c r="C1134">
        <v>1.2</v>
      </c>
      <c r="D1134" t="s">
        <v>44</v>
      </c>
      <c r="E1134" t="str">
        <f t="shared" si="141"/>
        <v>School Day</v>
      </c>
      <c r="F1134" t="s">
        <v>33</v>
      </c>
      <c r="G1134" s="10" t="s">
        <v>33</v>
      </c>
      <c r="H1134">
        <v>22</v>
      </c>
      <c r="I1134">
        <f t="shared" si="142"/>
        <v>19.920000000000002</v>
      </c>
      <c r="J1134">
        <f t="shared" si="144"/>
        <v>2.0799999999999983</v>
      </c>
      <c r="K1134">
        <v>1.7</v>
      </c>
      <c r="L1134" s="7">
        <f t="shared" si="145"/>
        <v>3.9730142399999964</v>
      </c>
      <c r="M1134">
        <v>0.25</v>
      </c>
      <c r="N1134">
        <f t="shared" si="143"/>
        <v>1035</v>
      </c>
      <c r="O1134" s="5">
        <f t="shared" si="146"/>
        <v>1.7729204999999999</v>
      </c>
      <c r="P1134">
        <f t="shared" si="147"/>
        <v>0</v>
      </c>
    </row>
    <row r="1135" spans="1:16" x14ac:dyDescent="0.35">
      <c r="B1135" s="2">
        <v>0.125</v>
      </c>
      <c r="C1135">
        <v>1.1000000000000001</v>
      </c>
      <c r="D1135" t="s">
        <v>44</v>
      </c>
      <c r="E1135" t="str">
        <f t="shared" si="141"/>
        <v>School Day</v>
      </c>
      <c r="F1135" t="s">
        <v>33</v>
      </c>
      <c r="G1135" s="10" t="s">
        <v>33</v>
      </c>
      <c r="H1135">
        <v>22</v>
      </c>
      <c r="I1135">
        <f t="shared" si="142"/>
        <v>19.91</v>
      </c>
      <c r="J1135">
        <f t="shared" si="144"/>
        <v>2.09</v>
      </c>
      <c r="K1135">
        <v>1.7</v>
      </c>
      <c r="L1135" s="7">
        <f t="shared" si="145"/>
        <v>3.9921152699999993</v>
      </c>
      <c r="M1135">
        <v>0.25</v>
      </c>
      <c r="N1135">
        <f t="shared" si="143"/>
        <v>1035</v>
      </c>
      <c r="O1135" s="5">
        <f t="shared" si="146"/>
        <v>1.7814441562499996</v>
      </c>
      <c r="P1135">
        <f t="shared" si="147"/>
        <v>0</v>
      </c>
    </row>
    <row r="1136" spans="1:16" x14ac:dyDescent="0.35">
      <c r="B1136" s="2">
        <v>0.16666666666666666</v>
      </c>
      <c r="C1136">
        <v>2.5</v>
      </c>
      <c r="D1136" t="s">
        <v>44</v>
      </c>
      <c r="E1136" t="str">
        <f t="shared" si="141"/>
        <v>School Day</v>
      </c>
      <c r="F1136" t="s">
        <v>33</v>
      </c>
      <c r="G1136" s="10" t="s">
        <v>33</v>
      </c>
      <c r="H1136">
        <v>22</v>
      </c>
      <c r="I1136">
        <f t="shared" si="142"/>
        <v>20.05</v>
      </c>
      <c r="J1136">
        <f t="shared" si="144"/>
        <v>1.9499999999999993</v>
      </c>
      <c r="K1136">
        <v>1.7</v>
      </c>
      <c r="L1136" s="7">
        <f t="shared" si="145"/>
        <v>3.7247008499999983</v>
      </c>
      <c r="M1136">
        <v>0.25</v>
      </c>
      <c r="N1136">
        <f t="shared" si="143"/>
        <v>1035</v>
      </c>
      <c r="O1136" s="5">
        <f t="shared" si="146"/>
        <v>1.6621129687499998</v>
      </c>
      <c r="P1136">
        <f t="shared" si="147"/>
        <v>0</v>
      </c>
    </row>
    <row r="1137" spans="2:16" x14ac:dyDescent="0.35">
      <c r="B1137" s="2">
        <v>0.20833333333333334</v>
      </c>
      <c r="C1137">
        <v>3.4</v>
      </c>
      <c r="D1137" t="s">
        <v>44</v>
      </c>
      <c r="E1137" t="str">
        <f t="shared" si="141"/>
        <v>School Day</v>
      </c>
      <c r="F1137" t="s">
        <v>33</v>
      </c>
      <c r="G1137" s="10" t="s">
        <v>33</v>
      </c>
      <c r="H1137">
        <v>22</v>
      </c>
      <c r="I1137">
        <f t="shared" si="142"/>
        <v>20.14</v>
      </c>
      <c r="J1137">
        <f t="shared" si="144"/>
        <v>1.8599999999999994</v>
      </c>
      <c r="K1137">
        <v>1.7</v>
      </c>
      <c r="L1137" s="7">
        <f t="shared" si="145"/>
        <v>3.5527915799999987</v>
      </c>
      <c r="M1137">
        <v>0.25</v>
      </c>
      <c r="N1137">
        <f t="shared" si="143"/>
        <v>1035</v>
      </c>
      <c r="O1137" s="5">
        <f t="shared" si="146"/>
        <v>1.5854000625</v>
      </c>
      <c r="P1137">
        <f t="shared" si="147"/>
        <v>0</v>
      </c>
    </row>
    <row r="1138" spans="2:16" x14ac:dyDescent="0.35">
      <c r="B1138" s="2">
        <v>0.25</v>
      </c>
      <c r="C1138">
        <v>4.2</v>
      </c>
      <c r="D1138" t="s">
        <v>44</v>
      </c>
      <c r="E1138" t="str">
        <f t="shared" si="141"/>
        <v>School Day</v>
      </c>
      <c r="F1138" t="s">
        <v>33</v>
      </c>
      <c r="G1138" s="10" t="s">
        <v>33</v>
      </c>
      <c r="H1138">
        <v>22</v>
      </c>
      <c r="I1138">
        <f t="shared" si="142"/>
        <v>20.22</v>
      </c>
      <c r="J1138">
        <f t="shared" si="144"/>
        <v>1.7800000000000011</v>
      </c>
      <c r="K1138">
        <v>1.7</v>
      </c>
      <c r="L1138" s="7">
        <f t="shared" si="145"/>
        <v>3.3999833400000021</v>
      </c>
      <c r="M1138">
        <v>0.25</v>
      </c>
      <c r="N1138">
        <f t="shared" si="143"/>
        <v>1035</v>
      </c>
      <c r="O1138" s="5">
        <f t="shared" si="146"/>
        <v>1.5172108124999999</v>
      </c>
      <c r="P1138">
        <f t="shared" si="147"/>
        <v>0</v>
      </c>
    </row>
    <row r="1139" spans="2:16" x14ac:dyDescent="0.35">
      <c r="B1139" s="2">
        <v>0.29166666666666669</v>
      </c>
      <c r="C1139">
        <v>4.3</v>
      </c>
      <c r="D1139" t="s">
        <v>44</v>
      </c>
      <c r="E1139" t="str">
        <f t="shared" si="141"/>
        <v>School Day</v>
      </c>
      <c r="F1139" t="s">
        <v>34</v>
      </c>
      <c r="G1139" s="10" t="s">
        <v>33</v>
      </c>
      <c r="H1139">
        <v>22</v>
      </c>
      <c r="I1139">
        <f t="shared" si="142"/>
        <v>20.23</v>
      </c>
      <c r="J1139">
        <f t="shared" si="144"/>
        <v>1.7699999999999996</v>
      </c>
      <c r="K1139">
        <v>1.7</v>
      </c>
      <c r="L1139" s="7">
        <f t="shared" si="145"/>
        <v>3.3808823099999992</v>
      </c>
      <c r="M1139">
        <v>0.25</v>
      </c>
      <c r="N1139">
        <f t="shared" si="143"/>
        <v>1035</v>
      </c>
      <c r="O1139" s="5">
        <f t="shared" si="146"/>
        <v>1.5086871562499997</v>
      </c>
      <c r="P1139">
        <f t="shared" si="147"/>
        <v>0</v>
      </c>
    </row>
    <row r="1140" spans="2:16" x14ac:dyDescent="0.35">
      <c r="B1140" s="2">
        <v>0.33333333333333331</v>
      </c>
      <c r="C1140">
        <v>4</v>
      </c>
      <c r="D1140" t="s">
        <v>44</v>
      </c>
      <c r="E1140" t="str">
        <f t="shared" si="141"/>
        <v>School Day</v>
      </c>
      <c r="F1140" t="s">
        <v>34</v>
      </c>
      <c r="G1140" s="10" t="s">
        <v>33</v>
      </c>
      <c r="H1140">
        <v>22</v>
      </c>
      <c r="I1140">
        <f t="shared" si="142"/>
        <v>20.2</v>
      </c>
      <c r="J1140">
        <f t="shared" si="144"/>
        <v>1.8000000000000007</v>
      </c>
      <c r="K1140">
        <v>1.7</v>
      </c>
      <c r="L1140" s="7">
        <f t="shared" si="145"/>
        <v>3.4381854000000009</v>
      </c>
      <c r="M1140">
        <v>0.25</v>
      </c>
      <c r="N1140">
        <f t="shared" si="143"/>
        <v>1035</v>
      </c>
      <c r="O1140" s="5">
        <f t="shared" si="146"/>
        <v>1.5342581249999998</v>
      </c>
      <c r="P1140">
        <f t="shared" si="147"/>
        <v>0</v>
      </c>
    </row>
    <row r="1141" spans="2:16" x14ac:dyDescent="0.35">
      <c r="B1141" s="2">
        <v>0.375</v>
      </c>
      <c r="C1141">
        <v>4.3</v>
      </c>
      <c r="D1141" t="s">
        <v>44</v>
      </c>
      <c r="E1141" t="str">
        <f t="shared" si="141"/>
        <v>School Day</v>
      </c>
      <c r="F1141" t="s">
        <v>34</v>
      </c>
      <c r="G1141" s="10" t="s">
        <v>33</v>
      </c>
      <c r="H1141">
        <v>22</v>
      </c>
      <c r="I1141">
        <f t="shared" si="142"/>
        <v>20.23</v>
      </c>
      <c r="J1141">
        <f t="shared" si="144"/>
        <v>1.7699999999999996</v>
      </c>
      <c r="K1141">
        <v>1.7</v>
      </c>
      <c r="L1141" s="7">
        <f t="shared" si="145"/>
        <v>3.3808823099999992</v>
      </c>
      <c r="M1141">
        <v>0.25</v>
      </c>
      <c r="N1141">
        <f t="shared" si="143"/>
        <v>1035</v>
      </c>
      <c r="O1141" s="5">
        <f t="shared" si="146"/>
        <v>1.5086871562499997</v>
      </c>
      <c r="P1141">
        <f t="shared" si="147"/>
        <v>0</v>
      </c>
    </row>
    <row r="1142" spans="2:16" x14ac:dyDescent="0.35">
      <c r="B1142" s="2">
        <v>0.41666666666666669</v>
      </c>
      <c r="C1142">
        <v>5.0999999999999996</v>
      </c>
      <c r="D1142" t="s">
        <v>44</v>
      </c>
      <c r="E1142" t="str">
        <f t="shared" si="141"/>
        <v>School Day</v>
      </c>
      <c r="F1142" t="s">
        <v>34</v>
      </c>
      <c r="G1142" s="10" t="s">
        <v>33</v>
      </c>
      <c r="H1142">
        <v>22</v>
      </c>
      <c r="I1142">
        <f t="shared" si="142"/>
        <v>20.309999999999999</v>
      </c>
      <c r="J1142">
        <f t="shared" si="144"/>
        <v>1.6900000000000013</v>
      </c>
      <c r="K1142">
        <v>1.7</v>
      </c>
      <c r="L1142" s="7">
        <f t="shared" si="145"/>
        <v>3.2280740700000021</v>
      </c>
      <c r="M1142">
        <v>0.25</v>
      </c>
      <c r="N1142">
        <f t="shared" si="143"/>
        <v>1035</v>
      </c>
      <c r="O1142" s="5">
        <f t="shared" si="146"/>
        <v>1.4404979062499996</v>
      </c>
      <c r="P1142">
        <f t="shared" si="147"/>
        <v>0</v>
      </c>
    </row>
    <row r="1143" spans="2:16" x14ac:dyDescent="0.35">
      <c r="B1143" s="2">
        <v>0.45833333333333331</v>
      </c>
      <c r="C1143">
        <v>5.9</v>
      </c>
      <c r="D1143" t="s">
        <v>44</v>
      </c>
      <c r="E1143" t="str">
        <f t="shared" si="141"/>
        <v>School Day</v>
      </c>
      <c r="F1143" t="s">
        <v>34</v>
      </c>
      <c r="G1143" s="10" t="s">
        <v>33</v>
      </c>
      <c r="H1143">
        <v>22</v>
      </c>
      <c r="I1143">
        <f t="shared" si="142"/>
        <v>20.39</v>
      </c>
      <c r="J1143">
        <f t="shared" si="144"/>
        <v>1.6099999999999994</v>
      </c>
      <c r="K1143">
        <v>1.7</v>
      </c>
      <c r="L1143" s="7">
        <f t="shared" si="145"/>
        <v>3.0752658299999989</v>
      </c>
      <c r="M1143">
        <v>0.25</v>
      </c>
      <c r="N1143">
        <f t="shared" si="143"/>
        <v>1035</v>
      </c>
      <c r="O1143" s="5">
        <f t="shared" si="146"/>
        <v>1.37230865625</v>
      </c>
      <c r="P1143">
        <f t="shared" si="147"/>
        <v>0</v>
      </c>
    </row>
    <row r="1144" spans="2:16" x14ac:dyDescent="0.35">
      <c r="B1144" s="2">
        <v>0.5</v>
      </c>
      <c r="C1144">
        <v>6.8</v>
      </c>
      <c r="D1144" t="s">
        <v>44</v>
      </c>
      <c r="E1144" t="str">
        <f t="shared" si="141"/>
        <v>School Day</v>
      </c>
      <c r="F1144" t="s">
        <v>34</v>
      </c>
      <c r="G1144" s="10" t="s">
        <v>33</v>
      </c>
      <c r="H1144">
        <v>22</v>
      </c>
      <c r="I1144">
        <f t="shared" si="142"/>
        <v>20.48</v>
      </c>
      <c r="J1144">
        <f t="shared" si="144"/>
        <v>1.5199999999999996</v>
      </c>
      <c r="K1144">
        <v>1.7</v>
      </c>
      <c r="L1144" s="7">
        <f t="shared" si="145"/>
        <v>2.9033565599999989</v>
      </c>
      <c r="M1144">
        <v>0.25</v>
      </c>
      <c r="N1144">
        <f t="shared" si="143"/>
        <v>1035</v>
      </c>
      <c r="O1144" s="5">
        <f t="shared" si="146"/>
        <v>1.2955957499999997</v>
      </c>
      <c r="P1144">
        <f t="shared" si="147"/>
        <v>0</v>
      </c>
    </row>
    <row r="1145" spans="2:16" x14ac:dyDescent="0.35">
      <c r="B1145" s="2">
        <v>0.54166666666666663</v>
      </c>
      <c r="C1145">
        <v>8.1999999999999993</v>
      </c>
      <c r="D1145" t="s">
        <v>44</v>
      </c>
      <c r="E1145" t="str">
        <f t="shared" si="141"/>
        <v>School Day</v>
      </c>
      <c r="F1145" t="s">
        <v>34</v>
      </c>
      <c r="G1145" s="10" t="s">
        <v>33</v>
      </c>
      <c r="H1145">
        <v>22</v>
      </c>
      <c r="I1145">
        <f t="shared" si="142"/>
        <v>20.62</v>
      </c>
      <c r="J1145">
        <f t="shared" si="144"/>
        <v>1.379999999999999</v>
      </c>
      <c r="K1145">
        <v>1.7</v>
      </c>
      <c r="L1145" s="7">
        <f t="shared" si="145"/>
        <v>2.6359421399999978</v>
      </c>
      <c r="M1145">
        <v>0.25</v>
      </c>
      <c r="N1145">
        <f t="shared" si="143"/>
        <v>1035</v>
      </c>
      <c r="O1145" s="5">
        <f t="shared" si="146"/>
        <v>1.1762645624999999</v>
      </c>
      <c r="P1145">
        <f t="shared" si="147"/>
        <v>0</v>
      </c>
    </row>
    <row r="1146" spans="2:16" x14ac:dyDescent="0.35">
      <c r="B1146" s="2">
        <v>0.58333333333333337</v>
      </c>
      <c r="C1146">
        <v>9.1999999999999993</v>
      </c>
      <c r="D1146" t="s">
        <v>44</v>
      </c>
      <c r="E1146" t="str">
        <f t="shared" si="141"/>
        <v>School Day</v>
      </c>
      <c r="F1146" t="s">
        <v>34</v>
      </c>
      <c r="G1146" s="10" t="s">
        <v>33</v>
      </c>
      <c r="H1146">
        <v>22</v>
      </c>
      <c r="I1146">
        <f t="shared" si="142"/>
        <v>20.72</v>
      </c>
      <c r="J1146">
        <f t="shared" si="144"/>
        <v>1.2800000000000011</v>
      </c>
      <c r="K1146">
        <v>1.7</v>
      </c>
      <c r="L1146" s="7">
        <f t="shared" si="145"/>
        <v>2.444931840000002</v>
      </c>
      <c r="M1146">
        <v>0.25</v>
      </c>
      <c r="N1146">
        <f t="shared" si="143"/>
        <v>1035</v>
      </c>
      <c r="O1146" s="5">
        <f t="shared" si="146"/>
        <v>1.0910279999999999</v>
      </c>
      <c r="P1146">
        <f t="shared" si="147"/>
        <v>0</v>
      </c>
    </row>
    <row r="1147" spans="2:16" x14ac:dyDescent="0.35">
      <c r="B1147" s="2">
        <v>0.625</v>
      </c>
      <c r="C1147">
        <v>9.9</v>
      </c>
      <c r="D1147" t="s">
        <v>44</v>
      </c>
      <c r="E1147" t="str">
        <f t="shared" si="141"/>
        <v>School Day</v>
      </c>
      <c r="F1147" t="s">
        <v>34</v>
      </c>
      <c r="G1147" s="10" t="s">
        <v>33</v>
      </c>
      <c r="H1147">
        <v>22</v>
      </c>
      <c r="I1147">
        <f t="shared" si="142"/>
        <v>20.79</v>
      </c>
      <c r="J1147">
        <f t="shared" si="144"/>
        <v>1.2100000000000009</v>
      </c>
      <c r="K1147">
        <v>1.7</v>
      </c>
      <c r="L1147" s="7">
        <f t="shared" si="145"/>
        <v>2.3112246300000017</v>
      </c>
      <c r="M1147">
        <v>0.25</v>
      </c>
      <c r="N1147">
        <f t="shared" si="143"/>
        <v>1035</v>
      </c>
      <c r="O1147" s="5">
        <f t="shared" si="146"/>
        <v>1.0313624062499998</v>
      </c>
      <c r="P1147">
        <f t="shared" si="147"/>
        <v>0</v>
      </c>
    </row>
    <row r="1148" spans="2:16" x14ac:dyDescent="0.35">
      <c r="B1148" s="2">
        <v>0.66666666666666663</v>
      </c>
      <c r="C1148">
        <v>11.2</v>
      </c>
      <c r="D1148" t="s">
        <v>44</v>
      </c>
      <c r="E1148" t="str">
        <f t="shared" si="141"/>
        <v>School Day</v>
      </c>
      <c r="F1148" t="s">
        <v>34</v>
      </c>
      <c r="G1148" s="10" t="s">
        <v>33</v>
      </c>
      <c r="H1148">
        <v>22</v>
      </c>
      <c r="I1148">
        <f t="shared" si="142"/>
        <v>20.92</v>
      </c>
      <c r="J1148">
        <f t="shared" si="144"/>
        <v>1.0799999999999983</v>
      </c>
      <c r="K1148">
        <v>1.7</v>
      </c>
      <c r="L1148" s="7">
        <f t="shared" si="145"/>
        <v>2.0629112399999965</v>
      </c>
      <c r="M1148">
        <v>0.25</v>
      </c>
      <c r="N1148">
        <f t="shared" si="143"/>
        <v>1035</v>
      </c>
      <c r="O1148" s="5">
        <f t="shared" si="146"/>
        <v>0.92055487499999988</v>
      </c>
      <c r="P1148">
        <f t="shared" si="147"/>
        <v>0</v>
      </c>
    </row>
    <row r="1149" spans="2:16" x14ac:dyDescent="0.35">
      <c r="B1149" s="2">
        <v>0.70833333333333337</v>
      </c>
      <c r="C1149">
        <v>11.6</v>
      </c>
      <c r="D1149" t="s">
        <v>44</v>
      </c>
      <c r="E1149" t="str">
        <f t="shared" si="141"/>
        <v>School Day</v>
      </c>
      <c r="F1149" t="s">
        <v>34</v>
      </c>
      <c r="G1149" s="10" t="s">
        <v>33</v>
      </c>
      <c r="H1149">
        <v>22</v>
      </c>
      <c r="I1149">
        <f t="shared" si="142"/>
        <v>20.96</v>
      </c>
      <c r="J1149">
        <f t="shared" si="144"/>
        <v>1.0399999999999991</v>
      </c>
      <c r="K1149">
        <v>1.7</v>
      </c>
      <c r="L1149" s="7">
        <f t="shared" si="145"/>
        <v>1.9865071199999982</v>
      </c>
      <c r="M1149">
        <v>0.25</v>
      </c>
      <c r="N1149">
        <f t="shared" si="143"/>
        <v>1035</v>
      </c>
      <c r="O1149" s="5">
        <f t="shared" si="146"/>
        <v>0.88646024999999995</v>
      </c>
      <c r="P1149">
        <f t="shared" si="147"/>
        <v>0</v>
      </c>
    </row>
    <row r="1150" spans="2:16" x14ac:dyDescent="0.35">
      <c r="B1150" s="2">
        <v>0.75</v>
      </c>
      <c r="C1150">
        <v>11.9</v>
      </c>
      <c r="D1150" t="s">
        <v>44</v>
      </c>
      <c r="E1150" t="str">
        <f t="shared" si="141"/>
        <v>School Day</v>
      </c>
      <c r="F1150" t="s">
        <v>34</v>
      </c>
      <c r="G1150" s="10" t="s">
        <v>33</v>
      </c>
      <c r="H1150">
        <v>22</v>
      </c>
      <c r="I1150">
        <f t="shared" si="142"/>
        <v>20.990000000000002</v>
      </c>
      <c r="J1150">
        <f t="shared" si="144"/>
        <v>1.009999999999998</v>
      </c>
      <c r="K1150">
        <v>1.7</v>
      </c>
      <c r="L1150" s="7">
        <f t="shared" si="145"/>
        <v>1.9292040299999962</v>
      </c>
      <c r="M1150">
        <v>0.25</v>
      </c>
      <c r="N1150">
        <f t="shared" si="143"/>
        <v>1035</v>
      </c>
      <c r="O1150" s="5">
        <f t="shared" si="146"/>
        <v>0.86088928124999986</v>
      </c>
      <c r="P1150">
        <f t="shared" si="147"/>
        <v>0</v>
      </c>
    </row>
    <row r="1151" spans="2:16" x14ac:dyDescent="0.35">
      <c r="B1151" s="2">
        <v>0.79166666666666663</v>
      </c>
      <c r="C1151">
        <v>11.3</v>
      </c>
      <c r="D1151" t="s">
        <v>44</v>
      </c>
      <c r="E1151" t="str">
        <f t="shared" si="141"/>
        <v>School Day</v>
      </c>
      <c r="F1151" t="s">
        <v>33</v>
      </c>
      <c r="G1151" s="10" t="s">
        <v>33</v>
      </c>
      <c r="H1151">
        <v>22</v>
      </c>
      <c r="I1151">
        <f t="shared" si="142"/>
        <v>20.93</v>
      </c>
      <c r="J1151">
        <f t="shared" si="144"/>
        <v>1.0700000000000003</v>
      </c>
      <c r="K1151">
        <v>1.7</v>
      </c>
      <c r="L1151" s="7">
        <f t="shared" si="145"/>
        <v>2.0438102100000006</v>
      </c>
      <c r="M1151">
        <v>0.25</v>
      </c>
      <c r="N1151">
        <f t="shared" si="143"/>
        <v>1035</v>
      </c>
      <c r="O1151" s="5">
        <f t="shared" si="146"/>
        <v>0.91203121874999982</v>
      </c>
      <c r="P1151">
        <f t="shared" si="147"/>
        <v>0</v>
      </c>
    </row>
    <row r="1152" spans="2:16" x14ac:dyDescent="0.35">
      <c r="B1152" s="2">
        <v>0.83333333333333337</v>
      </c>
      <c r="C1152">
        <v>10.5</v>
      </c>
      <c r="D1152" t="s">
        <v>44</v>
      </c>
      <c r="E1152" t="str">
        <f t="shared" si="141"/>
        <v>School Day</v>
      </c>
      <c r="F1152" t="s">
        <v>33</v>
      </c>
      <c r="G1152" s="10" t="s">
        <v>33</v>
      </c>
      <c r="H1152">
        <v>22</v>
      </c>
      <c r="I1152">
        <f t="shared" si="142"/>
        <v>20.85</v>
      </c>
      <c r="J1152">
        <f t="shared" si="144"/>
        <v>1.1499999999999986</v>
      </c>
      <c r="K1152">
        <v>1.7</v>
      </c>
      <c r="L1152" s="7">
        <f t="shared" si="145"/>
        <v>2.1966184499999972</v>
      </c>
      <c r="M1152">
        <v>0.25</v>
      </c>
      <c r="N1152">
        <f t="shared" si="143"/>
        <v>1035</v>
      </c>
      <c r="O1152" s="5">
        <f t="shared" si="146"/>
        <v>0.98022046874999991</v>
      </c>
      <c r="P1152">
        <f t="shared" si="147"/>
        <v>0</v>
      </c>
    </row>
    <row r="1153" spans="1:16" x14ac:dyDescent="0.35">
      <c r="B1153" s="2">
        <v>0.875</v>
      </c>
      <c r="C1153">
        <v>9.8000000000000007</v>
      </c>
      <c r="D1153" t="s">
        <v>44</v>
      </c>
      <c r="E1153" t="str">
        <f t="shared" si="141"/>
        <v>School Day</v>
      </c>
      <c r="F1153" t="s">
        <v>33</v>
      </c>
      <c r="G1153" s="10" t="s">
        <v>33</v>
      </c>
      <c r="H1153">
        <v>22</v>
      </c>
      <c r="I1153">
        <f t="shared" si="142"/>
        <v>20.78</v>
      </c>
      <c r="J1153">
        <f t="shared" si="144"/>
        <v>1.2199999999999989</v>
      </c>
      <c r="K1153">
        <v>1.7</v>
      </c>
      <c r="L1153" s="7">
        <f t="shared" si="145"/>
        <v>2.3303256599999975</v>
      </c>
      <c r="M1153">
        <v>0.25</v>
      </c>
      <c r="N1153">
        <f t="shared" si="143"/>
        <v>1035</v>
      </c>
      <c r="O1153" s="5">
        <f t="shared" si="146"/>
        <v>1.0398860624999997</v>
      </c>
      <c r="P1153">
        <f t="shared" si="147"/>
        <v>0</v>
      </c>
    </row>
    <row r="1154" spans="1:16" x14ac:dyDescent="0.35">
      <c r="B1154" s="2">
        <v>0.91666666666666663</v>
      </c>
      <c r="C1154">
        <v>9.6999999999999993</v>
      </c>
      <c r="D1154" t="s">
        <v>44</v>
      </c>
      <c r="E1154" t="str">
        <f t="shared" si="141"/>
        <v>School Day</v>
      </c>
      <c r="F1154" t="s">
        <v>33</v>
      </c>
      <c r="G1154" s="10" t="s">
        <v>33</v>
      </c>
      <c r="H1154">
        <v>22</v>
      </c>
      <c r="I1154">
        <f t="shared" si="142"/>
        <v>20.77</v>
      </c>
      <c r="J1154">
        <f t="shared" si="144"/>
        <v>1.2300000000000004</v>
      </c>
      <c r="K1154">
        <v>1.7</v>
      </c>
      <c r="L1154" s="7">
        <f t="shared" si="145"/>
        <v>2.3494266900000005</v>
      </c>
      <c r="M1154">
        <v>0.25</v>
      </c>
      <c r="N1154">
        <f t="shared" si="143"/>
        <v>1035</v>
      </c>
      <c r="O1154" s="5">
        <f t="shared" si="146"/>
        <v>1.0484097187499999</v>
      </c>
      <c r="P1154">
        <f t="shared" si="147"/>
        <v>0</v>
      </c>
    </row>
    <row r="1155" spans="1:16" x14ac:dyDescent="0.35">
      <c r="B1155" s="2">
        <v>0.95833333333333337</v>
      </c>
      <c r="C1155">
        <v>9.6999999999999993</v>
      </c>
      <c r="D1155" t="s">
        <v>44</v>
      </c>
      <c r="E1155" t="str">
        <f t="shared" si="141"/>
        <v>School Day</v>
      </c>
      <c r="F1155" t="s">
        <v>33</v>
      </c>
      <c r="G1155" s="10" t="s">
        <v>33</v>
      </c>
      <c r="H1155">
        <v>22</v>
      </c>
      <c r="I1155">
        <f t="shared" si="142"/>
        <v>20.77</v>
      </c>
      <c r="J1155">
        <f t="shared" si="144"/>
        <v>1.2300000000000004</v>
      </c>
      <c r="K1155">
        <v>1.7</v>
      </c>
      <c r="L1155" s="7">
        <f t="shared" si="145"/>
        <v>2.3494266900000005</v>
      </c>
      <c r="M1155">
        <v>0.25</v>
      </c>
      <c r="N1155">
        <f t="shared" si="143"/>
        <v>1035</v>
      </c>
      <c r="O1155" s="5">
        <f t="shared" si="146"/>
        <v>1.0484097187499999</v>
      </c>
      <c r="P1155">
        <f t="shared" si="147"/>
        <v>0</v>
      </c>
    </row>
    <row r="1156" spans="1:16" x14ac:dyDescent="0.35">
      <c r="A1156" t="s">
        <v>88</v>
      </c>
      <c r="B1156" s="1">
        <v>1</v>
      </c>
      <c r="C1156">
        <v>10.199999999999999</v>
      </c>
      <c r="D1156" t="s">
        <v>46</v>
      </c>
      <c r="E1156" t="str">
        <f t="shared" si="141"/>
        <v>School Day</v>
      </c>
      <c r="F1156" t="s">
        <v>33</v>
      </c>
      <c r="G1156" s="10" t="s">
        <v>33</v>
      </c>
      <c r="H1156">
        <v>22</v>
      </c>
      <c r="I1156">
        <f t="shared" si="142"/>
        <v>20.82</v>
      </c>
      <c r="J1156">
        <f t="shared" si="144"/>
        <v>1.1799999999999997</v>
      </c>
      <c r="K1156">
        <v>1.7</v>
      </c>
      <c r="L1156" s="7">
        <f t="shared" si="145"/>
        <v>2.2539215399999994</v>
      </c>
      <c r="M1156">
        <v>0.25</v>
      </c>
      <c r="N1156">
        <f t="shared" si="143"/>
        <v>1035</v>
      </c>
      <c r="O1156" s="5">
        <f t="shared" si="146"/>
        <v>1.0057914374999999</v>
      </c>
      <c r="P1156">
        <f t="shared" si="147"/>
        <v>0</v>
      </c>
    </row>
    <row r="1157" spans="1:16" x14ac:dyDescent="0.35">
      <c r="B1157" s="2">
        <v>4.1666666666666664E-2</v>
      </c>
      <c r="C1157">
        <v>10.9</v>
      </c>
      <c r="D1157" t="s">
        <v>46</v>
      </c>
      <c r="E1157" t="str">
        <f t="shared" ref="E1157:E1220" si="148">IF(ISNUMBER(SEARCH("Sat",D1157)),"WE",IF(ISNUMBER(SEARCH("Sun",D1157)),"WE","School Day"))</f>
        <v>School Day</v>
      </c>
      <c r="F1157" t="s">
        <v>33</v>
      </c>
      <c r="G1157" s="10" t="s">
        <v>33</v>
      </c>
      <c r="H1157">
        <v>22</v>
      </c>
      <c r="I1157">
        <f t="shared" si="142"/>
        <v>20.89</v>
      </c>
      <c r="J1157">
        <f t="shared" si="144"/>
        <v>1.1099999999999994</v>
      </c>
      <c r="K1157">
        <v>1.7</v>
      </c>
      <c r="L1157" s="7">
        <f t="shared" si="145"/>
        <v>2.1202143299999987</v>
      </c>
      <c r="M1157">
        <v>0.25</v>
      </c>
      <c r="N1157">
        <f t="shared" si="143"/>
        <v>1035</v>
      </c>
      <c r="O1157" s="5">
        <f t="shared" si="146"/>
        <v>0.94612584374999986</v>
      </c>
      <c r="P1157">
        <f t="shared" si="147"/>
        <v>0</v>
      </c>
    </row>
    <row r="1158" spans="1:16" x14ac:dyDescent="0.35">
      <c r="B1158" s="2">
        <v>8.3333333333333329E-2</v>
      </c>
      <c r="C1158">
        <v>11</v>
      </c>
      <c r="D1158" t="s">
        <v>46</v>
      </c>
      <c r="E1158" t="str">
        <f t="shared" si="148"/>
        <v>School Day</v>
      </c>
      <c r="F1158" t="s">
        <v>33</v>
      </c>
      <c r="G1158" s="10" t="s">
        <v>33</v>
      </c>
      <c r="H1158">
        <v>22</v>
      </c>
      <c r="I1158">
        <f t="shared" ref="I1158:I1221" si="149">(H1158-C1158)*0.9+C1158</f>
        <v>20.9</v>
      </c>
      <c r="J1158">
        <f t="shared" si="144"/>
        <v>1.1000000000000014</v>
      </c>
      <c r="K1158">
        <v>1.7</v>
      </c>
      <c r="L1158" s="7">
        <f t="shared" si="145"/>
        <v>2.1011133000000024</v>
      </c>
      <c r="M1158">
        <v>0.25</v>
      </c>
      <c r="N1158">
        <f t="shared" ref="N1158:N1221" si="150">N1157</f>
        <v>1035</v>
      </c>
      <c r="O1158" s="5">
        <f t="shared" si="146"/>
        <v>0.93760218749999991</v>
      </c>
      <c r="P1158">
        <f t="shared" si="147"/>
        <v>0</v>
      </c>
    </row>
    <row r="1159" spans="1:16" x14ac:dyDescent="0.35">
      <c r="B1159" s="2">
        <v>0.125</v>
      </c>
      <c r="C1159">
        <v>11.4</v>
      </c>
      <c r="D1159" t="s">
        <v>46</v>
      </c>
      <c r="E1159" t="str">
        <f t="shared" si="148"/>
        <v>School Day</v>
      </c>
      <c r="F1159" t="s">
        <v>33</v>
      </c>
      <c r="G1159" s="10" t="s">
        <v>33</v>
      </c>
      <c r="H1159">
        <v>22</v>
      </c>
      <c r="I1159">
        <f t="shared" si="149"/>
        <v>20.939999999999998</v>
      </c>
      <c r="J1159">
        <f t="shared" si="144"/>
        <v>1.0600000000000023</v>
      </c>
      <c r="K1159">
        <v>1.7</v>
      </c>
      <c r="L1159" s="7">
        <f t="shared" si="145"/>
        <v>2.0247091800000043</v>
      </c>
      <c r="M1159">
        <v>0.25</v>
      </c>
      <c r="N1159">
        <f t="shared" si="150"/>
        <v>1035</v>
      </c>
      <c r="O1159" s="5">
        <f t="shared" si="146"/>
        <v>0.90350756249999986</v>
      </c>
      <c r="P1159">
        <f t="shared" si="147"/>
        <v>0</v>
      </c>
    </row>
    <row r="1160" spans="1:16" x14ac:dyDescent="0.35">
      <c r="B1160" s="2">
        <v>0.16666666666666666</v>
      </c>
      <c r="C1160">
        <v>11.7</v>
      </c>
      <c r="D1160" t="s">
        <v>46</v>
      </c>
      <c r="E1160" t="str">
        <f t="shared" si="148"/>
        <v>School Day</v>
      </c>
      <c r="F1160" t="s">
        <v>33</v>
      </c>
      <c r="G1160" s="10" t="s">
        <v>33</v>
      </c>
      <c r="H1160">
        <v>22</v>
      </c>
      <c r="I1160">
        <f t="shared" si="149"/>
        <v>20.97</v>
      </c>
      <c r="J1160">
        <f t="shared" si="144"/>
        <v>1.0300000000000011</v>
      </c>
      <c r="K1160">
        <v>1.7</v>
      </c>
      <c r="L1160" s="7">
        <f t="shared" si="145"/>
        <v>1.9674060900000021</v>
      </c>
      <c r="M1160">
        <v>0.25</v>
      </c>
      <c r="N1160">
        <f t="shared" si="150"/>
        <v>1035</v>
      </c>
      <c r="O1160" s="5">
        <f t="shared" si="146"/>
        <v>0.87793659374999988</v>
      </c>
      <c r="P1160">
        <f t="shared" si="147"/>
        <v>0</v>
      </c>
    </row>
    <row r="1161" spans="1:16" x14ac:dyDescent="0.35">
      <c r="B1161" s="2">
        <v>0.20833333333333334</v>
      </c>
      <c r="C1161">
        <v>12</v>
      </c>
      <c r="D1161" t="s">
        <v>46</v>
      </c>
      <c r="E1161" t="str">
        <f t="shared" si="148"/>
        <v>School Day</v>
      </c>
      <c r="F1161" t="s">
        <v>33</v>
      </c>
      <c r="G1161" s="10" t="s">
        <v>33</v>
      </c>
      <c r="H1161">
        <v>22</v>
      </c>
      <c r="I1161">
        <f t="shared" si="149"/>
        <v>21</v>
      </c>
      <c r="J1161">
        <f t="shared" si="144"/>
        <v>1</v>
      </c>
      <c r="K1161">
        <v>1.7</v>
      </c>
      <c r="L1161" s="7">
        <f t="shared" si="145"/>
        <v>1.9101029999999999</v>
      </c>
      <c r="M1161">
        <v>0.25</v>
      </c>
      <c r="N1161">
        <f t="shared" si="150"/>
        <v>1035</v>
      </c>
      <c r="O1161" s="5">
        <f t="shared" si="146"/>
        <v>0.8523656249999999</v>
      </c>
      <c r="P1161">
        <f t="shared" si="147"/>
        <v>0</v>
      </c>
    </row>
    <row r="1162" spans="1:16" x14ac:dyDescent="0.35">
      <c r="B1162" s="2">
        <v>0.25</v>
      </c>
      <c r="C1162">
        <v>11.9</v>
      </c>
      <c r="D1162" t="s">
        <v>46</v>
      </c>
      <c r="E1162" t="str">
        <f t="shared" si="148"/>
        <v>School Day</v>
      </c>
      <c r="F1162" t="s">
        <v>33</v>
      </c>
      <c r="G1162" s="10" t="s">
        <v>33</v>
      </c>
      <c r="H1162">
        <v>22</v>
      </c>
      <c r="I1162">
        <f t="shared" si="149"/>
        <v>20.990000000000002</v>
      </c>
      <c r="J1162">
        <f t="shared" si="144"/>
        <v>1.009999999999998</v>
      </c>
      <c r="K1162">
        <v>1.7</v>
      </c>
      <c r="L1162" s="7">
        <f t="shared" si="145"/>
        <v>1.9292040299999962</v>
      </c>
      <c r="M1162">
        <v>0.25</v>
      </c>
      <c r="N1162">
        <f t="shared" si="150"/>
        <v>1035</v>
      </c>
      <c r="O1162" s="5">
        <f t="shared" si="146"/>
        <v>0.86088928124999986</v>
      </c>
      <c r="P1162">
        <f t="shared" si="147"/>
        <v>0</v>
      </c>
    </row>
    <row r="1163" spans="1:16" x14ac:dyDescent="0.35">
      <c r="B1163" s="2">
        <v>0.29166666666666669</v>
      </c>
      <c r="C1163">
        <v>12</v>
      </c>
      <c r="D1163" t="s">
        <v>46</v>
      </c>
      <c r="E1163" t="str">
        <f t="shared" si="148"/>
        <v>School Day</v>
      </c>
      <c r="F1163" t="s">
        <v>34</v>
      </c>
      <c r="G1163" s="10" t="s">
        <v>33</v>
      </c>
      <c r="H1163">
        <v>22</v>
      </c>
      <c r="I1163">
        <f t="shared" si="149"/>
        <v>21</v>
      </c>
      <c r="J1163">
        <f t="shared" si="144"/>
        <v>1</v>
      </c>
      <c r="K1163">
        <v>1.7</v>
      </c>
      <c r="L1163" s="7">
        <f t="shared" si="145"/>
        <v>1.9101029999999999</v>
      </c>
      <c r="M1163">
        <v>0.25</v>
      </c>
      <c r="N1163">
        <f t="shared" si="150"/>
        <v>1035</v>
      </c>
      <c r="O1163" s="5">
        <f t="shared" si="146"/>
        <v>0.8523656249999999</v>
      </c>
      <c r="P1163">
        <f t="shared" si="147"/>
        <v>0</v>
      </c>
    </row>
    <row r="1164" spans="1:16" x14ac:dyDescent="0.35">
      <c r="B1164" s="2">
        <v>0.33333333333333331</v>
      </c>
      <c r="C1164">
        <v>12.4</v>
      </c>
      <c r="D1164" t="s">
        <v>46</v>
      </c>
      <c r="E1164" t="str">
        <f t="shared" si="148"/>
        <v>School Day</v>
      </c>
      <c r="F1164" t="s">
        <v>34</v>
      </c>
      <c r="G1164" s="10" t="s">
        <v>33</v>
      </c>
      <c r="H1164">
        <v>22</v>
      </c>
      <c r="I1164">
        <f t="shared" si="149"/>
        <v>21.04</v>
      </c>
      <c r="J1164">
        <f t="shared" si="144"/>
        <v>0.96000000000000085</v>
      </c>
      <c r="K1164">
        <v>1.7</v>
      </c>
      <c r="L1164" s="7">
        <f t="shared" si="145"/>
        <v>1.8336988800000016</v>
      </c>
      <c r="M1164">
        <v>0.25</v>
      </c>
      <c r="N1164">
        <f t="shared" si="150"/>
        <v>1035</v>
      </c>
      <c r="O1164" s="5">
        <f t="shared" si="146"/>
        <v>0.81827099999999986</v>
      </c>
      <c r="P1164">
        <f t="shared" si="147"/>
        <v>0</v>
      </c>
    </row>
    <row r="1165" spans="1:16" x14ac:dyDescent="0.35">
      <c r="B1165" s="2">
        <v>0.375</v>
      </c>
      <c r="C1165">
        <v>13.1</v>
      </c>
      <c r="D1165" t="s">
        <v>46</v>
      </c>
      <c r="E1165" t="str">
        <f t="shared" si="148"/>
        <v>School Day</v>
      </c>
      <c r="F1165" t="s">
        <v>34</v>
      </c>
      <c r="G1165" s="10" t="s">
        <v>33</v>
      </c>
      <c r="H1165">
        <v>22</v>
      </c>
      <c r="I1165">
        <f t="shared" si="149"/>
        <v>21.11</v>
      </c>
      <c r="J1165">
        <f t="shared" si="144"/>
        <v>0.89000000000000057</v>
      </c>
      <c r="K1165">
        <v>1.7</v>
      </c>
      <c r="L1165" s="7">
        <f t="shared" si="145"/>
        <v>1.6999916700000011</v>
      </c>
      <c r="M1165">
        <v>0.25</v>
      </c>
      <c r="N1165">
        <f t="shared" si="150"/>
        <v>1035</v>
      </c>
      <c r="O1165" s="5">
        <f t="shared" si="146"/>
        <v>0.75860540624999995</v>
      </c>
      <c r="P1165">
        <f t="shared" si="147"/>
        <v>0</v>
      </c>
    </row>
    <row r="1166" spans="1:16" x14ac:dyDescent="0.35">
      <c r="B1166" s="2">
        <v>0.41666666666666669</v>
      </c>
      <c r="C1166">
        <v>13.4</v>
      </c>
      <c r="D1166" t="s">
        <v>46</v>
      </c>
      <c r="E1166" t="str">
        <f t="shared" si="148"/>
        <v>School Day</v>
      </c>
      <c r="F1166" t="s">
        <v>34</v>
      </c>
      <c r="G1166" s="10" t="s">
        <v>33</v>
      </c>
      <c r="H1166">
        <v>22</v>
      </c>
      <c r="I1166">
        <f t="shared" si="149"/>
        <v>21.14</v>
      </c>
      <c r="J1166">
        <f t="shared" si="144"/>
        <v>0.85999999999999943</v>
      </c>
      <c r="K1166">
        <v>1.7</v>
      </c>
      <c r="L1166" s="7">
        <f t="shared" si="145"/>
        <v>1.6426885799999988</v>
      </c>
      <c r="M1166">
        <v>0.25</v>
      </c>
      <c r="N1166">
        <f t="shared" si="150"/>
        <v>1035</v>
      </c>
      <c r="O1166" s="5">
        <f t="shared" si="146"/>
        <v>0.73303443749999986</v>
      </c>
      <c r="P1166">
        <f t="shared" si="147"/>
        <v>0</v>
      </c>
    </row>
    <row r="1167" spans="1:16" x14ac:dyDescent="0.35">
      <c r="B1167" s="2">
        <v>0.45833333333333331</v>
      </c>
      <c r="C1167">
        <v>13.5</v>
      </c>
      <c r="D1167" t="s">
        <v>46</v>
      </c>
      <c r="E1167" t="str">
        <f t="shared" si="148"/>
        <v>School Day</v>
      </c>
      <c r="F1167" t="s">
        <v>34</v>
      </c>
      <c r="G1167" s="10" t="s">
        <v>33</v>
      </c>
      <c r="H1167">
        <v>22</v>
      </c>
      <c r="I1167">
        <f t="shared" si="149"/>
        <v>21.15</v>
      </c>
      <c r="J1167">
        <f t="shared" si="144"/>
        <v>0.85000000000000142</v>
      </c>
      <c r="K1167">
        <v>1.7</v>
      </c>
      <c r="L1167" s="7">
        <f t="shared" si="145"/>
        <v>1.6235875500000025</v>
      </c>
      <c r="M1167">
        <v>0.25</v>
      </c>
      <c r="N1167">
        <f t="shared" si="150"/>
        <v>1035</v>
      </c>
      <c r="O1167" s="5">
        <f t="shared" si="146"/>
        <v>0.7245107812499999</v>
      </c>
      <c r="P1167">
        <f t="shared" si="147"/>
        <v>0</v>
      </c>
    </row>
    <row r="1168" spans="1:16" x14ac:dyDescent="0.35">
      <c r="B1168" s="2">
        <v>0.5</v>
      </c>
      <c r="C1168">
        <v>14</v>
      </c>
      <c r="D1168" t="s">
        <v>46</v>
      </c>
      <c r="E1168" t="str">
        <f t="shared" si="148"/>
        <v>School Day</v>
      </c>
      <c r="F1168" t="s">
        <v>34</v>
      </c>
      <c r="G1168" s="10" t="s">
        <v>33</v>
      </c>
      <c r="H1168">
        <v>22</v>
      </c>
      <c r="I1168">
        <f t="shared" si="149"/>
        <v>21.2</v>
      </c>
      <c r="J1168">
        <f t="shared" si="144"/>
        <v>0.80000000000000071</v>
      </c>
      <c r="K1168">
        <v>1.7</v>
      </c>
      <c r="L1168" s="7">
        <f t="shared" si="145"/>
        <v>1.5280824000000013</v>
      </c>
      <c r="M1168">
        <v>0.25</v>
      </c>
      <c r="N1168">
        <f t="shared" si="150"/>
        <v>1035</v>
      </c>
      <c r="O1168" s="5">
        <f t="shared" si="146"/>
        <v>0.6818924999999999</v>
      </c>
      <c r="P1168">
        <f t="shared" si="147"/>
        <v>0</v>
      </c>
    </row>
    <row r="1169" spans="1:16" x14ac:dyDescent="0.35">
      <c r="B1169" s="2">
        <v>0.54166666666666663</v>
      </c>
      <c r="C1169">
        <v>14.1</v>
      </c>
      <c r="D1169" t="s">
        <v>46</v>
      </c>
      <c r="E1169" t="str">
        <f t="shared" si="148"/>
        <v>School Day</v>
      </c>
      <c r="F1169" t="s">
        <v>34</v>
      </c>
      <c r="G1169" s="10" t="s">
        <v>33</v>
      </c>
      <c r="H1169">
        <v>22</v>
      </c>
      <c r="I1169">
        <f t="shared" si="149"/>
        <v>21.21</v>
      </c>
      <c r="J1169">
        <f t="shared" si="144"/>
        <v>0.78999999999999915</v>
      </c>
      <c r="K1169">
        <v>1.7</v>
      </c>
      <c r="L1169" s="7">
        <f t="shared" si="145"/>
        <v>1.5089813699999983</v>
      </c>
      <c r="M1169">
        <v>0.25</v>
      </c>
      <c r="N1169">
        <f t="shared" si="150"/>
        <v>1035</v>
      </c>
      <c r="O1169" s="5">
        <f t="shared" si="146"/>
        <v>0.67336884374999995</v>
      </c>
      <c r="P1169">
        <f t="shared" si="147"/>
        <v>0</v>
      </c>
    </row>
    <row r="1170" spans="1:16" x14ac:dyDescent="0.35">
      <c r="B1170" s="2">
        <v>0.58333333333333337</v>
      </c>
      <c r="C1170">
        <v>14.1</v>
      </c>
      <c r="D1170" t="s">
        <v>46</v>
      </c>
      <c r="E1170" t="str">
        <f t="shared" si="148"/>
        <v>School Day</v>
      </c>
      <c r="F1170" t="s">
        <v>34</v>
      </c>
      <c r="G1170" s="10" t="s">
        <v>33</v>
      </c>
      <c r="H1170">
        <v>22</v>
      </c>
      <c r="I1170">
        <f t="shared" si="149"/>
        <v>21.21</v>
      </c>
      <c r="J1170">
        <f t="shared" si="144"/>
        <v>0.78999999999999915</v>
      </c>
      <c r="K1170">
        <v>1.7</v>
      </c>
      <c r="L1170" s="7">
        <f t="shared" si="145"/>
        <v>1.5089813699999983</v>
      </c>
      <c r="M1170">
        <v>0.25</v>
      </c>
      <c r="N1170">
        <f t="shared" si="150"/>
        <v>1035</v>
      </c>
      <c r="O1170" s="5">
        <f t="shared" si="146"/>
        <v>0.67336884374999995</v>
      </c>
      <c r="P1170">
        <f t="shared" si="147"/>
        <v>0</v>
      </c>
    </row>
    <row r="1171" spans="1:16" x14ac:dyDescent="0.35">
      <c r="B1171" s="2">
        <v>0.625</v>
      </c>
      <c r="C1171">
        <v>13.9</v>
      </c>
      <c r="D1171" t="s">
        <v>46</v>
      </c>
      <c r="E1171" t="str">
        <f t="shared" si="148"/>
        <v>School Day</v>
      </c>
      <c r="F1171" t="s">
        <v>34</v>
      </c>
      <c r="G1171" s="10" t="s">
        <v>33</v>
      </c>
      <c r="H1171">
        <v>22</v>
      </c>
      <c r="I1171">
        <f t="shared" si="149"/>
        <v>21.19</v>
      </c>
      <c r="J1171">
        <f t="shared" si="144"/>
        <v>0.80999999999999872</v>
      </c>
      <c r="K1171">
        <v>1.7</v>
      </c>
      <c r="L1171" s="7">
        <f t="shared" si="145"/>
        <v>1.5471834299999974</v>
      </c>
      <c r="M1171">
        <v>0.25</v>
      </c>
      <c r="N1171">
        <f t="shared" si="150"/>
        <v>1035</v>
      </c>
      <c r="O1171" s="5">
        <f t="shared" si="146"/>
        <v>0.69041615624999986</v>
      </c>
      <c r="P1171">
        <f t="shared" si="147"/>
        <v>0</v>
      </c>
    </row>
    <row r="1172" spans="1:16" x14ac:dyDescent="0.35">
      <c r="B1172" s="2">
        <v>0.66666666666666663</v>
      </c>
      <c r="C1172">
        <v>13.9</v>
      </c>
      <c r="D1172" t="s">
        <v>46</v>
      </c>
      <c r="E1172" t="str">
        <f t="shared" si="148"/>
        <v>School Day</v>
      </c>
      <c r="F1172" t="s">
        <v>34</v>
      </c>
      <c r="G1172" s="10" t="s">
        <v>33</v>
      </c>
      <c r="H1172">
        <v>22</v>
      </c>
      <c r="I1172">
        <f t="shared" si="149"/>
        <v>21.19</v>
      </c>
      <c r="J1172">
        <f t="shared" si="144"/>
        <v>0.80999999999999872</v>
      </c>
      <c r="K1172">
        <v>1.7</v>
      </c>
      <c r="L1172" s="7">
        <f t="shared" si="145"/>
        <v>1.5471834299999974</v>
      </c>
      <c r="M1172">
        <v>0.25</v>
      </c>
      <c r="N1172">
        <f t="shared" si="150"/>
        <v>1035</v>
      </c>
      <c r="O1172" s="5">
        <f t="shared" si="146"/>
        <v>0.69041615624999986</v>
      </c>
      <c r="P1172">
        <f t="shared" si="147"/>
        <v>0</v>
      </c>
    </row>
    <row r="1173" spans="1:16" x14ac:dyDescent="0.35">
      <c r="B1173" s="2">
        <v>0.70833333333333337</v>
      </c>
      <c r="C1173">
        <v>13.9</v>
      </c>
      <c r="D1173" t="s">
        <v>46</v>
      </c>
      <c r="E1173" t="str">
        <f t="shared" si="148"/>
        <v>School Day</v>
      </c>
      <c r="F1173" t="s">
        <v>34</v>
      </c>
      <c r="G1173" s="10" t="s">
        <v>33</v>
      </c>
      <c r="H1173">
        <v>22</v>
      </c>
      <c r="I1173">
        <f t="shared" si="149"/>
        <v>21.19</v>
      </c>
      <c r="J1173">
        <f t="shared" ref="J1173:J1236" si="151">H1173-I1173</f>
        <v>0.80999999999999872</v>
      </c>
      <c r="K1173">
        <v>1.7</v>
      </c>
      <c r="L1173" s="7">
        <f t="shared" ref="L1173:L1236" si="152">IF(K1173*1.005*1.118*J1173&gt;0,K1173*1.005*1.118*J1173,0)</f>
        <v>1.5471834299999974</v>
      </c>
      <c r="M1173">
        <v>0.25</v>
      </c>
      <c r="N1173">
        <f t="shared" si="150"/>
        <v>1035</v>
      </c>
      <c r="O1173" s="5">
        <f t="shared" ref="O1173:O1236" si="153">IF(((M1173*N1173)/60/60)*1.005*1.18*(H1173-C1173)&gt;0,(((M1173*N1173)/60/60)*1.005*1.18*(H1173-C1173)),0)</f>
        <v>0.69041615624999986</v>
      </c>
      <c r="P1173">
        <f t="shared" ref="P1173:P1236" si="154">IF(G1173="ON",(L1173+O1173),0)</f>
        <v>0</v>
      </c>
    </row>
    <row r="1174" spans="1:16" x14ac:dyDescent="0.35">
      <c r="B1174" s="2">
        <v>0.75</v>
      </c>
      <c r="C1174">
        <v>14</v>
      </c>
      <c r="D1174" t="s">
        <v>46</v>
      </c>
      <c r="E1174" t="str">
        <f t="shared" si="148"/>
        <v>School Day</v>
      </c>
      <c r="F1174" t="s">
        <v>34</v>
      </c>
      <c r="G1174" s="10" t="s">
        <v>33</v>
      </c>
      <c r="H1174">
        <v>22</v>
      </c>
      <c r="I1174">
        <f t="shared" si="149"/>
        <v>21.2</v>
      </c>
      <c r="J1174">
        <f t="shared" si="151"/>
        <v>0.80000000000000071</v>
      </c>
      <c r="K1174">
        <v>1.7</v>
      </c>
      <c r="L1174" s="7">
        <f t="shared" si="152"/>
        <v>1.5280824000000013</v>
      </c>
      <c r="M1174">
        <v>0.25</v>
      </c>
      <c r="N1174">
        <f t="shared" si="150"/>
        <v>1035</v>
      </c>
      <c r="O1174" s="5">
        <f t="shared" si="153"/>
        <v>0.6818924999999999</v>
      </c>
      <c r="P1174">
        <f t="shared" si="154"/>
        <v>0</v>
      </c>
    </row>
    <row r="1175" spans="1:16" x14ac:dyDescent="0.35">
      <c r="B1175" s="2">
        <v>0.79166666666666663</v>
      </c>
      <c r="C1175">
        <v>14</v>
      </c>
      <c r="D1175" t="s">
        <v>46</v>
      </c>
      <c r="E1175" t="str">
        <f t="shared" si="148"/>
        <v>School Day</v>
      </c>
      <c r="F1175" t="s">
        <v>33</v>
      </c>
      <c r="G1175" s="10" t="s">
        <v>33</v>
      </c>
      <c r="H1175">
        <v>22</v>
      </c>
      <c r="I1175">
        <f t="shared" si="149"/>
        <v>21.2</v>
      </c>
      <c r="J1175">
        <f t="shared" si="151"/>
        <v>0.80000000000000071</v>
      </c>
      <c r="K1175">
        <v>1.7</v>
      </c>
      <c r="L1175" s="7">
        <f t="shared" si="152"/>
        <v>1.5280824000000013</v>
      </c>
      <c r="M1175">
        <v>0.25</v>
      </c>
      <c r="N1175">
        <f t="shared" si="150"/>
        <v>1035</v>
      </c>
      <c r="O1175" s="5">
        <f t="shared" si="153"/>
        <v>0.6818924999999999</v>
      </c>
      <c r="P1175">
        <f t="shared" si="154"/>
        <v>0</v>
      </c>
    </row>
    <row r="1176" spans="1:16" x14ac:dyDescent="0.35">
      <c r="B1176" s="2">
        <v>0.83333333333333337</v>
      </c>
      <c r="C1176">
        <v>13.6</v>
      </c>
      <c r="D1176" t="s">
        <v>46</v>
      </c>
      <c r="E1176" t="str">
        <f t="shared" si="148"/>
        <v>School Day</v>
      </c>
      <c r="F1176" t="s">
        <v>33</v>
      </c>
      <c r="G1176" s="10" t="s">
        <v>33</v>
      </c>
      <c r="H1176">
        <v>22</v>
      </c>
      <c r="I1176">
        <f t="shared" si="149"/>
        <v>21.16</v>
      </c>
      <c r="J1176">
        <f t="shared" si="151"/>
        <v>0.83999999999999986</v>
      </c>
      <c r="K1176">
        <v>1.7</v>
      </c>
      <c r="L1176" s="7">
        <f t="shared" si="152"/>
        <v>1.6044865199999996</v>
      </c>
      <c r="M1176">
        <v>0.25</v>
      </c>
      <c r="N1176">
        <f t="shared" si="150"/>
        <v>1035</v>
      </c>
      <c r="O1176" s="5">
        <f t="shared" si="153"/>
        <v>0.71598712499999995</v>
      </c>
      <c r="P1176">
        <f t="shared" si="154"/>
        <v>0</v>
      </c>
    </row>
    <row r="1177" spans="1:16" x14ac:dyDescent="0.35">
      <c r="B1177" s="2">
        <v>0.875</v>
      </c>
      <c r="C1177">
        <v>13.6</v>
      </c>
      <c r="D1177" t="s">
        <v>46</v>
      </c>
      <c r="E1177" t="str">
        <f t="shared" si="148"/>
        <v>School Day</v>
      </c>
      <c r="F1177" t="s">
        <v>33</v>
      </c>
      <c r="G1177" s="10" t="s">
        <v>33</v>
      </c>
      <c r="H1177">
        <v>22</v>
      </c>
      <c r="I1177">
        <f t="shared" si="149"/>
        <v>21.16</v>
      </c>
      <c r="J1177">
        <f t="shared" si="151"/>
        <v>0.83999999999999986</v>
      </c>
      <c r="K1177">
        <v>1.7</v>
      </c>
      <c r="L1177" s="7">
        <f t="shared" si="152"/>
        <v>1.6044865199999996</v>
      </c>
      <c r="M1177">
        <v>0.25</v>
      </c>
      <c r="N1177">
        <f t="shared" si="150"/>
        <v>1035</v>
      </c>
      <c r="O1177" s="5">
        <f t="shared" si="153"/>
        <v>0.71598712499999995</v>
      </c>
      <c r="P1177">
        <f t="shared" si="154"/>
        <v>0</v>
      </c>
    </row>
    <row r="1178" spans="1:16" x14ac:dyDescent="0.35">
      <c r="B1178" s="2">
        <v>0.91666666666666663</v>
      </c>
      <c r="C1178">
        <v>13.7</v>
      </c>
      <c r="D1178" t="s">
        <v>46</v>
      </c>
      <c r="E1178" t="str">
        <f t="shared" si="148"/>
        <v>School Day</v>
      </c>
      <c r="F1178" t="s">
        <v>33</v>
      </c>
      <c r="G1178" s="10" t="s">
        <v>33</v>
      </c>
      <c r="H1178">
        <v>22</v>
      </c>
      <c r="I1178">
        <f t="shared" si="149"/>
        <v>21.17</v>
      </c>
      <c r="J1178">
        <f t="shared" si="151"/>
        <v>0.82999999999999829</v>
      </c>
      <c r="K1178">
        <v>1.7</v>
      </c>
      <c r="L1178" s="7">
        <f t="shared" si="152"/>
        <v>1.5853854899999966</v>
      </c>
      <c r="M1178">
        <v>0.25</v>
      </c>
      <c r="N1178">
        <f t="shared" si="150"/>
        <v>1035</v>
      </c>
      <c r="O1178" s="5">
        <f t="shared" si="153"/>
        <v>0.70746346874999999</v>
      </c>
      <c r="P1178">
        <f t="shared" si="154"/>
        <v>0</v>
      </c>
    </row>
    <row r="1179" spans="1:16" x14ac:dyDescent="0.35">
      <c r="B1179" s="2">
        <v>0.95833333333333337</v>
      </c>
      <c r="C1179">
        <v>13.4</v>
      </c>
      <c r="D1179" t="s">
        <v>46</v>
      </c>
      <c r="E1179" t="str">
        <f t="shared" si="148"/>
        <v>School Day</v>
      </c>
      <c r="F1179" t="s">
        <v>33</v>
      </c>
      <c r="G1179" s="10" t="s">
        <v>33</v>
      </c>
      <c r="H1179">
        <v>22</v>
      </c>
      <c r="I1179">
        <f t="shared" si="149"/>
        <v>21.14</v>
      </c>
      <c r="J1179">
        <f t="shared" si="151"/>
        <v>0.85999999999999943</v>
      </c>
      <c r="K1179">
        <v>1.7</v>
      </c>
      <c r="L1179" s="7">
        <f t="shared" si="152"/>
        <v>1.6426885799999988</v>
      </c>
      <c r="M1179">
        <v>0.25</v>
      </c>
      <c r="N1179">
        <f t="shared" si="150"/>
        <v>1035</v>
      </c>
      <c r="O1179" s="5">
        <f t="shared" si="153"/>
        <v>0.73303443749999986</v>
      </c>
      <c r="P1179">
        <f t="shared" si="154"/>
        <v>0</v>
      </c>
    </row>
    <row r="1180" spans="1:16" x14ac:dyDescent="0.35">
      <c r="A1180" t="s">
        <v>89</v>
      </c>
      <c r="B1180" s="1">
        <v>1</v>
      </c>
      <c r="C1180">
        <v>12.7</v>
      </c>
      <c r="D1180" t="s">
        <v>32</v>
      </c>
      <c r="E1180" t="str">
        <f t="shared" si="148"/>
        <v>WE</v>
      </c>
      <c r="F1180" t="s">
        <v>33</v>
      </c>
      <c r="G1180" s="10" t="s">
        <v>33</v>
      </c>
      <c r="H1180">
        <v>22</v>
      </c>
      <c r="I1180">
        <f t="shared" si="149"/>
        <v>21.07</v>
      </c>
      <c r="J1180">
        <f t="shared" si="151"/>
        <v>0.92999999999999972</v>
      </c>
      <c r="K1180">
        <v>1.7</v>
      </c>
      <c r="L1180" s="7">
        <f t="shared" si="152"/>
        <v>1.7763957899999994</v>
      </c>
      <c r="M1180">
        <v>0.25</v>
      </c>
      <c r="N1180">
        <f t="shared" si="150"/>
        <v>1035</v>
      </c>
      <c r="O1180" s="5">
        <f t="shared" si="153"/>
        <v>0.79270003124999999</v>
      </c>
      <c r="P1180">
        <f t="shared" si="154"/>
        <v>0</v>
      </c>
    </row>
    <row r="1181" spans="1:16" x14ac:dyDescent="0.35">
      <c r="B1181" s="2">
        <v>4.1666666666666664E-2</v>
      </c>
      <c r="C1181">
        <v>13</v>
      </c>
      <c r="D1181" t="s">
        <v>32</v>
      </c>
      <c r="E1181" t="str">
        <f t="shared" si="148"/>
        <v>WE</v>
      </c>
      <c r="F1181" t="s">
        <v>33</v>
      </c>
      <c r="G1181" s="8" t="str">
        <f t="shared" ref="G1181:G1221" si="155">IF(E1181="WE","OFF",IF(F1181="On","On","Off"))</f>
        <v>OFF</v>
      </c>
      <c r="H1181">
        <v>22</v>
      </c>
      <c r="I1181">
        <f t="shared" si="149"/>
        <v>21.1</v>
      </c>
      <c r="J1181">
        <f t="shared" si="151"/>
        <v>0.89999999999999858</v>
      </c>
      <c r="K1181">
        <v>1.7</v>
      </c>
      <c r="L1181" s="7">
        <f t="shared" si="152"/>
        <v>1.7190926999999971</v>
      </c>
      <c r="M1181">
        <v>0.25</v>
      </c>
      <c r="N1181">
        <f t="shared" si="150"/>
        <v>1035</v>
      </c>
      <c r="O1181" s="5">
        <f t="shared" si="153"/>
        <v>0.7671290624999999</v>
      </c>
      <c r="P1181">
        <f t="shared" si="154"/>
        <v>0</v>
      </c>
    </row>
    <row r="1182" spans="1:16" x14ac:dyDescent="0.35">
      <c r="B1182" s="2">
        <v>8.3333333333333329E-2</v>
      </c>
      <c r="C1182">
        <v>13.4</v>
      </c>
      <c r="D1182" t="s">
        <v>32</v>
      </c>
      <c r="E1182" t="str">
        <f t="shared" si="148"/>
        <v>WE</v>
      </c>
      <c r="F1182" t="s">
        <v>33</v>
      </c>
      <c r="G1182" s="8" t="str">
        <f t="shared" si="155"/>
        <v>OFF</v>
      </c>
      <c r="H1182">
        <v>22</v>
      </c>
      <c r="I1182">
        <f t="shared" si="149"/>
        <v>21.14</v>
      </c>
      <c r="J1182">
        <f t="shared" si="151"/>
        <v>0.85999999999999943</v>
      </c>
      <c r="K1182">
        <v>1.7</v>
      </c>
      <c r="L1182" s="7">
        <f t="shared" si="152"/>
        <v>1.6426885799999988</v>
      </c>
      <c r="M1182">
        <v>0.25</v>
      </c>
      <c r="N1182">
        <f t="shared" si="150"/>
        <v>1035</v>
      </c>
      <c r="O1182" s="5">
        <f t="shared" si="153"/>
        <v>0.73303443749999986</v>
      </c>
      <c r="P1182">
        <f t="shared" si="154"/>
        <v>0</v>
      </c>
    </row>
    <row r="1183" spans="1:16" x14ac:dyDescent="0.35">
      <c r="B1183" s="2">
        <v>0.125</v>
      </c>
      <c r="C1183">
        <v>13.7</v>
      </c>
      <c r="D1183" t="s">
        <v>32</v>
      </c>
      <c r="E1183" t="str">
        <f t="shared" si="148"/>
        <v>WE</v>
      </c>
      <c r="F1183" t="s">
        <v>33</v>
      </c>
      <c r="G1183" s="8" t="str">
        <f t="shared" si="155"/>
        <v>OFF</v>
      </c>
      <c r="H1183">
        <v>22</v>
      </c>
      <c r="I1183">
        <f t="shared" si="149"/>
        <v>21.17</v>
      </c>
      <c r="J1183">
        <f t="shared" si="151"/>
        <v>0.82999999999999829</v>
      </c>
      <c r="K1183">
        <v>1.7</v>
      </c>
      <c r="L1183" s="7">
        <f t="shared" si="152"/>
        <v>1.5853854899999966</v>
      </c>
      <c r="M1183">
        <v>0.25</v>
      </c>
      <c r="N1183">
        <f t="shared" si="150"/>
        <v>1035</v>
      </c>
      <c r="O1183" s="5">
        <f t="shared" si="153"/>
        <v>0.70746346874999999</v>
      </c>
      <c r="P1183">
        <f t="shared" si="154"/>
        <v>0</v>
      </c>
    </row>
    <row r="1184" spans="1:16" x14ac:dyDescent="0.35">
      <c r="B1184" s="2">
        <v>0.16666666666666666</v>
      </c>
      <c r="C1184">
        <v>13.2</v>
      </c>
      <c r="D1184" t="s">
        <v>32</v>
      </c>
      <c r="E1184" t="str">
        <f t="shared" si="148"/>
        <v>WE</v>
      </c>
      <c r="F1184" t="s">
        <v>33</v>
      </c>
      <c r="G1184" s="8" t="str">
        <f t="shared" si="155"/>
        <v>OFF</v>
      </c>
      <c r="H1184">
        <v>22</v>
      </c>
      <c r="I1184">
        <f t="shared" si="149"/>
        <v>21.12</v>
      </c>
      <c r="J1184">
        <f t="shared" si="151"/>
        <v>0.87999999999999901</v>
      </c>
      <c r="K1184">
        <v>1.7</v>
      </c>
      <c r="L1184" s="7">
        <f t="shared" si="152"/>
        <v>1.6808906399999981</v>
      </c>
      <c r="M1184">
        <v>0.25</v>
      </c>
      <c r="N1184">
        <f t="shared" si="150"/>
        <v>1035</v>
      </c>
      <c r="O1184" s="5">
        <f t="shared" si="153"/>
        <v>0.75008174999999999</v>
      </c>
      <c r="P1184">
        <f t="shared" si="154"/>
        <v>0</v>
      </c>
    </row>
    <row r="1185" spans="2:16" x14ac:dyDescent="0.35">
      <c r="B1185" s="2">
        <v>0.20833333333333334</v>
      </c>
      <c r="C1185">
        <v>13.3</v>
      </c>
      <c r="D1185" t="s">
        <v>32</v>
      </c>
      <c r="E1185" t="str">
        <f t="shared" si="148"/>
        <v>WE</v>
      </c>
      <c r="F1185" t="s">
        <v>33</v>
      </c>
      <c r="G1185" s="8" t="str">
        <f t="shared" si="155"/>
        <v>OFF</v>
      </c>
      <c r="H1185">
        <v>22</v>
      </c>
      <c r="I1185">
        <f t="shared" si="149"/>
        <v>21.13</v>
      </c>
      <c r="J1185">
        <f t="shared" si="151"/>
        <v>0.87000000000000099</v>
      </c>
      <c r="K1185">
        <v>1.7</v>
      </c>
      <c r="L1185" s="7">
        <f t="shared" si="152"/>
        <v>1.6617896100000018</v>
      </c>
      <c r="M1185">
        <v>0.25</v>
      </c>
      <c r="N1185">
        <f t="shared" si="150"/>
        <v>1035</v>
      </c>
      <c r="O1185" s="5">
        <f t="shared" si="153"/>
        <v>0.74155809374999981</v>
      </c>
      <c r="P1185">
        <f t="shared" si="154"/>
        <v>0</v>
      </c>
    </row>
    <row r="1186" spans="2:16" x14ac:dyDescent="0.35">
      <c r="B1186" s="2">
        <v>0.25</v>
      </c>
      <c r="C1186">
        <v>13.1</v>
      </c>
      <c r="D1186" t="s">
        <v>32</v>
      </c>
      <c r="E1186" t="str">
        <f t="shared" si="148"/>
        <v>WE</v>
      </c>
      <c r="F1186" t="s">
        <v>33</v>
      </c>
      <c r="G1186" s="8" t="str">
        <f t="shared" si="155"/>
        <v>OFF</v>
      </c>
      <c r="H1186">
        <v>22</v>
      </c>
      <c r="I1186">
        <f t="shared" si="149"/>
        <v>21.11</v>
      </c>
      <c r="J1186">
        <f t="shared" si="151"/>
        <v>0.89000000000000057</v>
      </c>
      <c r="K1186">
        <v>1.7</v>
      </c>
      <c r="L1186" s="7">
        <f t="shared" si="152"/>
        <v>1.6999916700000011</v>
      </c>
      <c r="M1186">
        <v>0.25</v>
      </c>
      <c r="N1186">
        <f t="shared" si="150"/>
        <v>1035</v>
      </c>
      <c r="O1186" s="5">
        <f t="shared" si="153"/>
        <v>0.75860540624999995</v>
      </c>
      <c r="P1186">
        <f t="shared" si="154"/>
        <v>0</v>
      </c>
    </row>
    <row r="1187" spans="2:16" x14ac:dyDescent="0.35">
      <c r="B1187" s="2">
        <v>0.29166666666666669</v>
      </c>
      <c r="C1187">
        <v>12.4</v>
      </c>
      <c r="D1187" t="s">
        <v>32</v>
      </c>
      <c r="E1187" t="str">
        <f t="shared" si="148"/>
        <v>WE</v>
      </c>
      <c r="F1187" t="s">
        <v>34</v>
      </c>
      <c r="G1187" s="8" t="str">
        <f t="shared" si="155"/>
        <v>OFF</v>
      </c>
      <c r="H1187">
        <v>22</v>
      </c>
      <c r="I1187">
        <f t="shared" si="149"/>
        <v>21.04</v>
      </c>
      <c r="J1187">
        <f t="shared" si="151"/>
        <v>0.96000000000000085</v>
      </c>
      <c r="K1187">
        <v>1.7</v>
      </c>
      <c r="L1187" s="7">
        <f t="shared" si="152"/>
        <v>1.8336988800000016</v>
      </c>
      <c r="M1187">
        <v>0.25</v>
      </c>
      <c r="N1187">
        <f t="shared" si="150"/>
        <v>1035</v>
      </c>
      <c r="O1187" s="5">
        <f t="shared" si="153"/>
        <v>0.81827099999999986</v>
      </c>
      <c r="P1187">
        <f t="shared" si="154"/>
        <v>0</v>
      </c>
    </row>
    <row r="1188" spans="2:16" x14ac:dyDescent="0.35">
      <c r="B1188" s="2">
        <v>0.33333333333333331</v>
      </c>
      <c r="C1188">
        <v>12.4</v>
      </c>
      <c r="D1188" t="s">
        <v>32</v>
      </c>
      <c r="E1188" t="str">
        <f t="shared" si="148"/>
        <v>WE</v>
      </c>
      <c r="F1188" t="s">
        <v>34</v>
      </c>
      <c r="G1188" s="8" t="str">
        <f t="shared" si="155"/>
        <v>OFF</v>
      </c>
      <c r="H1188">
        <v>22</v>
      </c>
      <c r="I1188">
        <f t="shared" si="149"/>
        <v>21.04</v>
      </c>
      <c r="J1188">
        <f t="shared" si="151"/>
        <v>0.96000000000000085</v>
      </c>
      <c r="K1188">
        <v>1.7</v>
      </c>
      <c r="L1188" s="7">
        <f t="shared" si="152"/>
        <v>1.8336988800000016</v>
      </c>
      <c r="M1188">
        <v>0.25</v>
      </c>
      <c r="N1188">
        <f t="shared" si="150"/>
        <v>1035</v>
      </c>
      <c r="O1188" s="5">
        <f t="shared" si="153"/>
        <v>0.81827099999999986</v>
      </c>
      <c r="P1188">
        <f t="shared" si="154"/>
        <v>0</v>
      </c>
    </row>
    <row r="1189" spans="2:16" x14ac:dyDescent="0.35">
      <c r="B1189" s="2">
        <v>0.375</v>
      </c>
      <c r="C1189">
        <v>12.1</v>
      </c>
      <c r="D1189" t="s">
        <v>32</v>
      </c>
      <c r="E1189" t="str">
        <f t="shared" si="148"/>
        <v>WE</v>
      </c>
      <c r="F1189" t="s">
        <v>34</v>
      </c>
      <c r="G1189" s="8" t="str">
        <f t="shared" si="155"/>
        <v>OFF</v>
      </c>
      <c r="H1189">
        <v>22</v>
      </c>
      <c r="I1189">
        <f t="shared" si="149"/>
        <v>21.009999999999998</v>
      </c>
      <c r="J1189">
        <f t="shared" si="151"/>
        <v>0.99000000000000199</v>
      </c>
      <c r="K1189">
        <v>1.7</v>
      </c>
      <c r="L1189" s="7">
        <f t="shared" si="152"/>
        <v>1.8910019700000036</v>
      </c>
      <c r="M1189">
        <v>0.25</v>
      </c>
      <c r="N1189">
        <f t="shared" si="150"/>
        <v>1035</v>
      </c>
      <c r="O1189" s="5">
        <f t="shared" si="153"/>
        <v>0.84384196874999995</v>
      </c>
      <c r="P1189">
        <f t="shared" si="154"/>
        <v>0</v>
      </c>
    </row>
    <row r="1190" spans="2:16" x14ac:dyDescent="0.35">
      <c r="B1190" s="2">
        <v>0.41666666666666669</v>
      </c>
      <c r="C1190">
        <v>11.8</v>
      </c>
      <c r="D1190" t="s">
        <v>32</v>
      </c>
      <c r="E1190" t="str">
        <f t="shared" si="148"/>
        <v>WE</v>
      </c>
      <c r="F1190" t="s">
        <v>34</v>
      </c>
      <c r="G1190" s="8" t="str">
        <f t="shared" si="155"/>
        <v>OFF</v>
      </c>
      <c r="H1190">
        <v>22</v>
      </c>
      <c r="I1190">
        <f t="shared" si="149"/>
        <v>20.98</v>
      </c>
      <c r="J1190">
        <f t="shared" si="151"/>
        <v>1.0199999999999996</v>
      </c>
      <c r="K1190">
        <v>1.7</v>
      </c>
      <c r="L1190" s="7">
        <f t="shared" si="152"/>
        <v>1.9483050599999991</v>
      </c>
      <c r="M1190">
        <v>0.25</v>
      </c>
      <c r="N1190">
        <f t="shared" si="150"/>
        <v>1035</v>
      </c>
      <c r="O1190" s="5">
        <f t="shared" si="153"/>
        <v>0.86941293749999982</v>
      </c>
      <c r="P1190">
        <f t="shared" si="154"/>
        <v>0</v>
      </c>
    </row>
    <row r="1191" spans="2:16" x14ac:dyDescent="0.35">
      <c r="B1191" s="2">
        <v>0.45833333333333331</v>
      </c>
      <c r="C1191">
        <v>12.3</v>
      </c>
      <c r="D1191" t="s">
        <v>32</v>
      </c>
      <c r="E1191" t="str">
        <f t="shared" si="148"/>
        <v>WE</v>
      </c>
      <c r="F1191" t="s">
        <v>34</v>
      </c>
      <c r="G1191" s="8" t="str">
        <f t="shared" si="155"/>
        <v>OFF</v>
      </c>
      <c r="H1191">
        <v>22</v>
      </c>
      <c r="I1191">
        <f t="shared" si="149"/>
        <v>21.03</v>
      </c>
      <c r="J1191">
        <f t="shared" si="151"/>
        <v>0.96999999999999886</v>
      </c>
      <c r="K1191">
        <v>1.7</v>
      </c>
      <c r="L1191" s="7">
        <f t="shared" si="152"/>
        <v>1.8527999099999977</v>
      </c>
      <c r="M1191">
        <v>0.25</v>
      </c>
      <c r="N1191">
        <f t="shared" si="150"/>
        <v>1035</v>
      </c>
      <c r="O1191" s="5">
        <f t="shared" si="153"/>
        <v>0.82679465624999982</v>
      </c>
      <c r="P1191">
        <f t="shared" si="154"/>
        <v>0</v>
      </c>
    </row>
    <row r="1192" spans="2:16" x14ac:dyDescent="0.35">
      <c r="B1192" s="2">
        <v>0.5</v>
      </c>
      <c r="C1192">
        <v>12.8</v>
      </c>
      <c r="D1192" t="s">
        <v>32</v>
      </c>
      <c r="E1192" t="str">
        <f t="shared" si="148"/>
        <v>WE</v>
      </c>
      <c r="F1192" t="s">
        <v>34</v>
      </c>
      <c r="G1192" s="8" t="str">
        <f t="shared" si="155"/>
        <v>OFF</v>
      </c>
      <c r="H1192">
        <v>22</v>
      </c>
      <c r="I1192">
        <f t="shared" si="149"/>
        <v>21.08</v>
      </c>
      <c r="J1192">
        <f t="shared" si="151"/>
        <v>0.92000000000000171</v>
      </c>
      <c r="K1192">
        <v>1.7</v>
      </c>
      <c r="L1192" s="7">
        <f t="shared" si="152"/>
        <v>1.7572947600000031</v>
      </c>
      <c r="M1192">
        <v>0.25</v>
      </c>
      <c r="N1192">
        <f t="shared" si="150"/>
        <v>1035</v>
      </c>
      <c r="O1192" s="5">
        <f t="shared" si="153"/>
        <v>0.78417637499999981</v>
      </c>
      <c r="P1192">
        <f t="shared" si="154"/>
        <v>0</v>
      </c>
    </row>
    <row r="1193" spans="2:16" x14ac:dyDescent="0.35">
      <c r="B1193" s="2">
        <v>0.54166666666666663</v>
      </c>
      <c r="C1193">
        <v>13.6</v>
      </c>
      <c r="D1193" t="s">
        <v>32</v>
      </c>
      <c r="E1193" t="str">
        <f t="shared" si="148"/>
        <v>WE</v>
      </c>
      <c r="F1193" t="s">
        <v>34</v>
      </c>
      <c r="G1193" s="8" t="str">
        <f t="shared" si="155"/>
        <v>OFF</v>
      </c>
      <c r="H1193">
        <v>22</v>
      </c>
      <c r="I1193">
        <f t="shared" si="149"/>
        <v>21.16</v>
      </c>
      <c r="J1193">
        <f t="shared" si="151"/>
        <v>0.83999999999999986</v>
      </c>
      <c r="K1193">
        <v>1.7</v>
      </c>
      <c r="L1193" s="7">
        <f t="shared" si="152"/>
        <v>1.6044865199999996</v>
      </c>
      <c r="M1193">
        <v>0.25</v>
      </c>
      <c r="N1193">
        <f t="shared" si="150"/>
        <v>1035</v>
      </c>
      <c r="O1193" s="5">
        <f t="shared" si="153"/>
        <v>0.71598712499999995</v>
      </c>
      <c r="P1193">
        <f t="shared" si="154"/>
        <v>0</v>
      </c>
    </row>
    <row r="1194" spans="2:16" x14ac:dyDescent="0.35">
      <c r="B1194" s="2">
        <v>0.58333333333333337</v>
      </c>
      <c r="C1194">
        <v>13.6</v>
      </c>
      <c r="D1194" t="s">
        <v>32</v>
      </c>
      <c r="E1194" t="str">
        <f t="shared" si="148"/>
        <v>WE</v>
      </c>
      <c r="F1194" t="s">
        <v>34</v>
      </c>
      <c r="G1194" s="8" t="str">
        <f t="shared" si="155"/>
        <v>OFF</v>
      </c>
      <c r="H1194">
        <v>22</v>
      </c>
      <c r="I1194">
        <f t="shared" si="149"/>
        <v>21.16</v>
      </c>
      <c r="J1194">
        <f t="shared" si="151"/>
        <v>0.83999999999999986</v>
      </c>
      <c r="K1194">
        <v>1.7</v>
      </c>
      <c r="L1194" s="7">
        <f t="shared" si="152"/>
        <v>1.6044865199999996</v>
      </c>
      <c r="M1194">
        <v>0.25</v>
      </c>
      <c r="N1194">
        <f t="shared" si="150"/>
        <v>1035</v>
      </c>
      <c r="O1194" s="5">
        <f t="shared" si="153"/>
        <v>0.71598712499999995</v>
      </c>
      <c r="P1194">
        <f t="shared" si="154"/>
        <v>0</v>
      </c>
    </row>
    <row r="1195" spans="2:16" x14ac:dyDescent="0.35">
      <c r="B1195" s="2">
        <v>0.625</v>
      </c>
      <c r="C1195">
        <v>13.9</v>
      </c>
      <c r="D1195" t="s">
        <v>32</v>
      </c>
      <c r="E1195" t="str">
        <f t="shared" si="148"/>
        <v>WE</v>
      </c>
      <c r="F1195" t="s">
        <v>34</v>
      </c>
      <c r="G1195" s="8" t="str">
        <f t="shared" si="155"/>
        <v>OFF</v>
      </c>
      <c r="H1195">
        <v>22</v>
      </c>
      <c r="I1195">
        <f t="shared" si="149"/>
        <v>21.19</v>
      </c>
      <c r="J1195">
        <f t="shared" si="151"/>
        <v>0.80999999999999872</v>
      </c>
      <c r="K1195">
        <v>1.7</v>
      </c>
      <c r="L1195" s="7">
        <f t="shared" si="152"/>
        <v>1.5471834299999974</v>
      </c>
      <c r="M1195">
        <v>0.25</v>
      </c>
      <c r="N1195">
        <f t="shared" si="150"/>
        <v>1035</v>
      </c>
      <c r="O1195" s="5">
        <f t="shared" si="153"/>
        <v>0.69041615624999986</v>
      </c>
      <c r="P1195">
        <f t="shared" si="154"/>
        <v>0</v>
      </c>
    </row>
    <row r="1196" spans="2:16" x14ac:dyDescent="0.35">
      <c r="B1196" s="2">
        <v>0.66666666666666663</v>
      </c>
      <c r="C1196">
        <v>13.3</v>
      </c>
      <c r="D1196" t="s">
        <v>32</v>
      </c>
      <c r="E1196" t="str">
        <f t="shared" si="148"/>
        <v>WE</v>
      </c>
      <c r="F1196" t="s">
        <v>34</v>
      </c>
      <c r="G1196" s="8" t="str">
        <f t="shared" si="155"/>
        <v>OFF</v>
      </c>
      <c r="H1196">
        <v>22</v>
      </c>
      <c r="I1196">
        <f t="shared" si="149"/>
        <v>21.13</v>
      </c>
      <c r="J1196">
        <f t="shared" si="151"/>
        <v>0.87000000000000099</v>
      </c>
      <c r="K1196">
        <v>1.7</v>
      </c>
      <c r="L1196" s="7">
        <f t="shared" si="152"/>
        <v>1.6617896100000018</v>
      </c>
      <c r="M1196">
        <v>0.25</v>
      </c>
      <c r="N1196">
        <f t="shared" si="150"/>
        <v>1035</v>
      </c>
      <c r="O1196" s="5">
        <f t="shared" si="153"/>
        <v>0.74155809374999981</v>
      </c>
      <c r="P1196">
        <f t="shared" si="154"/>
        <v>0</v>
      </c>
    </row>
    <row r="1197" spans="2:16" x14ac:dyDescent="0.35">
      <c r="B1197" s="2">
        <v>0.70833333333333337</v>
      </c>
      <c r="C1197">
        <v>12.9</v>
      </c>
      <c r="D1197" t="s">
        <v>32</v>
      </c>
      <c r="E1197" t="str">
        <f t="shared" si="148"/>
        <v>WE</v>
      </c>
      <c r="F1197" t="s">
        <v>34</v>
      </c>
      <c r="G1197" s="8" t="str">
        <f t="shared" si="155"/>
        <v>OFF</v>
      </c>
      <c r="H1197">
        <v>22</v>
      </c>
      <c r="I1197">
        <f t="shared" si="149"/>
        <v>21.09</v>
      </c>
      <c r="J1197">
        <f t="shared" si="151"/>
        <v>0.91000000000000014</v>
      </c>
      <c r="K1197">
        <v>1.7</v>
      </c>
      <c r="L1197" s="7">
        <f t="shared" si="152"/>
        <v>1.7381937300000001</v>
      </c>
      <c r="M1197">
        <v>0.25</v>
      </c>
      <c r="N1197">
        <f t="shared" si="150"/>
        <v>1035</v>
      </c>
      <c r="O1197" s="5">
        <f t="shared" si="153"/>
        <v>0.77565271874999986</v>
      </c>
      <c r="P1197">
        <f t="shared" si="154"/>
        <v>0</v>
      </c>
    </row>
    <row r="1198" spans="2:16" x14ac:dyDescent="0.35">
      <c r="B1198" s="2">
        <v>0.75</v>
      </c>
      <c r="C1198">
        <v>12.4</v>
      </c>
      <c r="D1198" t="s">
        <v>32</v>
      </c>
      <c r="E1198" t="str">
        <f t="shared" si="148"/>
        <v>WE</v>
      </c>
      <c r="F1198" t="s">
        <v>34</v>
      </c>
      <c r="G1198" s="8" t="str">
        <f t="shared" si="155"/>
        <v>OFF</v>
      </c>
      <c r="H1198">
        <v>22</v>
      </c>
      <c r="I1198">
        <f t="shared" si="149"/>
        <v>21.04</v>
      </c>
      <c r="J1198">
        <f t="shared" si="151"/>
        <v>0.96000000000000085</v>
      </c>
      <c r="K1198">
        <v>1.7</v>
      </c>
      <c r="L1198" s="7">
        <f t="shared" si="152"/>
        <v>1.8336988800000016</v>
      </c>
      <c r="M1198">
        <v>0.25</v>
      </c>
      <c r="N1198">
        <f t="shared" si="150"/>
        <v>1035</v>
      </c>
      <c r="O1198" s="5">
        <f t="shared" si="153"/>
        <v>0.81827099999999986</v>
      </c>
      <c r="P1198">
        <f t="shared" si="154"/>
        <v>0</v>
      </c>
    </row>
    <row r="1199" spans="2:16" x14ac:dyDescent="0.35">
      <c r="B1199" s="2">
        <v>0.79166666666666663</v>
      </c>
      <c r="C1199">
        <v>11.8</v>
      </c>
      <c r="D1199" t="s">
        <v>32</v>
      </c>
      <c r="E1199" t="str">
        <f t="shared" si="148"/>
        <v>WE</v>
      </c>
      <c r="F1199" t="s">
        <v>33</v>
      </c>
      <c r="G1199" s="8" t="str">
        <f t="shared" si="155"/>
        <v>OFF</v>
      </c>
      <c r="H1199">
        <v>22</v>
      </c>
      <c r="I1199">
        <f t="shared" si="149"/>
        <v>20.98</v>
      </c>
      <c r="J1199">
        <f t="shared" si="151"/>
        <v>1.0199999999999996</v>
      </c>
      <c r="K1199">
        <v>1.7</v>
      </c>
      <c r="L1199" s="7">
        <f t="shared" si="152"/>
        <v>1.9483050599999991</v>
      </c>
      <c r="M1199">
        <v>0.25</v>
      </c>
      <c r="N1199">
        <f t="shared" si="150"/>
        <v>1035</v>
      </c>
      <c r="O1199" s="5">
        <f t="shared" si="153"/>
        <v>0.86941293749999982</v>
      </c>
      <c r="P1199">
        <f t="shared" si="154"/>
        <v>0</v>
      </c>
    </row>
    <row r="1200" spans="2:16" x14ac:dyDescent="0.35">
      <c r="B1200" s="2">
        <v>0.83333333333333337</v>
      </c>
      <c r="C1200">
        <v>11.1</v>
      </c>
      <c r="D1200" t="s">
        <v>32</v>
      </c>
      <c r="E1200" t="str">
        <f t="shared" si="148"/>
        <v>WE</v>
      </c>
      <c r="F1200" t="s">
        <v>33</v>
      </c>
      <c r="G1200" s="8" t="str">
        <f t="shared" si="155"/>
        <v>OFF</v>
      </c>
      <c r="H1200">
        <v>22</v>
      </c>
      <c r="I1200">
        <f t="shared" si="149"/>
        <v>20.91</v>
      </c>
      <c r="J1200">
        <f t="shared" si="151"/>
        <v>1.0899999999999999</v>
      </c>
      <c r="K1200">
        <v>1.7</v>
      </c>
      <c r="L1200" s="7">
        <f t="shared" si="152"/>
        <v>2.0820122699999994</v>
      </c>
      <c r="M1200">
        <v>0.25</v>
      </c>
      <c r="N1200">
        <f t="shared" si="150"/>
        <v>1035</v>
      </c>
      <c r="O1200" s="5">
        <f t="shared" si="153"/>
        <v>0.92907853124999995</v>
      </c>
      <c r="P1200">
        <f t="shared" si="154"/>
        <v>0</v>
      </c>
    </row>
    <row r="1201" spans="1:16" x14ac:dyDescent="0.35">
      <c r="B1201" s="2">
        <v>0.875</v>
      </c>
      <c r="C1201">
        <v>10.9</v>
      </c>
      <c r="D1201" t="s">
        <v>32</v>
      </c>
      <c r="E1201" t="str">
        <f t="shared" si="148"/>
        <v>WE</v>
      </c>
      <c r="F1201" t="s">
        <v>33</v>
      </c>
      <c r="G1201" s="8" t="str">
        <f t="shared" si="155"/>
        <v>OFF</v>
      </c>
      <c r="H1201">
        <v>22</v>
      </c>
      <c r="I1201">
        <f t="shared" si="149"/>
        <v>20.89</v>
      </c>
      <c r="J1201">
        <f t="shared" si="151"/>
        <v>1.1099999999999994</v>
      </c>
      <c r="K1201">
        <v>1.7</v>
      </c>
      <c r="L1201" s="7">
        <f t="shared" si="152"/>
        <v>2.1202143299999987</v>
      </c>
      <c r="M1201">
        <v>0.25</v>
      </c>
      <c r="N1201">
        <f t="shared" si="150"/>
        <v>1035</v>
      </c>
      <c r="O1201" s="5">
        <f t="shared" si="153"/>
        <v>0.94612584374999986</v>
      </c>
      <c r="P1201">
        <f t="shared" si="154"/>
        <v>0</v>
      </c>
    </row>
    <row r="1202" spans="1:16" x14ac:dyDescent="0.35">
      <c r="B1202" s="2">
        <v>0.91666666666666663</v>
      </c>
      <c r="C1202">
        <v>10.8</v>
      </c>
      <c r="D1202" t="s">
        <v>32</v>
      </c>
      <c r="E1202" t="str">
        <f t="shared" si="148"/>
        <v>WE</v>
      </c>
      <c r="F1202" t="s">
        <v>33</v>
      </c>
      <c r="G1202" s="8" t="str">
        <f t="shared" si="155"/>
        <v>OFF</v>
      </c>
      <c r="H1202">
        <v>22</v>
      </c>
      <c r="I1202">
        <f t="shared" si="149"/>
        <v>20.880000000000003</v>
      </c>
      <c r="J1202">
        <f t="shared" si="151"/>
        <v>1.1199999999999974</v>
      </c>
      <c r="K1202">
        <v>1.7</v>
      </c>
      <c r="L1202" s="7">
        <f t="shared" si="152"/>
        <v>2.139315359999995</v>
      </c>
      <c r="M1202">
        <v>0.25</v>
      </c>
      <c r="N1202">
        <f t="shared" si="150"/>
        <v>1035</v>
      </c>
      <c r="O1202" s="5">
        <f t="shared" si="153"/>
        <v>0.95464949999999982</v>
      </c>
      <c r="P1202">
        <f t="shared" si="154"/>
        <v>0</v>
      </c>
    </row>
    <row r="1203" spans="1:16" x14ac:dyDescent="0.35">
      <c r="B1203" s="2">
        <v>0.95833333333333337</v>
      </c>
      <c r="C1203">
        <v>8.6999999999999993</v>
      </c>
      <c r="D1203" t="s">
        <v>32</v>
      </c>
      <c r="E1203" t="str">
        <f t="shared" si="148"/>
        <v>WE</v>
      </c>
      <c r="F1203" t="s">
        <v>33</v>
      </c>
      <c r="G1203" s="8" t="str">
        <f t="shared" si="155"/>
        <v>OFF</v>
      </c>
      <c r="H1203">
        <v>22</v>
      </c>
      <c r="I1203">
        <f t="shared" si="149"/>
        <v>20.67</v>
      </c>
      <c r="J1203">
        <f t="shared" si="151"/>
        <v>1.3299999999999983</v>
      </c>
      <c r="K1203">
        <v>1.7</v>
      </c>
      <c r="L1203" s="7">
        <f t="shared" si="152"/>
        <v>2.5404369899999968</v>
      </c>
      <c r="M1203">
        <v>0.25</v>
      </c>
      <c r="N1203">
        <f t="shared" si="150"/>
        <v>1035</v>
      </c>
      <c r="O1203" s="5">
        <f t="shared" si="153"/>
        <v>1.1336462812499999</v>
      </c>
      <c r="P1203">
        <f t="shared" si="154"/>
        <v>0</v>
      </c>
    </row>
    <row r="1204" spans="1:16" x14ac:dyDescent="0.35">
      <c r="A1204" t="s">
        <v>90</v>
      </c>
      <c r="B1204" s="1">
        <v>1</v>
      </c>
      <c r="C1204">
        <v>8.6</v>
      </c>
      <c r="D1204" t="s">
        <v>36</v>
      </c>
      <c r="E1204" t="str">
        <f t="shared" si="148"/>
        <v>WE</v>
      </c>
      <c r="F1204" t="s">
        <v>33</v>
      </c>
      <c r="G1204" s="8" t="str">
        <f t="shared" si="155"/>
        <v>OFF</v>
      </c>
      <c r="H1204">
        <v>22</v>
      </c>
      <c r="I1204">
        <f t="shared" si="149"/>
        <v>20.66</v>
      </c>
      <c r="J1204">
        <f t="shared" si="151"/>
        <v>1.3399999999999999</v>
      </c>
      <c r="K1204">
        <v>1.7</v>
      </c>
      <c r="L1204" s="7">
        <f t="shared" si="152"/>
        <v>2.5595380199999997</v>
      </c>
      <c r="M1204">
        <v>0.25</v>
      </c>
      <c r="N1204">
        <f t="shared" si="150"/>
        <v>1035</v>
      </c>
      <c r="O1204" s="5">
        <f t="shared" si="153"/>
        <v>1.1421699374999998</v>
      </c>
      <c r="P1204">
        <f t="shared" si="154"/>
        <v>0</v>
      </c>
    </row>
    <row r="1205" spans="1:16" x14ac:dyDescent="0.35">
      <c r="B1205" s="2">
        <v>4.1666666666666664E-2</v>
      </c>
      <c r="C1205">
        <v>8.9</v>
      </c>
      <c r="D1205" t="s">
        <v>36</v>
      </c>
      <c r="E1205" t="str">
        <f t="shared" si="148"/>
        <v>WE</v>
      </c>
      <c r="F1205" t="s">
        <v>33</v>
      </c>
      <c r="G1205" s="8" t="str">
        <f t="shared" si="155"/>
        <v>OFF</v>
      </c>
      <c r="H1205">
        <v>22</v>
      </c>
      <c r="I1205">
        <f t="shared" si="149"/>
        <v>20.689999999999998</v>
      </c>
      <c r="J1205">
        <f t="shared" si="151"/>
        <v>1.3100000000000023</v>
      </c>
      <c r="K1205">
        <v>1.7</v>
      </c>
      <c r="L1205" s="7">
        <f t="shared" si="152"/>
        <v>2.5022349300000042</v>
      </c>
      <c r="M1205">
        <v>0.25</v>
      </c>
      <c r="N1205">
        <f t="shared" si="150"/>
        <v>1035</v>
      </c>
      <c r="O1205" s="5">
        <f t="shared" si="153"/>
        <v>1.1165989687499998</v>
      </c>
      <c r="P1205">
        <f t="shared" si="154"/>
        <v>0</v>
      </c>
    </row>
    <row r="1206" spans="1:16" x14ac:dyDescent="0.35">
      <c r="B1206" s="2">
        <v>8.3333333333333329E-2</v>
      </c>
      <c r="C1206">
        <v>9.3000000000000007</v>
      </c>
      <c r="D1206" t="s">
        <v>36</v>
      </c>
      <c r="E1206" t="str">
        <f t="shared" si="148"/>
        <v>WE</v>
      </c>
      <c r="F1206" t="s">
        <v>33</v>
      </c>
      <c r="G1206" s="8" t="str">
        <f t="shared" si="155"/>
        <v>OFF</v>
      </c>
      <c r="H1206">
        <v>22</v>
      </c>
      <c r="I1206">
        <f t="shared" si="149"/>
        <v>20.73</v>
      </c>
      <c r="J1206">
        <f t="shared" si="151"/>
        <v>1.2699999999999996</v>
      </c>
      <c r="K1206">
        <v>1.7</v>
      </c>
      <c r="L1206" s="7">
        <f t="shared" si="152"/>
        <v>2.425830809999999</v>
      </c>
      <c r="M1206">
        <v>0.25</v>
      </c>
      <c r="N1206">
        <f t="shared" si="150"/>
        <v>1035</v>
      </c>
      <c r="O1206" s="5">
        <f t="shared" si="153"/>
        <v>1.0825043437499997</v>
      </c>
      <c r="P1206">
        <f t="shared" si="154"/>
        <v>0</v>
      </c>
    </row>
    <row r="1207" spans="1:16" x14ac:dyDescent="0.35">
      <c r="B1207" s="2">
        <v>0.125</v>
      </c>
      <c r="C1207">
        <v>9.1999999999999993</v>
      </c>
      <c r="D1207" t="s">
        <v>36</v>
      </c>
      <c r="E1207" t="str">
        <f t="shared" si="148"/>
        <v>WE</v>
      </c>
      <c r="F1207" t="s">
        <v>33</v>
      </c>
      <c r="G1207" s="8" t="str">
        <f t="shared" si="155"/>
        <v>OFF</v>
      </c>
      <c r="H1207">
        <v>22</v>
      </c>
      <c r="I1207">
        <f t="shared" si="149"/>
        <v>20.72</v>
      </c>
      <c r="J1207">
        <f t="shared" si="151"/>
        <v>1.2800000000000011</v>
      </c>
      <c r="K1207">
        <v>1.7</v>
      </c>
      <c r="L1207" s="7">
        <f t="shared" si="152"/>
        <v>2.444931840000002</v>
      </c>
      <c r="M1207">
        <v>0.25</v>
      </c>
      <c r="N1207">
        <f t="shared" si="150"/>
        <v>1035</v>
      </c>
      <c r="O1207" s="5">
        <f t="shared" si="153"/>
        <v>1.0910279999999999</v>
      </c>
      <c r="P1207">
        <f t="shared" si="154"/>
        <v>0</v>
      </c>
    </row>
    <row r="1208" spans="1:16" x14ac:dyDescent="0.35">
      <c r="B1208" s="2">
        <v>0.16666666666666666</v>
      </c>
      <c r="C1208">
        <v>9.1999999999999993</v>
      </c>
      <c r="D1208" t="s">
        <v>36</v>
      </c>
      <c r="E1208" t="str">
        <f t="shared" si="148"/>
        <v>WE</v>
      </c>
      <c r="F1208" t="s">
        <v>33</v>
      </c>
      <c r="G1208" s="8" t="str">
        <f t="shared" si="155"/>
        <v>OFF</v>
      </c>
      <c r="H1208">
        <v>22</v>
      </c>
      <c r="I1208">
        <f t="shared" si="149"/>
        <v>20.72</v>
      </c>
      <c r="J1208">
        <f t="shared" si="151"/>
        <v>1.2800000000000011</v>
      </c>
      <c r="K1208">
        <v>1.7</v>
      </c>
      <c r="L1208" s="7">
        <f t="shared" si="152"/>
        <v>2.444931840000002</v>
      </c>
      <c r="M1208">
        <v>0.25</v>
      </c>
      <c r="N1208">
        <f t="shared" si="150"/>
        <v>1035</v>
      </c>
      <c r="O1208" s="5">
        <f t="shared" si="153"/>
        <v>1.0910279999999999</v>
      </c>
      <c r="P1208">
        <f t="shared" si="154"/>
        <v>0</v>
      </c>
    </row>
    <row r="1209" spans="1:16" x14ac:dyDescent="0.35">
      <c r="B1209" s="2">
        <v>0.20833333333333334</v>
      </c>
      <c r="C1209">
        <v>8.6999999999999993</v>
      </c>
      <c r="D1209" t="s">
        <v>36</v>
      </c>
      <c r="E1209" t="str">
        <f t="shared" si="148"/>
        <v>WE</v>
      </c>
      <c r="F1209" t="s">
        <v>33</v>
      </c>
      <c r="G1209" s="8" t="str">
        <f t="shared" si="155"/>
        <v>OFF</v>
      </c>
      <c r="H1209">
        <v>22</v>
      </c>
      <c r="I1209">
        <f t="shared" si="149"/>
        <v>20.67</v>
      </c>
      <c r="J1209">
        <f t="shared" si="151"/>
        <v>1.3299999999999983</v>
      </c>
      <c r="K1209">
        <v>1.7</v>
      </c>
      <c r="L1209" s="7">
        <f t="shared" si="152"/>
        <v>2.5404369899999968</v>
      </c>
      <c r="M1209">
        <v>0.25</v>
      </c>
      <c r="N1209">
        <f t="shared" si="150"/>
        <v>1035</v>
      </c>
      <c r="O1209" s="5">
        <f t="shared" si="153"/>
        <v>1.1336462812499999</v>
      </c>
      <c r="P1209">
        <f t="shared" si="154"/>
        <v>0</v>
      </c>
    </row>
    <row r="1210" spans="1:16" x14ac:dyDescent="0.35">
      <c r="B1210" s="2">
        <v>0.25</v>
      </c>
      <c r="C1210">
        <v>8.3000000000000007</v>
      </c>
      <c r="D1210" t="s">
        <v>36</v>
      </c>
      <c r="E1210" t="str">
        <f t="shared" si="148"/>
        <v>WE</v>
      </c>
      <c r="F1210" t="s">
        <v>33</v>
      </c>
      <c r="G1210" s="8" t="str">
        <f t="shared" si="155"/>
        <v>OFF</v>
      </c>
      <c r="H1210">
        <v>22</v>
      </c>
      <c r="I1210">
        <f t="shared" si="149"/>
        <v>20.630000000000003</v>
      </c>
      <c r="J1210">
        <f t="shared" si="151"/>
        <v>1.3699999999999974</v>
      </c>
      <c r="K1210">
        <v>1.7</v>
      </c>
      <c r="L1210" s="7">
        <f t="shared" si="152"/>
        <v>2.6168411099999949</v>
      </c>
      <c r="M1210">
        <v>0.25</v>
      </c>
      <c r="N1210">
        <f t="shared" si="150"/>
        <v>1035</v>
      </c>
      <c r="O1210" s="5">
        <f t="shared" si="153"/>
        <v>1.1677409062499997</v>
      </c>
      <c r="P1210">
        <f t="shared" si="154"/>
        <v>0</v>
      </c>
    </row>
    <row r="1211" spans="1:16" x14ac:dyDescent="0.35">
      <c r="B1211" s="2">
        <v>0.29166666666666669</v>
      </c>
      <c r="C1211">
        <v>7.6</v>
      </c>
      <c r="D1211" t="s">
        <v>36</v>
      </c>
      <c r="E1211" t="str">
        <f t="shared" si="148"/>
        <v>WE</v>
      </c>
      <c r="F1211" t="s">
        <v>34</v>
      </c>
      <c r="G1211" s="8" t="str">
        <f t="shared" si="155"/>
        <v>OFF</v>
      </c>
      <c r="H1211">
        <v>22</v>
      </c>
      <c r="I1211">
        <f t="shared" si="149"/>
        <v>20.560000000000002</v>
      </c>
      <c r="J1211">
        <f t="shared" si="151"/>
        <v>1.4399999999999977</v>
      </c>
      <c r="K1211">
        <v>1.7</v>
      </c>
      <c r="L1211" s="7">
        <f t="shared" si="152"/>
        <v>2.7505483199999956</v>
      </c>
      <c r="M1211">
        <v>0.25</v>
      </c>
      <c r="N1211">
        <f t="shared" si="150"/>
        <v>1035</v>
      </c>
      <c r="O1211" s="5">
        <f t="shared" si="153"/>
        <v>1.2274064999999998</v>
      </c>
      <c r="P1211">
        <f t="shared" si="154"/>
        <v>0</v>
      </c>
    </row>
    <row r="1212" spans="1:16" x14ac:dyDescent="0.35">
      <c r="B1212" s="2">
        <v>0.33333333333333331</v>
      </c>
      <c r="C1212">
        <v>7</v>
      </c>
      <c r="D1212" t="s">
        <v>36</v>
      </c>
      <c r="E1212" t="str">
        <f t="shared" si="148"/>
        <v>WE</v>
      </c>
      <c r="F1212" t="s">
        <v>34</v>
      </c>
      <c r="G1212" s="8" t="str">
        <f t="shared" si="155"/>
        <v>OFF</v>
      </c>
      <c r="H1212">
        <v>22</v>
      </c>
      <c r="I1212">
        <f t="shared" si="149"/>
        <v>20.5</v>
      </c>
      <c r="J1212">
        <f t="shared" si="151"/>
        <v>1.5</v>
      </c>
      <c r="K1212">
        <v>1.7</v>
      </c>
      <c r="L1212" s="7">
        <f t="shared" si="152"/>
        <v>2.8651545</v>
      </c>
      <c r="M1212">
        <v>0.25</v>
      </c>
      <c r="N1212">
        <f t="shared" si="150"/>
        <v>1035</v>
      </c>
      <c r="O1212" s="5">
        <f t="shared" si="153"/>
        <v>1.2785484374999998</v>
      </c>
      <c r="P1212">
        <f t="shared" si="154"/>
        <v>0</v>
      </c>
    </row>
    <row r="1213" spans="1:16" x14ac:dyDescent="0.35">
      <c r="B1213" s="2">
        <v>0.375</v>
      </c>
      <c r="C1213">
        <v>6.8</v>
      </c>
      <c r="D1213" t="s">
        <v>36</v>
      </c>
      <c r="E1213" t="str">
        <f t="shared" si="148"/>
        <v>WE</v>
      </c>
      <c r="F1213" t="s">
        <v>34</v>
      </c>
      <c r="G1213" s="8" t="str">
        <f t="shared" si="155"/>
        <v>OFF</v>
      </c>
      <c r="H1213">
        <v>22</v>
      </c>
      <c r="I1213">
        <f t="shared" si="149"/>
        <v>20.48</v>
      </c>
      <c r="J1213">
        <f t="shared" si="151"/>
        <v>1.5199999999999996</v>
      </c>
      <c r="K1213">
        <v>1.7</v>
      </c>
      <c r="L1213" s="7">
        <f t="shared" si="152"/>
        <v>2.9033565599999989</v>
      </c>
      <c r="M1213">
        <v>0.25</v>
      </c>
      <c r="N1213">
        <f t="shared" si="150"/>
        <v>1035</v>
      </c>
      <c r="O1213" s="5">
        <f t="shared" si="153"/>
        <v>1.2955957499999997</v>
      </c>
      <c r="P1213">
        <f t="shared" si="154"/>
        <v>0</v>
      </c>
    </row>
    <row r="1214" spans="1:16" x14ac:dyDescent="0.35">
      <c r="B1214" s="2">
        <v>0.41666666666666669</v>
      </c>
      <c r="C1214">
        <v>7.6</v>
      </c>
      <c r="D1214" t="s">
        <v>36</v>
      </c>
      <c r="E1214" t="str">
        <f t="shared" si="148"/>
        <v>WE</v>
      </c>
      <c r="F1214" t="s">
        <v>34</v>
      </c>
      <c r="G1214" s="8" t="str">
        <f t="shared" si="155"/>
        <v>OFF</v>
      </c>
      <c r="H1214">
        <v>22</v>
      </c>
      <c r="I1214">
        <f t="shared" si="149"/>
        <v>20.560000000000002</v>
      </c>
      <c r="J1214">
        <f t="shared" si="151"/>
        <v>1.4399999999999977</v>
      </c>
      <c r="K1214">
        <v>1.7</v>
      </c>
      <c r="L1214" s="7">
        <f t="shared" si="152"/>
        <v>2.7505483199999956</v>
      </c>
      <c r="M1214">
        <v>0.25</v>
      </c>
      <c r="N1214">
        <f t="shared" si="150"/>
        <v>1035</v>
      </c>
      <c r="O1214" s="5">
        <f t="shared" si="153"/>
        <v>1.2274064999999998</v>
      </c>
      <c r="P1214">
        <f t="shared" si="154"/>
        <v>0</v>
      </c>
    </row>
    <row r="1215" spans="1:16" x14ac:dyDescent="0.35">
      <c r="B1215" s="2">
        <v>0.45833333333333331</v>
      </c>
      <c r="C1215">
        <v>8.6</v>
      </c>
      <c r="D1215" t="s">
        <v>36</v>
      </c>
      <c r="E1215" t="str">
        <f t="shared" si="148"/>
        <v>WE</v>
      </c>
      <c r="F1215" t="s">
        <v>34</v>
      </c>
      <c r="G1215" s="8" t="str">
        <f t="shared" si="155"/>
        <v>OFF</v>
      </c>
      <c r="H1215">
        <v>22</v>
      </c>
      <c r="I1215">
        <f t="shared" si="149"/>
        <v>20.66</v>
      </c>
      <c r="J1215">
        <f t="shared" si="151"/>
        <v>1.3399999999999999</v>
      </c>
      <c r="K1215">
        <v>1.7</v>
      </c>
      <c r="L1215" s="7">
        <f t="shared" si="152"/>
        <v>2.5595380199999997</v>
      </c>
      <c r="M1215">
        <v>0.25</v>
      </c>
      <c r="N1215">
        <f t="shared" si="150"/>
        <v>1035</v>
      </c>
      <c r="O1215" s="5">
        <f t="shared" si="153"/>
        <v>1.1421699374999998</v>
      </c>
      <c r="P1215">
        <f t="shared" si="154"/>
        <v>0</v>
      </c>
    </row>
    <row r="1216" spans="1:16" x14ac:dyDescent="0.35">
      <c r="B1216" s="2">
        <v>0.5</v>
      </c>
      <c r="C1216">
        <v>9.8000000000000007</v>
      </c>
      <c r="D1216" t="s">
        <v>36</v>
      </c>
      <c r="E1216" t="str">
        <f t="shared" si="148"/>
        <v>WE</v>
      </c>
      <c r="F1216" t="s">
        <v>34</v>
      </c>
      <c r="G1216" s="8" t="str">
        <f t="shared" si="155"/>
        <v>OFF</v>
      </c>
      <c r="H1216">
        <v>22</v>
      </c>
      <c r="I1216">
        <f t="shared" si="149"/>
        <v>20.78</v>
      </c>
      <c r="J1216">
        <f t="shared" si="151"/>
        <v>1.2199999999999989</v>
      </c>
      <c r="K1216">
        <v>1.7</v>
      </c>
      <c r="L1216" s="7">
        <f t="shared" si="152"/>
        <v>2.3303256599999975</v>
      </c>
      <c r="M1216">
        <v>0.25</v>
      </c>
      <c r="N1216">
        <f t="shared" si="150"/>
        <v>1035</v>
      </c>
      <c r="O1216" s="5">
        <f t="shared" si="153"/>
        <v>1.0398860624999997</v>
      </c>
      <c r="P1216">
        <f t="shared" si="154"/>
        <v>0</v>
      </c>
    </row>
    <row r="1217" spans="1:16" x14ac:dyDescent="0.35">
      <c r="B1217" s="2">
        <v>0.54166666666666663</v>
      </c>
      <c r="C1217">
        <v>10.6</v>
      </c>
      <c r="D1217" t="s">
        <v>36</v>
      </c>
      <c r="E1217" t="str">
        <f t="shared" si="148"/>
        <v>WE</v>
      </c>
      <c r="F1217" t="s">
        <v>34</v>
      </c>
      <c r="G1217" s="8" t="str">
        <f t="shared" si="155"/>
        <v>OFF</v>
      </c>
      <c r="H1217">
        <v>22</v>
      </c>
      <c r="I1217">
        <f t="shared" si="149"/>
        <v>20.86</v>
      </c>
      <c r="J1217">
        <f t="shared" si="151"/>
        <v>1.1400000000000006</v>
      </c>
      <c r="K1217">
        <v>1.7</v>
      </c>
      <c r="L1217" s="7">
        <f t="shared" si="152"/>
        <v>2.1775174200000009</v>
      </c>
      <c r="M1217">
        <v>0.25</v>
      </c>
      <c r="N1217">
        <f t="shared" si="150"/>
        <v>1035</v>
      </c>
      <c r="O1217" s="5">
        <f t="shared" si="153"/>
        <v>0.97169681249999984</v>
      </c>
      <c r="P1217">
        <f t="shared" si="154"/>
        <v>0</v>
      </c>
    </row>
    <row r="1218" spans="1:16" x14ac:dyDescent="0.35">
      <c r="B1218" s="2">
        <v>0.58333333333333337</v>
      </c>
      <c r="C1218">
        <v>11</v>
      </c>
      <c r="D1218" t="s">
        <v>36</v>
      </c>
      <c r="E1218" t="str">
        <f t="shared" si="148"/>
        <v>WE</v>
      </c>
      <c r="F1218" t="s">
        <v>34</v>
      </c>
      <c r="G1218" s="8" t="str">
        <f t="shared" si="155"/>
        <v>OFF</v>
      </c>
      <c r="H1218">
        <v>22</v>
      </c>
      <c r="I1218">
        <f t="shared" si="149"/>
        <v>20.9</v>
      </c>
      <c r="J1218">
        <f t="shared" si="151"/>
        <v>1.1000000000000014</v>
      </c>
      <c r="K1218">
        <v>1.7</v>
      </c>
      <c r="L1218" s="7">
        <f t="shared" si="152"/>
        <v>2.1011133000000024</v>
      </c>
      <c r="M1218">
        <v>0.25</v>
      </c>
      <c r="N1218">
        <f t="shared" si="150"/>
        <v>1035</v>
      </c>
      <c r="O1218" s="5">
        <f t="shared" si="153"/>
        <v>0.93760218749999991</v>
      </c>
      <c r="P1218">
        <f t="shared" si="154"/>
        <v>0</v>
      </c>
    </row>
    <row r="1219" spans="1:16" x14ac:dyDescent="0.35">
      <c r="B1219" s="2">
        <v>0.625</v>
      </c>
      <c r="C1219">
        <v>11.3</v>
      </c>
      <c r="D1219" t="s">
        <v>36</v>
      </c>
      <c r="E1219" t="str">
        <f t="shared" si="148"/>
        <v>WE</v>
      </c>
      <c r="F1219" t="s">
        <v>34</v>
      </c>
      <c r="G1219" s="8" t="str">
        <f t="shared" si="155"/>
        <v>OFF</v>
      </c>
      <c r="H1219">
        <v>22</v>
      </c>
      <c r="I1219">
        <f t="shared" si="149"/>
        <v>20.93</v>
      </c>
      <c r="J1219">
        <f t="shared" si="151"/>
        <v>1.0700000000000003</v>
      </c>
      <c r="K1219">
        <v>1.7</v>
      </c>
      <c r="L1219" s="7">
        <f t="shared" si="152"/>
        <v>2.0438102100000006</v>
      </c>
      <c r="M1219">
        <v>0.25</v>
      </c>
      <c r="N1219">
        <f t="shared" si="150"/>
        <v>1035</v>
      </c>
      <c r="O1219" s="5">
        <f t="shared" si="153"/>
        <v>0.91203121874999982</v>
      </c>
      <c r="P1219">
        <f t="shared" si="154"/>
        <v>0</v>
      </c>
    </row>
    <row r="1220" spans="1:16" x14ac:dyDescent="0.35">
      <c r="B1220" s="2">
        <v>0.66666666666666663</v>
      </c>
      <c r="C1220">
        <v>11.2</v>
      </c>
      <c r="D1220" t="s">
        <v>36</v>
      </c>
      <c r="E1220" t="str">
        <f t="shared" si="148"/>
        <v>WE</v>
      </c>
      <c r="F1220" t="s">
        <v>34</v>
      </c>
      <c r="G1220" s="8" t="str">
        <f t="shared" si="155"/>
        <v>OFF</v>
      </c>
      <c r="H1220">
        <v>22</v>
      </c>
      <c r="I1220">
        <f t="shared" si="149"/>
        <v>20.92</v>
      </c>
      <c r="J1220">
        <f t="shared" si="151"/>
        <v>1.0799999999999983</v>
      </c>
      <c r="K1220">
        <v>1.7</v>
      </c>
      <c r="L1220" s="7">
        <f t="shared" si="152"/>
        <v>2.0629112399999965</v>
      </c>
      <c r="M1220">
        <v>0.25</v>
      </c>
      <c r="N1220">
        <f t="shared" si="150"/>
        <v>1035</v>
      </c>
      <c r="O1220" s="5">
        <f t="shared" si="153"/>
        <v>0.92055487499999988</v>
      </c>
      <c r="P1220">
        <f t="shared" si="154"/>
        <v>0</v>
      </c>
    </row>
    <row r="1221" spans="1:16" x14ac:dyDescent="0.35">
      <c r="B1221" s="2">
        <v>0.70833333333333337</v>
      </c>
      <c r="C1221">
        <v>9.9</v>
      </c>
      <c r="D1221" t="s">
        <v>36</v>
      </c>
      <c r="E1221" t="str">
        <f t="shared" ref="E1221:E1284" si="156">IF(ISNUMBER(SEARCH("Sat",D1221)),"WE",IF(ISNUMBER(SEARCH("Sun",D1221)),"WE","School Day"))</f>
        <v>WE</v>
      </c>
      <c r="F1221" t="s">
        <v>34</v>
      </c>
      <c r="G1221" s="8" t="str">
        <f t="shared" si="155"/>
        <v>OFF</v>
      </c>
      <c r="H1221">
        <v>22</v>
      </c>
      <c r="I1221">
        <f t="shared" si="149"/>
        <v>20.79</v>
      </c>
      <c r="J1221">
        <f t="shared" si="151"/>
        <v>1.2100000000000009</v>
      </c>
      <c r="K1221">
        <v>1.7</v>
      </c>
      <c r="L1221" s="7">
        <f t="shared" si="152"/>
        <v>2.3112246300000017</v>
      </c>
      <c r="M1221">
        <v>0.25</v>
      </c>
      <c r="N1221">
        <f t="shared" si="150"/>
        <v>1035</v>
      </c>
      <c r="O1221" s="5">
        <f t="shared" si="153"/>
        <v>1.0313624062499998</v>
      </c>
      <c r="P1221">
        <f t="shared" si="154"/>
        <v>0</v>
      </c>
    </row>
    <row r="1222" spans="1:16" x14ac:dyDescent="0.35">
      <c r="B1222" s="2">
        <v>0.75</v>
      </c>
      <c r="C1222">
        <v>9.5</v>
      </c>
      <c r="D1222" t="s">
        <v>36</v>
      </c>
      <c r="E1222" t="str">
        <f t="shared" si="156"/>
        <v>WE</v>
      </c>
      <c r="F1222" t="s">
        <v>34</v>
      </c>
      <c r="G1222" s="8" t="str">
        <f t="shared" ref="G1222:G1285" si="157">IF(E1222="WE","OFF",IF(F1222="On","On","Off"))</f>
        <v>OFF</v>
      </c>
      <c r="H1222">
        <v>22</v>
      </c>
      <c r="I1222">
        <f t="shared" ref="I1222:I1285" si="158">(H1222-C1222)*0.9+C1222</f>
        <v>20.75</v>
      </c>
      <c r="J1222">
        <f t="shared" si="151"/>
        <v>1.25</v>
      </c>
      <c r="K1222">
        <v>1.7</v>
      </c>
      <c r="L1222" s="7">
        <f t="shared" si="152"/>
        <v>2.3876287499999997</v>
      </c>
      <c r="M1222">
        <v>0.25</v>
      </c>
      <c r="N1222">
        <f t="shared" ref="N1222:N1285" si="159">N1221</f>
        <v>1035</v>
      </c>
      <c r="O1222" s="5">
        <f t="shared" si="153"/>
        <v>1.0654570312499998</v>
      </c>
      <c r="P1222">
        <f t="shared" si="154"/>
        <v>0</v>
      </c>
    </row>
    <row r="1223" spans="1:16" x14ac:dyDescent="0.35">
      <c r="B1223" s="2">
        <v>0.79166666666666663</v>
      </c>
      <c r="C1223">
        <v>7.8</v>
      </c>
      <c r="D1223" t="s">
        <v>36</v>
      </c>
      <c r="E1223" t="str">
        <f t="shared" si="156"/>
        <v>WE</v>
      </c>
      <c r="F1223" t="s">
        <v>33</v>
      </c>
      <c r="G1223" s="8" t="str">
        <f t="shared" si="157"/>
        <v>OFF</v>
      </c>
      <c r="H1223">
        <v>22</v>
      </c>
      <c r="I1223">
        <f t="shared" si="158"/>
        <v>20.58</v>
      </c>
      <c r="J1223">
        <f t="shared" si="151"/>
        <v>1.4200000000000017</v>
      </c>
      <c r="K1223">
        <v>1.7</v>
      </c>
      <c r="L1223" s="7">
        <f t="shared" si="152"/>
        <v>2.712346260000003</v>
      </c>
      <c r="M1223">
        <v>0.25</v>
      </c>
      <c r="N1223">
        <f t="shared" si="159"/>
        <v>1035</v>
      </c>
      <c r="O1223" s="5">
        <f t="shared" si="153"/>
        <v>1.2103591874999997</v>
      </c>
      <c r="P1223">
        <f t="shared" si="154"/>
        <v>0</v>
      </c>
    </row>
    <row r="1224" spans="1:16" x14ac:dyDescent="0.35">
      <c r="B1224" s="2">
        <v>0.83333333333333337</v>
      </c>
      <c r="C1224">
        <v>7.2</v>
      </c>
      <c r="D1224" t="s">
        <v>36</v>
      </c>
      <c r="E1224" t="str">
        <f t="shared" si="156"/>
        <v>WE</v>
      </c>
      <c r="F1224" t="s">
        <v>33</v>
      </c>
      <c r="G1224" s="8" t="str">
        <f t="shared" si="157"/>
        <v>OFF</v>
      </c>
      <c r="H1224">
        <v>22</v>
      </c>
      <c r="I1224">
        <f t="shared" si="158"/>
        <v>20.52</v>
      </c>
      <c r="J1224">
        <f t="shared" si="151"/>
        <v>1.4800000000000004</v>
      </c>
      <c r="K1224">
        <v>1.7</v>
      </c>
      <c r="L1224" s="7">
        <f t="shared" si="152"/>
        <v>2.8269524400000008</v>
      </c>
      <c r="M1224">
        <v>0.25</v>
      </c>
      <c r="N1224">
        <f t="shared" si="159"/>
        <v>1035</v>
      </c>
      <c r="O1224" s="5">
        <f t="shared" si="153"/>
        <v>1.2615011249999999</v>
      </c>
      <c r="P1224">
        <f t="shared" si="154"/>
        <v>0</v>
      </c>
    </row>
    <row r="1225" spans="1:16" x14ac:dyDescent="0.35">
      <c r="B1225" s="2">
        <v>0.875</v>
      </c>
      <c r="C1225">
        <v>6.7</v>
      </c>
      <c r="D1225" t="s">
        <v>36</v>
      </c>
      <c r="E1225" t="str">
        <f t="shared" si="156"/>
        <v>WE</v>
      </c>
      <c r="F1225" t="s">
        <v>33</v>
      </c>
      <c r="G1225" s="8" t="str">
        <f t="shared" si="157"/>
        <v>OFF</v>
      </c>
      <c r="H1225">
        <v>22</v>
      </c>
      <c r="I1225">
        <f t="shared" si="158"/>
        <v>20.470000000000002</v>
      </c>
      <c r="J1225">
        <f t="shared" si="151"/>
        <v>1.5299999999999976</v>
      </c>
      <c r="K1225">
        <v>1.7</v>
      </c>
      <c r="L1225" s="7">
        <f t="shared" si="152"/>
        <v>2.9224575899999952</v>
      </c>
      <c r="M1225">
        <v>0.25</v>
      </c>
      <c r="N1225">
        <f t="shared" si="159"/>
        <v>1035</v>
      </c>
      <c r="O1225" s="5">
        <f t="shared" si="153"/>
        <v>1.3041194062499999</v>
      </c>
      <c r="P1225">
        <f t="shared" si="154"/>
        <v>0</v>
      </c>
    </row>
    <row r="1226" spans="1:16" x14ac:dyDescent="0.35">
      <c r="B1226" s="2">
        <v>0.91666666666666663</v>
      </c>
      <c r="C1226">
        <v>5.6</v>
      </c>
      <c r="D1226" t="s">
        <v>36</v>
      </c>
      <c r="E1226" t="str">
        <f t="shared" si="156"/>
        <v>WE</v>
      </c>
      <c r="F1226" t="s">
        <v>33</v>
      </c>
      <c r="G1226" s="8" t="str">
        <f t="shared" si="157"/>
        <v>OFF</v>
      </c>
      <c r="H1226">
        <v>22</v>
      </c>
      <c r="I1226">
        <f t="shared" si="158"/>
        <v>20.36</v>
      </c>
      <c r="J1226">
        <f t="shared" si="151"/>
        <v>1.6400000000000006</v>
      </c>
      <c r="K1226">
        <v>1.7</v>
      </c>
      <c r="L1226" s="7">
        <f t="shared" si="152"/>
        <v>3.1325689200000011</v>
      </c>
      <c r="M1226">
        <v>0.25</v>
      </c>
      <c r="N1226">
        <f t="shared" si="159"/>
        <v>1035</v>
      </c>
      <c r="O1226" s="5">
        <f t="shared" si="153"/>
        <v>1.3978796249999996</v>
      </c>
      <c r="P1226">
        <f t="shared" si="154"/>
        <v>0</v>
      </c>
    </row>
    <row r="1227" spans="1:16" x14ac:dyDescent="0.35">
      <c r="B1227" s="2">
        <v>0.95833333333333337</v>
      </c>
      <c r="C1227">
        <v>4.9000000000000004</v>
      </c>
      <c r="D1227" t="s">
        <v>36</v>
      </c>
      <c r="E1227" t="str">
        <f t="shared" si="156"/>
        <v>WE</v>
      </c>
      <c r="F1227" t="s">
        <v>33</v>
      </c>
      <c r="G1227" s="8" t="str">
        <f t="shared" si="157"/>
        <v>OFF</v>
      </c>
      <c r="H1227">
        <v>22</v>
      </c>
      <c r="I1227">
        <f t="shared" si="158"/>
        <v>20.290000000000003</v>
      </c>
      <c r="J1227">
        <f t="shared" si="151"/>
        <v>1.7099999999999973</v>
      </c>
      <c r="K1227">
        <v>1.7</v>
      </c>
      <c r="L1227" s="7">
        <f t="shared" si="152"/>
        <v>3.2662761299999947</v>
      </c>
      <c r="M1227">
        <v>0.25</v>
      </c>
      <c r="N1227">
        <f t="shared" si="159"/>
        <v>1035</v>
      </c>
      <c r="O1227" s="5">
        <f t="shared" si="153"/>
        <v>1.45754521875</v>
      </c>
      <c r="P1227">
        <f t="shared" si="154"/>
        <v>0</v>
      </c>
    </row>
    <row r="1228" spans="1:16" x14ac:dyDescent="0.35">
      <c r="A1228" t="s">
        <v>91</v>
      </c>
      <c r="B1228" s="1">
        <v>1</v>
      </c>
      <c r="C1228">
        <v>5.6</v>
      </c>
      <c r="D1228" t="s">
        <v>38</v>
      </c>
      <c r="E1228" t="str">
        <f t="shared" si="156"/>
        <v>School Day</v>
      </c>
      <c r="F1228" t="s">
        <v>33</v>
      </c>
      <c r="G1228" s="8" t="str">
        <f t="shared" si="157"/>
        <v>Off</v>
      </c>
      <c r="H1228">
        <v>22</v>
      </c>
      <c r="I1228">
        <f t="shared" si="158"/>
        <v>20.36</v>
      </c>
      <c r="J1228">
        <f t="shared" si="151"/>
        <v>1.6400000000000006</v>
      </c>
      <c r="K1228">
        <v>1.7</v>
      </c>
      <c r="L1228" s="7">
        <f t="shared" si="152"/>
        <v>3.1325689200000011</v>
      </c>
      <c r="M1228">
        <v>0.25</v>
      </c>
      <c r="N1228">
        <f t="shared" si="159"/>
        <v>1035</v>
      </c>
      <c r="O1228" s="5">
        <f t="shared" si="153"/>
        <v>1.3978796249999996</v>
      </c>
      <c r="P1228">
        <f t="shared" si="154"/>
        <v>0</v>
      </c>
    </row>
    <row r="1229" spans="1:16" x14ac:dyDescent="0.35">
      <c r="B1229" s="2">
        <v>4.1666666666666664E-2</v>
      </c>
      <c r="C1229">
        <v>5.3</v>
      </c>
      <c r="D1229" t="s">
        <v>38</v>
      </c>
      <c r="E1229" t="str">
        <f t="shared" si="156"/>
        <v>School Day</v>
      </c>
      <c r="F1229" t="s">
        <v>33</v>
      </c>
      <c r="G1229" s="8" t="str">
        <f t="shared" si="157"/>
        <v>Off</v>
      </c>
      <c r="H1229">
        <v>22</v>
      </c>
      <c r="I1229">
        <f t="shared" si="158"/>
        <v>20.329999999999998</v>
      </c>
      <c r="J1229">
        <f t="shared" si="151"/>
        <v>1.6700000000000017</v>
      </c>
      <c r="K1229">
        <v>1.7</v>
      </c>
      <c r="L1229" s="7">
        <f t="shared" si="152"/>
        <v>3.1898720100000029</v>
      </c>
      <c r="M1229">
        <v>0.25</v>
      </c>
      <c r="N1229">
        <f t="shared" si="159"/>
        <v>1035</v>
      </c>
      <c r="O1229" s="5">
        <f t="shared" si="153"/>
        <v>1.4234505937499997</v>
      </c>
      <c r="P1229">
        <f t="shared" si="154"/>
        <v>0</v>
      </c>
    </row>
    <row r="1230" spans="1:16" x14ac:dyDescent="0.35">
      <c r="B1230" s="2">
        <v>8.3333333333333329E-2</v>
      </c>
      <c r="C1230">
        <v>4.3</v>
      </c>
      <c r="D1230" t="s">
        <v>38</v>
      </c>
      <c r="E1230" t="str">
        <f t="shared" si="156"/>
        <v>School Day</v>
      </c>
      <c r="F1230" t="s">
        <v>33</v>
      </c>
      <c r="G1230" s="8" t="str">
        <f t="shared" si="157"/>
        <v>Off</v>
      </c>
      <c r="H1230">
        <v>22</v>
      </c>
      <c r="I1230">
        <f t="shared" si="158"/>
        <v>20.23</v>
      </c>
      <c r="J1230">
        <f t="shared" si="151"/>
        <v>1.7699999999999996</v>
      </c>
      <c r="K1230">
        <v>1.7</v>
      </c>
      <c r="L1230" s="7">
        <f t="shared" si="152"/>
        <v>3.3808823099999992</v>
      </c>
      <c r="M1230">
        <v>0.25</v>
      </c>
      <c r="N1230">
        <f t="shared" si="159"/>
        <v>1035</v>
      </c>
      <c r="O1230" s="5">
        <f t="shared" si="153"/>
        <v>1.5086871562499997</v>
      </c>
      <c r="P1230">
        <f t="shared" si="154"/>
        <v>0</v>
      </c>
    </row>
    <row r="1231" spans="1:16" x14ac:dyDescent="0.35">
      <c r="B1231" s="2">
        <v>0.125</v>
      </c>
      <c r="C1231">
        <v>4.5</v>
      </c>
      <c r="D1231" t="s">
        <v>38</v>
      </c>
      <c r="E1231" t="str">
        <f t="shared" si="156"/>
        <v>School Day</v>
      </c>
      <c r="F1231" t="s">
        <v>33</v>
      </c>
      <c r="G1231" s="8" t="str">
        <f t="shared" si="157"/>
        <v>Off</v>
      </c>
      <c r="H1231">
        <v>22</v>
      </c>
      <c r="I1231">
        <f t="shared" si="158"/>
        <v>20.25</v>
      </c>
      <c r="J1231">
        <f t="shared" si="151"/>
        <v>1.75</v>
      </c>
      <c r="K1231">
        <v>1.7</v>
      </c>
      <c r="L1231" s="7">
        <f t="shared" si="152"/>
        <v>3.3426802499999999</v>
      </c>
      <c r="M1231">
        <v>0.25</v>
      </c>
      <c r="N1231">
        <f t="shared" si="159"/>
        <v>1035</v>
      </c>
      <c r="O1231" s="5">
        <f t="shared" si="153"/>
        <v>1.4916398437499998</v>
      </c>
      <c r="P1231">
        <f t="shared" si="154"/>
        <v>0</v>
      </c>
    </row>
    <row r="1232" spans="1:16" x14ac:dyDescent="0.35">
      <c r="B1232" s="2">
        <v>0.16666666666666666</v>
      </c>
      <c r="C1232">
        <v>4.3</v>
      </c>
      <c r="D1232" t="s">
        <v>38</v>
      </c>
      <c r="E1232" t="str">
        <f t="shared" si="156"/>
        <v>School Day</v>
      </c>
      <c r="F1232" t="s">
        <v>33</v>
      </c>
      <c r="G1232" s="8" t="str">
        <f t="shared" si="157"/>
        <v>Off</v>
      </c>
      <c r="H1232">
        <v>22</v>
      </c>
      <c r="I1232">
        <f t="shared" si="158"/>
        <v>20.23</v>
      </c>
      <c r="J1232">
        <f t="shared" si="151"/>
        <v>1.7699999999999996</v>
      </c>
      <c r="K1232">
        <v>1.7</v>
      </c>
      <c r="L1232" s="7">
        <f t="shared" si="152"/>
        <v>3.3808823099999992</v>
      </c>
      <c r="M1232">
        <v>0.25</v>
      </c>
      <c r="N1232">
        <f t="shared" si="159"/>
        <v>1035</v>
      </c>
      <c r="O1232" s="5">
        <f t="shared" si="153"/>
        <v>1.5086871562499997</v>
      </c>
      <c r="P1232">
        <f t="shared" si="154"/>
        <v>0</v>
      </c>
    </row>
    <row r="1233" spans="2:16" x14ac:dyDescent="0.35">
      <c r="B1233" s="2">
        <v>0.20833333333333334</v>
      </c>
      <c r="C1233">
        <v>4</v>
      </c>
      <c r="D1233" t="s">
        <v>38</v>
      </c>
      <c r="E1233" t="str">
        <f t="shared" si="156"/>
        <v>School Day</v>
      </c>
      <c r="F1233" t="s">
        <v>33</v>
      </c>
      <c r="G1233" s="8" t="str">
        <f t="shared" si="157"/>
        <v>Off</v>
      </c>
      <c r="H1233">
        <v>22</v>
      </c>
      <c r="I1233">
        <f t="shared" si="158"/>
        <v>20.2</v>
      </c>
      <c r="J1233">
        <f t="shared" si="151"/>
        <v>1.8000000000000007</v>
      </c>
      <c r="K1233">
        <v>1.7</v>
      </c>
      <c r="L1233" s="7">
        <f t="shared" si="152"/>
        <v>3.4381854000000009</v>
      </c>
      <c r="M1233">
        <v>0.25</v>
      </c>
      <c r="N1233">
        <f t="shared" si="159"/>
        <v>1035</v>
      </c>
      <c r="O1233" s="5">
        <f t="shared" si="153"/>
        <v>1.5342581249999998</v>
      </c>
      <c r="P1233">
        <f t="shared" si="154"/>
        <v>0</v>
      </c>
    </row>
    <row r="1234" spans="2:16" x14ac:dyDescent="0.35">
      <c r="B1234" s="2">
        <v>0.25</v>
      </c>
      <c r="C1234">
        <v>4</v>
      </c>
      <c r="D1234" t="s">
        <v>38</v>
      </c>
      <c r="E1234" t="str">
        <f t="shared" si="156"/>
        <v>School Day</v>
      </c>
      <c r="F1234" t="s">
        <v>33</v>
      </c>
      <c r="G1234" s="8" t="str">
        <f t="shared" si="157"/>
        <v>Off</v>
      </c>
      <c r="H1234">
        <v>22</v>
      </c>
      <c r="I1234">
        <f t="shared" si="158"/>
        <v>20.2</v>
      </c>
      <c r="J1234">
        <f t="shared" si="151"/>
        <v>1.8000000000000007</v>
      </c>
      <c r="K1234">
        <v>1.7</v>
      </c>
      <c r="L1234" s="7">
        <f t="shared" si="152"/>
        <v>3.4381854000000009</v>
      </c>
      <c r="M1234">
        <v>0.25</v>
      </c>
      <c r="N1234">
        <f t="shared" si="159"/>
        <v>1035</v>
      </c>
      <c r="O1234" s="5">
        <f t="shared" si="153"/>
        <v>1.5342581249999998</v>
      </c>
      <c r="P1234">
        <f t="shared" si="154"/>
        <v>0</v>
      </c>
    </row>
    <row r="1235" spans="2:16" x14ac:dyDescent="0.35">
      <c r="B1235" s="2">
        <v>0.29166666666666669</v>
      </c>
      <c r="C1235">
        <v>3.8</v>
      </c>
      <c r="D1235" t="s">
        <v>38</v>
      </c>
      <c r="E1235" t="str">
        <f t="shared" si="156"/>
        <v>School Day</v>
      </c>
      <c r="F1235" t="s">
        <v>34</v>
      </c>
      <c r="G1235" s="8" t="str">
        <f t="shared" si="157"/>
        <v>On</v>
      </c>
      <c r="H1235">
        <v>22</v>
      </c>
      <c r="I1235">
        <f t="shared" si="158"/>
        <v>20.18</v>
      </c>
      <c r="J1235">
        <f t="shared" si="151"/>
        <v>1.8200000000000003</v>
      </c>
      <c r="K1235">
        <v>1.7</v>
      </c>
      <c r="L1235" s="7">
        <f t="shared" si="152"/>
        <v>3.4763874600000002</v>
      </c>
      <c r="M1235">
        <v>0.25</v>
      </c>
      <c r="N1235">
        <f t="shared" si="159"/>
        <v>1035</v>
      </c>
      <c r="O1235" s="5">
        <f t="shared" si="153"/>
        <v>1.5513054374999997</v>
      </c>
      <c r="P1235">
        <f t="shared" si="154"/>
        <v>5.0276928974999997</v>
      </c>
    </row>
    <row r="1236" spans="2:16" x14ac:dyDescent="0.35">
      <c r="B1236" s="2">
        <v>0.33333333333333331</v>
      </c>
      <c r="C1236">
        <v>2.4</v>
      </c>
      <c r="D1236" t="s">
        <v>38</v>
      </c>
      <c r="E1236" t="str">
        <f t="shared" si="156"/>
        <v>School Day</v>
      </c>
      <c r="F1236" t="s">
        <v>34</v>
      </c>
      <c r="G1236" s="8" t="str">
        <f t="shared" si="157"/>
        <v>On</v>
      </c>
      <c r="H1236">
        <v>22</v>
      </c>
      <c r="I1236">
        <f t="shared" si="158"/>
        <v>20.04</v>
      </c>
      <c r="J1236">
        <f t="shared" si="151"/>
        <v>1.9600000000000009</v>
      </c>
      <c r="K1236">
        <v>1.7</v>
      </c>
      <c r="L1236" s="7">
        <f t="shared" si="152"/>
        <v>3.7438018800000012</v>
      </c>
      <c r="M1236">
        <v>0.25</v>
      </c>
      <c r="N1236">
        <f t="shared" si="159"/>
        <v>1035</v>
      </c>
      <c r="O1236" s="5">
        <f t="shared" si="153"/>
        <v>1.670636625</v>
      </c>
      <c r="P1236">
        <f t="shared" si="154"/>
        <v>5.4144385050000015</v>
      </c>
    </row>
    <row r="1237" spans="2:16" x14ac:dyDescent="0.35">
      <c r="B1237" s="2">
        <v>0.375</v>
      </c>
      <c r="C1237">
        <v>2.5</v>
      </c>
      <c r="D1237" t="s">
        <v>38</v>
      </c>
      <c r="E1237" t="str">
        <f t="shared" si="156"/>
        <v>School Day</v>
      </c>
      <c r="F1237" t="s">
        <v>34</v>
      </c>
      <c r="G1237" s="8" t="str">
        <f t="shared" si="157"/>
        <v>On</v>
      </c>
      <c r="H1237">
        <v>22</v>
      </c>
      <c r="I1237">
        <f t="shared" si="158"/>
        <v>20.05</v>
      </c>
      <c r="J1237">
        <f t="shared" ref="J1237:J1300" si="160">H1237-I1237</f>
        <v>1.9499999999999993</v>
      </c>
      <c r="K1237">
        <v>1.7</v>
      </c>
      <c r="L1237" s="7">
        <f t="shared" ref="L1237:L1300" si="161">IF(K1237*1.005*1.118*J1237&gt;0,K1237*1.005*1.118*J1237,0)</f>
        <v>3.7247008499999983</v>
      </c>
      <c r="M1237">
        <v>0.25</v>
      </c>
      <c r="N1237">
        <f t="shared" si="159"/>
        <v>1035</v>
      </c>
      <c r="O1237" s="5">
        <f t="shared" ref="O1237:O1300" si="162">IF(((M1237*N1237)/60/60)*1.005*1.18*(H1237-C1237)&gt;0,(((M1237*N1237)/60/60)*1.005*1.18*(H1237-C1237)),0)</f>
        <v>1.6621129687499998</v>
      </c>
      <c r="P1237">
        <f t="shared" ref="P1237:P1300" si="163">IF(G1237="ON",(L1237+O1237),0)</f>
        <v>5.3868138187499977</v>
      </c>
    </row>
    <row r="1238" spans="2:16" x14ac:dyDescent="0.35">
      <c r="B1238" s="2">
        <v>0.41666666666666669</v>
      </c>
      <c r="C1238">
        <v>4.9000000000000004</v>
      </c>
      <c r="D1238" t="s">
        <v>38</v>
      </c>
      <c r="E1238" t="str">
        <f t="shared" si="156"/>
        <v>School Day</v>
      </c>
      <c r="F1238" t="s">
        <v>34</v>
      </c>
      <c r="G1238" s="8" t="str">
        <f t="shared" si="157"/>
        <v>On</v>
      </c>
      <c r="H1238">
        <v>22</v>
      </c>
      <c r="I1238">
        <f t="shared" si="158"/>
        <v>20.290000000000003</v>
      </c>
      <c r="J1238">
        <f t="shared" si="160"/>
        <v>1.7099999999999973</v>
      </c>
      <c r="K1238">
        <v>1.7</v>
      </c>
      <c r="L1238" s="7">
        <f t="shared" si="161"/>
        <v>3.2662761299999947</v>
      </c>
      <c r="M1238">
        <v>0.25</v>
      </c>
      <c r="N1238">
        <f t="shared" si="159"/>
        <v>1035</v>
      </c>
      <c r="O1238" s="5">
        <f t="shared" si="162"/>
        <v>1.45754521875</v>
      </c>
      <c r="P1238">
        <f t="shared" si="163"/>
        <v>4.7238213487499952</v>
      </c>
    </row>
    <row r="1239" spans="2:16" x14ac:dyDescent="0.35">
      <c r="B1239" s="2">
        <v>0.45833333333333331</v>
      </c>
      <c r="C1239">
        <v>7</v>
      </c>
      <c r="D1239" t="s">
        <v>38</v>
      </c>
      <c r="E1239" t="str">
        <f t="shared" si="156"/>
        <v>School Day</v>
      </c>
      <c r="F1239" t="s">
        <v>34</v>
      </c>
      <c r="G1239" s="8" t="str">
        <f t="shared" si="157"/>
        <v>On</v>
      </c>
      <c r="H1239">
        <v>22</v>
      </c>
      <c r="I1239">
        <f t="shared" si="158"/>
        <v>20.5</v>
      </c>
      <c r="J1239">
        <f t="shared" si="160"/>
        <v>1.5</v>
      </c>
      <c r="K1239">
        <v>1.7</v>
      </c>
      <c r="L1239" s="7">
        <f t="shared" si="161"/>
        <v>2.8651545</v>
      </c>
      <c r="M1239">
        <v>0.25</v>
      </c>
      <c r="N1239">
        <f t="shared" si="159"/>
        <v>1035</v>
      </c>
      <c r="O1239" s="5">
        <f t="shared" si="162"/>
        <v>1.2785484374999998</v>
      </c>
      <c r="P1239">
        <f t="shared" si="163"/>
        <v>4.1437029374999996</v>
      </c>
    </row>
    <row r="1240" spans="2:16" x14ac:dyDescent="0.35">
      <c r="B1240" s="2">
        <v>0.5</v>
      </c>
      <c r="C1240">
        <v>9.6999999999999993</v>
      </c>
      <c r="D1240" t="s">
        <v>38</v>
      </c>
      <c r="E1240" t="str">
        <f t="shared" si="156"/>
        <v>School Day</v>
      </c>
      <c r="F1240" t="s">
        <v>34</v>
      </c>
      <c r="G1240" s="8" t="str">
        <f t="shared" si="157"/>
        <v>On</v>
      </c>
      <c r="H1240">
        <v>22</v>
      </c>
      <c r="I1240">
        <f t="shared" si="158"/>
        <v>20.77</v>
      </c>
      <c r="J1240">
        <f t="shared" si="160"/>
        <v>1.2300000000000004</v>
      </c>
      <c r="K1240">
        <v>1.7</v>
      </c>
      <c r="L1240" s="7">
        <f t="shared" si="161"/>
        <v>2.3494266900000005</v>
      </c>
      <c r="M1240">
        <v>0.25</v>
      </c>
      <c r="N1240">
        <f t="shared" si="159"/>
        <v>1035</v>
      </c>
      <c r="O1240" s="5">
        <f t="shared" si="162"/>
        <v>1.0484097187499999</v>
      </c>
      <c r="P1240">
        <f t="shared" si="163"/>
        <v>3.3978364087500004</v>
      </c>
    </row>
    <row r="1241" spans="2:16" x14ac:dyDescent="0.35">
      <c r="B1241" s="2">
        <v>0.54166666666666663</v>
      </c>
      <c r="C1241">
        <v>10.1</v>
      </c>
      <c r="D1241" t="s">
        <v>38</v>
      </c>
      <c r="E1241" t="str">
        <f t="shared" si="156"/>
        <v>School Day</v>
      </c>
      <c r="F1241" t="s">
        <v>34</v>
      </c>
      <c r="G1241" s="8" t="str">
        <f t="shared" si="157"/>
        <v>On</v>
      </c>
      <c r="H1241">
        <v>22</v>
      </c>
      <c r="I1241">
        <f t="shared" si="158"/>
        <v>20.810000000000002</v>
      </c>
      <c r="J1241">
        <f t="shared" si="160"/>
        <v>1.1899999999999977</v>
      </c>
      <c r="K1241">
        <v>1.7</v>
      </c>
      <c r="L1241" s="7">
        <f t="shared" si="161"/>
        <v>2.2730225699999953</v>
      </c>
      <c r="M1241">
        <v>0.25</v>
      </c>
      <c r="N1241">
        <f t="shared" si="159"/>
        <v>1035</v>
      </c>
      <c r="O1241" s="5">
        <f t="shared" si="162"/>
        <v>1.0143150937499998</v>
      </c>
      <c r="P1241">
        <f t="shared" si="163"/>
        <v>3.2873376637499954</v>
      </c>
    </row>
    <row r="1242" spans="2:16" x14ac:dyDescent="0.35">
      <c r="B1242" s="2">
        <v>0.58333333333333337</v>
      </c>
      <c r="C1242">
        <v>11.2</v>
      </c>
      <c r="D1242" t="s">
        <v>38</v>
      </c>
      <c r="E1242" t="str">
        <f t="shared" si="156"/>
        <v>School Day</v>
      </c>
      <c r="F1242" t="s">
        <v>34</v>
      </c>
      <c r="G1242" s="8" t="str">
        <f t="shared" si="157"/>
        <v>On</v>
      </c>
      <c r="H1242">
        <v>22</v>
      </c>
      <c r="I1242">
        <f t="shared" si="158"/>
        <v>20.92</v>
      </c>
      <c r="J1242">
        <f t="shared" si="160"/>
        <v>1.0799999999999983</v>
      </c>
      <c r="K1242">
        <v>1.7</v>
      </c>
      <c r="L1242" s="7">
        <f t="shared" si="161"/>
        <v>2.0629112399999965</v>
      </c>
      <c r="M1242">
        <v>0.25</v>
      </c>
      <c r="N1242">
        <f t="shared" si="159"/>
        <v>1035</v>
      </c>
      <c r="O1242" s="5">
        <f t="shared" si="162"/>
        <v>0.92055487499999988</v>
      </c>
      <c r="P1242">
        <f t="shared" si="163"/>
        <v>2.9834661149999961</v>
      </c>
    </row>
    <row r="1243" spans="2:16" x14ac:dyDescent="0.35">
      <c r="B1243" s="2">
        <v>0.625</v>
      </c>
      <c r="C1243">
        <v>11.3</v>
      </c>
      <c r="D1243" t="s">
        <v>38</v>
      </c>
      <c r="E1243" t="str">
        <f t="shared" si="156"/>
        <v>School Day</v>
      </c>
      <c r="F1243" t="s">
        <v>34</v>
      </c>
      <c r="G1243" s="8" t="str">
        <f t="shared" si="157"/>
        <v>On</v>
      </c>
      <c r="H1243">
        <v>22</v>
      </c>
      <c r="I1243">
        <f t="shared" si="158"/>
        <v>20.93</v>
      </c>
      <c r="J1243">
        <f t="shared" si="160"/>
        <v>1.0700000000000003</v>
      </c>
      <c r="K1243">
        <v>1.7</v>
      </c>
      <c r="L1243" s="7">
        <f t="shared" si="161"/>
        <v>2.0438102100000006</v>
      </c>
      <c r="M1243">
        <v>0.25</v>
      </c>
      <c r="N1243">
        <f t="shared" si="159"/>
        <v>1035</v>
      </c>
      <c r="O1243" s="5">
        <f t="shared" si="162"/>
        <v>0.91203121874999982</v>
      </c>
      <c r="P1243">
        <f t="shared" si="163"/>
        <v>2.9558414287500003</v>
      </c>
    </row>
    <row r="1244" spans="2:16" x14ac:dyDescent="0.35">
      <c r="B1244" s="2">
        <v>0.66666666666666663</v>
      </c>
      <c r="C1244">
        <v>11.4</v>
      </c>
      <c r="D1244" t="s">
        <v>38</v>
      </c>
      <c r="E1244" t="str">
        <f t="shared" si="156"/>
        <v>School Day</v>
      </c>
      <c r="F1244" t="s">
        <v>34</v>
      </c>
      <c r="G1244" s="8" t="str">
        <f t="shared" si="157"/>
        <v>On</v>
      </c>
      <c r="H1244">
        <v>22</v>
      </c>
      <c r="I1244">
        <f t="shared" si="158"/>
        <v>20.939999999999998</v>
      </c>
      <c r="J1244">
        <f t="shared" si="160"/>
        <v>1.0600000000000023</v>
      </c>
      <c r="K1244">
        <v>1.7</v>
      </c>
      <c r="L1244" s="7">
        <f t="shared" si="161"/>
        <v>2.0247091800000043</v>
      </c>
      <c r="M1244">
        <v>0.25</v>
      </c>
      <c r="N1244">
        <f t="shared" si="159"/>
        <v>1035</v>
      </c>
      <c r="O1244" s="5">
        <f t="shared" si="162"/>
        <v>0.90350756249999986</v>
      </c>
      <c r="P1244">
        <f t="shared" si="163"/>
        <v>2.9282167425000041</v>
      </c>
    </row>
    <row r="1245" spans="2:16" x14ac:dyDescent="0.35">
      <c r="B1245" s="2">
        <v>0.70833333333333337</v>
      </c>
      <c r="C1245">
        <v>10.9</v>
      </c>
      <c r="D1245" t="s">
        <v>38</v>
      </c>
      <c r="E1245" t="str">
        <f t="shared" si="156"/>
        <v>School Day</v>
      </c>
      <c r="F1245" t="s">
        <v>34</v>
      </c>
      <c r="G1245" s="8" t="str">
        <f t="shared" si="157"/>
        <v>On</v>
      </c>
      <c r="H1245">
        <v>22</v>
      </c>
      <c r="I1245">
        <f t="shared" si="158"/>
        <v>20.89</v>
      </c>
      <c r="J1245">
        <f t="shared" si="160"/>
        <v>1.1099999999999994</v>
      </c>
      <c r="K1245">
        <v>1.7</v>
      </c>
      <c r="L1245" s="7">
        <f t="shared" si="161"/>
        <v>2.1202143299999987</v>
      </c>
      <c r="M1245">
        <v>0.25</v>
      </c>
      <c r="N1245">
        <f t="shared" si="159"/>
        <v>1035</v>
      </c>
      <c r="O1245" s="5">
        <f t="shared" si="162"/>
        <v>0.94612584374999986</v>
      </c>
      <c r="P1245">
        <f t="shared" si="163"/>
        <v>3.0663401737499987</v>
      </c>
    </row>
    <row r="1246" spans="2:16" x14ac:dyDescent="0.35">
      <c r="B1246" s="2">
        <v>0.75</v>
      </c>
      <c r="C1246">
        <v>9.6</v>
      </c>
      <c r="D1246" t="s">
        <v>38</v>
      </c>
      <c r="E1246" t="str">
        <f t="shared" si="156"/>
        <v>School Day</v>
      </c>
      <c r="F1246" t="s">
        <v>34</v>
      </c>
      <c r="G1246" s="8" t="str">
        <f t="shared" si="157"/>
        <v>On</v>
      </c>
      <c r="H1246">
        <v>22</v>
      </c>
      <c r="I1246">
        <f t="shared" si="158"/>
        <v>20.759999999999998</v>
      </c>
      <c r="J1246">
        <f t="shared" si="160"/>
        <v>1.240000000000002</v>
      </c>
      <c r="K1246">
        <v>1.7</v>
      </c>
      <c r="L1246" s="7">
        <f t="shared" si="161"/>
        <v>2.3685277200000034</v>
      </c>
      <c r="M1246">
        <v>0.25</v>
      </c>
      <c r="N1246">
        <f t="shared" si="159"/>
        <v>1035</v>
      </c>
      <c r="O1246" s="5">
        <f t="shared" si="162"/>
        <v>1.0569333749999998</v>
      </c>
      <c r="P1246">
        <f t="shared" si="163"/>
        <v>3.4254610950000033</v>
      </c>
    </row>
    <row r="1247" spans="2:16" x14ac:dyDescent="0.35">
      <c r="B1247" s="2">
        <v>0.79166666666666663</v>
      </c>
      <c r="C1247">
        <v>9</v>
      </c>
      <c r="D1247" t="s">
        <v>38</v>
      </c>
      <c r="E1247" t="str">
        <f t="shared" si="156"/>
        <v>School Day</v>
      </c>
      <c r="F1247" t="s">
        <v>33</v>
      </c>
      <c r="G1247" s="8" t="str">
        <f t="shared" si="157"/>
        <v>Off</v>
      </c>
      <c r="H1247">
        <v>22</v>
      </c>
      <c r="I1247">
        <f t="shared" si="158"/>
        <v>20.700000000000003</v>
      </c>
      <c r="J1247">
        <f t="shared" si="160"/>
        <v>1.2999999999999972</v>
      </c>
      <c r="K1247">
        <v>1.7</v>
      </c>
      <c r="L1247" s="7">
        <f t="shared" si="161"/>
        <v>2.4831338999999946</v>
      </c>
      <c r="M1247">
        <v>0.25</v>
      </c>
      <c r="N1247">
        <f t="shared" si="159"/>
        <v>1035</v>
      </c>
      <c r="O1247" s="5">
        <f t="shared" si="162"/>
        <v>1.1080753124999998</v>
      </c>
      <c r="P1247">
        <f t="shared" si="163"/>
        <v>0</v>
      </c>
    </row>
    <row r="1248" spans="2:16" x14ac:dyDescent="0.35">
      <c r="B1248" s="2">
        <v>0.83333333333333337</v>
      </c>
      <c r="C1248">
        <v>8.1999999999999993</v>
      </c>
      <c r="D1248" t="s">
        <v>38</v>
      </c>
      <c r="E1248" t="str">
        <f t="shared" si="156"/>
        <v>School Day</v>
      </c>
      <c r="F1248" t="s">
        <v>33</v>
      </c>
      <c r="G1248" s="8" t="str">
        <f t="shared" si="157"/>
        <v>Off</v>
      </c>
      <c r="H1248">
        <v>22</v>
      </c>
      <c r="I1248">
        <f t="shared" si="158"/>
        <v>20.62</v>
      </c>
      <c r="J1248">
        <f t="shared" si="160"/>
        <v>1.379999999999999</v>
      </c>
      <c r="K1248">
        <v>1.7</v>
      </c>
      <c r="L1248" s="7">
        <f t="shared" si="161"/>
        <v>2.6359421399999978</v>
      </c>
      <c r="M1248">
        <v>0.25</v>
      </c>
      <c r="N1248">
        <f t="shared" si="159"/>
        <v>1035</v>
      </c>
      <c r="O1248" s="5">
        <f t="shared" si="162"/>
        <v>1.1762645624999999</v>
      </c>
      <c r="P1248">
        <f t="shared" si="163"/>
        <v>0</v>
      </c>
    </row>
    <row r="1249" spans="1:16" x14ac:dyDescent="0.35">
      <c r="B1249" s="2">
        <v>0.875</v>
      </c>
      <c r="C1249">
        <v>7.3</v>
      </c>
      <c r="D1249" t="s">
        <v>38</v>
      </c>
      <c r="E1249" t="str">
        <f t="shared" si="156"/>
        <v>School Day</v>
      </c>
      <c r="F1249" t="s">
        <v>33</v>
      </c>
      <c r="G1249" s="8" t="str">
        <f t="shared" si="157"/>
        <v>Off</v>
      </c>
      <c r="H1249">
        <v>22</v>
      </c>
      <c r="I1249">
        <f t="shared" si="158"/>
        <v>20.53</v>
      </c>
      <c r="J1249">
        <f t="shared" si="160"/>
        <v>1.4699999999999989</v>
      </c>
      <c r="K1249">
        <v>1.7</v>
      </c>
      <c r="L1249" s="7">
        <f t="shared" si="161"/>
        <v>2.8078514099999978</v>
      </c>
      <c r="M1249">
        <v>0.25</v>
      </c>
      <c r="N1249">
        <f t="shared" si="159"/>
        <v>1035</v>
      </c>
      <c r="O1249" s="5">
        <f t="shared" si="162"/>
        <v>1.2529774687499997</v>
      </c>
      <c r="P1249">
        <f t="shared" si="163"/>
        <v>0</v>
      </c>
    </row>
    <row r="1250" spans="1:16" x14ac:dyDescent="0.35">
      <c r="B1250" s="2">
        <v>0.91666666666666663</v>
      </c>
      <c r="C1250">
        <v>6.9</v>
      </c>
      <c r="D1250" t="s">
        <v>38</v>
      </c>
      <c r="E1250" t="str">
        <f t="shared" si="156"/>
        <v>School Day</v>
      </c>
      <c r="F1250" t="s">
        <v>33</v>
      </c>
      <c r="G1250" s="8" t="str">
        <f t="shared" si="157"/>
        <v>Off</v>
      </c>
      <c r="H1250">
        <v>22</v>
      </c>
      <c r="I1250">
        <f t="shared" si="158"/>
        <v>20.490000000000002</v>
      </c>
      <c r="J1250">
        <f t="shared" si="160"/>
        <v>1.509999999999998</v>
      </c>
      <c r="K1250">
        <v>1.7</v>
      </c>
      <c r="L1250" s="7">
        <f t="shared" si="161"/>
        <v>2.8842555299999959</v>
      </c>
      <c r="M1250">
        <v>0.25</v>
      </c>
      <c r="N1250">
        <f t="shared" si="159"/>
        <v>1035</v>
      </c>
      <c r="O1250" s="5">
        <f t="shared" si="162"/>
        <v>1.2870720937499998</v>
      </c>
      <c r="P1250">
        <f t="shared" si="163"/>
        <v>0</v>
      </c>
    </row>
    <row r="1251" spans="1:16" x14ac:dyDescent="0.35">
      <c r="B1251" s="2">
        <v>0.95833333333333337</v>
      </c>
      <c r="C1251">
        <v>6.4</v>
      </c>
      <c r="D1251" t="s">
        <v>38</v>
      </c>
      <c r="E1251" t="str">
        <f t="shared" si="156"/>
        <v>School Day</v>
      </c>
      <c r="F1251" t="s">
        <v>33</v>
      </c>
      <c r="G1251" s="8" t="str">
        <f t="shared" si="157"/>
        <v>Off</v>
      </c>
      <c r="H1251">
        <v>22</v>
      </c>
      <c r="I1251">
        <f t="shared" si="158"/>
        <v>20.439999999999998</v>
      </c>
      <c r="J1251">
        <f t="shared" si="160"/>
        <v>1.5600000000000023</v>
      </c>
      <c r="K1251">
        <v>1.7</v>
      </c>
      <c r="L1251" s="7">
        <f t="shared" si="161"/>
        <v>2.979760680000004</v>
      </c>
      <c r="M1251">
        <v>0.25</v>
      </c>
      <c r="N1251">
        <f t="shared" si="159"/>
        <v>1035</v>
      </c>
      <c r="O1251" s="5">
        <f t="shared" si="162"/>
        <v>1.3296903749999998</v>
      </c>
      <c r="P1251">
        <f t="shared" si="163"/>
        <v>0</v>
      </c>
    </row>
    <row r="1252" spans="1:16" x14ac:dyDescent="0.35">
      <c r="A1252" t="s">
        <v>92</v>
      </c>
      <c r="B1252" s="1">
        <v>1</v>
      </c>
      <c r="C1252">
        <v>5.7</v>
      </c>
      <c r="D1252" t="s">
        <v>40</v>
      </c>
      <c r="E1252" t="str">
        <f t="shared" si="156"/>
        <v>School Day</v>
      </c>
      <c r="F1252" t="s">
        <v>33</v>
      </c>
      <c r="G1252" s="8" t="str">
        <f t="shared" si="157"/>
        <v>Off</v>
      </c>
      <c r="H1252">
        <v>22</v>
      </c>
      <c r="I1252">
        <f t="shared" si="158"/>
        <v>20.37</v>
      </c>
      <c r="J1252">
        <f t="shared" si="160"/>
        <v>1.629999999999999</v>
      </c>
      <c r="K1252">
        <v>1.7</v>
      </c>
      <c r="L1252" s="7">
        <f t="shared" si="161"/>
        <v>3.1134678899999981</v>
      </c>
      <c r="M1252">
        <v>0.25</v>
      </c>
      <c r="N1252">
        <f t="shared" si="159"/>
        <v>1035</v>
      </c>
      <c r="O1252" s="5">
        <f t="shared" si="162"/>
        <v>1.3893559687499999</v>
      </c>
      <c r="P1252">
        <f t="shared" si="163"/>
        <v>0</v>
      </c>
    </row>
    <row r="1253" spans="1:16" x14ac:dyDescent="0.35">
      <c r="B1253" s="2">
        <v>4.1666666666666664E-2</v>
      </c>
      <c r="C1253">
        <v>6</v>
      </c>
      <c r="D1253" t="s">
        <v>40</v>
      </c>
      <c r="E1253" t="str">
        <f t="shared" si="156"/>
        <v>School Day</v>
      </c>
      <c r="F1253" t="s">
        <v>33</v>
      </c>
      <c r="G1253" s="8" t="str">
        <f t="shared" si="157"/>
        <v>Off</v>
      </c>
      <c r="H1253">
        <v>22</v>
      </c>
      <c r="I1253">
        <f t="shared" si="158"/>
        <v>20.399999999999999</v>
      </c>
      <c r="J1253">
        <f t="shared" si="160"/>
        <v>1.6000000000000014</v>
      </c>
      <c r="K1253">
        <v>1.7</v>
      </c>
      <c r="L1253" s="7">
        <f t="shared" si="161"/>
        <v>3.0561648000000026</v>
      </c>
      <c r="M1253">
        <v>0.25</v>
      </c>
      <c r="N1253">
        <f t="shared" si="159"/>
        <v>1035</v>
      </c>
      <c r="O1253" s="5">
        <f t="shared" si="162"/>
        <v>1.3637849999999998</v>
      </c>
      <c r="P1253">
        <f t="shared" si="163"/>
        <v>0</v>
      </c>
    </row>
    <row r="1254" spans="1:16" x14ac:dyDescent="0.35">
      <c r="B1254" s="2">
        <v>8.3333333333333329E-2</v>
      </c>
      <c r="C1254">
        <v>5.3</v>
      </c>
      <c r="D1254" t="s">
        <v>40</v>
      </c>
      <c r="E1254" t="str">
        <f t="shared" si="156"/>
        <v>School Day</v>
      </c>
      <c r="F1254" t="s">
        <v>33</v>
      </c>
      <c r="G1254" s="8" t="str">
        <f t="shared" si="157"/>
        <v>Off</v>
      </c>
      <c r="H1254">
        <v>22</v>
      </c>
      <c r="I1254">
        <f t="shared" si="158"/>
        <v>20.329999999999998</v>
      </c>
      <c r="J1254">
        <f t="shared" si="160"/>
        <v>1.6700000000000017</v>
      </c>
      <c r="K1254">
        <v>1.7</v>
      </c>
      <c r="L1254" s="7">
        <f t="shared" si="161"/>
        <v>3.1898720100000029</v>
      </c>
      <c r="M1254">
        <v>0.25</v>
      </c>
      <c r="N1254">
        <f t="shared" si="159"/>
        <v>1035</v>
      </c>
      <c r="O1254" s="5">
        <f t="shared" si="162"/>
        <v>1.4234505937499997</v>
      </c>
      <c r="P1254">
        <f t="shared" si="163"/>
        <v>0</v>
      </c>
    </row>
    <row r="1255" spans="1:16" x14ac:dyDescent="0.35">
      <c r="B1255" s="2">
        <v>0.125</v>
      </c>
      <c r="C1255">
        <v>5.2</v>
      </c>
      <c r="D1255" t="s">
        <v>40</v>
      </c>
      <c r="E1255" t="str">
        <f t="shared" si="156"/>
        <v>School Day</v>
      </c>
      <c r="F1255" t="s">
        <v>33</v>
      </c>
      <c r="G1255" s="8" t="str">
        <f t="shared" si="157"/>
        <v>Off</v>
      </c>
      <c r="H1255">
        <v>22</v>
      </c>
      <c r="I1255">
        <f t="shared" si="158"/>
        <v>20.32</v>
      </c>
      <c r="J1255">
        <f t="shared" si="160"/>
        <v>1.6799999999999997</v>
      </c>
      <c r="K1255">
        <v>1.7</v>
      </c>
      <c r="L1255" s="7">
        <f t="shared" si="161"/>
        <v>3.2089730399999992</v>
      </c>
      <c r="M1255">
        <v>0.25</v>
      </c>
      <c r="N1255">
        <f t="shared" si="159"/>
        <v>1035</v>
      </c>
      <c r="O1255" s="5">
        <f t="shared" si="162"/>
        <v>1.4319742499999999</v>
      </c>
      <c r="P1255">
        <f t="shared" si="163"/>
        <v>0</v>
      </c>
    </row>
    <row r="1256" spans="1:16" x14ac:dyDescent="0.35">
      <c r="B1256" s="2">
        <v>0.16666666666666666</v>
      </c>
      <c r="C1256">
        <v>6.7</v>
      </c>
      <c r="D1256" t="s">
        <v>40</v>
      </c>
      <c r="E1256" t="str">
        <f t="shared" si="156"/>
        <v>School Day</v>
      </c>
      <c r="F1256" t="s">
        <v>33</v>
      </c>
      <c r="G1256" s="8" t="str">
        <f t="shared" si="157"/>
        <v>Off</v>
      </c>
      <c r="H1256">
        <v>22</v>
      </c>
      <c r="I1256">
        <f t="shared" si="158"/>
        <v>20.470000000000002</v>
      </c>
      <c r="J1256">
        <f t="shared" si="160"/>
        <v>1.5299999999999976</v>
      </c>
      <c r="K1256">
        <v>1.7</v>
      </c>
      <c r="L1256" s="7">
        <f t="shared" si="161"/>
        <v>2.9224575899999952</v>
      </c>
      <c r="M1256">
        <v>0.25</v>
      </c>
      <c r="N1256">
        <f t="shared" si="159"/>
        <v>1035</v>
      </c>
      <c r="O1256" s="5">
        <f t="shared" si="162"/>
        <v>1.3041194062499999</v>
      </c>
      <c r="P1256">
        <f t="shared" si="163"/>
        <v>0</v>
      </c>
    </row>
    <row r="1257" spans="1:16" x14ac:dyDescent="0.35">
      <c r="B1257" s="2">
        <v>0.20833333333333334</v>
      </c>
      <c r="C1257">
        <v>6.7</v>
      </c>
      <c r="D1257" t="s">
        <v>40</v>
      </c>
      <c r="E1257" t="str">
        <f t="shared" si="156"/>
        <v>School Day</v>
      </c>
      <c r="F1257" t="s">
        <v>33</v>
      </c>
      <c r="G1257" s="8" t="str">
        <f t="shared" si="157"/>
        <v>Off</v>
      </c>
      <c r="H1257">
        <v>22</v>
      </c>
      <c r="I1257">
        <f t="shared" si="158"/>
        <v>20.470000000000002</v>
      </c>
      <c r="J1257">
        <f t="shared" si="160"/>
        <v>1.5299999999999976</v>
      </c>
      <c r="K1257">
        <v>1.7</v>
      </c>
      <c r="L1257" s="7">
        <f t="shared" si="161"/>
        <v>2.9224575899999952</v>
      </c>
      <c r="M1257">
        <v>0.25</v>
      </c>
      <c r="N1257">
        <f t="shared" si="159"/>
        <v>1035</v>
      </c>
      <c r="O1257" s="5">
        <f t="shared" si="162"/>
        <v>1.3041194062499999</v>
      </c>
      <c r="P1257">
        <f t="shared" si="163"/>
        <v>0</v>
      </c>
    </row>
    <row r="1258" spans="1:16" x14ac:dyDescent="0.35">
      <c r="B1258" s="2">
        <v>0.25</v>
      </c>
      <c r="C1258">
        <v>6.9</v>
      </c>
      <c r="D1258" t="s">
        <v>40</v>
      </c>
      <c r="E1258" t="str">
        <f t="shared" si="156"/>
        <v>School Day</v>
      </c>
      <c r="F1258" t="s">
        <v>33</v>
      </c>
      <c r="G1258" s="8" t="str">
        <f t="shared" si="157"/>
        <v>Off</v>
      </c>
      <c r="H1258">
        <v>22</v>
      </c>
      <c r="I1258">
        <f t="shared" si="158"/>
        <v>20.490000000000002</v>
      </c>
      <c r="J1258">
        <f t="shared" si="160"/>
        <v>1.509999999999998</v>
      </c>
      <c r="K1258">
        <v>1.7</v>
      </c>
      <c r="L1258" s="7">
        <f t="shared" si="161"/>
        <v>2.8842555299999959</v>
      </c>
      <c r="M1258">
        <v>0.25</v>
      </c>
      <c r="N1258">
        <f t="shared" si="159"/>
        <v>1035</v>
      </c>
      <c r="O1258" s="5">
        <f t="shared" si="162"/>
        <v>1.2870720937499998</v>
      </c>
      <c r="P1258">
        <f t="shared" si="163"/>
        <v>0</v>
      </c>
    </row>
    <row r="1259" spans="1:16" x14ac:dyDescent="0.35">
      <c r="B1259" s="2">
        <v>0.29166666666666669</v>
      </c>
      <c r="C1259">
        <v>7.3</v>
      </c>
      <c r="D1259" t="s">
        <v>40</v>
      </c>
      <c r="E1259" t="str">
        <f t="shared" si="156"/>
        <v>School Day</v>
      </c>
      <c r="F1259" t="s">
        <v>34</v>
      </c>
      <c r="G1259" s="8" t="str">
        <f t="shared" si="157"/>
        <v>On</v>
      </c>
      <c r="H1259">
        <v>22</v>
      </c>
      <c r="I1259">
        <f t="shared" si="158"/>
        <v>20.53</v>
      </c>
      <c r="J1259">
        <f t="shared" si="160"/>
        <v>1.4699999999999989</v>
      </c>
      <c r="K1259">
        <v>1.7</v>
      </c>
      <c r="L1259" s="7">
        <f t="shared" si="161"/>
        <v>2.8078514099999978</v>
      </c>
      <c r="M1259">
        <v>0.25</v>
      </c>
      <c r="N1259">
        <f t="shared" si="159"/>
        <v>1035</v>
      </c>
      <c r="O1259" s="5">
        <f t="shared" si="162"/>
        <v>1.2529774687499997</v>
      </c>
      <c r="P1259">
        <f t="shared" si="163"/>
        <v>4.060828878749998</v>
      </c>
    </row>
    <row r="1260" spans="1:16" x14ac:dyDescent="0.35">
      <c r="B1260" s="2">
        <v>0.33333333333333331</v>
      </c>
      <c r="C1260">
        <v>7.9</v>
      </c>
      <c r="D1260" t="s">
        <v>40</v>
      </c>
      <c r="E1260" t="str">
        <f t="shared" si="156"/>
        <v>School Day</v>
      </c>
      <c r="F1260" t="s">
        <v>34</v>
      </c>
      <c r="G1260" s="8" t="str">
        <f t="shared" si="157"/>
        <v>On</v>
      </c>
      <c r="H1260">
        <v>22</v>
      </c>
      <c r="I1260">
        <f t="shared" si="158"/>
        <v>20.59</v>
      </c>
      <c r="J1260">
        <f t="shared" si="160"/>
        <v>1.4100000000000001</v>
      </c>
      <c r="K1260">
        <v>1.7</v>
      </c>
      <c r="L1260" s="7">
        <f t="shared" si="161"/>
        <v>2.69324523</v>
      </c>
      <c r="M1260">
        <v>0.25</v>
      </c>
      <c r="N1260">
        <f t="shared" si="159"/>
        <v>1035</v>
      </c>
      <c r="O1260" s="5">
        <f t="shared" si="162"/>
        <v>1.2018355312499998</v>
      </c>
      <c r="P1260">
        <f t="shared" si="163"/>
        <v>3.89508076125</v>
      </c>
    </row>
    <row r="1261" spans="1:16" x14ac:dyDescent="0.35">
      <c r="B1261" s="2">
        <v>0.375</v>
      </c>
      <c r="C1261">
        <v>7.8</v>
      </c>
      <c r="D1261" t="s">
        <v>40</v>
      </c>
      <c r="E1261" t="str">
        <f t="shared" si="156"/>
        <v>School Day</v>
      </c>
      <c r="F1261" t="s">
        <v>34</v>
      </c>
      <c r="G1261" s="8" t="str">
        <f t="shared" si="157"/>
        <v>On</v>
      </c>
      <c r="H1261">
        <v>22</v>
      </c>
      <c r="I1261">
        <f t="shared" si="158"/>
        <v>20.58</v>
      </c>
      <c r="J1261">
        <f t="shared" si="160"/>
        <v>1.4200000000000017</v>
      </c>
      <c r="K1261">
        <v>1.7</v>
      </c>
      <c r="L1261" s="7">
        <f t="shared" si="161"/>
        <v>2.712346260000003</v>
      </c>
      <c r="M1261">
        <v>0.25</v>
      </c>
      <c r="N1261">
        <f t="shared" si="159"/>
        <v>1035</v>
      </c>
      <c r="O1261" s="5">
        <f t="shared" si="162"/>
        <v>1.2103591874999997</v>
      </c>
      <c r="P1261">
        <f t="shared" si="163"/>
        <v>3.9227054475000029</v>
      </c>
    </row>
    <row r="1262" spans="1:16" x14ac:dyDescent="0.35">
      <c r="B1262" s="2">
        <v>0.41666666666666669</v>
      </c>
      <c r="C1262">
        <v>8.1</v>
      </c>
      <c r="D1262" t="s">
        <v>40</v>
      </c>
      <c r="E1262" t="str">
        <f t="shared" si="156"/>
        <v>School Day</v>
      </c>
      <c r="F1262" t="s">
        <v>34</v>
      </c>
      <c r="G1262" s="8" t="str">
        <f t="shared" si="157"/>
        <v>On</v>
      </c>
      <c r="H1262">
        <v>22</v>
      </c>
      <c r="I1262">
        <f t="shared" si="158"/>
        <v>20.61</v>
      </c>
      <c r="J1262">
        <f t="shared" si="160"/>
        <v>1.3900000000000006</v>
      </c>
      <c r="K1262">
        <v>1.7</v>
      </c>
      <c r="L1262" s="7">
        <f t="shared" si="161"/>
        <v>2.6550431700000008</v>
      </c>
      <c r="M1262">
        <v>0.25</v>
      </c>
      <c r="N1262">
        <f t="shared" si="159"/>
        <v>1035</v>
      </c>
      <c r="O1262" s="5">
        <f t="shared" si="162"/>
        <v>1.1847882187499998</v>
      </c>
      <c r="P1262">
        <f t="shared" si="163"/>
        <v>3.8398313887500004</v>
      </c>
    </row>
    <row r="1263" spans="1:16" x14ac:dyDescent="0.35">
      <c r="B1263" s="2">
        <v>0.45833333333333331</v>
      </c>
      <c r="C1263">
        <v>8</v>
      </c>
      <c r="D1263" t="s">
        <v>40</v>
      </c>
      <c r="E1263" t="str">
        <f t="shared" si="156"/>
        <v>School Day</v>
      </c>
      <c r="F1263" t="s">
        <v>34</v>
      </c>
      <c r="G1263" s="8" t="str">
        <f t="shared" si="157"/>
        <v>On</v>
      </c>
      <c r="H1263">
        <v>22</v>
      </c>
      <c r="I1263">
        <f t="shared" si="158"/>
        <v>20.6</v>
      </c>
      <c r="J1263">
        <f t="shared" si="160"/>
        <v>1.3999999999999986</v>
      </c>
      <c r="K1263">
        <v>1.7</v>
      </c>
      <c r="L1263" s="7">
        <f t="shared" si="161"/>
        <v>2.6741441999999971</v>
      </c>
      <c r="M1263">
        <v>0.25</v>
      </c>
      <c r="N1263">
        <f t="shared" si="159"/>
        <v>1035</v>
      </c>
      <c r="O1263" s="5">
        <f t="shared" si="162"/>
        <v>1.1933118749999998</v>
      </c>
      <c r="P1263">
        <f t="shared" si="163"/>
        <v>3.8674560749999971</v>
      </c>
    </row>
    <row r="1264" spans="1:16" x14ac:dyDescent="0.35">
      <c r="B1264" s="2">
        <v>0.5</v>
      </c>
      <c r="C1264">
        <v>8.5</v>
      </c>
      <c r="D1264" t="s">
        <v>40</v>
      </c>
      <c r="E1264" t="str">
        <f t="shared" si="156"/>
        <v>School Day</v>
      </c>
      <c r="F1264" t="s">
        <v>34</v>
      </c>
      <c r="G1264" s="8" t="str">
        <f t="shared" si="157"/>
        <v>On</v>
      </c>
      <c r="H1264">
        <v>22</v>
      </c>
      <c r="I1264">
        <f t="shared" si="158"/>
        <v>20.65</v>
      </c>
      <c r="J1264">
        <f t="shared" si="160"/>
        <v>1.3500000000000014</v>
      </c>
      <c r="K1264">
        <v>1.7</v>
      </c>
      <c r="L1264" s="7">
        <f t="shared" si="161"/>
        <v>2.5786390500000027</v>
      </c>
      <c r="M1264">
        <v>0.25</v>
      </c>
      <c r="N1264">
        <f t="shared" si="159"/>
        <v>1035</v>
      </c>
      <c r="O1264" s="5">
        <f t="shared" si="162"/>
        <v>1.1506935937499998</v>
      </c>
      <c r="P1264">
        <f t="shared" si="163"/>
        <v>3.7293326437500025</v>
      </c>
    </row>
    <row r="1265" spans="1:16" x14ac:dyDescent="0.35">
      <c r="B1265" s="2">
        <v>0.54166666666666663</v>
      </c>
      <c r="C1265">
        <v>7.7</v>
      </c>
      <c r="D1265" t="s">
        <v>40</v>
      </c>
      <c r="E1265" t="str">
        <f t="shared" si="156"/>
        <v>School Day</v>
      </c>
      <c r="F1265" t="s">
        <v>34</v>
      </c>
      <c r="G1265" s="8" t="str">
        <f t="shared" si="157"/>
        <v>On</v>
      </c>
      <c r="H1265">
        <v>22</v>
      </c>
      <c r="I1265">
        <f t="shared" si="158"/>
        <v>20.57</v>
      </c>
      <c r="J1265">
        <f t="shared" si="160"/>
        <v>1.4299999999999997</v>
      </c>
      <c r="K1265">
        <v>1.7</v>
      </c>
      <c r="L1265" s="7">
        <f t="shared" si="161"/>
        <v>2.7314472899999993</v>
      </c>
      <c r="M1265">
        <v>0.25</v>
      </c>
      <c r="N1265">
        <f t="shared" si="159"/>
        <v>1035</v>
      </c>
      <c r="O1265" s="5">
        <f t="shared" si="162"/>
        <v>1.2188828437499999</v>
      </c>
      <c r="P1265">
        <f t="shared" si="163"/>
        <v>3.9503301337499992</v>
      </c>
    </row>
    <row r="1266" spans="1:16" x14ac:dyDescent="0.35">
      <c r="B1266" s="2">
        <v>0.58333333333333337</v>
      </c>
      <c r="C1266">
        <v>8.1999999999999993</v>
      </c>
      <c r="D1266" t="s">
        <v>40</v>
      </c>
      <c r="E1266" t="str">
        <f t="shared" si="156"/>
        <v>School Day</v>
      </c>
      <c r="F1266" t="s">
        <v>34</v>
      </c>
      <c r="G1266" s="8" t="str">
        <f t="shared" si="157"/>
        <v>On</v>
      </c>
      <c r="H1266">
        <v>22</v>
      </c>
      <c r="I1266">
        <f t="shared" si="158"/>
        <v>20.62</v>
      </c>
      <c r="J1266">
        <f t="shared" si="160"/>
        <v>1.379999999999999</v>
      </c>
      <c r="K1266">
        <v>1.7</v>
      </c>
      <c r="L1266" s="7">
        <f t="shared" si="161"/>
        <v>2.6359421399999978</v>
      </c>
      <c r="M1266">
        <v>0.25</v>
      </c>
      <c r="N1266">
        <f t="shared" si="159"/>
        <v>1035</v>
      </c>
      <c r="O1266" s="5">
        <f t="shared" si="162"/>
        <v>1.1762645624999999</v>
      </c>
      <c r="P1266">
        <f t="shared" si="163"/>
        <v>3.8122067024999975</v>
      </c>
    </row>
    <row r="1267" spans="1:16" x14ac:dyDescent="0.35">
      <c r="B1267" s="2">
        <v>0.625</v>
      </c>
      <c r="C1267">
        <v>9.1999999999999993</v>
      </c>
      <c r="D1267" t="s">
        <v>40</v>
      </c>
      <c r="E1267" t="str">
        <f t="shared" si="156"/>
        <v>School Day</v>
      </c>
      <c r="F1267" t="s">
        <v>34</v>
      </c>
      <c r="G1267" s="8" t="str">
        <f t="shared" si="157"/>
        <v>On</v>
      </c>
      <c r="H1267">
        <v>22</v>
      </c>
      <c r="I1267">
        <f t="shared" si="158"/>
        <v>20.72</v>
      </c>
      <c r="J1267">
        <f t="shared" si="160"/>
        <v>1.2800000000000011</v>
      </c>
      <c r="K1267">
        <v>1.7</v>
      </c>
      <c r="L1267" s="7">
        <f t="shared" si="161"/>
        <v>2.444931840000002</v>
      </c>
      <c r="M1267">
        <v>0.25</v>
      </c>
      <c r="N1267">
        <f t="shared" si="159"/>
        <v>1035</v>
      </c>
      <c r="O1267" s="5">
        <f t="shared" si="162"/>
        <v>1.0910279999999999</v>
      </c>
      <c r="P1267">
        <f t="shared" si="163"/>
        <v>3.5359598400000021</v>
      </c>
    </row>
    <row r="1268" spans="1:16" x14ac:dyDescent="0.35">
      <c r="B1268" s="2">
        <v>0.66666666666666663</v>
      </c>
      <c r="C1268">
        <v>10.1</v>
      </c>
      <c r="D1268" t="s">
        <v>40</v>
      </c>
      <c r="E1268" t="str">
        <f t="shared" si="156"/>
        <v>School Day</v>
      </c>
      <c r="F1268" t="s">
        <v>34</v>
      </c>
      <c r="G1268" s="8" t="str">
        <f t="shared" si="157"/>
        <v>On</v>
      </c>
      <c r="H1268">
        <v>22</v>
      </c>
      <c r="I1268">
        <f t="shared" si="158"/>
        <v>20.810000000000002</v>
      </c>
      <c r="J1268">
        <f t="shared" si="160"/>
        <v>1.1899999999999977</v>
      </c>
      <c r="K1268">
        <v>1.7</v>
      </c>
      <c r="L1268" s="7">
        <f t="shared" si="161"/>
        <v>2.2730225699999953</v>
      </c>
      <c r="M1268">
        <v>0.25</v>
      </c>
      <c r="N1268">
        <f t="shared" si="159"/>
        <v>1035</v>
      </c>
      <c r="O1268" s="5">
        <f t="shared" si="162"/>
        <v>1.0143150937499998</v>
      </c>
      <c r="P1268">
        <f t="shared" si="163"/>
        <v>3.2873376637499954</v>
      </c>
    </row>
    <row r="1269" spans="1:16" x14ac:dyDescent="0.35">
      <c r="B1269" s="2">
        <v>0.70833333333333337</v>
      </c>
      <c r="C1269">
        <v>7</v>
      </c>
      <c r="D1269" t="s">
        <v>40</v>
      </c>
      <c r="E1269" t="str">
        <f t="shared" si="156"/>
        <v>School Day</v>
      </c>
      <c r="F1269" t="s">
        <v>34</v>
      </c>
      <c r="G1269" s="8" t="str">
        <f t="shared" si="157"/>
        <v>On</v>
      </c>
      <c r="H1269">
        <v>22</v>
      </c>
      <c r="I1269">
        <f t="shared" si="158"/>
        <v>20.5</v>
      </c>
      <c r="J1269">
        <f t="shared" si="160"/>
        <v>1.5</v>
      </c>
      <c r="K1269">
        <v>1.7</v>
      </c>
      <c r="L1269" s="7">
        <f t="shared" si="161"/>
        <v>2.8651545</v>
      </c>
      <c r="M1269">
        <v>0.25</v>
      </c>
      <c r="N1269">
        <f t="shared" si="159"/>
        <v>1035</v>
      </c>
      <c r="O1269" s="5">
        <f t="shared" si="162"/>
        <v>1.2785484374999998</v>
      </c>
      <c r="P1269">
        <f t="shared" si="163"/>
        <v>4.1437029374999996</v>
      </c>
    </row>
    <row r="1270" spans="1:16" x14ac:dyDescent="0.35">
      <c r="B1270" s="2">
        <v>0.75</v>
      </c>
      <c r="C1270">
        <v>7.5</v>
      </c>
      <c r="D1270" t="s">
        <v>40</v>
      </c>
      <c r="E1270" t="str">
        <f t="shared" si="156"/>
        <v>School Day</v>
      </c>
      <c r="F1270" t="s">
        <v>34</v>
      </c>
      <c r="G1270" s="8" t="str">
        <f t="shared" si="157"/>
        <v>On</v>
      </c>
      <c r="H1270">
        <v>22</v>
      </c>
      <c r="I1270">
        <f t="shared" si="158"/>
        <v>20.55</v>
      </c>
      <c r="J1270">
        <f t="shared" si="160"/>
        <v>1.4499999999999993</v>
      </c>
      <c r="K1270">
        <v>1.7</v>
      </c>
      <c r="L1270" s="7">
        <f t="shared" si="161"/>
        <v>2.7696493499999986</v>
      </c>
      <c r="M1270">
        <v>0.25</v>
      </c>
      <c r="N1270">
        <f t="shared" si="159"/>
        <v>1035</v>
      </c>
      <c r="O1270" s="5">
        <f t="shared" si="162"/>
        <v>1.2359301562499998</v>
      </c>
      <c r="P1270">
        <f t="shared" si="163"/>
        <v>4.0055795062499984</v>
      </c>
    </row>
    <row r="1271" spans="1:16" x14ac:dyDescent="0.35">
      <c r="B1271" s="2">
        <v>0.79166666666666663</v>
      </c>
      <c r="C1271">
        <v>7.1</v>
      </c>
      <c r="D1271" t="s">
        <v>40</v>
      </c>
      <c r="E1271" t="str">
        <f t="shared" si="156"/>
        <v>School Day</v>
      </c>
      <c r="F1271" t="s">
        <v>33</v>
      </c>
      <c r="G1271" s="8" t="str">
        <f t="shared" si="157"/>
        <v>Off</v>
      </c>
      <c r="H1271">
        <v>22</v>
      </c>
      <c r="I1271">
        <f t="shared" si="158"/>
        <v>20.509999999999998</v>
      </c>
      <c r="J1271">
        <f t="shared" si="160"/>
        <v>1.490000000000002</v>
      </c>
      <c r="K1271">
        <v>1.7</v>
      </c>
      <c r="L1271" s="7">
        <f t="shared" si="161"/>
        <v>2.8460534700000037</v>
      </c>
      <c r="M1271">
        <v>0.25</v>
      </c>
      <c r="N1271">
        <f t="shared" si="159"/>
        <v>1035</v>
      </c>
      <c r="O1271" s="5">
        <f t="shared" si="162"/>
        <v>1.2700247812499998</v>
      </c>
      <c r="P1271">
        <f t="shared" si="163"/>
        <v>0</v>
      </c>
    </row>
    <row r="1272" spans="1:16" x14ac:dyDescent="0.35">
      <c r="B1272" s="2">
        <v>0.83333333333333337</v>
      </c>
      <c r="C1272">
        <v>5.9</v>
      </c>
      <c r="D1272" t="s">
        <v>40</v>
      </c>
      <c r="E1272" t="str">
        <f t="shared" si="156"/>
        <v>School Day</v>
      </c>
      <c r="F1272" t="s">
        <v>33</v>
      </c>
      <c r="G1272" s="8" t="str">
        <f t="shared" si="157"/>
        <v>Off</v>
      </c>
      <c r="H1272">
        <v>22</v>
      </c>
      <c r="I1272">
        <f t="shared" si="158"/>
        <v>20.39</v>
      </c>
      <c r="J1272">
        <f t="shared" si="160"/>
        <v>1.6099999999999994</v>
      </c>
      <c r="K1272">
        <v>1.7</v>
      </c>
      <c r="L1272" s="7">
        <f t="shared" si="161"/>
        <v>3.0752658299999989</v>
      </c>
      <c r="M1272">
        <v>0.25</v>
      </c>
      <c r="N1272">
        <f t="shared" si="159"/>
        <v>1035</v>
      </c>
      <c r="O1272" s="5">
        <f t="shared" si="162"/>
        <v>1.37230865625</v>
      </c>
      <c r="P1272">
        <f t="shared" si="163"/>
        <v>0</v>
      </c>
    </row>
    <row r="1273" spans="1:16" x14ac:dyDescent="0.35">
      <c r="B1273" s="2">
        <v>0.875</v>
      </c>
      <c r="C1273">
        <v>4.9000000000000004</v>
      </c>
      <c r="D1273" t="s">
        <v>40</v>
      </c>
      <c r="E1273" t="str">
        <f t="shared" si="156"/>
        <v>School Day</v>
      </c>
      <c r="F1273" t="s">
        <v>33</v>
      </c>
      <c r="G1273" s="8" t="str">
        <f t="shared" si="157"/>
        <v>Off</v>
      </c>
      <c r="H1273">
        <v>22</v>
      </c>
      <c r="I1273">
        <f t="shared" si="158"/>
        <v>20.290000000000003</v>
      </c>
      <c r="J1273">
        <f t="shared" si="160"/>
        <v>1.7099999999999973</v>
      </c>
      <c r="K1273">
        <v>1.7</v>
      </c>
      <c r="L1273" s="7">
        <f t="shared" si="161"/>
        <v>3.2662761299999947</v>
      </c>
      <c r="M1273">
        <v>0.25</v>
      </c>
      <c r="N1273">
        <f t="shared" si="159"/>
        <v>1035</v>
      </c>
      <c r="O1273" s="5">
        <f t="shared" si="162"/>
        <v>1.45754521875</v>
      </c>
      <c r="P1273">
        <f t="shared" si="163"/>
        <v>0</v>
      </c>
    </row>
    <row r="1274" spans="1:16" x14ac:dyDescent="0.35">
      <c r="B1274" s="2">
        <v>0.91666666666666663</v>
      </c>
      <c r="C1274">
        <v>4.9000000000000004</v>
      </c>
      <c r="D1274" t="s">
        <v>40</v>
      </c>
      <c r="E1274" t="str">
        <f t="shared" si="156"/>
        <v>School Day</v>
      </c>
      <c r="F1274" t="s">
        <v>33</v>
      </c>
      <c r="G1274" s="8" t="str">
        <f t="shared" si="157"/>
        <v>Off</v>
      </c>
      <c r="H1274">
        <v>22</v>
      </c>
      <c r="I1274">
        <f t="shared" si="158"/>
        <v>20.290000000000003</v>
      </c>
      <c r="J1274">
        <f t="shared" si="160"/>
        <v>1.7099999999999973</v>
      </c>
      <c r="K1274">
        <v>1.7</v>
      </c>
      <c r="L1274" s="7">
        <f t="shared" si="161"/>
        <v>3.2662761299999947</v>
      </c>
      <c r="M1274">
        <v>0.25</v>
      </c>
      <c r="N1274">
        <f t="shared" si="159"/>
        <v>1035</v>
      </c>
      <c r="O1274" s="5">
        <f t="shared" si="162"/>
        <v>1.45754521875</v>
      </c>
      <c r="P1274">
        <f t="shared" si="163"/>
        <v>0</v>
      </c>
    </row>
    <row r="1275" spans="1:16" x14ac:dyDescent="0.35">
      <c r="B1275" s="2">
        <v>0.95833333333333337</v>
      </c>
      <c r="C1275">
        <v>3.5</v>
      </c>
      <c r="D1275" t="s">
        <v>40</v>
      </c>
      <c r="E1275" t="str">
        <f t="shared" si="156"/>
        <v>School Day</v>
      </c>
      <c r="F1275" t="s">
        <v>33</v>
      </c>
      <c r="G1275" s="8" t="str">
        <f t="shared" si="157"/>
        <v>Off</v>
      </c>
      <c r="H1275">
        <v>22</v>
      </c>
      <c r="I1275">
        <f t="shared" si="158"/>
        <v>20.150000000000002</v>
      </c>
      <c r="J1275">
        <f t="shared" si="160"/>
        <v>1.8499999999999979</v>
      </c>
      <c r="K1275">
        <v>1.7</v>
      </c>
      <c r="L1275" s="7">
        <f t="shared" si="161"/>
        <v>3.5336905499999958</v>
      </c>
      <c r="M1275">
        <v>0.25</v>
      </c>
      <c r="N1275">
        <f t="shared" si="159"/>
        <v>1035</v>
      </c>
      <c r="O1275" s="5">
        <f t="shared" si="162"/>
        <v>1.5768764062499998</v>
      </c>
      <c r="P1275">
        <f t="shared" si="163"/>
        <v>0</v>
      </c>
    </row>
    <row r="1276" spans="1:16" x14ac:dyDescent="0.35">
      <c r="A1276" t="s">
        <v>93</v>
      </c>
      <c r="B1276" s="1">
        <v>1</v>
      </c>
      <c r="C1276">
        <v>3.7</v>
      </c>
      <c r="D1276" t="s">
        <v>42</v>
      </c>
      <c r="E1276" t="str">
        <f t="shared" si="156"/>
        <v>School Day</v>
      </c>
      <c r="F1276" t="s">
        <v>33</v>
      </c>
      <c r="G1276" s="8" t="str">
        <f t="shared" si="157"/>
        <v>Off</v>
      </c>
      <c r="H1276">
        <v>22</v>
      </c>
      <c r="I1276">
        <f t="shared" si="158"/>
        <v>20.170000000000002</v>
      </c>
      <c r="J1276">
        <f t="shared" si="160"/>
        <v>1.8299999999999983</v>
      </c>
      <c r="K1276">
        <v>1.7</v>
      </c>
      <c r="L1276" s="7">
        <f t="shared" si="161"/>
        <v>3.4954884899999965</v>
      </c>
      <c r="M1276">
        <v>0.25</v>
      </c>
      <c r="N1276">
        <f t="shared" si="159"/>
        <v>1035</v>
      </c>
      <c r="O1276" s="5">
        <f t="shared" si="162"/>
        <v>1.5598290937499999</v>
      </c>
      <c r="P1276">
        <f t="shared" si="163"/>
        <v>0</v>
      </c>
    </row>
    <row r="1277" spans="1:16" x14ac:dyDescent="0.35">
      <c r="B1277" s="2">
        <v>4.1666666666666664E-2</v>
      </c>
      <c r="C1277">
        <v>3.5</v>
      </c>
      <c r="D1277" t="s">
        <v>42</v>
      </c>
      <c r="E1277" t="str">
        <f t="shared" si="156"/>
        <v>School Day</v>
      </c>
      <c r="F1277" t="s">
        <v>33</v>
      </c>
      <c r="G1277" s="8" t="str">
        <f t="shared" si="157"/>
        <v>Off</v>
      </c>
      <c r="H1277">
        <v>22</v>
      </c>
      <c r="I1277">
        <f t="shared" si="158"/>
        <v>20.150000000000002</v>
      </c>
      <c r="J1277">
        <f t="shared" si="160"/>
        <v>1.8499999999999979</v>
      </c>
      <c r="K1277">
        <v>1.7</v>
      </c>
      <c r="L1277" s="7">
        <f t="shared" si="161"/>
        <v>3.5336905499999958</v>
      </c>
      <c r="M1277">
        <v>0.25</v>
      </c>
      <c r="N1277">
        <f t="shared" si="159"/>
        <v>1035</v>
      </c>
      <c r="O1277" s="5">
        <f t="shared" si="162"/>
        <v>1.5768764062499998</v>
      </c>
      <c r="P1277">
        <f t="shared" si="163"/>
        <v>0</v>
      </c>
    </row>
    <row r="1278" spans="1:16" x14ac:dyDescent="0.35">
      <c r="B1278" s="2">
        <v>8.3333333333333329E-2</v>
      </c>
      <c r="C1278">
        <v>3.2</v>
      </c>
      <c r="D1278" t="s">
        <v>42</v>
      </c>
      <c r="E1278" t="str">
        <f t="shared" si="156"/>
        <v>School Day</v>
      </c>
      <c r="F1278" t="s">
        <v>33</v>
      </c>
      <c r="G1278" s="8" t="str">
        <f t="shared" si="157"/>
        <v>Off</v>
      </c>
      <c r="H1278">
        <v>22</v>
      </c>
      <c r="I1278">
        <f t="shared" si="158"/>
        <v>20.12</v>
      </c>
      <c r="J1278">
        <f t="shared" si="160"/>
        <v>1.879999999999999</v>
      </c>
      <c r="K1278">
        <v>1.7</v>
      </c>
      <c r="L1278" s="7">
        <f t="shared" si="161"/>
        <v>3.590993639999998</v>
      </c>
      <c r="M1278">
        <v>0.25</v>
      </c>
      <c r="N1278">
        <f t="shared" si="159"/>
        <v>1035</v>
      </c>
      <c r="O1278" s="5">
        <f t="shared" si="162"/>
        <v>1.6024473749999999</v>
      </c>
      <c r="P1278">
        <f t="shared" si="163"/>
        <v>0</v>
      </c>
    </row>
    <row r="1279" spans="1:16" x14ac:dyDescent="0.35">
      <c r="B1279" s="2">
        <v>0.125</v>
      </c>
      <c r="C1279">
        <v>2.5</v>
      </c>
      <c r="D1279" t="s">
        <v>42</v>
      </c>
      <c r="E1279" t="str">
        <f t="shared" si="156"/>
        <v>School Day</v>
      </c>
      <c r="F1279" t="s">
        <v>33</v>
      </c>
      <c r="G1279" s="8" t="str">
        <f t="shared" si="157"/>
        <v>Off</v>
      </c>
      <c r="H1279">
        <v>22</v>
      </c>
      <c r="I1279">
        <f t="shared" si="158"/>
        <v>20.05</v>
      </c>
      <c r="J1279">
        <f t="shared" si="160"/>
        <v>1.9499999999999993</v>
      </c>
      <c r="K1279">
        <v>1.7</v>
      </c>
      <c r="L1279" s="7">
        <f t="shared" si="161"/>
        <v>3.7247008499999983</v>
      </c>
      <c r="M1279">
        <v>0.25</v>
      </c>
      <c r="N1279">
        <f t="shared" si="159"/>
        <v>1035</v>
      </c>
      <c r="O1279" s="5">
        <f t="shared" si="162"/>
        <v>1.6621129687499998</v>
      </c>
      <c r="P1279">
        <f t="shared" si="163"/>
        <v>0</v>
      </c>
    </row>
    <row r="1280" spans="1:16" x14ac:dyDescent="0.35">
      <c r="B1280" s="2">
        <v>0.16666666666666666</v>
      </c>
      <c r="C1280">
        <v>2.4</v>
      </c>
      <c r="D1280" t="s">
        <v>42</v>
      </c>
      <c r="E1280" t="str">
        <f t="shared" si="156"/>
        <v>School Day</v>
      </c>
      <c r="F1280" t="s">
        <v>33</v>
      </c>
      <c r="G1280" s="8" t="str">
        <f t="shared" si="157"/>
        <v>Off</v>
      </c>
      <c r="H1280">
        <v>22</v>
      </c>
      <c r="I1280">
        <f t="shared" si="158"/>
        <v>20.04</v>
      </c>
      <c r="J1280">
        <f t="shared" si="160"/>
        <v>1.9600000000000009</v>
      </c>
      <c r="K1280">
        <v>1.7</v>
      </c>
      <c r="L1280" s="7">
        <f t="shared" si="161"/>
        <v>3.7438018800000012</v>
      </c>
      <c r="M1280">
        <v>0.25</v>
      </c>
      <c r="N1280">
        <f t="shared" si="159"/>
        <v>1035</v>
      </c>
      <c r="O1280" s="5">
        <f t="shared" si="162"/>
        <v>1.670636625</v>
      </c>
      <c r="P1280">
        <f t="shared" si="163"/>
        <v>0</v>
      </c>
    </row>
    <row r="1281" spans="2:16" x14ac:dyDescent="0.35">
      <c r="B1281" s="2">
        <v>0.20833333333333334</v>
      </c>
      <c r="C1281">
        <v>1.2</v>
      </c>
      <c r="D1281" t="s">
        <v>42</v>
      </c>
      <c r="E1281" t="str">
        <f t="shared" si="156"/>
        <v>School Day</v>
      </c>
      <c r="F1281" t="s">
        <v>33</v>
      </c>
      <c r="G1281" s="8" t="str">
        <f t="shared" si="157"/>
        <v>Off</v>
      </c>
      <c r="H1281">
        <v>22</v>
      </c>
      <c r="I1281">
        <f t="shared" si="158"/>
        <v>19.920000000000002</v>
      </c>
      <c r="J1281">
        <f t="shared" si="160"/>
        <v>2.0799999999999983</v>
      </c>
      <c r="K1281">
        <v>1.7</v>
      </c>
      <c r="L1281" s="7">
        <f t="shared" si="161"/>
        <v>3.9730142399999964</v>
      </c>
      <c r="M1281">
        <v>0.25</v>
      </c>
      <c r="N1281">
        <f t="shared" si="159"/>
        <v>1035</v>
      </c>
      <c r="O1281" s="5">
        <f t="shared" si="162"/>
        <v>1.7729204999999999</v>
      </c>
      <c r="P1281">
        <f t="shared" si="163"/>
        <v>0</v>
      </c>
    </row>
    <row r="1282" spans="2:16" x14ac:dyDescent="0.35">
      <c r="B1282" s="2">
        <v>0.25</v>
      </c>
      <c r="C1282">
        <v>1.8</v>
      </c>
      <c r="D1282" t="s">
        <v>42</v>
      </c>
      <c r="E1282" t="str">
        <f t="shared" si="156"/>
        <v>School Day</v>
      </c>
      <c r="F1282" t="s">
        <v>33</v>
      </c>
      <c r="G1282" s="8" t="str">
        <f t="shared" si="157"/>
        <v>Off</v>
      </c>
      <c r="H1282">
        <v>22</v>
      </c>
      <c r="I1282">
        <f t="shared" si="158"/>
        <v>19.98</v>
      </c>
      <c r="J1282">
        <f t="shared" si="160"/>
        <v>2.0199999999999996</v>
      </c>
      <c r="K1282">
        <v>1.7</v>
      </c>
      <c r="L1282" s="7">
        <f t="shared" si="161"/>
        <v>3.858408059999999</v>
      </c>
      <c r="M1282">
        <v>0.25</v>
      </c>
      <c r="N1282">
        <f t="shared" si="159"/>
        <v>1035</v>
      </c>
      <c r="O1282" s="5">
        <f t="shared" si="162"/>
        <v>1.7217785624999997</v>
      </c>
      <c r="P1282">
        <f t="shared" si="163"/>
        <v>0</v>
      </c>
    </row>
    <row r="1283" spans="2:16" x14ac:dyDescent="0.35">
      <c r="B1283" s="2">
        <v>0.29166666666666669</v>
      </c>
      <c r="C1283">
        <v>2</v>
      </c>
      <c r="D1283" t="s">
        <v>42</v>
      </c>
      <c r="E1283" t="str">
        <f t="shared" si="156"/>
        <v>School Day</v>
      </c>
      <c r="F1283" t="s">
        <v>34</v>
      </c>
      <c r="G1283" s="8" t="str">
        <f t="shared" si="157"/>
        <v>On</v>
      </c>
      <c r="H1283">
        <v>22</v>
      </c>
      <c r="I1283">
        <f t="shared" si="158"/>
        <v>20</v>
      </c>
      <c r="J1283">
        <f t="shared" si="160"/>
        <v>2</v>
      </c>
      <c r="K1283">
        <v>1.7</v>
      </c>
      <c r="L1283" s="7">
        <f t="shared" si="161"/>
        <v>3.8202059999999998</v>
      </c>
      <c r="M1283">
        <v>0.25</v>
      </c>
      <c r="N1283">
        <f t="shared" si="159"/>
        <v>1035</v>
      </c>
      <c r="O1283" s="5">
        <f t="shared" si="162"/>
        <v>1.7047312499999998</v>
      </c>
      <c r="P1283">
        <f t="shared" si="163"/>
        <v>5.5249372499999998</v>
      </c>
    </row>
    <row r="1284" spans="2:16" x14ac:dyDescent="0.35">
      <c r="B1284" s="2">
        <v>0.33333333333333331</v>
      </c>
      <c r="C1284">
        <v>1.4</v>
      </c>
      <c r="D1284" t="s">
        <v>42</v>
      </c>
      <c r="E1284" t="str">
        <f t="shared" si="156"/>
        <v>School Day</v>
      </c>
      <c r="F1284" t="s">
        <v>34</v>
      </c>
      <c r="G1284" s="8" t="str">
        <f t="shared" si="157"/>
        <v>On</v>
      </c>
      <c r="H1284">
        <v>22</v>
      </c>
      <c r="I1284">
        <f t="shared" si="158"/>
        <v>19.940000000000001</v>
      </c>
      <c r="J1284">
        <f t="shared" si="160"/>
        <v>2.0599999999999987</v>
      </c>
      <c r="K1284">
        <v>1.7</v>
      </c>
      <c r="L1284" s="7">
        <f t="shared" si="161"/>
        <v>3.9348121799999971</v>
      </c>
      <c r="M1284">
        <v>0.25</v>
      </c>
      <c r="N1284">
        <f t="shared" si="159"/>
        <v>1035</v>
      </c>
      <c r="O1284" s="5">
        <f t="shared" si="162"/>
        <v>1.7558731874999998</v>
      </c>
      <c r="P1284">
        <f t="shared" si="163"/>
        <v>5.6906853674999969</v>
      </c>
    </row>
    <row r="1285" spans="2:16" x14ac:dyDescent="0.35">
      <c r="B1285" s="2">
        <v>0.375</v>
      </c>
      <c r="C1285">
        <v>2.2999999999999998</v>
      </c>
      <c r="D1285" t="s">
        <v>42</v>
      </c>
      <c r="E1285" t="str">
        <f t="shared" ref="E1285:E1348" si="164">IF(ISNUMBER(SEARCH("Sat",D1285)),"WE",IF(ISNUMBER(SEARCH("Sun",D1285)),"WE","School Day"))</f>
        <v>School Day</v>
      </c>
      <c r="F1285" t="s">
        <v>34</v>
      </c>
      <c r="G1285" s="8" t="str">
        <f t="shared" si="157"/>
        <v>On</v>
      </c>
      <c r="H1285">
        <v>22</v>
      </c>
      <c r="I1285">
        <f t="shared" si="158"/>
        <v>20.03</v>
      </c>
      <c r="J1285">
        <f t="shared" si="160"/>
        <v>1.9699999999999989</v>
      </c>
      <c r="K1285">
        <v>1.7</v>
      </c>
      <c r="L1285" s="7">
        <f t="shared" si="161"/>
        <v>3.7629029099999975</v>
      </c>
      <c r="M1285">
        <v>0.25</v>
      </c>
      <c r="N1285">
        <f t="shared" si="159"/>
        <v>1035</v>
      </c>
      <c r="O1285" s="5">
        <f t="shared" si="162"/>
        <v>1.6791602812499997</v>
      </c>
      <c r="P1285">
        <f t="shared" si="163"/>
        <v>5.4420631912499973</v>
      </c>
    </row>
    <row r="1286" spans="2:16" x14ac:dyDescent="0.35">
      <c r="B1286" s="2">
        <v>0.41666666666666669</v>
      </c>
      <c r="C1286">
        <v>3.5</v>
      </c>
      <c r="D1286" t="s">
        <v>42</v>
      </c>
      <c r="E1286" t="str">
        <f t="shared" si="164"/>
        <v>School Day</v>
      </c>
      <c r="F1286" t="s">
        <v>34</v>
      </c>
      <c r="G1286" s="8" t="str">
        <f t="shared" ref="G1286:G1349" si="165">IF(E1286="WE","OFF",IF(F1286="On","On","Off"))</f>
        <v>On</v>
      </c>
      <c r="H1286">
        <v>22</v>
      </c>
      <c r="I1286">
        <f t="shared" ref="I1286:I1349" si="166">(H1286-C1286)*0.9+C1286</f>
        <v>20.150000000000002</v>
      </c>
      <c r="J1286">
        <f t="shared" si="160"/>
        <v>1.8499999999999979</v>
      </c>
      <c r="K1286">
        <v>1.7</v>
      </c>
      <c r="L1286" s="7">
        <f t="shared" si="161"/>
        <v>3.5336905499999958</v>
      </c>
      <c r="M1286">
        <v>0.25</v>
      </c>
      <c r="N1286">
        <f t="shared" ref="N1286:N1349" si="167">N1285</f>
        <v>1035</v>
      </c>
      <c r="O1286" s="5">
        <f t="shared" si="162"/>
        <v>1.5768764062499998</v>
      </c>
      <c r="P1286">
        <f t="shared" si="163"/>
        <v>5.1105669562499951</v>
      </c>
    </row>
    <row r="1287" spans="2:16" x14ac:dyDescent="0.35">
      <c r="B1287" s="2">
        <v>0.45833333333333331</v>
      </c>
      <c r="C1287">
        <v>5.4</v>
      </c>
      <c r="D1287" t="s">
        <v>42</v>
      </c>
      <c r="E1287" t="str">
        <f t="shared" si="164"/>
        <v>School Day</v>
      </c>
      <c r="F1287" t="s">
        <v>34</v>
      </c>
      <c r="G1287" s="8" t="str">
        <f t="shared" si="165"/>
        <v>On</v>
      </c>
      <c r="H1287">
        <v>22</v>
      </c>
      <c r="I1287">
        <f t="shared" si="166"/>
        <v>20.340000000000003</v>
      </c>
      <c r="J1287">
        <f t="shared" si="160"/>
        <v>1.6599999999999966</v>
      </c>
      <c r="K1287">
        <v>1.7</v>
      </c>
      <c r="L1287" s="7">
        <f t="shared" si="161"/>
        <v>3.1707709799999932</v>
      </c>
      <c r="M1287">
        <v>0.25</v>
      </c>
      <c r="N1287">
        <f t="shared" si="167"/>
        <v>1035</v>
      </c>
      <c r="O1287" s="5">
        <f t="shared" si="162"/>
        <v>1.4149269375</v>
      </c>
      <c r="P1287">
        <f t="shared" si="163"/>
        <v>4.585697917499993</v>
      </c>
    </row>
    <row r="1288" spans="2:16" x14ac:dyDescent="0.35">
      <c r="B1288" s="2">
        <v>0.5</v>
      </c>
      <c r="C1288">
        <v>6.9</v>
      </c>
      <c r="D1288" t="s">
        <v>42</v>
      </c>
      <c r="E1288" t="str">
        <f t="shared" si="164"/>
        <v>School Day</v>
      </c>
      <c r="F1288" t="s">
        <v>34</v>
      </c>
      <c r="G1288" s="8" t="str">
        <f t="shared" si="165"/>
        <v>On</v>
      </c>
      <c r="H1288">
        <v>22</v>
      </c>
      <c r="I1288">
        <f t="shared" si="166"/>
        <v>20.490000000000002</v>
      </c>
      <c r="J1288">
        <f t="shared" si="160"/>
        <v>1.509999999999998</v>
      </c>
      <c r="K1288">
        <v>1.7</v>
      </c>
      <c r="L1288" s="7">
        <f t="shared" si="161"/>
        <v>2.8842555299999959</v>
      </c>
      <c r="M1288">
        <v>0.25</v>
      </c>
      <c r="N1288">
        <f t="shared" si="167"/>
        <v>1035</v>
      </c>
      <c r="O1288" s="5">
        <f t="shared" si="162"/>
        <v>1.2870720937499998</v>
      </c>
      <c r="P1288">
        <f t="shared" si="163"/>
        <v>4.1713276237499954</v>
      </c>
    </row>
    <row r="1289" spans="2:16" x14ac:dyDescent="0.35">
      <c r="B1289" s="2">
        <v>0.54166666666666663</v>
      </c>
      <c r="C1289">
        <v>8.3000000000000007</v>
      </c>
      <c r="D1289" t="s">
        <v>42</v>
      </c>
      <c r="E1289" t="str">
        <f t="shared" si="164"/>
        <v>School Day</v>
      </c>
      <c r="F1289" t="s">
        <v>34</v>
      </c>
      <c r="G1289" s="8" t="str">
        <f t="shared" si="165"/>
        <v>On</v>
      </c>
      <c r="H1289">
        <v>22</v>
      </c>
      <c r="I1289">
        <f t="shared" si="166"/>
        <v>20.630000000000003</v>
      </c>
      <c r="J1289">
        <f t="shared" si="160"/>
        <v>1.3699999999999974</v>
      </c>
      <c r="K1289">
        <v>1.7</v>
      </c>
      <c r="L1289" s="7">
        <f t="shared" si="161"/>
        <v>2.6168411099999949</v>
      </c>
      <c r="M1289">
        <v>0.25</v>
      </c>
      <c r="N1289">
        <f t="shared" si="167"/>
        <v>1035</v>
      </c>
      <c r="O1289" s="5">
        <f t="shared" si="162"/>
        <v>1.1677409062499997</v>
      </c>
      <c r="P1289">
        <f t="shared" si="163"/>
        <v>3.7845820162499946</v>
      </c>
    </row>
    <row r="1290" spans="2:16" x14ac:dyDescent="0.35">
      <c r="B1290" s="2">
        <v>0.58333333333333337</v>
      </c>
      <c r="C1290">
        <v>8</v>
      </c>
      <c r="D1290" t="s">
        <v>42</v>
      </c>
      <c r="E1290" t="str">
        <f t="shared" si="164"/>
        <v>School Day</v>
      </c>
      <c r="F1290" t="s">
        <v>34</v>
      </c>
      <c r="G1290" s="8" t="str">
        <f t="shared" si="165"/>
        <v>On</v>
      </c>
      <c r="H1290">
        <v>22</v>
      </c>
      <c r="I1290">
        <f t="shared" si="166"/>
        <v>20.6</v>
      </c>
      <c r="J1290">
        <f t="shared" si="160"/>
        <v>1.3999999999999986</v>
      </c>
      <c r="K1290">
        <v>1.7</v>
      </c>
      <c r="L1290" s="7">
        <f t="shared" si="161"/>
        <v>2.6741441999999971</v>
      </c>
      <c r="M1290">
        <v>0.25</v>
      </c>
      <c r="N1290">
        <f t="shared" si="167"/>
        <v>1035</v>
      </c>
      <c r="O1290" s="5">
        <f t="shared" si="162"/>
        <v>1.1933118749999998</v>
      </c>
      <c r="P1290">
        <f t="shared" si="163"/>
        <v>3.8674560749999971</v>
      </c>
    </row>
    <row r="1291" spans="2:16" x14ac:dyDescent="0.35">
      <c r="B1291" s="2">
        <v>0.625</v>
      </c>
      <c r="C1291">
        <v>8.8000000000000007</v>
      </c>
      <c r="D1291" t="s">
        <v>42</v>
      </c>
      <c r="E1291" t="str">
        <f t="shared" si="164"/>
        <v>School Day</v>
      </c>
      <c r="F1291" t="s">
        <v>34</v>
      </c>
      <c r="G1291" s="8" t="str">
        <f t="shared" si="165"/>
        <v>On</v>
      </c>
      <c r="H1291">
        <v>22</v>
      </c>
      <c r="I1291">
        <f t="shared" si="166"/>
        <v>20.68</v>
      </c>
      <c r="J1291">
        <f t="shared" si="160"/>
        <v>1.3200000000000003</v>
      </c>
      <c r="K1291">
        <v>1.7</v>
      </c>
      <c r="L1291" s="7">
        <f t="shared" si="161"/>
        <v>2.5213359600000005</v>
      </c>
      <c r="M1291">
        <v>0.25</v>
      </c>
      <c r="N1291">
        <f t="shared" si="167"/>
        <v>1035</v>
      </c>
      <c r="O1291" s="5">
        <f t="shared" si="162"/>
        <v>1.1251226249999997</v>
      </c>
      <c r="P1291">
        <f t="shared" si="163"/>
        <v>3.6464585850000004</v>
      </c>
    </row>
    <row r="1292" spans="2:16" x14ac:dyDescent="0.35">
      <c r="B1292" s="2">
        <v>0.66666666666666663</v>
      </c>
      <c r="C1292">
        <v>7.9</v>
      </c>
      <c r="D1292" t="s">
        <v>42</v>
      </c>
      <c r="E1292" t="str">
        <f t="shared" si="164"/>
        <v>School Day</v>
      </c>
      <c r="F1292" t="s">
        <v>34</v>
      </c>
      <c r="G1292" s="8" t="str">
        <f t="shared" si="165"/>
        <v>On</v>
      </c>
      <c r="H1292">
        <v>22</v>
      </c>
      <c r="I1292">
        <f t="shared" si="166"/>
        <v>20.59</v>
      </c>
      <c r="J1292">
        <f t="shared" si="160"/>
        <v>1.4100000000000001</v>
      </c>
      <c r="K1292">
        <v>1.7</v>
      </c>
      <c r="L1292" s="7">
        <f t="shared" si="161"/>
        <v>2.69324523</v>
      </c>
      <c r="M1292">
        <v>0.25</v>
      </c>
      <c r="N1292">
        <f t="shared" si="167"/>
        <v>1035</v>
      </c>
      <c r="O1292" s="5">
        <f t="shared" si="162"/>
        <v>1.2018355312499998</v>
      </c>
      <c r="P1292">
        <f t="shared" si="163"/>
        <v>3.89508076125</v>
      </c>
    </row>
    <row r="1293" spans="2:16" x14ac:dyDescent="0.35">
      <c r="B1293" s="2">
        <v>0.70833333333333337</v>
      </c>
      <c r="C1293">
        <v>8.3000000000000007</v>
      </c>
      <c r="D1293" t="s">
        <v>42</v>
      </c>
      <c r="E1293" t="str">
        <f t="shared" si="164"/>
        <v>School Day</v>
      </c>
      <c r="F1293" t="s">
        <v>34</v>
      </c>
      <c r="G1293" s="8" t="str">
        <f t="shared" si="165"/>
        <v>On</v>
      </c>
      <c r="H1293">
        <v>22</v>
      </c>
      <c r="I1293">
        <f t="shared" si="166"/>
        <v>20.630000000000003</v>
      </c>
      <c r="J1293">
        <f t="shared" si="160"/>
        <v>1.3699999999999974</v>
      </c>
      <c r="K1293">
        <v>1.7</v>
      </c>
      <c r="L1293" s="7">
        <f t="shared" si="161"/>
        <v>2.6168411099999949</v>
      </c>
      <c r="M1293">
        <v>0.25</v>
      </c>
      <c r="N1293">
        <f t="shared" si="167"/>
        <v>1035</v>
      </c>
      <c r="O1293" s="5">
        <f t="shared" si="162"/>
        <v>1.1677409062499997</v>
      </c>
      <c r="P1293">
        <f t="shared" si="163"/>
        <v>3.7845820162499946</v>
      </c>
    </row>
    <row r="1294" spans="2:16" x14ac:dyDescent="0.35">
      <c r="B1294" s="2">
        <v>0.75</v>
      </c>
      <c r="C1294">
        <v>7.5</v>
      </c>
      <c r="D1294" t="s">
        <v>42</v>
      </c>
      <c r="E1294" t="str">
        <f t="shared" si="164"/>
        <v>School Day</v>
      </c>
      <c r="F1294" t="s">
        <v>34</v>
      </c>
      <c r="G1294" s="8" t="str">
        <f t="shared" si="165"/>
        <v>On</v>
      </c>
      <c r="H1294">
        <v>22</v>
      </c>
      <c r="I1294">
        <f t="shared" si="166"/>
        <v>20.55</v>
      </c>
      <c r="J1294">
        <f t="shared" si="160"/>
        <v>1.4499999999999993</v>
      </c>
      <c r="K1294">
        <v>1.7</v>
      </c>
      <c r="L1294" s="7">
        <f t="shared" si="161"/>
        <v>2.7696493499999986</v>
      </c>
      <c r="M1294">
        <v>0.25</v>
      </c>
      <c r="N1294">
        <f t="shared" si="167"/>
        <v>1035</v>
      </c>
      <c r="O1294" s="5">
        <f t="shared" si="162"/>
        <v>1.2359301562499998</v>
      </c>
      <c r="P1294">
        <f t="shared" si="163"/>
        <v>4.0055795062499984</v>
      </c>
    </row>
    <row r="1295" spans="2:16" x14ac:dyDescent="0.35">
      <c r="B1295" s="2">
        <v>0.79166666666666663</v>
      </c>
      <c r="C1295">
        <v>6.4</v>
      </c>
      <c r="D1295" t="s">
        <v>42</v>
      </c>
      <c r="E1295" t="str">
        <f t="shared" si="164"/>
        <v>School Day</v>
      </c>
      <c r="F1295" t="s">
        <v>33</v>
      </c>
      <c r="G1295" s="8" t="str">
        <f t="shared" si="165"/>
        <v>Off</v>
      </c>
      <c r="H1295">
        <v>22</v>
      </c>
      <c r="I1295">
        <f t="shared" si="166"/>
        <v>20.439999999999998</v>
      </c>
      <c r="J1295">
        <f t="shared" si="160"/>
        <v>1.5600000000000023</v>
      </c>
      <c r="K1295">
        <v>1.7</v>
      </c>
      <c r="L1295" s="7">
        <f t="shared" si="161"/>
        <v>2.979760680000004</v>
      </c>
      <c r="M1295">
        <v>0.25</v>
      </c>
      <c r="N1295">
        <f t="shared" si="167"/>
        <v>1035</v>
      </c>
      <c r="O1295" s="5">
        <f t="shared" si="162"/>
        <v>1.3296903749999998</v>
      </c>
      <c r="P1295">
        <f t="shared" si="163"/>
        <v>0</v>
      </c>
    </row>
    <row r="1296" spans="2:16" x14ac:dyDescent="0.35">
      <c r="B1296" s="2">
        <v>0.83333333333333337</v>
      </c>
      <c r="C1296">
        <v>5.8</v>
      </c>
      <c r="D1296" t="s">
        <v>42</v>
      </c>
      <c r="E1296" t="str">
        <f t="shared" si="164"/>
        <v>School Day</v>
      </c>
      <c r="F1296" t="s">
        <v>33</v>
      </c>
      <c r="G1296" s="8" t="str">
        <f t="shared" si="165"/>
        <v>Off</v>
      </c>
      <c r="H1296">
        <v>22</v>
      </c>
      <c r="I1296">
        <f t="shared" si="166"/>
        <v>20.38</v>
      </c>
      <c r="J1296">
        <f t="shared" si="160"/>
        <v>1.620000000000001</v>
      </c>
      <c r="K1296">
        <v>1.7</v>
      </c>
      <c r="L1296" s="7">
        <f t="shared" si="161"/>
        <v>3.0943668600000018</v>
      </c>
      <c r="M1296">
        <v>0.25</v>
      </c>
      <c r="N1296">
        <f t="shared" si="167"/>
        <v>1035</v>
      </c>
      <c r="O1296" s="5">
        <f t="shared" si="162"/>
        <v>1.3808323124999997</v>
      </c>
      <c r="P1296">
        <f t="shared" si="163"/>
        <v>0</v>
      </c>
    </row>
    <row r="1297" spans="1:16" x14ac:dyDescent="0.35">
      <c r="B1297" s="2">
        <v>0.875</v>
      </c>
      <c r="C1297">
        <v>5.5</v>
      </c>
      <c r="D1297" t="s">
        <v>42</v>
      </c>
      <c r="E1297" t="str">
        <f t="shared" si="164"/>
        <v>School Day</v>
      </c>
      <c r="F1297" t="s">
        <v>33</v>
      </c>
      <c r="G1297" s="8" t="str">
        <f t="shared" si="165"/>
        <v>Off</v>
      </c>
      <c r="H1297">
        <v>22</v>
      </c>
      <c r="I1297">
        <f t="shared" si="166"/>
        <v>20.350000000000001</v>
      </c>
      <c r="J1297">
        <f t="shared" si="160"/>
        <v>1.6499999999999986</v>
      </c>
      <c r="K1297">
        <v>1.7</v>
      </c>
      <c r="L1297" s="7">
        <f t="shared" si="161"/>
        <v>3.1516699499999969</v>
      </c>
      <c r="M1297">
        <v>0.25</v>
      </c>
      <c r="N1297">
        <f t="shared" si="167"/>
        <v>1035</v>
      </c>
      <c r="O1297" s="5">
        <f t="shared" si="162"/>
        <v>1.4064032812499998</v>
      </c>
      <c r="P1297">
        <f t="shared" si="163"/>
        <v>0</v>
      </c>
    </row>
    <row r="1298" spans="1:16" x14ac:dyDescent="0.35">
      <c r="B1298" s="2">
        <v>0.91666666666666663</v>
      </c>
      <c r="C1298">
        <v>5.5</v>
      </c>
      <c r="D1298" t="s">
        <v>42</v>
      </c>
      <c r="E1298" t="str">
        <f t="shared" si="164"/>
        <v>School Day</v>
      </c>
      <c r="F1298" t="s">
        <v>33</v>
      </c>
      <c r="G1298" s="8" t="str">
        <f t="shared" si="165"/>
        <v>Off</v>
      </c>
      <c r="H1298">
        <v>22</v>
      </c>
      <c r="I1298">
        <f t="shared" si="166"/>
        <v>20.350000000000001</v>
      </c>
      <c r="J1298">
        <f t="shared" si="160"/>
        <v>1.6499999999999986</v>
      </c>
      <c r="K1298">
        <v>1.7</v>
      </c>
      <c r="L1298" s="7">
        <f t="shared" si="161"/>
        <v>3.1516699499999969</v>
      </c>
      <c r="M1298">
        <v>0.25</v>
      </c>
      <c r="N1298">
        <f t="shared" si="167"/>
        <v>1035</v>
      </c>
      <c r="O1298" s="5">
        <f t="shared" si="162"/>
        <v>1.4064032812499998</v>
      </c>
      <c r="P1298">
        <f t="shared" si="163"/>
        <v>0</v>
      </c>
    </row>
    <row r="1299" spans="1:16" x14ac:dyDescent="0.35">
      <c r="B1299" s="2">
        <v>0.95833333333333337</v>
      </c>
      <c r="C1299">
        <v>5.8</v>
      </c>
      <c r="D1299" t="s">
        <v>42</v>
      </c>
      <c r="E1299" t="str">
        <f t="shared" si="164"/>
        <v>School Day</v>
      </c>
      <c r="F1299" t="s">
        <v>33</v>
      </c>
      <c r="G1299" s="8" t="str">
        <f t="shared" si="165"/>
        <v>Off</v>
      </c>
      <c r="H1299">
        <v>22</v>
      </c>
      <c r="I1299">
        <f t="shared" si="166"/>
        <v>20.38</v>
      </c>
      <c r="J1299">
        <f t="shared" si="160"/>
        <v>1.620000000000001</v>
      </c>
      <c r="K1299">
        <v>1.7</v>
      </c>
      <c r="L1299" s="7">
        <f t="shared" si="161"/>
        <v>3.0943668600000018</v>
      </c>
      <c r="M1299">
        <v>0.25</v>
      </c>
      <c r="N1299">
        <f t="shared" si="167"/>
        <v>1035</v>
      </c>
      <c r="O1299" s="5">
        <f t="shared" si="162"/>
        <v>1.3808323124999997</v>
      </c>
      <c r="P1299">
        <f t="shared" si="163"/>
        <v>0</v>
      </c>
    </row>
    <row r="1300" spans="1:16" x14ac:dyDescent="0.35">
      <c r="A1300" t="s">
        <v>94</v>
      </c>
      <c r="B1300" s="1">
        <v>1</v>
      </c>
      <c r="C1300">
        <v>5.6</v>
      </c>
      <c r="D1300" t="s">
        <v>44</v>
      </c>
      <c r="E1300" t="str">
        <f t="shared" si="164"/>
        <v>School Day</v>
      </c>
      <c r="F1300" t="s">
        <v>33</v>
      </c>
      <c r="G1300" s="8" t="str">
        <f t="shared" si="165"/>
        <v>Off</v>
      </c>
      <c r="H1300">
        <v>22</v>
      </c>
      <c r="I1300">
        <f t="shared" si="166"/>
        <v>20.36</v>
      </c>
      <c r="J1300">
        <f t="shared" si="160"/>
        <v>1.6400000000000006</v>
      </c>
      <c r="K1300">
        <v>1.7</v>
      </c>
      <c r="L1300" s="7">
        <f t="shared" si="161"/>
        <v>3.1325689200000011</v>
      </c>
      <c r="M1300">
        <v>0.25</v>
      </c>
      <c r="N1300">
        <f t="shared" si="167"/>
        <v>1035</v>
      </c>
      <c r="O1300" s="5">
        <f t="shared" si="162"/>
        <v>1.3978796249999996</v>
      </c>
      <c r="P1300">
        <f t="shared" si="163"/>
        <v>0</v>
      </c>
    </row>
    <row r="1301" spans="1:16" x14ac:dyDescent="0.35">
      <c r="B1301" s="2">
        <v>4.1666666666666664E-2</v>
      </c>
      <c r="C1301">
        <v>5.7</v>
      </c>
      <c r="D1301" t="s">
        <v>44</v>
      </c>
      <c r="E1301" t="str">
        <f t="shared" si="164"/>
        <v>School Day</v>
      </c>
      <c r="F1301" t="s">
        <v>33</v>
      </c>
      <c r="G1301" s="8" t="str">
        <f t="shared" si="165"/>
        <v>Off</v>
      </c>
      <c r="H1301">
        <v>22</v>
      </c>
      <c r="I1301">
        <f t="shared" si="166"/>
        <v>20.37</v>
      </c>
      <c r="J1301">
        <f t="shared" ref="J1301:J1364" si="168">H1301-I1301</f>
        <v>1.629999999999999</v>
      </c>
      <c r="K1301">
        <v>1.7</v>
      </c>
      <c r="L1301" s="7">
        <f t="shared" ref="L1301:L1364" si="169">IF(K1301*1.005*1.118*J1301&gt;0,K1301*1.005*1.118*J1301,0)</f>
        <v>3.1134678899999981</v>
      </c>
      <c r="M1301">
        <v>0.25</v>
      </c>
      <c r="N1301">
        <f t="shared" si="167"/>
        <v>1035</v>
      </c>
      <c r="O1301" s="5">
        <f t="shared" ref="O1301:O1364" si="170">IF(((M1301*N1301)/60/60)*1.005*1.18*(H1301-C1301)&gt;0,(((M1301*N1301)/60/60)*1.005*1.18*(H1301-C1301)),0)</f>
        <v>1.3893559687499999</v>
      </c>
      <c r="P1301">
        <f t="shared" ref="P1301:P1364" si="171">IF(G1301="ON",(L1301+O1301),0)</f>
        <v>0</v>
      </c>
    </row>
    <row r="1302" spans="1:16" x14ac:dyDescent="0.35">
      <c r="B1302" s="2">
        <v>8.3333333333333329E-2</v>
      </c>
      <c r="C1302">
        <v>4.4000000000000004</v>
      </c>
      <c r="D1302" t="s">
        <v>44</v>
      </c>
      <c r="E1302" t="str">
        <f t="shared" si="164"/>
        <v>School Day</v>
      </c>
      <c r="F1302" t="s">
        <v>33</v>
      </c>
      <c r="G1302" s="8" t="str">
        <f t="shared" si="165"/>
        <v>Off</v>
      </c>
      <c r="H1302">
        <v>22</v>
      </c>
      <c r="I1302">
        <f t="shared" si="166"/>
        <v>20.240000000000002</v>
      </c>
      <c r="J1302">
        <f t="shared" si="168"/>
        <v>1.759999999999998</v>
      </c>
      <c r="K1302">
        <v>1.7</v>
      </c>
      <c r="L1302" s="7">
        <f t="shared" si="169"/>
        <v>3.3617812799999962</v>
      </c>
      <c r="M1302">
        <v>0.25</v>
      </c>
      <c r="N1302">
        <f t="shared" si="167"/>
        <v>1035</v>
      </c>
      <c r="O1302" s="5">
        <f t="shared" si="170"/>
        <v>1.5001635</v>
      </c>
      <c r="P1302">
        <f t="shared" si="171"/>
        <v>0</v>
      </c>
    </row>
    <row r="1303" spans="1:16" x14ac:dyDescent="0.35">
      <c r="B1303" s="2">
        <v>0.125</v>
      </c>
      <c r="C1303">
        <v>5.5</v>
      </c>
      <c r="D1303" t="s">
        <v>44</v>
      </c>
      <c r="E1303" t="str">
        <f t="shared" si="164"/>
        <v>School Day</v>
      </c>
      <c r="F1303" t="s">
        <v>33</v>
      </c>
      <c r="G1303" s="8" t="str">
        <f t="shared" si="165"/>
        <v>Off</v>
      </c>
      <c r="H1303">
        <v>22</v>
      </c>
      <c r="I1303">
        <f t="shared" si="166"/>
        <v>20.350000000000001</v>
      </c>
      <c r="J1303">
        <f t="shared" si="168"/>
        <v>1.6499999999999986</v>
      </c>
      <c r="K1303">
        <v>1.7</v>
      </c>
      <c r="L1303" s="7">
        <f t="shared" si="169"/>
        <v>3.1516699499999969</v>
      </c>
      <c r="M1303">
        <v>0.25</v>
      </c>
      <c r="N1303">
        <f t="shared" si="167"/>
        <v>1035</v>
      </c>
      <c r="O1303" s="5">
        <f t="shared" si="170"/>
        <v>1.4064032812499998</v>
      </c>
      <c r="P1303">
        <f t="shared" si="171"/>
        <v>0</v>
      </c>
    </row>
    <row r="1304" spans="1:16" x14ac:dyDescent="0.35">
      <c r="B1304" s="2">
        <v>0.16666666666666666</v>
      </c>
      <c r="C1304">
        <v>5.8</v>
      </c>
      <c r="D1304" t="s">
        <v>44</v>
      </c>
      <c r="E1304" t="str">
        <f t="shared" si="164"/>
        <v>School Day</v>
      </c>
      <c r="F1304" t="s">
        <v>33</v>
      </c>
      <c r="G1304" s="8" t="str">
        <f t="shared" si="165"/>
        <v>Off</v>
      </c>
      <c r="H1304">
        <v>22</v>
      </c>
      <c r="I1304">
        <f t="shared" si="166"/>
        <v>20.38</v>
      </c>
      <c r="J1304">
        <f t="shared" si="168"/>
        <v>1.620000000000001</v>
      </c>
      <c r="K1304">
        <v>1.7</v>
      </c>
      <c r="L1304" s="7">
        <f t="shared" si="169"/>
        <v>3.0943668600000018</v>
      </c>
      <c r="M1304">
        <v>0.25</v>
      </c>
      <c r="N1304">
        <f t="shared" si="167"/>
        <v>1035</v>
      </c>
      <c r="O1304" s="5">
        <f t="shared" si="170"/>
        <v>1.3808323124999997</v>
      </c>
      <c r="P1304">
        <f t="shared" si="171"/>
        <v>0</v>
      </c>
    </row>
    <row r="1305" spans="1:16" x14ac:dyDescent="0.35">
      <c r="B1305" s="2">
        <v>0.20833333333333334</v>
      </c>
      <c r="C1305">
        <v>5.6</v>
      </c>
      <c r="D1305" t="s">
        <v>44</v>
      </c>
      <c r="E1305" t="str">
        <f t="shared" si="164"/>
        <v>School Day</v>
      </c>
      <c r="F1305" t="s">
        <v>33</v>
      </c>
      <c r="G1305" s="8" t="str">
        <f t="shared" si="165"/>
        <v>Off</v>
      </c>
      <c r="H1305">
        <v>22</v>
      </c>
      <c r="I1305">
        <f t="shared" si="166"/>
        <v>20.36</v>
      </c>
      <c r="J1305">
        <f t="shared" si="168"/>
        <v>1.6400000000000006</v>
      </c>
      <c r="K1305">
        <v>1.7</v>
      </c>
      <c r="L1305" s="7">
        <f t="shared" si="169"/>
        <v>3.1325689200000011</v>
      </c>
      <c r="M1305">
        <v>0.25</v>
      </c>
      <c r="N1305">
        <f t="shared" si="167"/>
        <v>1035</v>
      </c>
      <c r="O1305" s="5">
        <f t="shared" si="170"/>
        <v>1.3978796249999996</v>
      </c>
      <c r="P1305">
        <f t="shared" si="171"/>
        <v>0</v>
      </c>
    </row>
    <row r="1306" spans="1:16" x14ac:dyDescent="0.35">
      <c r="B1306" s="2">
        <v>0.25</v>
      </c>
      <c r="C1306">
        <v>6.1</v>
      </c>
      <c r="D1306" t="s">
        <v>44</v>
      </c>
      <c r="E1306" t="str">
        <f t="shared" si="164"/>
        <v>School Day</v>
      </c>
      <c r="F1306" t="s">
        <v>33</v>
      </c>
      <c r="G1306" s="8" t="str">
        <f t="shared" si="165"/>
        <v>Off</v>
      </c>
      <c r="H1306">
        <v>22</v>
      </c>
      <c r="I1306">
        <f t="shared" si="166"/>
        <v>20.41</v>
      </c>
      <c r="J1306">
        <f t="shared" si="168"/>
        <v>1.5899999999999999</v>
      </c>
      <c r="K1306">
        <v>1.7</v>
      </c>
      <c r="L1306" s="7">
        <f t="shared" si="169"/>
        <v>3.0370637699999996</v>
      </c>
      <c r="M1306">
        <v>0.25</v>
      </c>
      <c r="N1306">
        <f t="shared" si="167"/>
        <v>1035</v>
      </c>
      <c r="O1306" s="5">
        <f t="shared" si="170"/>
        <v>1.3552613437499998</v>
      </c>
      <c r="P1306">
        <f t="shared" si="171"/>
        <v>0</v>
      </c>
    </row>
    <row r="1307" spans="1:16" x14ac:dyDescent="0.35">
      <c r="B1307" s="2">
        <v>0.29166666666666669</v>
      </c>
      <c r="C1307">
        <v>5.9</v>
      </c>
      <c r="D1307" t="s">
        <v>44</v>
      </c>
      <c r="E1307" t="str">
        <f t="shared" si="164"/>
        <v>School Day</v>
      </c>
      <c r="F1307" t="s">
        <v>34</v>
      </c>
      <c r="G1307" s="8" t="str">
        <f t="shared" si="165"/>
        <v>On</v>
      </c>
      <c r="H1307">
        <v>22</v>
      </c>
      <c r="I1307">
        <f t="shared" si="166"/>
        <v>20.39</v>
      </c>
      <c r="J1307">
        <f t="shared" si="168"/>
        <v>1.6099999999999994</v>
      </c>
      <c r="K1307">
        <v>1.7</v>
      </c>
      <c r="L1307" s="7">
        <f t="shared" si="169"/>
        <v>3.0752658299999989</v>
      </c>
      <c r="M1307">
        <v>0.25</v>
      </c>
      <c r="N1307">
        <f t="shared" si="167"/>
        <v>1035</v>
      </c>
      <c r="O1307" s="5">
        <f t="shared" si="170"/>
        <v>1.37230865625</v>
      </c>
      <c r="P1307">
        <f t="shared" si="171"/>
        <v>4.4475744862499988</v>
      </c>
    </row>
    <row r="1308" spans="1:16" x14ac:dyDescent="0.35">
      <c r="B1308" s="2">
        <v>0.33333333333333331</v>
      </c>
      <c r="C1308">
        <v>6.2</v>
      </c>
      <c r="D1308" t="s">
        <v>44</v>
      </c>
      <c r="E1308" t="str">
        <f t="shared" si="164"/>
        <v>School Day</v>
      </c>
      <c r="F1308" t="s">
        <v>34</v>
      </c>
      <c r="G1308" s="8" t="str">
        <f t="shared" si="165"/>
        <v>On</v>
      </c>
      <c r="H1308">
        <v>22</v>
      </c>
      <c r="I1308">
        <f t="shared" si="166"/>
        <v>20.420000000000002</v>
      </c>
      <c r="J1308">
        <f t="shared" si="168"/>
        <v>1.5799999999999983</v>
      </c>
      <c r="K1308">
        <v>1.7</v>
      </c>
      <c r="L1308" s="7">
        <f t="shared" si="169"/>
        <v>3.0179627399999966</v>
      </c>
      <c r="M1308">
        <v>0.25</v>
      </c>
      <c r="N1308">
        <f t="shared" si="167"/>
        <v>1035</v>
      </c>
      <c r="O1308" s="5">
        <f t="shared" si="170"/>
        <v>1.3467376874999999</v>
      </c>
      <c r="P1308">
        <f t="shared" si="171"/>
        <v>4.3647004274999963</v>
      </c>
    </row>
    <row r="1309" spans="1:16" x14ac:dyDescent="0.35">
      <c r="B1309" s="2">
        <v>0.375</v>
      </c>
      <c r="C1309">
        <v>6.9</v>
      </c>
      <c r="D1309" t="s">
        <v>44</v>
      </c>
      <c r="E1309" t="str">
        <f t="shared" si="164"/>
        <v>School Day</v>
      </c>
      <c r="F1309" t="s">
        <v>34</v>
      </c>
      <c r="G1309" s="8" t="str">
        <f t="shared" si="165"/>
        <v>On</v>
      </c>
      <c r="H1309">
        <v>22</v>
      </c>
      <c r="I1309">
        <f t="shared" si="166"/>
        <v>20.490000000000002</v>
      </c>
      <c r="J1309">
        <f t="shared" si="168"/>
        <v>1.509999999999998</v>
      </c>
      <c r="K1309">
        <v>1.7</v>
      </c>
      <c r="L1309" s="7">
        <f t="shared" si="169"/>
        <v>2.8842555299999959</v>
      </c>
      <c r="M1309">
        <v>0.25</v>
      </c>
      <c r="N1309">
        <f t="shared" si="167"/>
        <v>1035</v>
      </c>
      <c r="O1309" s="5">
        <f t="shared" si="170"/>
        <v>1.2870720937499998</v>
      </c>
      <c r="P1309">
        <f t="shared" si="171"/>
        <v>4.1713276237499954</v>
      </c>
    </row>
    <row r="1310" spans="1:16" x14ac:dyDescent="0.35">
      <c r="B1310" s="2">
        <v>0.41666666666666669</v>
      </c>
      <c r="C1310">
        <v>6.8</v>
      </c>
      <c r="D1310" t="s">
        <v>44</v>
      </c>
      <c r="E1310" t="str">
        <f t="shared" si="164"/>
        <v>School Day</v>
      </c>
      <c r="F1310" t="s">
        <v>34</v>
      </c>
      <c r="G1310" s="8" t="str">
        <f t="shared" si="165"/>
        <v>On</v>
      </c>
      <c r="H1310">
        <v>22</v>
      </c>
      <c r="I1310">
        <f t="shared" si="166"/>
        <v>20.48</v>
      </c>
      <c r="J1310">
        <f t="shared" si="168"/>
        <v>1.5199999999999996</v>
      </c>
      <c r="K1310">
        <v>1.7</v>
      </c>
      <c r="L1310" s="7">
        <f t="shared" si="169"/>
        <v>2.9033565599999989</v>
      </c>
      <c r="M1310">
        <v>0.25</v>
      </c>
      <c r="N1310">
        <f t="shared" si="167"/>
        <v>1035</v>
      </c>
      <c r="O1310" s="5">
        <f t="shared" si="170"/>
        <v>1.2955957499999997</v>
      </c>
      <c r="P1310">
        <f t="shared" si="171"/>
        <v>4.1989523099999984</v>
      </c>
    </row>
    <row r="1311" spans="1:16" x14ac:dyDescent="0.35">
      <c r="B1311" s="2">
        <v>0.45833333333333331</v>
      </c>
      <c r="C1311">
        <v>6.8</v>
      </c>
      <c r="D1311" t="s">
        <v>44</v>
      </c>
      <c r="E1311" t="str">
        <f t="shared" si="164"/>
        <v>School Day</v>
      </c>
      <c r="F1311" t="s">
        <v>34</v>
      </c>
      <c r="G1311" s="8" t="str">
        <f t="shared" si="165"/>
        <v>On</v>
      </c>
      <c r="H1311">
        <v>22</v>
      </c>
      <c r="I1311">
        <f t="shared" si="166"/>
        <v>20.48</v>
      </c>
      <c r="J1311">
        <f t="shared" si="168"/>
        <v>1.5199999999999996</v>
      </c>
      <c r="K1311">
        <v>1.7</v>
      </c>
      <c r="L1311" s="7">
        <f t="shared" si="169"/>
        <v>2.9033565599999989</v>
      </c>
      <c r="M1311">
        <v>0.25</v>
      </c>
      <c r="N1311">
        <f t="shared" si="167"/>
        <v>1035</v>
      </c>
      <c r="O1311" s="5">
        <f t="shared" si="170"/>
        <v>1.2955957499999997</v>
      </c>
      <c r="P1311">
        <f t="shared" si="171"/>
        <v>4.1989523099999984</v>
      </c>
    </row>
    <row r="1312" spans="1:16" x14ac:dyDescent="0.35">
      <c r="B1312" s="2">
        <v>0.5</v>
      </c>
      <c r="C1312">
        <v>5.9</v>
      </c>
      <c r="D1312" t="s">
        <v>44</v>
      </c>
      <c r="E1312" t="str">
        <f t="shared" si="164"/>
        <v>School Day</v>
      </c>
      <c r="F1312" t="s">
        <v>34</v>
      </c>
      <c r="G1312" s="8" t="str">
        <f t="shared" si="165"/>
        <v>On</v>
      </c>
      <c r="H1312">
        <v>22</v>
      </c>
      <c r="I1312">
        <f t="shared" si="166"/>
        <v>20.39</v>
      </c>
      <c r="J1312">
        <f t="shared" si="168"/>
        <v>1.6099999999999994</v>
      </c>
      <c r="K1312">
        <v>1.7</v>
      </c>
      <c r="L1312" s="7">
        <f t="shared" si="169"/>
        <v>3.0752658299999989</v>
      </c>
      <c r="M1312">
        <v>0.25</v>
      </c>
      <c r="N1312">
        <f t="shared" si="167"/>
        <v>1035</v>
      </c>
      <c r="O1312" s="5">
        <f t="shared" si="170"/>
        <v>1.37230865625</v>
      </c>
      <c r="P1312">
        <f t="shared" si="171"/>
        <v>4.4475744862499988</v>
      </c>
    </row>
    <row r="1313" spans="1:16" x14ac:dyDescent="0.35">
      <c r="B1313" s="2">
        <v>0.54166666666666663</v>
      </c>
      <c r="C1313">
        <v>5.4</v>
      </c>
      <c r="D1313" t="s">
        <v>44</v>
      </c>
      <c r="E1313" t="str">
        <f t="shared" si="164"/>
        <v>School Day</v>
      </c>
      <c r="F1313" t="s">
        <v>34</v>
      </c>
      <c r="G1313" s="8" t="str">
        <f t="shared" si="165"/>
        <v>On</v>
      </c>
      <c r="H1313">
        <v>22</v>
      </c>
      <c r="I1313">
        <f t="shared" si="166"/>
        <v>20.340000000000003</v>
      </c>
      <c r="J1313">
        <f t="shared" si="168"/>
        <v>1.6599999999999966</v>
      </c>
      <c r="K1313">
        <v>1.7</v>
      </c>
      <c r="L1313" s="7">
        <f t="shared" si="169"/>
        <v>3.1707709799999932</v>
      </c>
      <c r="M1313">
        <v>0.25</v>
      </c>
      <c r="N1313">
        <f t="shared" si="167"/>
        <v>1035</v>
      </c>
      <c r="O1313" s="5">
        <f t="shared" si="170"/>
        <v>1.4149269375</v>
      </c>
      <c r="P1313">
        <f t="shared" si="171"/>
        <v>4.585697917499993</v>
      </c>
    </row>
    <row r="1314" spans="1:16" x14ac:dyDescent="0.35">
      <c r="B1314" s="2">
        <v>0.58333333333333337</v>
      </c>
      <c r="C1314">
        <v>5.5</v>
      </c>
      <c r="D1314" t="s">
        <v>44</v>
      </c>
      <c r="E1314" t="str">
        <f t="shared" si="164"/>
        <v>School Day</v>
      </c>
      <c r="F1314" t="s">
        <v>34</v>
      </c>
      <c r="G1314" s="8" t="str">
        <f t="shared" si="165"/>
        <v>On</v>
      </c>
      <c r="H1314">
        <v>22</v>
      </c>
      <c r="I1314">
        <f t="shared" si="166"/>
        <v>20.350000000000001</v>
      </c>
      <c r="J1314">
        <f t="shared" si="168"/>
        <v>1.6499999999999986</v>
      </c>
      <c r="K1314">
        <v>1.7</v>
      </c>
      <c r="L1314" s="7">
        <f t="shared" si="169"/>
        <v>3.1516699499999969</v>
      </c>
      <c r="M1314">
        <v>0.25</v>
      </c>
      <c r="N1314">
        <f t="shared" si="167"/>
        <v>1035</v>
      </c>
      <c r="O1314" s="5">
        <f t="shared" si="170"/>
        <v>1.4064032812499998</v>
      </c>
      <c r="P1314">
        <f t="shared" si="171"/>
        <v>4.5580732312499972</v>
      </c>
    </row>
    <row r="1315" spans="1:16" x14ac:dyDescent="0.35">
      <c r="B1315" s="2">
        <v>0.625</v>
      </c>
      <c r="C1315">
        <v>6</v>
      </c>
      <c r="D1315" t="s">
        <v>44</v>
      </c>
      <c r="E1315" t="str">
        <f t="shared" si="164"/>
        <v>School Day</v>
      </c>
      <c r="F1315" t="s">
        <v>34</v>
      </c>
      <c r="G1315" s="8" t="str">
        <f t="shared" si="165"/>
        <v>On</v>
      </c>
      <c r="H1315">
        <v>22</v>
      </c>
      <c r="I1315">
        <f t="shared" si="166"/>
        <v>20.399999999999999</v>
      </c>
      <c r="J1315">
        <f t="shared" si="168"/>
        <v>1.6000000000000014</v>
      </c>
      <c r="K1315">
        <v>1.7</v>
      </c>
      <c r="L1315" s="7">
        <f t="shared" si="169"/>
        <v>3.0561648000000026</v>
      </c>
      <c r="M1315">
        <v>0.25</v>
      </c>
      <c r="N1315">
        <f t="shared" si="167"/>
        <v>1035</v>
      </c>
      <c r="O1315" s="5">
        <f t="shared" si="170"/>
        <v>1.3637849999999998</v>
      </c>
      <c r="P1315">
        <f t="shared" si="171"/>
        <v>4.4199498000000021</v>
      </c>
    </row>
    <row r="1316" spans="1:16" x14ac:dyDescent="0.35">
      <c r="B1316" s="2">
        <v>0.66666666666666663</v>
      </c>
      <c r="C1316">
        <v>5.9</v>
      </c>
      <c r="D1316" t="s">
        <v>44</v>
      </c>
      <c r="E1316" t="str">
        <f t="shared" si="164"/>
        <v>School Day</v>
      </c>
      <c r="F1316" t="s">
        <v>34</v>
      </c>
      <c r="G1316" s="8" t="str">
        <f t="shared" si="165"/>
        <v>On</v>
      </c>
      <c r="H1316">
        <v>22</v>
      </c>
      <c r="I1316">
        <f t="shared" si="166"/>
        <v>20.39</v>
      </c>
      <c r="J1316">
        <f t="shared" si="168"/>
        <v>1.6099999999999994</v>
      </c>
      <c r="K1316">
        <v>1.7</v>
      </c>
      <c r="L1316" s="7">
        <f t="shared" si="169"/>
        <v>3.0752658299999989</v>
      </c>
      <c r="M1316">
        <v>0.25</v>
      </c>
      <c r="N1316">
        <f t="shared" si="167"/>
        <v>1035</v>
      </c>
      <c r="O1316" s="5">
        <f t="shared" si="170"/>
        <v>1.37230865625</v>
      </c>
      <c r="P1316">
        <f t="shared" si="171"/>
        <v>4.4475744862499988</v>
      </c>
    </row>
    <row r="1317" spans="1:16" x14ac:dyDescent="0.35">
      <c r="B1317" s="2">
        <v>0.70833333333333337</v>
      </c>
      <c r="C1317">
        <v>6.4</v>
      </c>
      <c r="D1317" t="s">
        <v>44</v>
      </c>
      <c r="E1317" t="str">
        <f t="shared" si="164"/>
        <v>School Day</v>
      </c>
      <c r="F1317" t="s">
        <v>34</v>
      </c>
      <c r="G1317" s="8" t="str">
        <f t="shared" si="165"/>
        <v>On</v>
      </c>
      <c r="H1317">
        <v>22</v>
      </c>
      <c r="I1317">
        <f t="shared" si="166"/>
        <v>20.439999999999998</v>
      </c>
      <c r="J1317">
        <f t="shared" si="168"/>
        <v>1.5600000000000023</v>
      </c>
      <c r="K1317">
        <v>1.7</v>
      </c>
      <c r="L1317" s="7">
        <f t="shared" si="169"/>
        <v>2.979760680000004</v>
      </c>
      <c r="M1317">
        <v>0.25</v>
      </c>
      <c r="N1317">
        <f t="shared" si="167"/>
        <v>1035</v>
      </c>
      <c r="O1317" s="5">
        <f t="shared" si="170"/>
        <v>1.3296903749999998</v>
      </c>
      <c r="P1317">
        <f t="shared" si="171"/>
        <v>4.3094510550000038</v>
      </c>
    </row>
    <row r="1318" spans="1:16" x14ac:dyDescent="0.35">
      <c r="B1318" s="2">
        <v>0.75</v>
      </c>
      <c r="C1318">
        <v>5.9</v>
      </c>
      <c r="D1318" t="s">
        <v>44</v>
      </c>
      <c r="E1318" t="str">
        <f t="shared" si="164"/>
        <v>School Day</v>
      </c>
      <c r="F1318" t="s">
        <v>34</v>
      </c>
      <c r="G1318" s="8" t="str">
        <f t="shared" si="165"/>
        <v>On</v>
      </c>
      <c r="H1318">
        <v>22</v>
      </c>
      <c r="I1318">
        <f t="shared" si="166"/>
        <v>20.39</v>
      </c>
      <c r="J1318">
        <f t="shared" si="168"/>
        <v>1.6099999999999994</v>
      </c>
      <c r="K1318">
        <v>1.7</v>
      </c>
      <c r="L1318" s="7">
        <f t="shared" si="169"/>
        <v>3.0752658299999989</v>
      </c>
      <c r="M1318">
        <v>0.25</v>
      </c>
      <c r="N1318">
        <f t="shared" si="167"/>
        <v>1035</v>
      </c>
      <c r="O1318" s="5">
        <f t="shared" si="170"/>
        <v>1.37230865625</v>
      </c>
      <c r="P1318">
        <f t="shared" si="171"/>
        <v>4.4475744862499988</v>
      </c>
    </row>
    <row r="1319" spans="1:16" x14ac:dyDescent="0.35">
      <c r="B1319" s="2">
        <v>0.79166666666666663</v>
      </c>
      <c r="C1319">
        <v>5.9</v>
      </c>
      <c r="D1319" t="s">
        <v>44</v>
      </c>
      <c r="E1319" t="str">
        <f t="shared" si="164"/>
        <v>School Day</v>
      </c>
      <c r="F1319" t="s">
        <v>33</v>
      </c>
      <c r="G1319" s="8" t="str">
        <f t="shared" si="165"/>
        <v>Off</v>
      </c>
      <c r="H1319">
        <v>22</v>
      </c>
      <c r="I1319">
        <f t="shared" si="166"/>
        <v>20.39</v>
      </c>
      <c r="J1319">
        <f t="shared" si="168"/>
        <v>1.6099999999999994</v>
      </c>
      <c r="K1319">
        <v>1.7</v>
      </c>
      <c r="L1319" s="7">
        <f t="shared" si="169"/>
        <v>3.0752658299999989</v>
      </c>
      <c r="M1319">
        <v>0.25</v>
      </c>
      <c r="N1319">
        <f t="shared" si="167"/>
        <v>1035</v>
      </c>
      <c r="O1319" s="5">
        <f t="shared" si="170"/>
        <v>1.37230865625</v>
      </c>
      <c r="P1319">
        <f t="shared" si="171"/>
        <v>0</v>
      </c>
    </row>
    <row r="1320" spans="1:16" x14ac:dyDescent="0.35">
      <c r="B1320" s="2">
        <v>0.83333333333333337</v>
      </c>
      <c r="C1320">
        <v>5.5</v>
      </c>
      <c r="D1320" t="s">
        <v>44</v>
      </c>
      <c r="E1320" t="str">
        <f t="shared" si="164"/>
        <v>School Day</v>
      </c>
      <c r="F1320" t="s">
        <v>33</v>
      </c>
      <c r="G1320" s="8" t="str">
        <f t="shared" si="165"/>
        <v>Off</v>
      </c>
      <c r="H1320">
        <v>22</v>
      </c>
      <c r="I1320">
        <f t="shared" si="166"/>
        <v>20.350000000000001</v>
      </c>
      <c r="J1320">
        <f t="shared" si="168"/>
        <v>1.6499999999999986</v>
      </c>
      <c r="K1320">
        <v>1.7</v>
      </c>
      <c r="L1320" s="7">
        <f t="shared" si="169"/>
        <v>3.1516699499999969</v>
      </c>
      <c r="M1320">
        <v>0.25</v>
      </c>
      <c r="N1320">
        <f t="shared" si="167"/>
        <v>1035</v>
      </c>
      <c r="O1320" s="5">
        <f t="shared" si="170"/>
        <v>1.4064032812499998</v>
      </c>
      <c r="P1320">
        <f t="shared" si="171"/>
        <v>0</v>
      </c>
    </row>
    <row r="1321" spans="1:16" x14ac:dyDescent="0.35">
      <c r="B1321" s="2">
        <v>0.875</v>
      </c>
      <c r="C1321">
        <v>5.7</v>
      </c>
      <c r="D1321" t="s">
        <v>44</v>
      </c>
      <c r="E1321" t="str">
        <f t="shared" si="164"/>
        <v>School Day</v>
      </c>
      <c r="F1321" t="s">
        <v>33</v>
      </c>
      <c r="G1321" s="8" t="str">
        <f t="shared" si="165"/>
        <v>Off</v>
      </c>
      <c r="H1321">
        <v>22</v>
      </c>
      <c r="I1321">
        <f t="shared" si="166"/>
        <v>20.37</v>
      </c>
      <c r="J1321">
        <f t="shared" si="168"/>
        <v>1.629999999999999</v>
      </c>
      <c r="K1321">
        <v>1.7</v>
      </c>
      <c r="L1321" s="7">
        <f t="shared" si="169"/>
        <v>3.1134678899999981</v>
      </c>
      <c r="M1321">
        <v>0.25</v>
      </c>
      <c r="N1321">
        <f t="shared" si="167"/>
        <v>1035</v>
      </c>
      <c r="O1321" s="5">
        <f t="shared" si="170"/>
        <v>1.3893559687499999</v>
      </c>
      <c r="P1321">
        <f t="shared" si="171"/>
        <v>0</v>
      </c>
    </row>
    <row r="1322" spans="1:16" x14ac:dyDescent="0.35">
      <c r="B1322" s="2">
        <v>0.91666666666666663</v>
      </c>
      <c r="C1322">
        <v>5.8</v>
      </c>
      <c r="D1322" t="s">
        <v>44</v>
      </c>
      <c r="E1322" t="str">
        <f t="shared" si="164"/>
        <v>School Day</v>
      </c>
      <c r="F1322" t="s">
        <v>33</v>
      </c>
      <c r="G1322" s="8" t="str">
        <f t="shared" si="165"/>
        <v>Off</v>
      </c>
      <c r="H1322">
        <v>22</v>
      </c>
      <c r="I1322">
        <f t="shared" si="166"/>
        <v>20.38</v>
      </c>
      <c r="J1322">
        <f t="shared" si="168"/>
        <v>1.620000000000001</v>
      </c>
      <c r="K1322">
        <v>1.7</v>
      </c>
      <c r="L1322" s="7">
        <f t="shared" si="169"/>
        <v>3.0943668600000018</v>
      </c>
      <c r="M1322">
        <v>0.25</v>
      </c>
      <c r="N1322">
        <f t="shared" si="167"/>
        <v>1035</v>
      </c>
      <c r="O1322" s="5">
        <f t="shared" si="170"/>
        <v>1.3808323124999997</v>
      </c>
      <c r="P1322">
        <f t="shared" si="171"/>
        <v>0</v>
      </c>
    </row>
    <row r="1323" spans="1:16" x14ac:dyDescent="0.35">
      <c r="B1323" s="2">
        <v>0.95833333333333337</v>
      </c>
      <c r="C1323">
        <v>4.9000000000000004</v>
      </c>
      <c r="D1323" t="s">
        <v>44</v>
      </c>
      <c r="E1323" t="str">
        <f t="shared" si="164"/>
        <v>School Day</v>
      </c>
      <c r="F1323" t="s">
        <v>33</v>
      </c>
      <c r="G1323" s="8" t="str">
        <f t="shared" si="165"/>
        <v>Off</v>
      </c>
      <c r="H1323">
        <v>22</v>
      </c>
      <c r="I1323">
        <f t="shared" si="166"/>
        <v>20.290000000000003</v>
      </c>
      <c r="J1323">
        <f t="shared" si="168"/>
        <v>1.7099999999999973</v>
      </c>
      <c r="K1323">
        <v>1.7</v>
      </c>
      <c r="L1323" s="7">
        <f t="shared" si="169"/>
        <v>3.2662761299999947</v>
      </c>
      <c r="M1323">
        <v>0.25</v>
      </c>
      <c r="N1323">
        <f t="shared" si="167"/>
        <v>1035</v>
      </c>
      <c r="O1323" s="5">
        <f t="shared" si="170"/>
        <v>1.45754521875</v>
      </c>
      <c r="P1323">
        <f t="shared" si="171"/>
        <v>0</v>
      </c>
    </row>
    <row r="1324" spans="1:16" x14ac:dyDescent="0.35">
      <c r="A1324" t="s">
        <v>95</v>
      </c>
      <c r="B1324" s="1">
        <v>1</v>
      </c>
      <c r="C1324">
        <v>3.5</v>
      </c>
      <c r="D1324" t="s">
        <v>46</v>
      </c>
      <c r="E1324" t="str">
        <f t="shared" si="164"/>
        <v>School Day</v>
      </c>
      <c r="F1324" t="s">
        <v>33</v>
      </c>
      <c r="G1324" s="8" t="str">
        <f t="shared" si="165"/>
        <v>Off</v>
      </c>
      <c r="H1324">
        <v>22</v>
      </c>
      <c r="I1324">
        <f t="shared" si="166"/>
        <v>20.150000000000002</v>
      </c>
      <c r="J1324">
        <f t="shared" si="168"/>
        <v>1.8499999999999979</v>
      </c>
      <c r="K1324">
        <v>1.7</v>
      </c>
      <c r="L1324" s="7">
        <f t="shared" si="169"/>
        <v>3.5336905499999958</v>
      </c>
      <c r="M1324">
        <v>0.25</v>
      </c>
      <c r="N1324">
        <f t="shared" si="167"/>
        <v>1035</v>
      </c>
      <c r="O1324" s="5">
        <f t="shared" si="170"/>
        <v>1.5768764062499998</v>
      </c>
      <c r="P1324">
        <f t="shared" si="171"/>
        <v>0</v>
      </c>
    </row>
    <row r="1325" spans="1:16" x14ac:dyDescent="0.35">
      <c r="B1325" s="2">
        <v>4.1666666666666664E-2</v>
      </c>
      <c r="C1325">
        <v>5</v>
      </c>
      <c r="D1325" t="s">
        <v>46</v>
      </c>
      <c r="E1325" t="str">
        <f t="shared" si="164"/>
        <v>School Day</v>
      </c>
      <c r="F1325" t="s">
        <v>33</v>
      </c>
      <c r="G1325" s="8" t="str">
        <f t="shared" si="165"/>
        <v>Off</v>
      </c>
      <c r="H1325">
        <v>22</v>
      </c>
      <c r="I1325">
        <f t="shared" si="166"/>
        <v>20.3</v>
      </c>
      <c r="J1325">
        <f t="shared" si="168"/>
        <v>1.6999999999999993</v>
      </c>
      <c r="K1325">
        <v>1.7</v>
      </c>
      <c r="L1325" s="7">
        <f t="shared" si="169"/>
        <v>3.2471750999999984</v>
      </c>
      <c r="M1325">
        <v>0.25</v>
      </c>
      <c r="N1325">
        <f t="shared" si="167"/>
        <v>1035</v>
      </c>
      <c r="O1325" s="5">
        <f t="shared" si="170"/>
        <v>1.4490215624999998</v>
      </c>
      <c r="P1325">
        <f t="shared" si="171"/>
        <v>0</v>
      </c>
    </row>
    <row r="1326" spans="1:16" x14ac:dyDescent="0.35">
      <c r="B1326" s="2">
        <v>8.3333333333333329E-2</v>
      </c>
      <c r="C1326">
        <v>5</v>
      </c>
      <c r="D1326" t="s">
        <v>46</v>
      </c>
      <c r="E1326" t="str">
        <f t="shared" si="164"/>
        <v>School Day</v>
      </c>
      <c r="F1326" t="s">
        <v>33</v>
      </c>
      <c r="G1326" s="8" t="str">
        <f t="shared" si="165"/>
        <v>Off</v>
      </c>
      <c r="H1326">
        <v>22</v>
      </c>
      <c r="I1326">
        <f t="shared" si="166"/>
        <v>20.3</v>
      </c>
      <c r="J1326">
        <f t="shared" si="168"/>
        <v>1.6999999999999993</v>
      </c>
      <c r="K1326">
        <v>1.7</v>
      </c>
      <c r="L1326" s="7">
        <f t="shared" si="169"/>
        <v>3.2471750999999984</v>
      </c>
      <c r="M1326">
        <v>0.25</v>
      </c>
      <c r="N1326">
        <f t="shared" si="167"/>
        <v>1035</v>
      </c>
      <c r="O1326" s="5">
        <f t="shared" si="170"/>
        <v>1.4490215624999998</v>
      </c>
      <c r="P1326">
        <f t="shared" si="171"/>
        <v>0</v>
      </c>
    </row>
    <row r="1327" spans="1:16" x14ac:dyDescent="0.35">
      <c r="B1327" s="2">
        <v>0.125</v>
      </c>
      <c r="C1327">
        <v>3.8</v>
      </c>
      <c r="D1327" t="s">
        <v>46</v>
      </c>
      <c r="E1327" t="str">
        <f t="shared" si="164"/>
        <v>School Day</v>
      </c>
      <c r="F1327" t="s">
        <v>33</v>
      </c>
      <c r="G1327" s="8" t="str">
        <f t="shared" si="165"/>
        <v>Off</v>
      </c>
      <c r="H1327">
        <v>22</v>
      </c>
      <c r="I1327">
        <f t="shared" si="166"/>
        <v>20.18</v>
      </c>
      <c r="J1327">
        <f t="shared" si="168"/>
        <v>1.8200000000000003</v>
      </c>
      <c r="K1327">
        <v>1.7</v>
      </c>
      <c r="L1327" s="7">
        <f t="shared" si="169"/>
        <v>3.4763874600000002</v>
      </c>
      <c r="M1327">
        <v>0.25</v>
      </c>
      <c r="N1327">
        <f t="shared" si="167"/>
        <v>1035</v>
      </c>
      <c r="O1327" s="5">
        <f t="shared" si="170"/>
        <v>1.5513054374999997</v>
      </c>
      <c r="P1327">
        <f t="shared" si="171"/>
        <v>0</v>
      </c>
    </row>
    <row r="1328" spans="1:16" x14ac:dyDescent="0.35">
      <c r="B1328" s="2">
        <v>0.16666666666666666</v>
      </c>
      <c r="C1328">
        <v>3.6</v>
      </c>
      <c r="D1328" t="s">
        <v>46</v>
      </c>
      <c r="E1328" t="str">
        <f t="shared" si="164"/>
        <v>School Day</v>
      </c>
      <c r="F1328" t="s">
        <v>33</v>
      </c>
      <c r="G1328" s="8" t="str">
        <f t="shared" si="165"/>
        <v>Off</v>
      </c>
      <c r="H1328">
        <v>22</v>
      </c>
      <c r="I1328">
        <f t="shared" si="166"/>
        <v>20.16</v>
      </c>
      <c r="J1328">
        <f t="shared" si="168"/>
        <v>1.8399999999999999</v>
      </c>
      <c r="K1328">
        <v>1.7</v>
      </c>
      <c r="L1328" s="7">
        <f t="shared" si="169"/>
        <v>3.5145895199999995</v>
      </c>
      <c r="M1328">
        <v>0.25</v>
      </c>
      <c r="N1328">
        <f t="shared" si="167"/>
        <v>1035</v>
      </c>
      <c r="O1328" s="5">
        <f t="shared" si="170"/>
        <v>1.5683527499999996</v>
      </c>
      <c r="P1328">
        <f t="shared" si="171"/>
        <v>0</v>
      </c>
    </row>
    <row r="1329" spans="2:16" x14ac:dyDescent="0.35">
      <c r="B1329" s="2">
        <v>0.20833333333333334</v>
      </c>
      <c r="C1329">
        <v>3.1</v>
      </c>
      <c r="D1329" t="s">
        <v>46</v>
      </c>
      <c r="E1329" t="str">
        <f t="shared" si="164"/>
        <v>School Day</v>
      </c>
      <c r="F1329" t="s">
        <v>33</v>
      </c>
      <c r="G1329" s="8" t="str">
        <f t="shared" si="165"/>
        <v>Off</v>
      </c>
      <c r="H1329">
        <v>22</v>
      </c>
      <c r="I1329">
        <f t="shared" si="166"/>
        <v>20.11</v>
      </c>
      <c r="J1329">
        <f t="shared" si="168"/>
        <v>1.8900000000000006</v>
      </c>
      <c r="K1329">
        <v>1.7</v>
      </c>
      <c r="L1329" s="7">
        <f t="shared" si="169"/>
        <v>3.6100946700000009</v>
      </c>
      <c r="M1329">
        <v>0.25</v>
      </c>
      <c r="N1329">
        <f t="shared" si="167"/>
        <v>1035</v>
      </c>
      <c r="O1329" s="5">
        <f t="shared" si="170"/>
        <v>1.6109710312499996</v>
      </c>
      <c r="P1329">
        <f t="shared" si="171"/>
        <v>0</v>
      </c>
    </row>
    <row r="1330" spans="2:16" x14ac:dyDescent="0.35">
      <c r="B1330" s="2">
        <v>0.25</v>
      </c>
      <c r="C1330">
        <v>3</v>
      </c>
      <c r="D1330" t="s">
        <v>46</v>
      </c>
      <c r="E1330" t="str">
        <f t="shared" si="164"/>
        <v>School Day</v>
      </c>
      <c r="F1330" t="s">
        <v>33</v>
      </c>
      <c r="G1330" s="8" t="str">
        <f t="shared" si="165"/>
        <v>Off</v>
      </c>
      <c r="H1330">
        <v>22</v>
      </c>
      <c r="I1330">
        <f t="shared" si="166"/>
        <v>20.100000000000001</v>
      </c>
      <c r="J1330">
        <f t="shared" si="168"/>
        <v>1.8999999999999986</v>
      </c>
      <c r="K1330">
        <v>1.7</v>
      </c>
      <c r="L1330" s="7">
        <f t="shared" si="169"/>
        <v>3.6291956999999972</v>
      </c>
      <c r="M1330">
        <v>0.25</v>
      </c>
      <c r="N1330">
        <f t="shared" si="167"/>
        <v>1035</v>
      </c>
      <c r="O1330" s="5">
        <f t="shared" si="170"/>
        <v>1.6194946874999998</v>
      </c>
      <c r="P1330">
        <f t="shared" si="171"/>
        <v>0</v>
      </c>
    </row>
    <row r="1331" spans="2:16" x14ac:dyDescent="0.35">
      <c r="B1331" s="2">
        <v>0.29166666666666669</v>
      </c>
      <c r="C1331">
        <v>3</v>
      </c>
      <c r="D1331" t="s">
        <v>46</v>
      </c>
      <c r="E1331" t="str">
        <f t="shared" si="164"/>
        <v>School Day</v>
      </c>
      <c r="F1331" t="s">
        <v>34</v>
      </c>
      <c r="G1331" s="8" t="str">
        <f t="shared" si="165"/>
        <v>On</v>
      </c>
      <c r="H1331">
        <v>22</v>
      </c>
      <c r="I1331">
        <f t="shared" si="166"/>
        <v>20.100000000000001</v>
      </c>
      <c r="J1331">
        <f t="shared" si="168"/>
        <v>1.8999999999999986</v>
      </c>
      <c r="K1331">
        <v>1.7</v>
      </c>
      <c r="L1331" s="7">
        <f t="shared" si="169"/>
        <v>3.6291956999999972</v>
      </c>
      <c r="M1331">
        <v>0.25</v>
      </c>
      <c r="N1331">
        <f t="shared" si="167"/>
        <v>1035</v>
      </c>
      <c r="O1331" s="5">
        <f t="shared" si="170"/>
        <v>1.6194946874999998</v>
      </c>
      <c r="P1331">
        <f t="shared" si="171"/>
        <v>5.2486903874999973</v>
      </c>
    </row>
    <row r="1332" spans="2:16" x14ac:dyDescent="0.35">
      <c r="B1332" s="2">
        <v>0.33333333333333331</v>
      </c>
      <c r="C1332">
        <v>2.6</v>
      </c>
      <c r="D1332" t="s">
        <v>46</v>
      </c>
      <c r="E1332" t="str">
        <f t="shared" si="164"/>
        <v>School Day</v>
      </c>
      <c r="F1332" t="s">
        <v>34</v>
      </c>
      <c r="G1332" s="8" t="str">
        <f t="shared" si="165"/>
        <v>On</v>
      </c>
      <c r="H1332">
        <v>22</v>
      </c>
      <c r="I1332">
        <f t="shared" si="166"/>
        <v>20.060000000000002</v>
      </c>
      <c r="J1332">
        <f t="shared" si="168"/>
        <v>1.9399999999999977</v>
      </c>
      <c r="K1332">
        <v>1.7</v>
      </c>
      <c r="L1332" s="7">
        <f t="shared" si="169"/>
        <v>3.7055998199999953</v>
      </c>
      <c r="M1332">
        <v>0.25</v>
      </c>
      <c r="N1332">
        <f t="shared" si="167"/>
        <v>1035</v>
      </c>
      <c r="O1332" s="5">
        <f t="shared" si="170"/>
        <v>1.6535893124999996</v>
      </c>
      <c r="P1332">
        <f t="shared" si="171"/>
        <v>5.3591891324999947</v>
      </c>
    </row>
    <row r="1333" spans="2:16" x14ac:dyDescent="0.35">
      <c r="B1333" s="2">
        <v>0.375</v>
      </c>
      <c r="C1333">
        <v>3.7</v>
      </c>
      <c r="D1333" t="s">
        <v>46</v>
      </c>
      <c r="E1333" t="str">
        <f t="shared" si="164"/>
        <v>School Day</v>
      </c>
      <c r="F1333" t="s">
        <v>34</v>
      </c>
      <c r="G1333" s="8" t="str">
        <f t="shared" si="165"/>
        <v>On</v>
      </c>
      <c r="H1333">
        <v>22</v>
      </c>
      <c r="I1333">
        <f t="shared" si="166"/>
        <v>20.170000000000002</v>
      </c>
      <c r="J1333">
        <f t="shared" si="168"/>
        <v>1.8299999999999983</v>
      </c>
      <c r="K1333">
        <v>1.7</v>
      </c>
      <c r="L1333" s="7">
        <f t="shared" si="169"/>
        <v>3.4954884899999965</v>
      </c>
      <c r="M1333">
        <v>0.25</v>
      </c>
      <c r="N1333">
        <f t="shared" si="167"/>
        <v>1035</v>
      </c>
      <c r="O1333" s="5">
        <f t="shared" si="170"/>
        <v>1.5598290937499999</v>
      </c>
      <c r="P1333">
        <f t="shared" si="171"/>
        <v>5.0553175837499964</v>
      </c>
    </row>
    <row r="1334" spans="2:16" x14ac:dyDescent="0.35">
      <c r="B1334" s="2">
        <v>0.41666666666666669</v>
      </c>
      <c r="C1334">
        <v>4.8</v>
      </c>
      <c r="D1334" t="s">
        <v>46</v>
      </c>
      <c r="E1334" t="str">
        <f t="shared" si="164"/>
        <v>School Day</v>
      </c>
      <c r="F1334" t="s">
        <v>34</v>
      </c>
      <c r="G1334" s="8" t="str">
        <f t="shared" si="165"/>
        <v>On</v>
      </c>
      <c r="H1334">
        <v>22</v>
      </c>
      <c r="I1334">
        <f t="shared" si="166"/>
        <v>20.28</v>
      </c>
      <c r="J1334">
        <f t="shared" si="168"/>
        <v>1.7199999999999989</v>
      </c>
      <c r="K1334">
        <v>1.7</v>
      </c>
      <c r="L1334" s="7">
        <f t="shared" si="169"/>
        <v>3.2853771599999977</v>
      </c>
      <c r="M1334">
        <v>0.25</v>
      </c>
      <c r="N1334">
        <f t="shared" si="167"/>
        <v>1035</v>
      </c>
      <c r="O1334" s="5">
        <f t="shared" si="170"/>
        <v>1.4660688749999997</v>
      </c>
      <c r="P1334">
        <f t="shared" si="171"/>
        <v>4.7514460349999972</v>
      </c>
    </row>
    <row r="1335" spans="2:16" x14ac:dyDescent="0.35">
      <c r="B1335" s="2">
        <v>0.45833333333333331</v>
      </c>
      <c r="C1335">
        <v>4.5999999999999996</v>
      </c>
      <c r="D1335" t="s">
        <v>46</v>
      </c>
      <c r="E1335" t="str">
        <f t="shared" si="164"/>
        <v>School Day</v>
      </c>
      <c r="F1335" t="s">
        <v>34</v>
      </c>
      <c r="G1335" s="8" t="str">
        <f t="shared" si="165"/>
        <v>On</v>
      </c>
      <c r="H1335">
        <v>22</v>
      </c>
      <c r="I1335">
        <f t="shared" si="166"/>
        <v>20.259999999999998</v>
      </c>
      <c r="J1335">
        <f t="shared" si="168"/>
        <v>1.740000000000002</v>
      </c>
      <c r="K1335">
        <v>1.7</v>
      </c>
      <c r="L1335" s="7">
        <f t="shared" si="169"/>
        <v>3.3235792200000036</v>
      </c>
      <c r="M1335">
        <v>0.25</v>
      </c>
      <c r="N1335">
        <f t="shared" si="167"/>
        <v>1035</v>
      </c>
      <c r="O1335" s="5">
        <f t="shared" si="170"/>
        <v>1.4831161874999996</v>
      </c>
      <c r="P1335">
        <f t="shared" si="171"/>
        <v>4.806695407500003</v>
      </c>
    </row>
    <row r="1336" spans="2:16" x14ac:dyDescent="0.35">
      <c r="B1336" s="2">
        <v>0.5</v>
      </c>
      <c r="C1336">
        <v>5.7</v>
      </c>
      <c r="D1336" t="s">
        <v>46</v>
      </c>
      <c r="E1336" t="str">
        <f t="shared" si="164"/>
        <v>School Day</v>
      </c>
      <c r="F1336" t="s">
        <v>34</v>
      </c>
      <c r="G1336" s="8" t="str">
        <f t="shared" si="165"/>
        <v>On</v>
      </c>
      <c r="H1336">
        <v>22</v>
      </c>
      <c r="I1336">
        <f t="shared" si="166"/>
        <v>20.37</v>
      </c>
      <c r="J1336">
        <f t="shared" si="168"/>
        <v>1.629999999999999</v>
      </c>
      <c r="K1336">
        <v>1.7</v>
      </c>
      <c r="L1336" s="7">
        <f t="shared" si="169"/>
        <v>3.1134678899999981</v>
      </c>
      <c r="M1336">
        <v>0.25</v>
      </c>
      <c r="N1336">
        <f t="shared" si="167"/>
        <v>1035</v>
      </c>
      <c r="O1336" s="5">
        <f t="shared" si="170"/>
        <v>1.3893559687499999</v>
      </c>
      <c r="P1336">
        <f t="shared" si="171"/>
        <v>4.5028238587499985</v>
      </c>
    </row>
    <row r="1337" spans="2:16" x14ac:dyDescent="0.35">
      <c r="B1337" s="2">
        <v>0.54166666666666663</v>
      </c>
      <c r="C1337">
        <v>6</v>
      </c>
      <c r="D1337" t="s">
        <v>46</v>
      </c>
      <c r="E1337" t="str">
        <f t="shared" si="164"/>
        <v>School Day</v>
      </c>
      <c r="F1337" t="s">
        <v>34</v>
      </c>
      <c r="G1337" s="8" t="str">
        <f t="shared" si="165"/>
        <v>On</v>
      </c>
      <c r="H1337">
        <v>22</v>
      </c>
      <c r="I1337">
        <f t="shared" si="166"/>
        <v>20.399999999999999</v>
      </c>
      <c r="J1337">
        <f t="shared" si="168"/>
        <v>1.6000000000000014</v>
      </c>
      <c r="K1337">
        <v>1.7</v>
      </c>
      <c r="L1337" s="7">
        <f t="shared" si="169"/>
        <v>3.0561648000000026</v>
      </c>
      <c r="M1337">
        <v>0.25</v>
      </c>
      <c r="N1337">
        <f t="shared" si="167"/>
        <v>1035</v>
      </c>
      <c r="O1337" s="5">
        <f t="shared" si="170"/>
        <v>1.3637849999999998</v>
      </c>
      <c r="P1337">
        <f t="shared" si="171"/>
        <v>4.4199498000000021</v>
      </c>
    </row>
    <row r="1338" spans="2:16" x14ac:dyDescent="0.35">
      <c r="B1338" s="2">
        <v>0.58333333333333337</v>
      </c>
      <c r="C1338">
        <v>6.8</v>
      </c>
      <c r="D1338" t="s">
        <v>46</v>
      </c>
      <c r="E1338" t="str">
        <f t="shared" si="164"/>
        <v>School Day</v>
      </c>
      <c r="F1338" t="s">
        <v>34</v>
      </c>
      <c r="G1338" s="8" t="str">
        <f t="shared" si="165"/>
        <v>On</v>
      </c>
      <c r="H1338">
        <v>22</v>
      </c>
      <c r="I1338">
        <f t="shared" si="166"/>
        <v>20.48</v>
      </c>
      <c r="J1338">
        <f t="shared" si="168"/>
        <v>1.5199999999999996</v>
      </c>
      <c r="K1338">
        <v>1.7</v>
      </c>
      <c r="L1338" s="7">
        <f t="shared" si="169"/>
        <v>2.9033565599999989</v>
      </c>
      <c r="M1338">
        <v>0.25</v>
      </c>
      <c r="N1338">
        <f t="shared" si="167"/>
        <v>1035</v>
      </c>
      <c r="O1338" s="5">
        <f t="shared" si="170"/>
        <v>1.2955957499999997</v>
      </c>
      <c r="P1338">
        <f t="shared" si="171"/>
        <v>4.1989523099999984</v>
      </c>
    </row>
    <row r="1339" spans="2:16" x14ac:dyDescent="0.35">
      <c r="B1339" s="2">
        <v>0.625</v>
      </c>
      <c r="C1339">
        <v>6.4</v>
      </c>
      <c r="D1339" t="s">
        <v>46</v>
      </c>
      <c r="E1339" t="str">
        <f t="shared" si="164"/>
        <v>School Day</v>
      </c>
      <c r="F1339" t="s">
        <v>34</v>
      </c>
      <c r="G1339" s="8" t="str">
        <f t="shared" si="165"/>
        <v>On</v>
      </c>
      <c r="H1339">
        <v>22</v>
      </c>
      <c r="I1339">
        <f t="shared" si="166"/>
        <v>20.439999999999998</v>
      </c>
      <c r="J1339">
        <f t="shared" si="168"/>
        <v>1.5600000000000023</v>
      </c>
      <c r="K1339">
        <v>1.7</v>
      </c>
      <c r="L1339" s="7">
        <f t="shared" si="169"/>
        <v>2.979760680000004</v>
      </c>
      <c r="M1339">
        <v>0.25</v>
      </c>
      <c r="N1339">
        <f t="shared" si="167"/>
        <v>1035</v>
      </c>
      <c r="O1339" s="5">
        <f t="shared" si="170"/>
        <v>1.3296903749999998</v>
      </c>
      <c r="P1339">
        <f t="shared" si="171"/>
        <v>4.3094510550000038</v>
      </c>
    </row>
    <row r="1340" spans="2:16" x14ac:dyDescent="0.35">
      <c r="B1340" s="2">
        <v>0.66666666666666663</v>
      </c>
      <c r="C1340">
        <v>5.9</v>
      </c>
      <c r="D1340" t="s">
        <v>46</v>
      </c>
      <c r="E1340" t="str">
        <f t="shared" si="164"/>
        <v>School Day</v>
      </c>
      <c r="F1340" t="s">
        <v>34</v>
      </c>
      <c r="G1340" s="8" t="str">
        <f t="shared" si="165"/>
        <v>On</v>
      </c>
      <c r="H1340">
        <v>22</v>
      </c>
      <c r="I1340">
        <f t="shared" si="166"/>
        <v>20.39</v>
      </c>
      <c r="J1340">
        <f t="shared" si="168"/>
        <v>1.6099999999999994</v>
      </c>
      <c r="K1340">
        <v>1.7</v>
      </c>
      <c r="L1340" s="7">
        <f t="shared" si="169"/>
        <v>3.0752658299999989</v>
      </c>
      <c r="M1340">
        <v>0.25</v>
      </c>
      <c r="N1340">
        <f t="shared" si="167"/>
        <v>1035</v>
      </c>
      <c r="O1340" s="5">
        <f t="shared" si="170"/>
        <v>1.37230865625</v>
      </c>
      <c r="P1340">
        <f t="shared" si="171"/>
        <v>4.4475744862499988</v>
      </c>
    </row>
    <row r="1341" spans="2:16" x14ac:dyDescent="0.35">
      <c r="B1341" s="2">
        <v>0.70833333333333337</v>
      </c>
      <c r="C1341">
        <v>5.4</v>
      </c>
      <c r="D1341" t="s">
        <v>46</v>
      </c>
      <c r="E1341" t="str">
        <f t="shared" si="164"/>
        <v>School Day</v>
      </c>
      <c r="F1341" t="s">
        <v>34</v>
      </c>
      <c r="G1341" s="8" t="str">
        <f t="shared" si="165"/>
        <v>On</v>
      </c>
      <c r="H1341">
        <v>22</v>
      </c>
      <c r="I1341">
        <f t="shared" si="166"/>
        <v>20.340000000000003</v>
      </c>
      <c r="J1341">
        <f t="shared" si="168"/>
        <v>1.6599999999999966</v>
      </c>
      <c r="K1341">
        <v>1.7</v>
      </c>
      <c r="L1341" s="7">
        <f t="shared" si="169"/>
        <v>3.1707709799999932</v>
      </c>
      <c r="M1341">
        <v>0.25</v>
      </c>
      <c r="N1341">
        <f t="shared" si="167"/>
        <v>1035</v>
      </c>
      <c r="O1341" s="5">
        <f t="shared" si="170"/>
        <v>1.4149269375</v>
      </c>
      <c r="P1341">
        <f t="shared" si="171"/>
        <v>4.585697917499993</v>
      </c>
    </row>
    <row r="1342" spans="2:16" x14ac:dyDescent="0.35">
      <c r="B1342" s="2">
        <v>0.75</v>
      </c>
      <c r="C1342">
        <v>5.0999999999999996</v>
      </c>
      <c r="D1342" t="s">
        <v>46</v>
      </c>
      <c r="E1342" t="str">
        <f t="shared" si="164"/>
        <v>School Day</v>
      </c>
      <c r="F1342" t="s">
        <v>34</v>
      </c>
      <c r="G1342" s="8" t="str">
        <f t="shared" si="165"/>
        <v>On</v>
      </c>
      <c r="H1342">
        <v>22</v>
      </c>
      <c r="I1342">
        <f t="shared" si="166"/>
        <v>20.309999999999999</v>
      </c>
      <c r="J1342">
        <f t="shared" si="168"/>
        <v>1.6900000000000013</v>
      </c>
      <c r="K1342">
        <v>1.7</v>
      </c>
      <c r="L1342" s="7">
        <f t="shared" si="169"/>
        <v>3.2280740700000021</v>
      </c>
      <c r="M1342">
        <v>0.25</v>
      </c>
      <c r="N1342">
        <f t="shared" si="167"/>
        <v>1035</v>
      </c>
      <c r="O1342" s="5">
        <f t="shared" si="170"/>
        <v>1.4404979062499996</v>
      </c>
      <c r="P1342">
        <f t="shared" si="171"/>
        <v>4.6685719762500018</v>
      </c>
    </row>
    <row r="1343" spans="2:16" x14ac:dyDescent="0.35">
      <c r="B1343" s="2">
        <v>0.79166666666666663</v>
      </c>
      <c r="C1343">
        <v>5</v>
      </c>
      <c r="D1343" t="s">
        <v>46</v>
      </c>
      <c r="E1343" t="str">
        <f t="shared" si="164"/>
        <v>School Day</v>
      </c>
      <c r="F1343" t="s">
        <v>33</v>
      </c>
      <c r="G1343" s="8" t="str">
        <f t="shared" si="165"/>
        <v>Off</v>
      </c>
      <c r="H1343">
        <v>22</v>
      </c>
      <c r="I1343">
        <f t="shared" si="166"/>
        <v>20.3</v>
      </c>
      <c r="J1343">
        <f t="shared" si="168"/>
        <v>1.6999999999999993</v>
      </c>
      <c r="K1343">
        <v>1.7</v>
      </c>
      <c r="L1343" s="7">
        <f t="shared" si="169"/>
        <v>3.2471750999999984</v>
      </c>
      <c r="M1343">
        <v>0.25</v>
      </c>
      <c r="N1343">
        <f t="shared" si="167"/>
        <v>1035</v>
      </c>
      <c r="O1343" s="5">
        <f t="shared" si="170"/>
        <v>1.4490215624999998</v>
      </c>
      <c r="P1343">
        <f t="shared" si="171"/>
        <v>0</v>
      </c>
    </row>
    <row r="1344" spans="2:16" x14ac:dyDescent="0.35">
      <c r="B1344" s="2">
        <v>0.83333333333333337</v>
      </c>
      <c r="C1344">
        <v>4.9000000000000004</v>
      </c>
      <c r="D1344" t="s">
        <v>46</v>
      </c>
      <c r="E1344" t="str">
        <f t="shared" si="164"/>
        <v>School Day</v>
      </c>
      <c r="F1344" t="s">
        <v>33</v>
      </c>
      <c r="G1344" s="8" t="str">
        <f t="shared" si="165"/>
        <v>Off</v>
      </c>
      <c r="H1344">
        <v>22</v>
      </c>
      <c r="I1344">
        <f t="shared" si="166"/>
        <v>20.290000000000003</v>
      </c>
      <c r="J1344">
        <f t="shared" si="168"/>
        <v>1.7099999999999973</v>
      </c>
      <c r="K1344">
        <v>1.7</v>
      </c>
      <c r="L1344" s="7">
        <f t="shared" si="169"/>
        <v>3.2662761299999947</v>
      </c>
      <c r="M1344">
        <v>0.25</v>
      </c>
      <c r="N1344">
        <f t="shared" si="167"/>
        <v>1035</v>
      </c>
      <c r="O1344" s="5">
        <f t="shared" si="170"/>
        <v>1.45754521875</v>
      </c>
      <c r="P1344">
        <f t="shared" si="171"/>
        <v>0</v>
      </c>
    </row>
    <row r="1345" spans="1:16" x14ac:dyDescent="0.35">
      <c r="B1345" s="2">
        <v>0.875</v>
      </c>
      <c r="C1345">
        <v>4.8</v>
      </c>
      <c r="D1345" t="s">
        <v>46</v>
      </c>
      <c r="E1345" t="str">
        <f t="shared" si="164"/>
        <v>School Day</v>
      </c>
      <c r="F1345" t="s">
        <v>33</v>
      </c>
      <c r="G1345" s="8" t="str">
        <f t="shared" si="165"/>
        <v>Off</v>
      </c>
      <c r="H1345">
        <v>22</v>
      </c>
      <c r="I1345">
        <f t="shared" si="166"/>
        <v>20.28</v>
      </c>
      <c r="J1345">
        <f t="shared" si="168"/>
        <v>1.7199999999999989</v>
      </c>
      <c r="K1345">
        <v>1.7</v>
      </c>
      <c r="L1345" s="7">
        <f t="shared" si="169"/>
        <v>3.2853771599999977</v>
      </c>
      <c r="M1345">
        <v>0.25</v>
      </c>
      <c r="N1345">
        <f t="shared" si="167"/>
        <v>1035</v>
      </c>
      <c r="O1345" s="5">
        <f t="shared" si="170"/>
        <v>1.4660688749999997</v>
      </c>
      <c r="P1345">
        <f t="shared" si="171"/>
        <v>0</v>
      </c>
    </row>
    <row r="1346" spans="1:16" x14ac:dyDescent="0.35">
      <c r="B1346" s="2">
        <v>0.91666666666666663</v>
      </c>
      <c r="C1346">
        <v>4.2</v>
      </c>
      <c r="D1346" t="s">
        <v>46</v>
      </c>
      <c r="E1346" t="str">
        <f t="shared" si="164"/>
        <v>School Day</v>
      </c>
      <c r="F1346" t="s">
        <v>33</v>
      </c>
      <c r="G1346" s="8" t="str">
        <f t="shared" si="165"/>
        <v>Off</v>
      </c>
      <c r="H1346">
        <v>22</v>
      </c>
      <c r="I1346">
        <f t="shared" si="166"/>
        <v>20.22</v>
      </c>
      <c r="J1346">
        <f t="shared" si="168"/>
        <v>1.7800000000000011</v>
      </c>
      <c r="K1346">
        <v>1.7</v>
      </c>
      <c r="L1346" s="7">
        <f t="shared" si="169"/>
        <v>3.3999833400000021</v>
      </c>
      <c r="M1346">
        <v>0.25</v>
      </c>
      <c r="N1346">
        <f t="shared" si="167"/>
        <v>1035</v>
      </c>
      <c r="O1346" s="5">
        <f t="shared" si="170"/>
        <v>1.5172108124999999</v>
      </c>
      <c r="P1346">
        <f t="shared" si="171"/>
        <v>0</v>
      </c>
    </row>
    <row r="1347" spans="1:16" x14ac:dyDescent="0.35">
      <c r="B1347" s="2">
        <v>0.95833333333333337</v>
      </c>
      <c r="C1347">
        <v>3.8</v>
      </c>
      <c r="D1347" t="s">
        <v>46</v>
      </c>
      <c r="E1347" t="str">
        <f t="shared" si="164"/>
        <v>School Day</v>
      </c>
      <c r="F1347" t="s">
        <v>33</v>
      </c>
      <c r="G1347" s="8" t="str">
        <f t="shared" si="165"/>
        <v>Off</v>
      </c>
      <c r="H1347">
        <v>22</v>
      </c>
      <c r="I1347">
        <f t="shared" si="166"/>
        <v>20.18</v>
      </c>
      <c r="J1347">
        <f t="shared" si="168"/>
        <v>1.8200000000000003</v>
      </c>
      <c r="K1347">
        <v>1.7</v>
      </c>
      <c r="L1347" s="7">
        <f t="shared" si="169"/>
        <v>3.4763874600000002</v>
      </c>
      <c r="M1347">
        <v>0.25</v>
      </c>
      <c r="N1347">
        <f t="shared" si="167"/>
        <v>1035</v>
      </c>
      <c r="O1347" s="5">
        <f t="shared" si="170"/>
        <v>1.5513054374999997</v>
      </c>
      <c r="P1347">
        <f t="shared" si="171"/>
        <v>0</v>
      </c>
    </row>
    <row r="1348" spans="1:16" x14ac:dyDescent="0.35">
      <c r="A1348" t="s">
        <v>96</v>
      </c>
      <c r="B1348" s="1">
        <v>1</v>
      </c>
      <c r="C1348">
        <v>3.5</v>
      </c>
      <c r="D1348" t="s">
        <v>32</v>
      </c>
      <c r="E1348" t="str">
        <f t="shared" si="164"/>
        <v>WE</v>
      </c>
      <c r="F1348" t="s">
        <v>33</v>
      </c>
      <c r="G1348" s="8" t="str">
        <f t="shared" si="165"/>
        <v>OFF</v>
      </c>
      <c r="H1348">
        <v>22</v>
      </c>
      <c r="I1348">
        <f t="shared" si="166"/>
        <v>20.150000000000002</v>
      </c>
      <c r="J1348">
        <f t="shared" si="168"/>
        <v>1.8499999999999979</v>
      </c>
      <c r="K1348">
        <v>1.7</v>
      </c>
      <c r="L1348" s="7">
        <f t="shared" si="169"/>
        <v>3.5336905499999958</v>
      </c>
      <c r="M1348">
        <v>0.25</v>
      </c>
      <c r="N1348">
        <f t="shared" si="167"/>
        <v>1035</v>
      </c>
      <c r="O1348" s="5">
        <f t="shared" si="170"/>
        <v>1.5768764062499998</v>
      </c>
      <c r="P1348">
        <f t="shared" si="171"/>
        <v>0</v>
      </c>
    </row>
    <row r="1349" spans="1:16" x14ac:dyDescent="0.35">
      <c r="B1349" s="2">
        <v>4.1666666666666664E-2</v>
      </c>
      <c r="C1349">
        <v>2.4</v>
      </c>
      <c r="D1349" t="s">
        <v>32</v>
      </c>
      <c r="E1349" t="str">
        <f t="shared" ref="E1349:E1412" si="172">IF(ISNUMBER(SEARCH("Sat",D1349)),"WE",IF(ISNUMBER(SEARCH("Sun",D1349)),"WE","School Day"))</f>
        <v>WE</v>
      </c>
      <c r="F1349" t="s">
        <v>33</v>
      </c>
      <c r="G1349" s="8" t="str">
        <f t="shared" si="165"/>
        <v>OFF</v>
      </c>
      <c r="H1349">
        <v>22</v>
      </c>
      <c r="I1349">
        <f t="shared" si="166"/>
        <v>20.04</v>
      </c>
      <c r="J1349">
        <f t="shared" si="168"/>
        <v>1.9600000000000009</v>
      </c>
      <c r="K1349">
        <v>1.7</v>
      </c>
      <c r="L1349" s="7">
        <f t="shared" si="169"/>
        <v>3.7438018800000012</v>
      </c>
      <c r="M1349">
        <v>0.25</v>
      </c>
      <c r="N1349">
        <f t="shared" si="167"/>
        <v>1035</v>
      </c>
      <c r="O1349" s="5">
        <f t="shared" si="170"/>
        <v>1.670636625</v>
      </c>
      <c r="P1349">
        <f t="shared" si="171"/>
        <v>0</v>
      </c>
    </row>
    <row r="1350" spans="1:16" x14ac:dyDescent="0.35">
      <c r="B1350" s="2">
        <v>8.3333333333333329E-2</v>
      </c>
      <c r="C1350">
        <v>3</v>
      </c>
      <c r="D1350" t="s">
        <v>32</v>
      </c>
      <c r="E1350" t="str">
        <f t="shared" si="172"/>
        <v>WE</v>
      </c>
      <c r="F1350" t="s">
        <v>33</v>
      </c>
      <c r="G1350" s="8" t="str">
        <f t="shared" ref="G1350:G1413" si="173">IF(E1350="WE","OFF",IF(F1350="On","On","Off"))</f>
        <v>OFF</v>
      </c>
      <c r="H1350">
        <v>22</v>
      </c>
      <c r="I1350">
        <f t="shared" ref="I1350:I1413" si="174">(H1350-C1350)*0.9+C1350</f>
        <v>20.100000000000001</v>
      </c>
      <c r="J1350">
        <f t="shared" si="168"/>
        <v>1.8999999999999986</v>
      </c>
      <c r="K1350">
        <v>1.7</v>
      </c>
      <c r="L1350" s="7">
        <f t="shared" si="169"/>
        <v>3.6291956999999972</v>
      </c>
      <c r="M1350">
        <v>0.25</v>
      </c>
      <c r="N1350">
        <f t="shared" ref="N1350:N1413" si="175">N1349</f>
        <v>1035</v>
      </c>
      <c r="O1350" s="5">
        <f t="shared" si="170"/>
        <v>1.6194946874999998</v>
      </c>
      <c r="P1350">
        <f t="shared" si="171"/>
        <v>0</v>
      </c>
    </row>
    <row r="1351" spans="1:16" x14ac:dyDescent="0.35">
      <c r="B1351" s="2">
        <v>0.125</v>
      </c>
      <c r="C1351">
        <v>3.4</v>
      </c>
      <c r="D1351" t="s">
        <v>32</v>
      </c>
      <c r="E1351" t="str">
        <f t="shared" si="172"/>
        <v>WE</v>
      </c>
      <c r="F1351" t="s">
        <v>33</v>
      </c>
      <c r="G1351" s="8" t="str">
        <f t="shared" si="173"/>
        <v>OFF</v>
      </c>
      <c r="H1351">
        <v>22</v>
      </c>
      <c r="I1351">
        <f t="shared" si="174"/>
        <v>20.14</v>
      </c>
      <c r="J1351">
        <f t="shared" si="168"/>
        <v>1.8599999999999994</v>
      </c>
      <c r="K1351">
        <v>1.7</v>
      </c>
      <c r="L1351" s="7">
        <f t="shared" si="169"/>
        <v>3.5527915799999987</v>
      </c>
      <c r="M1351">
        <v>0.25</v>
      </c>
      <c r="N1351">
        <f t="shared" si="175"/>
        <v>1035</v>
      </c>
      <c r="O1351" s="5">
        <f t="shared" si="170"/>
        <v>1.5854000625</v>
      </c>
      <c r="P1351">
        <f t="shared" si="171"/>
        <v>0</v>
      </c>
    </row>
    <row r="1352" spans="1:16" x14ac:dyDescent="0.35">
      <c r="B1352" s="2">
        <v>0.16666666666666666</v>
      </c>
      <c r="C1352">
        <v>4.0999999999999996</v>
      </c>
      <c r="D1352" t="s">
        <v>32</v>
      </c>
      <c r="E1352" t="str">
        <f t="shared" si="172"/>
        <v>WE</v>
      </c>
      <c r="F1352" t="s">
        <v>33</v>
      </c>
      <c r="G1352" s="8" t="str">
        <f t="shared" si="173"/>
        <v>OFF</v>
      </c>
      <c r="H1352">
        <v>22</v>
      </c>
      <c r="I1352">
        <f t="shared" si="174"/>
        <v>20.21</v>
      </c>
      <c r="J1352">
        <f t="shared" si="168"/>
        <v>1.7899999999999991</v>
      </c>
      <c r="K1352">
        <v>1.7</v>
      </c>
      <c r="L1352" s="7">
        <f t="shared" si="169"/>
        <v>3.419084369999998</v>
      </c>
      <c r="M1352">
        <v>0.25</v>
      </c>
      <c r="N1352">
        <f t="shared" si="175"/>
        <v>1035</v>
      </c>
      <c r="O1352" s="5">
        <f t="shared" si="170"/>
        <v>1.5257344687499996</v>
      </c>
      <c r="P1352">
        <f t="shared" si="171"/>
        <v>0</v>
      </c>
    </row>
    <row r="1353" spans="1:16" x14ac:dyDescent="0.35">
      <c r="B1353" s="2">
        <v>0.20833333333333334</v>
      </c>
      <c r="C1353">
        <v>4</v>
      </c>
      <c r="D1353" t="s">
        <v>32</v>
      </c>
      <c r="E1353" t="str">
        <f t="shared" si="172"/>
        <v>WE</v>
      </c>
      <c r="F1353" t="s">
        <v>33</v>
      </c>
      <c r="G1353" s="8" t="str">
        <f t="shared" si="173"/>
        <v>OFF</v>
      </c>
      <c r="H1353">
        <v>22</v>
      </c>
      <c r="I1353">
        <f t="shared" si="174"/>
        <v>20.2</v>
      </c>
      <c r="J1353">
        <f t="shared" si="168"/>
        <v>1.8000000000000007</v>
      </c>
      <c r="K1353">
        <v>1.7</v>
      </c>
      <c r="L1353" s="7">
        <f t="shared" si="169"/>
        <v>3.4381854000000009</v>
      </c>
      <c r="M1353">
        <v>0.25</v>
      </c>
      <c r="N1353">
        <f t="shared" si="175"/>
        <v>1035</v>
      </c>
      <c r="O1353" s="5">
        <f t="shared" si="170"/>
        <v>1.5342581249999998</v>
      </c>
      <c r="P1353">
        <f t="shared" si="171"/>
        <v>0</v>
      </c>
    </row>
    <row r="1354" spans="1:16" x14ac:dyDescent="0.35">
      <c r="B1354" s="2">
        <v>0.25</v>
      </c>
      <c r="C1354">
        <v>3.7</v>
      </c>
      <c r="D1354" t="s">
        <v>32</v>
      </c>
      <c r="E1354" t="str">
        <f t="shared" si="172"/>
        <v>WE</v>
      </c>
      <c r="F1354" t="s">
        <v>33</v>
      </c>
      <c r="G1354" s="8" t="str">
        <f t="shared" si="173"/>
        <v>OFF</v>
      </c>
      <c r="H1354">
        <v>22</v>
      </c>
      <c r="I1354">
        <f t="shared" si="174"/>
        <v>20.170000000000002</v>
      </c>
      <c r="J1354">
        <f t="shared" si="168"/>
        <v>1.8299999999999983</v>
      </c>
      <c r="K1354">
        <v>1.7</v>
      </c>
      <c r="L1354" s="7">
        <f t="shared" si="169"/>
        <v>3.4954884899999965</v>
      </c>
      <c r="M1354">
        <v>0.25</v>
      </c>
      <c r="N1354">
        <f t="shared" si="175"/>
        <v>1035</v>
      </c>
      <c r="O1354" s="5">
        <f t="shared" si="170"/>
        <v>1.5598290937499999</v>
      </c>
      <c r="P1354">
        <f t="shared" si="171"/>
        <v>0</v>
      </c>
    </row>
    <row r="1355" spans="1:16" x14ac:dyDescent="0.35">
      <c r="B1355" s="2">
        <v>0.29166666666666669</v>
      </c>
      <c r="C1355">
        <v>2.9</v>
      </c>
      <c r="D1355" t="s">
        <v>32</v>
      </c>
      <c r="E1355" t="str">
        <f t="shared" si="172"/>
        <v>WE</v>
      </c>
      <c r="F1355" t="s">
        <v>34</v>
      </c>
      <c r="G1355" s="8" t="str">
        <f t="shared" si="173"/>
        <v>OFF</v>
      </c>
      <c r="H1355">
        <v>22</v>
      </c>
      <c r="I1355">
        <f t="shared" si="174"/>
        <v>20.09</v>
      </c>
      <c r="J1355">
        <f t="shared" si="168"/>
        <v>1.9100000000000001</v>
      </c>
      <c r="K1355">
        <v>1.7</v>
      </c>
      <c r="L1355" s="7">
        <f t="shared" si="169"/>
        <v>3.6482967300000002</v>
      </c>
      <c r="M1355">
        <v>0.25</v>
      </c>
      <c r="N1355">
        <f t="shared" si="175"/>
        <v>1035</v>
      </c>
      <c r="O1355" s="5">
        <f t="shared" si="170"/>
        <v>1.62801834375</v>
      </c>
      <c r="P1355">
        <f t="shared" si="171"/>
        <v>0</v>
      </c>
    </row>
    <row r="1356" spans="1:16" x14ac:dyDescent="0.35">
      <c r="B1356" s="2">
        <v>0.33333333333333331</v>
      </c>
      <c r="C1356">
        <v>3.5</v>
      </c>
      <c r="D1356" t="s">
        <v>32</v>
      </c>
      <c r="E1356" t="str">
        <f t="shared" si="172"/>
        <v>WE</v>
      </c>
      <c r="F1356" t="s">
        <v>34</v>
      </c>
      <c r="G1356" s="8" t="str">
        <f t="shared" si="173"/>
        <v>OFF</v>
      </c>
      <c r="H1356">
        <v>22</v>
      </c>
      <c r="I1356">
        <f t="shared" si="174"/>
        <v>20.150000000000002</v>
      </c>
      <c r="J1356">
        <f t="shared" si="168"/>
        <v>1.8499999999999979</v>
      </c>
      <c r="K1356">
        <v>1.7</v>
      </c>
      <c r="L1356" s="7">
        <f t="shared" si="169"/>
        <v>3.5336905499999958</v>
      </c>
      <c r="M1356">
        <v>0.25</v>
      </c>
      <c r="N1356">
        <f t="shared" si="175"/>
        <v>1035</v>
      </c>
      <c r="O1356" s="5">
        <f t="shared" si="170"/>
        <v>1.5768764062499998</v>
      </c>
      <c r="P1356">
        <f t="shared" si="171"/>
        <v>0</v>
      </c>
    </row>
    <row r="1357" spans="1:16" x14ac:dyDescent="0.35">
      <c r="B1357" s="2">
        <v>0.375</v>
      </c>
      <c r="C1357">
        <v>3.4</v>
      </c>
      <c r="D1357" t="s">
        <v>32</v>
      </c>
      <c r="E1357" t="str">
        <f t="shared" si="172"/>
        <v>WE</v>
      </c>
      <c r="F1357" t="s">
        <v>34</v>
      </c>
      <c r="G1357" s="8" t="str">
        <f t="shared" si="173"/>
        <v>OFF</v>
      </c>
      <c r="H1357">
        <v>22</v>
      </c>
      <c r="I1357">
        <f t="shared" si="174"/>
        <v>20.14</v>
      </c>
      <c r="J1357">
        <f t="shared" si="168"/>
        <v>1.8599999999999994</v>
      </c>
      <c r="K1357">
        <v>1.7</v>
      </c>
      <c r="L1357" s="7">
        <f t="shared" si="169"/>
        <v>3.5527915799999987</v>
      </c>
      <c r="M1357">
        <v>0.25</v>
      </c>
      <c r="N1357">
        <f t="shared" si="175"/>
        <v>1035</v>
      </c>
      <c r="O1357" s="5">
        <f t="shared" si="170"/>
        <v>1.5854000625</v>
      </c>
      <c r="P1357">
        <f t="shared" si="171"/>
        <v>0</v>
      </c>
    </row>
    <row r="1358" spans="1:16" x14ac:dyDescent="0.35">
      <c r="B1358" s="2">
        <v>0.41666666666666669</v>
      </c>
      <c r="C1358">
        <v>4.9000000000000004</v>
      </c>
      <c r="D1358" t="s">
        <v>32</v>
      </c>
      <c r="E1358" t="str">
        <f t="shared" si="172"/>
        <v>WE</v>
      </c>
      <c r="F1358" t="s">
        <v>34</v>
      </c>
      <c r="G1358" s="8" t="str">
        <f t="shared" si="173"/>
        <v>OFF</v>
      </c>
      <c r="H1358">
        <v>22</v>
      </c>
      <c r="I1358">
        <f t="shared" si="174"/>
        <v>20.290000000000003</v>
      </c>
      <c r="J1358">
        <f t="shared" si="168"/>
        <v>1.7099999999999973</v>
      </c>
      <c r="K1358">
        <v>1.7</v>
      </c>
      <c r="L1358" s="7">
        <f t="shared" si="169"/>
        <v>3.2662761299999947</v>
      </c>
      <c r="M1358">
        <v>0.25</v>
      </c>
      <c r="N1358">
        <f t="shared" si="175"/>
        <v>1035</v>
      </c>
      <c r="O1358" s="5">
        <f t="shared" si="170"/>
        <v>1.45754521875</v>
      </c>
      <c r="P1358">
        <f t="shared" si="171"/>
        <v>0</v>
      </c>
    </row>
    <row r="1359" spans="1:16" x14ac:dyDescent="0.35">
      <c r="B1359" s="2">
        <v>0.45833333333333331</v>
      </c>
      <c r="C1359">
        <v>6.1</v>
      </c>
      <c r="D1359" t="s">
        <v>32</v>
      </c>
      <c r="E1359" t="str">
        <f t="shared" si="172"/>
        <v>WE</v>
      </c>
      <c r="F1359" t="s">
        <v>34</v>
      </c>
      <c r="G1359" s="8" t="str">
        <f t="shared" si="173"/>
        <v>OFF</v>
      </c>
      <c r="H1359">
        <v>22</v>
      </c>
      <c r="I1359">
        <f t="shared" si="174"/>
        <v>20.41</v>
      </c>
      <c r="J1359">
        <f t="shared" si="168"/>
        <v>1.5899999999999999</v>
      </c>
      <c r="K1359">
        <v>1.7</v>
      </c>
      <c r="L1359" s="7">
        <f t="shared" si="169"/>
        <v>3.0370637699999996</v>
      </c>
      <c r="M1359">
        <v>0.25</v>
      </c>
      <c r="N1359">
        <f t="shared" si="175"/>
        <v>1035</v>
      </c>
      <c r="O1359" s="5">
        <f t="shared" si="170"/>
        <v>1.3552613437499998</v>
      </c>
      <c r="P1359">
        <f t="shared" si="171"/>
        <v>0</v>
      </c>
    </row>
    <row r="1360" spans="1:16" x14ac:dyDescent="0.35">
      <c r="B1360" s="2">
        <v>0.5</v>
      </c>
      <c r="C1360">
        <v>8.1</v>
      </c>
      <c r="D1360" t="s">
        <v>32</v>
      </c>
      <c r="E1360" t="str">
        <f t="shared" si="172"/>
        <v>WE</v>
      </c>
      <c r="F1360" t="s">
        <v>34</v>
      </c>
      <c r="G1360" s="8" t="str">
        <f t="shared" si="173"/>
        <v>OFF</v>
      </c>
      <c r="H1360">
        <v>22</v>
      </c>
      <c r="I1360">
        <f t="shared" si="174"/>
        <v>20.61</v>
      </c>
      <c r="J1360">
        <f t="shared" si="168"/>
        <v>1.3900000000000006</v>
      </c>
      <c r="K1360">
        <v>1.7</v>
      </c>
      <c r="L1360" s="7">
        <f t="shared" si="169"/>
        <v>2.6550431700000008</v>
      </c>
      <c r="M1360">
        <v>0.25</v>
      </c>
      <c r="N1360">
        <f t="shared" si="175"/>
        <v>1035</v>
      </c>
      <c r="O1360" s="5">
        <f t="shared" si="170"/>
        <v>1.1847882187499998</v>
      </c>
      <c r="P1360">
        <f t="shared" si="171"/>
        <v>0</v>
      </c>
    </row>
    <row r="1361" spans="1:16" x14ac:dyDescent="0.35">
      <c r="B1361" s="2">
        <v>0.54166666666666663</v>
      </c>
      <c r="C1361">
        <v>7.7</v>
      </c>
      <c r="D1361" t="s">
        <v>32</v>
      </c>
      <c r="E1361" t="str">
        <f t="shared" si="172"/>
        <v>WE</v>
      </c>
      <c r="F1361" t="s">
        <v>34</v>
      </c>
      <c r="G1361" s="8" t="str">
        <f t="shared" si="173"/>
        <v>OFF</v>
      </c>
      <c r="H1361">
        <v>22</v>
      </c>
      <c r="I1361">
        <f t="shared" si="174"/>
        <v>20.57</v>
      </c>
      <c r="J1361">
        <f t="shared" si="168"/>
        <v>1.4299999999999997</v>
      </c>
      <c r="K1361">
        <v>1.7</v>
      </c>
      <c r="L1361" s="7">
        <f t="shared" si="169"/>
        <v>2.7314472899999993</v>
      </c>
      <c r="M1361">
        <v>0.25</v>
      </c>
      <c r="N1361">
        <f t="shared" si="175"/>
        <v>1035</v>
      </c>
      <c r="O1361" s="5">
        <f t="shared" si="170"/>
        <v>1.2188828437499999</v>
      </c>
      <c r="P1361">
        <f t="shared" si="171"/>
        <v>0</v>
      </c>
    </row>
    <row r="1362" spans="1:16" x14ac:dyDescent="0.35">
      <c r="B1362" s="2">
        <v>0.58333333333333337</v>
      </c>
      <c r="C1362">
        <v>8.9</v>
      </c>
      <c r="D1362" t="s">
        <v>32</v>
      </c>
      <c r="E1362" t="str">
        <f t="shared" si="172"/>
        <v>WE</v>
      </c>
      <c r="F1362" t="s">
        <v>34</v>
      </c>
      <c r="G1362" s="8" t="str">
        <f t="shared" si="173"/>
        <v>OFF</v>
      </c>
      <c r="H1362">
        <v>22</v>
      </c>
      <c r="I1362">
        <f t="shared" si="174"/>
        <v>20.689999999999998</v>
      </c>
      <c r="J1362">
        <f t="shared" si="168"/>
        <v>1.3100000000000023</v>
      </c>
      <c r="K1362">
        <v>1.7</v>
      </c>
      <c r="L1362" s="7">
        <f t="shared" si="169"/>
        <v>2.5022349300000042</v>
      </c>
      <c r="M1362">
        <v>0.25</v>
      </c>
      <c r="N1362">
        <f t="shared" si="175"/>
        <v>1035</v>
      </c>
      <c r="O1362" s="5">
        <f t="shared" si="170"/>
        <v>1.1165989687499998</v>
      </c>
      <c r="P1362">
        <f t="shared" si="171"/>
        <v>0</v>
      </c>
    </row>
    <row r="1363" spans="1:16" x14ac:dyDescent="0.35">
      <c r="B1363" s="2">
        <v>0.625</v>
      </c>
      <c r="C1363">
        <v>8.8000000000000007</v>
      </c>
      <c r="D1363" t="s">
        <v>32</v>
      </c>
      <c r="E1363" t="str">
        <f t="shared" si="172"/>
        <v>WE</v>
      </c>
      <c r="F1363" t="s">
        <v>34</v>
      </c>
      <c r="G1363" s="8" t="str">
        <f t="shared" si="173"/>
        <v>OFF</v>
      </c>
      <c r="H1363">
        <v>22</v>
      </c>
      <c r="I1363">
        <f t="shared" si="174"/>
        <v>20.68</v>
      </c>
      <c r="J1363">
        <f t="shared" si="168"/>
        <v>1.3200000000000003</v>
      </c>
      <c r="K1363">
        <v>1.7</v>
      </c>
      <c r="L1363" s="7">
        <f t="shared" si="169"/>
        <v>2.5213359600000005</v>
      </c>
      <c r="M1363">
        <v>0.25</v>
      </c>
      <c r="N1363">
        <f t="shared" si="175"/>
        <v>1035</v>
      </c>
      <c r="O1363" s="5">
        <f t="shared" si="170"/>
        <v>1.1251226249999997</v>
      </c>
      <c r="P1363">
        <f t="shared" si="171"/>
        <v>0</v>
      </c>
    </row>
    <row r="1364" spans="1:16" x14ac:dyDescent="0.35">
      <c r="B1364" s="2">
        <v>0.66666666666666663</v>
      </c>
      <c r="C1364">
        <v>7.7</v>
      </c>
      <c r="D1364" t="s">
        <v>32</v>
      </c>
      <c r="E1364" t="str">
        <f t="shared" si="172"/>
        <v>WE</v>
      </c>
      <c r="F1364" t="s">
        <v>34</v>
      </c>
      <c r="G1364" s="8" t="str">
        <f t="shared" si="173"/>
        <v>OFF</v>
      </c>
      <c r="H1364">
        <v>22</v>
      </c>
      <c r="I1364">
        <f t="shared" si="174"/>
        <v>20.57</v>
      </c>
      <c r="J1364">
        <f t="shared" si="168"/>
        <v>1.4299999999999997</v>
      </c>
      <c r="K1364">
        <v>1.7</v>
      </c>
      <c r="L1364" s="7">
        <f t="shared" si="169"/>
        <v>2.7314472899999993</v>
      </c>
      <c r="M1364">
        <v>0.25</v>
      </c>
      <c r="N1364">
        <f t="shared" si="175"/>
        <v>1035</v>
      </c>
      <c r="O1364" s="5">
        <f t="shared" si="170"/>
        <v>1.2188828437499999</v>
      </c>
      <c r="P1364">
        <f t="shared" si="171"/>
        <v>0</v>
      </c>
    </row>
    <row r="1365" spans="1:16" x14ac:dyDescent="0.35">
      <c r="B1365" s="2">
        <v>0.70833333333333337</v>
      </c>
      <c r="C1365">
        <v>7.8</v>
      </c>
      <c r="D1365" t="s">
        <v>32</v>
      </c>
      <c r="E1365" t="str">
        <f t="shared" si="172"/>
        <v>WE</v>
      </c>
      <c r="F1365" t="s">
        <v>34</v>
      </c>
      <c r="G1365" s="8" t="str">
        <f t="shared" si="173"/>
        <v>OFF</v>
      </c>
      <c r="H1365">
        <v>22</v>
      </c>
      <c r="I1365">
        <f t="shared" si="174"/>
        <v>20.58</v>
      </c>
      <c r="J1365">
        <f t="shared" ref="J1365:J1428" si="176">H1365-I1365</f>
        <v>1.4200000000000017</v>
      </c>
      <c r="K1365">
        <v>1.7</v>
      </c>
      <c r="L1365" s="7">
        <f t="shared" ref="L1365:L1428" si="177">IF(K1365*1.005*1.118*J1365&gt;0,K1365*1.005*1.118*J1365,0)</f>
        <v>2.712346260000003</v>
      </c>
      <c r="M1365">
        <v>0.25</v>
      </c>
      <c r="N1365">
        <f t="shared" si="175"/>
        <v>1035</v>
      </c>
      <c r="O1365" s="5">
        <f t="shared" ref="O1365:O1428" si="178">IF(((M1365*N1365)/60/60)*1.005*1.18*(H1365-C1365)&gt;0,(((M1365*N1365)/60/60)*1.005*1.18*(H1365-C1365)),0)</f>
        <v>1.2103591874999997</v>
      </c>
      <c r="P1365">
        <f t="shared" ref="P1365:P1428" si="179">IF(G1365="ON",(L1365+O1365),0)</f>
        <v>0</v>
      </c>
    </row>
    <row r="1366" spans="1:16" x14ac:dyDescent="0.35">
      <c r="B1366" s="2">
        <v>0.75</v>
      </c>
      <c r="C1366">
        <v>7.9</v>
      </c>
      <c r="D1366" t="s">
        <v>32</v>
      </c>
      <c r="E1366" t="str">
        <f t="shared" si="172"/>
        <v>WE</v>
      </c>
      <c r="F1366" t="s">
        <v>34</v>
      </c>
      <c r="G1366" s="8" t="str">
        <f t="shared" si="173"/>
        <v>OFF</v>
      </c>
      <c r="H1366">
        <v>22</v>
      </c>
      <c r="I1366">
        <f t="shared" si="174"/>
        <v>20.59</v>
      </c>
      <c r="J1366">
        <f t="shared" si="176"/>
        <v>1.4100000000000001</v>
      </c>
      <c r="K1366">
        <v>1.7</v>
      </c>
      <c r="L1366" s="7">
        <f t="shared" si="177"/>
        <v>2.69324523</v>
      </c>
      <c r="M1366">
        <v>0.25</v>
      </c>
      <c r="N1366">
        <f t="shared" si="175"/>
        <v>1035</v>
      </c>
      <c r="O1366" s="5">
        <f t="shared" si="178"/>
        <v>1.2018355312499998</v>
      </c>
      <c r="P1366">
        <f t="shared" si="179"/>
        <v>0</v>
      </c>
    </row>
    <row r="1367" spans="1:16" x14ac:dyDescent="0.35">
      <c r="B1367" s="2">
        <v>0.79166666666666663</v>
      </c>
      <c r="C1367">
        <v>7.6</v>
      </c>
      <c r="D1367" t="s">
        <v>32</v>
      </c>
      <c r="E1367" t="str">
        <f t="shared" si="172"/>
        <v>WE</v>
      </c>
      <c r="F1367" t="s">
        <v>33</v>
      </c>
      <c r="G1367" s="8" t="str">
        <f t="shared" si="173"/>
        <v>OFF</v>
      </c>
      <c r="H1367">
        <v>22</v>
      </c>
      <c r="I1367">
        <f t="shared" si="174"/>
        <v>20.560000000000002</v>
      </c>
      <c r="J1367">
        <f t="shared" si="176"/>
        <v>1.4399999999999977</v>
      </c>
      <c r="K1367">
        <v>1.7</v>
      </c>
      <c r="L1367" s="7">
        <f t="shared" si="177"/>
        <v>2.7505483199999956</v>
      </c>
      <c r="M1367">
        <v>0.25</v>
      </c>
      <c r="N1367">
        <f t="shared" si="175"/>
        <v>1035</v>
      </c>
      <c r="O1367" s="5">
        <f t="shared" si="178"/>
        <v>1.2274064999999998</v>
      </c>
      <c r="P1367">
        <f t="shared" si="179"/>
        <v>0</v>
      </c>
    </row>
    <row r="1368" spans="1:16" x14ac:dyDescent="0.35">
      <c r="B1368" s="2">
        <v>0.83333333333333337</v>
      </c>
      <c r="C1368">
        <v>5</v>
      </c>
      <c r="D1368" t="s">
        <v>32</v>
      </c>
      <c r="E1368" t="str">
        <f t="shared" si="172"/>
        <v>WE</v>
      </c>
      <c r="F1368" t="s">
        <v>33</v>
      </c>
      <c r="G1368" s="8" t="str">
        <f t="shared" si="173"/>
        <v>OFF</v>
      </c>
      <c r="H1368">
        <v>22</v>
      </c>
      <c r="I1368">
        <f t="shared" si="174"/>
        <v>20.3</v>
      </c>
      <c r="J1368">
        <f t="shared" si="176"/>
        <v>1.6999999999999993</v>
      </c>
      <c r="K1368">
        <v>1.7</v>
      </c>
      <c r="L1368" s="7">
        <f t="shared" si="177"/>
        <v>3.2471750999999984</v>
      </c>
      <c r="M1368">
        <v>0.25</v>
      </c>
      <c r="N1368">
        <f t="shared" si="175"/>
        <v>1035</v>
      </c>
      <c r="O1368" s="5">
        <f t="shared" si="178"/>
        <v>1.4490215624999998</v>
      </c>
      <c r="P1368">
        <f t="shared" si="179"/>
        <v>0</v>
      </c>
    </row>
    <row r="1369" spans="1:16" x14ac:dyDescent="0.35">
      <c r="B1369" s="2">
        <v>0.875</v>
      </c>
      <c r="C1369">
        <v>5.0999999999999996</v>
      </c>
      <c r="D1369" t="s">
        <v>32</v>
      </c>
      <c r="E1369" t="str">
        <f t="shared" si="172"/>
        <v>WE</v>
      </c>
      <c r="F1369" t="s">
        <v>33</v>
      </c>
      <c r="G1369" s="8" t="str">
        <f t="shared" si="173"/>
        <v>OFF</v>
      </c>
      <c r="H1369">
        <v>22</v>
      </c>
      <c r="I1369">
        <f t="shared" si="174"/>
        <v>20.309999999999999</v>
      </c>
      <c r="J1369">
        <f t="shared" si="176"/>
        <v>1.6900000000000013</v>
      </c>
      <c r="K1369">
        <v>1.7</v>
      </c>
      <c r="L1369" s="7">
        <f t="shared" si="177"/>
        <v>3.2280740700000021</v>
      </c>
      <c r="M1369">
        <v>0.25</v>
      </c>
      <c r="N1369">
        <f t="shared" si="175"/>
        <v>1035</v>
      </c>
      <c r="O1369" s="5">
        <f t="shared" si="178"/>
        <v>1.4404979062499996</v>
      </c>
      <c r="P1369">
        <f t="shared" si="179"/>
        <v>0</v>
      </c>
    </row>
    <row r="1370" spans="1:16" x14ac:dyDescent="0.35">
      <c r="B1370" s="2">
        <v>0.91666666666666663</v>
      </c>
      <c r="C1370">
        <v>4.2</v>
      </c>
      <c r="D1370" t="s">
        <v>32</v>
      </c>
      <c r="E1370" t="str">
        <f t="shared" si="172"/>
        <v>WE</v>
      </c>
      <c r="F1370" t="s">
        <v>33</v>
      </c>
      <c r="G1370" s="8" t="str">
        <f t="shared" si="173"/>
        <v>OFF</v>
      </c>
      <c r="H1370">
        <v>22</v>
      </c>
      <c r="I1370">
        <f t="shared" si="174"/>
        <v>20.22</v>
      </c>
      <c r="J1370">
        <f t="shared" si="176"/>
        <v>1.7800000000000011</v>
      </c>
      <c r="K1370">
        <v>1.7</v>
      </c>
      <c r="L1370" s="7">
        <f t="shared" si="177"/>
        <v>3.3999833400000021</v>
      </c>
      <c r="M1370">
        <v>0.25</v>
      </c>
      <c r="N1370">
        <f t="shared" si="175"/>
        <v>1035</v>
      </c>
      <c r="O1370" s="5">
        <f t="shared" si="178"/>
        <v>1.5172108124999999</v>
      </c>
      <c r="P1370">
        <f t="shared" si="179"/>
        <v>0</v>
      </c>
    </row>
    <row r="1371" spans="1:16" x14ac:dyDescent="0.35">
      <c r="B1371" s="2">
        <v>0.95833333333333337</v>
      </c>
      <c r="C1371">
        <v>3.1</v>
      </c>
      <c r="D1371" t="s">
        <v>32</v>
      </c>
      <c r="E1371" t="str">
        <f t="shared" si="172"/>
        <v>WE</v>
      </c>
      <c r="F1371" t="s">
        <v>33</v>
      </c>
      <c r="G1371" s="8" t="str">
        <f t="shared" si="173"/>
        <v>OFF</v>
      </c>
      <c r="H1371">
        <v>22</v>
      </c>
      <c r="I1371">
        <f t="shared" si="174"/>
        <v>20.11</v>
      </c>
      <c r="J1371">
        <f t="shared" si="176"/>
        <v>1.8900000000000006</v>
      </c>
      <c r="K1371">
        <v>1.7</v>
      </c>
      <c r="L1371" s="7">
        <f t="shared" si="177"/>
        <v>3.6100946700000009</v>
      </c>
      <c r="M1371">
        <v>0.25</v>
      </c>
      <c r="N1371">
        <f t="shared" si="175"/>
        <v>1035</v>
      </c>
      <c r="O1371" s="5">
        <f t="shared" si="178"/>
        <v>1.6109710312499996</v>
      </c>
      <c r="P1371">
        <f t="shared" si="179"/>
        <v>0</v>
      </c>
    </row>
    <row r="1372" spans="1:16" x14ac:dyDescent="0.35">
      <c r="A1372" t="s">
        <v>97</v>
      </c>
      <c r="B1372" s="1">
        <v>1</v>
      </c>
      <c r="C1372">
        <v>2.5</v>
      </c>
      <c r="D1372" t="s">
        <v>36</v>
      </c>
      <c r="E1372" t="str">
        <f t="shared" si="172"/>
        <v>WE</v>
      </c>
      <c r="F1372" t="s">
        <v>33</v>
      </c>
      <c r="G1372" s="8" t="str">
        <f t="shared" si="173"/>
        <v>OFF</v>
      </c>
      <c r="H1372">
        <v>22</v>
      </c>
      <c r="I1372">
        <f t="shared" si="174"/>
        <v>20.05</v>
      </c>
      <c r="J1372">
        <f t="shared" si="176"/>
        <v>1.9499999999999993</v>
      </c>
      <c r="K1372">
        <v>1.7</v>
      </c>
      <c r="L1372" s="7">
        <f t="shared" si="177"/>
        <v>3.7247008499999983</v>
      </c>
      <c r="M1372">
        <v>0.25</v>
      </c>
      <c r="N1372">
        <f t="shared" si="175"/>
        <v>1035</v>
      </c>
      <c r="O1372" s="5">
        <f t="shared" si="178"/>
        <v>1.6621129687499998</v>
      </c>
      <c r="P1372">
        <f t="shared" si="179"/>
        <v>0</v>
      </c>
    </row>
    <row r="1373" spans="1:16" x14ac:dyDescent="0.35">
      <c r="B1373" s="2">
        <v>4.1666666666666664E-2</v>
      </c>
      <c r="C1373">
        <v>2.9</v>
      </c>
      <c r="D1373" t="s">
        <v>36</v>
      </c>
      <c r="E1373" t="str">
        <f t="shared" si="172"/>
        <v>WE</v>
      </c>
      <c r="F1373" t="s">
        <v>33</v>
      </c>
      <c r="G1373" s="8" t="str">
        <f t="shared" si="173"/>
        <v>OFF</v>
      </c>
      <c r="H1373">
        <v>22</v>
      </c>
      <c r="I1373">
        <f t="shared" si="174"/>
        <v>20.09</v>
      </c>
      <c r="J1373">
        <f t="shared" si="176"/>
        <v>1.9100000000000001</v>
      </c>
      <c r="K1373">
        <v>1.7</v>
      </c>
      <c r="L1373" s="7">
        <f t="shared" si="177"/>
        <v>3.6482967300000002</v>
      </c>
      <c r="M1373">
        <v>0.25</v>
      </c>
      <c r="N1373">
        <f t="shared" si="175"/>
        <v>1035</v>
      </c>
      <c r="O1373" s="5">
        <f t="shared" si="178"/>
        <v>1.62801834375</v>
      </c>
      <c r="P1373">
        <f t="shared" si="179"/>
        <v>0</v>
      </c>
    </row>
    <row r="1374" spans="1:16" x14ac:dyDescent="0.35">
      <c r="B1374" s="2">
        <v>8.3333333333333329E-2</v>
      </c>
      <c r="C1374">
        <v>3</v>
      </c>
      <c r="D1374" t="s">
        <v>36</v>
      </c>
      <c r="E1374" t="str">
        <f t="shared" si="172"/>
        <v>WE</v>
      </c>
      <c r="F1374" t="s">
        <v>33</v>
      </c>
      <c r="G1374" s="8" t="str">
        <f t="shared" si="173"/>
        <v>OFF</v>
      </c>
      <c r="H1374">
        <v>22</v>
      </c>
      <c r="I1374">
        <f t="shared" si="174"/>
        <v>20.100000000000001</v>
      </c>
      <c r="J1374">
        <f t="shared" si="176"/>
        <v>1.8999999999999986</v>
      </c>
      <c r="K1374">
        <v>1.7</v>
      </c>
      <c r="L1374" s="7">
        <f t="shared" si="177"/>
        <v>3.6291956999999972</v>
      </c>
      <c r="M1374">
        <v>0.25</v>
      </c>
      <c r="N1374">
        <f t="shared" si="175"/>
        <v>1035</v>
      </c>
      <c r="O1374" s="5">
        <f t="shared" si="178"/>
        <v>1.6194946874999998</v>
      </c>
      <c r="P1374">
        <f t="shared" si="179"/>
        <v>0</v>
      </c>
    </row>
    <row r="1375" spans="1:16" x14ac:dyDescent="0.35">
      <c r="B1375" s="2">
        <v>0.125</v>
      </c>
      <c r="C1375">
        <v>2.8</v>
      </c>
      <c r="D1375" t="s">
        <v>36</v>
      </c>
      <c r="E1375" t="str">
        <f t="shared" si="172"/>
        <v>WE</v>
      </c>
      <c r="F1375" t="s">
        <v>33</v>
      </c>
      <c r="G1375" s="8" t="str">
        <f t="shared" si="173"/>
        <v>OFF</v>
      </c>
      <c r="H1375">
        <v>22</v>
      </c>
      <c r="I1375">
        <f t="shared" si="174"/>
        <v>20.080000000000002</v>
      </c>
      <c r="J1375">
        <f t="shared" si="176"/>
        <v>1.9199999999999982</v>
      </c>
      <c r="K1375">
        <v>1.7</v>
      </c>
      <c r="L1375" s="7">
        <f t="shared" si="177"/>
        <v>3.6673977599999961</v>
      </c>
      <c r="M1375">
        <v>0.25</v>
      </c>
      <c r="N1375">
        <f t="shared" si="175"/>
        <v>1035</v>
      </c>
      <c r="O1375" s="5">
        <f t="shared" si="178"/>
        <v>1.6365419999999997</v>
      </c>
      <c r="P1375">
        <f t="shared" si="179"/>
        <v>0</v>
      </c>
    </row>
    <row r="1376" spans="1:16" x14ac:dyDescent="0.35">
      <c r="B1376" s="2">
        <v>0.16666666666666666</v>
      </c>
      <c r="C1376">
        <v>3.4</v>
      </c>
      <c r="D1376" t="s">
        <v>36</v>
      </c>
      <c r="E1376" t="str">
        <f t="shared" si="172"/>
        <v>WE</v>
      </c>
      <c r="F1376" t="s">
        <v>33</v>
      </c>
      <c r="G1376" s="8" t="str">
        <f t="shared" si="173"/>
        <v>OFF</v>
      </c>
      <c r="H1376">
        <v>22</v>
      </c>
      <c r="I1376">
        <f t="shared" si="174"/>
        <v>20.14</v>
      </c>
      <c r="J1376">
        <f t="shared" si="176"/>
        <v>1.8599999999999994</v>
      </c>
      <c r="K1376">
        <v>1.7</v>
      </c>
      <c r="L1376" s="7">
        <f t="shared" si="177"/>
        <v>3.5527915799999987</v>
      </c>
      <c r="M1376">
        <v>0.25</v>
      </c>
      <c r="N1376">
        <f t="shared" si="175"/>
        <v>1035</v>
      </c>
      <c r="O1376" s="5">
        <f t="shared" si="178"/>
        <v>1.5854000625</v>
      </c>
      <c r="P1376">
        <f t="shared" si="179"/>
        <v>0</v>
      </c>
    </row>
    <row r="1377" spans="2:16" x14ac:dyDescent="0.35">
      <c r="B1377" s="2">
        <v>0.20833333333333334</v>
      </c>
      <c r="C1377">
        <v>3.6</v>
      </c>
      <c r="D1377" t="s">
        <v>36</v>
      </c>
      <c r="E1377" t="str">
        <f t="shared" si="172"/>
        <v>WE</v>
      </c>
      <c r="F1377" t="s">
        <v>33</v>
      </c>
      <c r="G1377" s="8" t="str">
        <f t="shared" si="173"/>
        <v>OFF</v>
      </c>
      <c r="H1377">
        <v>22</v>
      </c>
      <c r="I1377">
        <f t="shared" si="174"/>
        <v>20.16</v>
      </c>
      <c r="J1377">
        <f t="shared" si="176"/>
        <v>1.8399999999999999</v>
      </c>
      <c r="K1377">
        <v>1.7</v>
      </c>
      <c r="L1377" s="7">
        <f t="shared" si="177"/>
        <v>3.5145895199999995</v>
      </c>
      <c r="M1377">
        <v>0.25</v>
      </c>
      <c r="N1377">
        <f t="shared" si="175"/>
        <v>1035</v>
      </c>
      <c r="O1377" s="5">
        <f t="shared" si="178"/>
        <v>1.5683527499999996</v>
      </c>
      <c r="P1377">
        <f t="shared" si="179"/>
        <v>0</v>
      </c>
    </row>
    <row r="1378" spans="2:16" x14ac:dyDescent="0.35">
      <c r="B1378" s="2">
        <v>0.25</v>
      </c>
      <c r="C1378">
        <v>2.9</v>
      </c>
      <c r="D1378" t="s">
        <v>36</v>
      </c>
      <c r="E1378" t="str">
        <f t="shared" si="172"/>
        <v>WE</v>
      </c>
      <c r="F1378" t="s">
        <v>33</v>
      </c>
      <c r="G1378" s="8" t="str">
        <f t="shared" si="173"/>
        <v>OFF</v>
      </c>
      <c r="H1378">
        <v>22</v>
      </c>
      <c r="I1378">
        <f t="shared" si="174"/>
        <v>20.09</v>
      </c>
      <c r="J1378">
        <f t="shared" si="176"/>
        <v>1.9100000000000001</v>
      </c>
      <c r="K1378">
        <v>1.7</v>
      </c>
      <c r="L1378" s="7">
        <f t="shared" si="177"/>
        <v>3.6482967300000002</v>
      </c>
      <c r="M1378">
        <v>0.25</v>
      </c>
      <c r="N1378">
        <f t="shared" si="175"/>
        <v>1035</v>
      </c>
      <c r="O1378" s="5">
        <f t="shared" si="178"/>
        <v>1.62801834375</v>
      </c>
      <c r="P1378">
        <f t="shared" si="179"/>
        <v>0</v>
      </c>
    </row>
    <row r="1379" spans="2:16" x14ac:dyDescent="0.35">
      <c r="B1379" s="2">
        <v>0.29166666666666669</v>
      </c>
      <c r="C1379">
        <v>2.2000000000000002</v>
      </c>
      <c r="D1379" t="s">
        <v>36</v>
      </c>
      <c r="E1379" t="str">
        <f t="shared" si="172"/>
        <v>WE</v>
      </c>
      <c r="F1379" t="s">
        <v>34</v>
      </c>
      <c r="G1379" s="8" t="str">
        <f t="shared" si="173"/>
        <v>OFF</v>
      </c>
      <c r="H1379">
        <v>22</v>
      </c>
      <c r="I1379">
        <f t="shared" si="174"/>
        <v>20.02</v>
      </c>
      <c r="J1379">
        <f t="shared" si="176"/>
        <v>1.9800000000000004</v>
      </c>
      <c r="K1379">
        <v>1.7</v>
      </c>
      <c r="L1379" s="7">
        <f t="shared" si="177"/>
        <v>3.7820039400000005</v>
      </c>
      <c r="M1379">
        <v>0.25</v>
      </c>
      <c r="N1379">
        <f t="shared" si="175"/>
        <v>1035</v>
      </c>
      <c r="O1379" s="5">
        <f t="shared" si="178"/>
        <v>1.6876839374999999</v>
      </c>
      <c r="P1379">
        <f t="shared" si="179"/>
        <v>0</v>
      </c>
    </row>
    <row r="1380" spans="2:16" x14ac:dyDescent="0.35">
      <c r="B1380" s="2">
        <v>0.33333333333333331</v>
      </c>
      <c r="C1380">
        <v>3</v>
      </c>
      <c r="D1380" t="s">
        <v>36</v>
      </c>
      <c r="E1380" t="str">
        <f t="shared" si="172"/>
        <v>WE</v>
      </c>
      <c r="F1380" t="s">
        <v>34</v>
      </c>
      <c r="G1380" s="8" t="str">
        <f t="shared" si="173"/>
        <v>OFF</v>
      </c>
      <c r="H1380">
        <v>22</v>
      </c>
      <c r="I1380">
        <f t="shared" si="174"/>
        <v>20.100000000000001</v>
      </c>
      <c r="J1380">
        <f t="shared" si="176"/>
        <v>1.8999999999999986</v>
      </c>
      <c r="K1380">
        <v>1.7</v>
      </c>
      <c r="L1380" s="7">
        <f t="shared" si="177"/>
        <v>3.6291956999999972</v>
      </c>
      <c r="M1380">
        <v>0.25</v>
      </c>
      <c r="N1380">
        <f t="shared" si="175"/>
        <v>1035</v>
      </c>
      <c r="O1380" s="5">
        <f t="shared" si="178"/>
        <v>1.6194946874999998</v>
      </c>
      <c r="P1380">
        <f t="shared" si="179"/>
        <v>0</v>
      </c>
    </row>
    <row r="1381" spans="2:16" x14ac:dyDescent="0.35">
      <c r="B1381" s="2">
        <v>0.375</v>
      </c>
      <c r="C1381">
        <v>4.4000000000000004</v>
      </c>
      <c r="D1381" t="s">
        <v>36</v>
      </c>
      <c r="E1381" t="str">
        <f t="shared" si="172"/>
        <v>WE</v>
      </c>
      <c r="F1381" t="s">
        <v>34</v>
      </c>
      <c r="G1381" s="8" t="str">
        <f t="shared" si="173"/>
        <v>OFF</v>
      </c>
      <c r="H1381">
        <v>22</v>
      </c>
      <c r="I1381">
        <f t="shared" si="174"/>
        <v>20.240000000000002</v>
      </c>
      <c r="J1381">
        <f t="shared" si="176"/>
        <v>1.759999999999998</v>
      </c>
      <c r="K1381">
        <v>1.7</v>
      </c>
      <c r="L1381" s="7">
        <f t="shared" si="177"/>
        <v>3.3617812799999962</v>
      </c>
      <c r="M1381">
        <v>0.25</v>
      </c>
      <c r="N1381">
        <f t="shared" si="175"/>
        <v>1035</v>
      </c>
      <c r="O1381" s="5">
        <f t="shared" si="178"/>
        <v>1.5001635</v>
      </c>
      <c r="P1381">
        <f t="shared" si="179"/>
        <v>0</v>
      </c>
    </row>
    <row r="1382" spans="2:16" x14ac:dyDescent="0.35">
      <c r="B1382" s="2">
        <v>0.41666666666666669</v>
      </c>
      <c r="C1382">
        <v>5.7</v>
      </c>
      <c r="D1382" t="s">
        <v>36</v>
      </c>
      <c r="E1382" t="str">
        <f t="shared" si="172"/>
        <v>WE</v>
      </c>
      <c r="F1382" t="s">
        <v>34</v>
      </c>
      <c r="G1382" s="8" t="str">
        <f t="shared" si="173"/>
        <v>OFF</v>
      </c>
      <c r="H1382">
        <v>22</v>
      </c>
      <c r="I1382">
        <f t="shared" si="174"/>
        <v>20.37</v>
      </c>
      <c r="J1382">
        <f t="shared" si="176"/>
        <v>1.629999999999999</v>
      </c>
      <c r="K1382">
        <v>1.7</v>
      </c>
      <c r="L1382" s="7">
        <f t="shared" si="177"/>
        <v>3.1134678899999981</v>
      </c>
      <c r="M1382">
        <v>0.25</v>
      </c>
      <c r="N1382">
        <f t="shared" si="175"/>
        <v>1035</v>
      </c>
      <c r="O1382" s="5">
        <f t="shared" si="178"/>
        <v>1.3893559687499999</v>
      </c>
      <c r="P1382">
        <f t="shared" si="179"/>
        <v>0</v>
      </c>
    </row>
    <row r="1383" spans="2:16" x14ac:dyDescent="0.35">
      <c r="B1383" s="2">
        <v>0.45833333333333331</v>
      </c>
      <c r="C1383">
        <v>6.8</v>
      </c>
      <c r="D1383" t="s">
        <v>36</v>
      </c>
      <c r="E1383" t="str">
        <f t="shared" si="172"/>
        <v>WE</v>
      </c>
      <c r="F1383" t="s">
        <v>34</v>
      </c>
      <c r="G1383" s="8" t="str">
        <f t="shared" si="173"/>
        <v>OFF</v>
      </c>
      <c r="H1383">
        <v>22</v>
      </c>
      <c r="I1383">
        <f t="shared" si="174"/>
        <v>20.48</v>
      </c>
      <c r="J1383">
        <f t="shared" si="176"/>
        <v>1.5199999999999996</v>
      </c>
      <c r="K1383">
        <v>1.7</v>
      </c>
      <c r="L1383" s="7">
        <f t="shared" si="177"/>
        <v>2.9033565599999989</v>
      </c>
      <c r="M1383">
        <v>0.25</v>
      </c>
      <c r="N1383">
        <f t="shared" si="175"/>
        <v>1035</v>
      </c>
      <c r="O1383" s="5">
        <f t="shared" si="178"/>
        <v>1.2955957499999997</v>
      </c>
      <c r="P1383">
        <f t="shared" si="179"/>
        <v>0</v>
      </c>
    </row>
    <row r="1384" spans="2:16" x14ac:dyDescent="0.35">
      <c r="B1384" s="2">
        <v>0.5</v>
      </c>
      <c r="C1384">
        <v>8.9</v>
      </c>
      <c r="D1384" t="s">
        <v>36</v>
      </c>
      <c r="E1384" t="str">
        <f t="shared" si="172"/>
        <v>WE</v>
      </c>
      <c r="F1384" t="s">
        <v>34</v>
      </c>
      <c r="G1384" s="8" t="str">
        <f t="shared" si="173"/>
        <v>OFF</v>
      </c>
      <c r="H1384">
        <v>22</v>
      </c>
      <c r="I1384">
        <f t="shared" si="174"/>
        <v>20.689999999999998</v>
      </c>
      <c r="J1384">
        <f t="shared" si="176"/>
        <v>1.3100000000000023</v>
      </c>
      <c r="K1384">
        <v>1.7</v>
      </c>
      <c r="L1384" s="7">
        <f t="shared" si="177"/>
        <v>2.5022349300000042</v>
      </c>
      <c r="M1384">
        <v>0.25</v>
      </c>
      <c r="N1384">
        <f t="shared" si="175"/>
        <v>1035</v>
      </c>
      <c r="O1384" s="5">
        <f t="shared" si="178"/>
        <v>1.1165989687499998</v>
      </c>
      <c r="P1384">
        <f t="shared" si="179"/>
        <v>0</v>
      </c>
    </row>
    <row r="1385" spans="2:16" x14ac:dyDescent="0.35">
      <c r="B1385" s="2">
        <v>0.54166666666666663</v>
      </c>
      <c r="C1385">
        <v>9.3000000000000007</v>
      </c>
      <c r="D1385" t="s">
        <v>36</v>
      </c>
      <c r="E1385" t="str">
        <f t="shared" si="172"/>
        <v>WE</v>
      </c>
      <c r="F1385" t="s">
        <v>34</v>
      </c>
      <c r="G1385" s="8" t="str">
        <f t="shared" si="173"/>
        <v>OFF</v>
      </c>
      <c r="H1385">
        <v>22</v>
      </c>
      <c r="I1385">
        <f t="shared" si="174"/>
        <v>20.73</v>
      </c>
      <c r="J1385">
        <f t="shared" si="176"/>
        <v>1.2699999999999996</v>
      </c>
      <c r="K1385">
        <v>1.7</v>
      </c>
      <c r="L1385" s="7">
        <f t="shared" si="177"/>
        <v>2.425830809999999</v>
      </c>
      <c r="M1385">
        <v>0.25</v>
      </c>
      <c r="N1385">
        <f t="shared" si="175"/>
        <v>1035</v>
      </c>
      <c r="O1385" s="5">
        <f t="shared" si="178"/>
        <v>1.0825043437499997</v>
      </c>
      <c r="P1385">
        <f t="shared" si="179"/>
        <v>0</v>
      </c>
    </row>
    <row r="1386" spans="2:16" x14ac:dyDescent="0.35">
      <c r="B1386" s="2">
        <v>0.58333333333333337</v>
      </c>
      <c r="C1386">
        <v>9.5</v>
      </c>
      <c r="D1386" t="s">
        <v>36</v>
      </c>
      <c r="E1386" t="str">
        <f t="shared" si="172"/>
        <v>WE</v>
      </c>
      <c r="F1386" t="s">
        <v>34</v>
      </c>
      <c r="G1386" s="8" t="str">
        <f t="shared" si="173"/>
        <v>OFF</v>
      </c>
      <c r="H1386">
        <v>22</v>
      </c>
      <c r="I1386">
        <f t="shared" si="174"/>
        <v>20.75</v>
      </c>
      <c r="J1386">
        <f t="shared" si="176"/>
        <v>1.25</v>
      </c>
      <c r="K1386">
        <v>1.7</v>
      </c>
      <c r="L1386" s="7">
        <f t="shared" si="177"/>
        <v>2.3876287499999997</v>
      </c>
      <c r="M1386">
        <v>0.25</v>
      </c>
      <c r="N1386">
        <f t="shared" si="175"/>
        <v>1035</v>
      </c>
      <c r="O1386" s="5">
        <f t="shared" si="178"/>
        <v>1.0654570312499998</v>
      </c>
      <c r="P1386">
        <f t="shared" si="179"/>
        <v>0</v>
      </c>
    </row>
    <row r="1387" spans="2:16" x14ac:dyDescent="0.35">
      <c r="B1387" s="2">
        <v>0.625</v>
      </c>
      <c r="C1387">
        <v>10</v>
      </c>
      <c r="D1387" t="s">
        <v>36</v>
      </c>
      <c r="E1387" t="str">
        <f t="shared" si="172"/>
        <v>WE</v>
      </c>
      <c r="F1387" t="s">
        <v>34</v>
      </c>
      <c r="G1387" s="8" t="str">
        <f t="shared" si="173"/>
        <v>OFF</v>
      </c>
      <c r="H1387">
        <v>22</v>
      </c>
      <c r="I1387">
        <f t="shared" si="174"/>
        <v>20.8</v>
      </c>
      <c r="J1387">
        <f t="shared" si="176"/>
        <v>1.1999999999999993</v>
      </c>
      <c r="K1387">
        <v>1.7</v>
      </c>
      <c r="L1387" s="7">
        <f t="shared" si="177"/>
        <v>2.2921235999999987</v>
      </c>
      <c r="M1387">
        <v>0.25</v>
      </c>
      <c r="N1387">
        <f t="shared" si="175"/>
        <v>1035</v>
      </c>
      <c r="O1387" s="5">
        <f t="shared" si="178"/>
        <v>1.0228387499999998</v>
      </c>
      <c r="P1387">
        <f t="shared" si="179"/>
        <v>0</v>
      </c>
    </row>
    <row r="1388" spans="2:16" x14ac:dyDescent="0.35">
      <c r="B1388" s="2">
        <v>0.66666666666666663</v>
      </c>
      <c r="C1388">
        <v>9.8000000000000007</v>
      </c>
      <c r="D1388" t="s">
        <v>36</v>
      </c>
      <c r="E1388" t="str">
        <f t="shared" si="172"/>
        <v>WE</v>
      </c>
      <c r="F1388" t="s">
        <v>34</v>
      </c>
      <c r="G1388" s="8" t="str">
        <f t="shared" si="173"/>
        <v>OFF</v>
      </c>
      <c r="H1388">
        <v>22</v>
      </c>
      <c r="I1388">
        <f t="shared" si="174"/>
        <v>20.78</v>
      </c>
      <c r="J1388">
        <f t="shared" si="176"/>
        <v>1.2199999999999989</v>
      </c>
      <c r="K1388">
        <v>1.7</v>
      </c>
      <c r="L1388" s="7">
        <f t="shared" si="177"/>
        <v>2.3303256599999975</v>
      </c>
      <c r="M1388">
        <v>0.25</v>
      </c>
      <c r="N1388">
        <f t="shared" si="175"/>
        <v>1035</v>
      </c>
      <c r="O1388" s="5">
        <f t="shared" si="178"/>
        <v>1.0398860624999997</v>
      </c>
      <c r="P1388">
        <f t="shared" si="179"/>
        <v>0</v>
      </c>
    </row>
    <row r="1389" spans="2:16" x14ac:dyDescent="0.35">
      <c r="B1389" s="2">
        <v>0.70833333333333337</v>
      </c>
      <c r="C1389">
        <v>9.6</v>
      </c>
      <c r="D1389" t="s">
        <v>36</v>
      </c>
      <c r="E1389" t="str">
        <f t="shared" si="172"/>
        <v>WE</v>
      </c>
      <c r="F1389" t="s">
        <v>34</v>
      </c>
      <c r="G1389" s="8" t="str">
        <f t="shared" si="173"/>
        <v>OFF</v>
      </c>
      <c r="H1389">
        <v>22</v>
      </c>
      <c r="I1389">
        <f t="shared" si="174"/>
        <v>20.759999999999998</v>
      </c>
      <c r="J1389">
        <f t="shared" si="176"/>
        <v>1.240000000000002</v>
      </c>
      <c r="K1389">
        <v>1.7</v>
      </c>
      <c r="L1389" s="7">
        <f t="shared" si="177"/>
        <v>2.3685277200000034</v>
      </c>
      <c r="M1389">
        <v>0.25</v>
      </c>
      <c r="N1389">
        <f t="shared" si="175"/>
        <v>1035</v>
      </c>
      <c r="O1389" s="5">
        <f t="shared" si="178"/>
        <v>1.0569333749999998</v>
      </c>
      <c r="P1389">
        <f t="shared" si="179"/>
        <v>0</v>
      </c>
    </row>
    <row r="1390" spans="2:16" x14ac:dyDescent="0.35">
      <c r="B1390" s="2">
        <v>0.75</v>
      </c>
      <c r="C1390">
        <v>8</v>
      </c>
      <c r="D1390" t="s">
        <v>36</v>
      </c>
      <c r="E1390" t="str">
        <f t="shared" si="172"/>
        <v>WE</v>
      </c>
      <c r="F1390" t="s">
        <v>34</v>
      </c>
      <c r="G1390" s="8" t="str">
        <f t="shared" si="173"/>
        <v>OFF</v>
      </c>
      <c r="H1390">
        <v>22</v>
      </c>
      <c r="I1390">
        <f t="shared" si="174"/>
        <v>20.6</v>
      </c>
      <c r="J1390">
        <f t="shared" si="176"/>
        <v>1.3999999999999986</v>
      </c>
      <c r="K1390">
        <v>1.7</v>
      </c>
      <c r="L1390" s="7">
        <f t="shared" si="177"/>
        <v>2.6741441999999971</v>
      </c>
      <c r="M1390">
        <v>0.25</v>
      </c>
      <c r="N1390">
        <f t="shared" si="175"/>
        <v>1035</v>
      </c>
      <c r="O1390" s="5">
        <f t="shared" si="178"/>
        <v>1.1933118749999998</v>
      </c>
      <c r="P1390">
        <f t="shared" si="179"/>
        <v>0</v>
      </c>
    </row>
    <row r="1391" spans="2:16" x14ac:dyDescent="0.35">
      <c r="B1391" s="2">
        <v>0.79166666666666663</v>
      </c>
      <c r="C1391">
        <v>7.8</v>
      </c>
      <c r="D1391" t="s">
        <v>36</v>
      </c>
      <c r="E1391" t="str">
        <f t="shared" si="172"/>
        <v>WE</v>
      </c>
      <c r="F1391" t="s">
        <v>33</v>
      </c>
      <c r="G1391" s="8" t="str">
        <f t="shared" si="173"/>
        <v>OFF</v>
      </c>
      <c r="H1391">
        <v>22</v>
      </c>
      <c r="I1391">
        <f t="shared" si="174"/>
        <v>20.58</v>
      </c>
      <c r="J1391">
        <f t="shared" si="176"/>
        <v>1.4200000000000017</v>
      </c>
      <c r="K1391">
        <v>1.7</v>
      </c>
      <c r="L1391" s="7">
        <f t="shared" si="177"/>
        <v>2.712346260000003</v>
      </c>
      <c r="M1391">
        <v>0.25</v>
      </c>
      <c r="N1391">
        <f t="shared" si="175"/>
        <v>1035</v>
      </c>
      <c r="O1391" s="5">
        <f t="shared" si="178"/>
        <v>1.2103591874999997</v>
      </c>
      <c r="P1391">
        <f t="shared" si="179"/>
        <v>0</v>
      </c>
    </row>
    <row r="1392" spans="2:16" x14ac:dyDescent="0.35">
      <c r="B1392" s="2">
        <v>0.83333333333333337</v>
      </c>
      <c r="C1392">
        <v>7.2</v>
      </c>
      <c r="D1392" t="s">
        <v>36</v>
      </c>
      <c r="E1392" t="str">
        <f t="shared" si="172"/>
        <v>WE</v>
      </c>
      <c r="F1392" t="s">
        <v>33</v>
      </c>
      <c r="G1392" s="8" t="str">
        <f t="shared" si="173"/>
        <v>OFF</v>
      </c>
      <c r="H1392">
        <v>22</v>
      </c>
      <c r="I1392">
        <f t="shared" si="174"/>
        <v>20.52</v>
      </c>
      <c r="J1392">
        <f t="shared" si="176"/>
        <v>1.4800000000000004</v>
      </c>
      <c r="K1392">
        <v>1.7</v>
      </c>
      <c r="L1392" s="7">
        <f t="shared" si="177"/>
        <v>2.8269524400000008</v>
      </c>
      <c r="M1392">
        <v>0.25</v>
      </c>
      <c r="N1392">
        <f t="shared" si="175"/>
        <v>1035</v>
      </c>
      <c r="O1392" s="5">
        <f t="shared" si="178"/>
        <v>1.2615011249999999</v>
      </c>
      <c r="P1392">
        <f t="shared" si="179"/>
        <v>0</v>
      </c>
    </row>
    <row r="1393" spans="1:16" x14ac:dyDescent="0.35">
      <c r="B1393" s="2">
        <v>0.875</v>
      </c>
      <c r="C1393">
        <v>5.3</v>
      </c>
      <c r="D1393" t="s">
        <v>36</v>
      </c>
      <c r="E1393" t="str">
        <f t="shared" si="172"/>
        <v>WE</v>
      </c>
      <c r="F1393" t="s">
        <v>33</v>
      </c>
      <c r="G1393" s="8" t="str">
        <f t="shared" si="173"/>
        <v>OFF</v>
      </c>
      <c r="H1393">
        <v>22</v>
      </c>
      <c r="I1393">
        <f t="shared" si="174"/>
        <v>20.329999999999998</v>
      </c>
      <c r="J1393">
        <f t="shared" si="176"/>
        <v>1.6700000000000017</v>
      </c>
      <c r="K1393">
        <v>1.7</v>
      </c>
      <c r="L1393" s="7">
        <f t="shared" si="177"/>
        <v>3.1898720100000029</v>
      </c>
      <c r="M1393">
        <v>0.25</v>
      </c>
      <c r="N1393">
        <f t="shared" si="175"/>
        <v>1035</v>
      </c>
      <c r="O1393" s="5">
        <f t="shared" si="178"/>
        <v>1.4234505937499997</v>
      </c>
      <c r="P1393">
        <f t="shared" si="179"/>
        <v>0</v>
      </c>
    </row>
    <row r="1394" spans="1:16" x14ac:dyDescent="0.35">
      <c r="B1394" s="2">
        <v>0.91666666666666663</v>
      </c>
      <c r="C1394">
        <v>3.5</v>
      </c>
      <c r="D1394" t="s">
        <v>36</v>
      </c>
      <c r="E1394" t="str">
        <f t="shared" si="172"/>
        <v>WE</v>
      </c>
      <c r="F1394" t="s">
        <v>33</v>
      </c>
      <c r="G1394" s="8" t="str">
        <f t="shared" si="173"/>
        <v>OFF</v>
      </c>
      <c r="H1394">
        <v>22</v>
      </c>
      <c r="I1394">
        <f t="shared" si="174"/>
        <v>20.150000000000002</v>
      </c>
      <c r="J1394">
        <f t="shared" si="176"/>
        <v>1.8499999999999979</v>
      </c>
      <c r="K1394">
        <v>1.7</v>
      </c>
      <c r="L1394" s="7">
        <f t="shared" si="177"/>
        <v>3.5336905499999958</v>
      </c>
      <c r="M1394">
        <v>0.25</v>
      </c>
      <c r="N1394">
        <f t="shared" si="175"/>
        <v>1035</v>
      </c>
      <c r="O1394" s="5">
        <f t="shared" si="178"/>
        <v>1.5768764062499998</v>
      </c>
      <c r="P1394">
        <f t="shared" si="179"/>
        <v>0</v>
      </c>
    </row>
    <row r="1395" spans="1:16" x14ac:dyDescent="0.35">
      <c r="B1395" s="2">
        <v>0.95833333333333337</v>
      </c>
      <c r="C1395">
        <v>3.3</v>
      </c>
      <c r="D1395" t="s">
        <v>36</v>
      </c>
      <c r="E1395" t="str">
        <f t="shared" si="172"/>
        <v>WE</v>
      </c>
      <c r="F1395" t="s">
        <v>33</v>
      </c>
      <c r="G1395" s="8" t="str">
        <f t="shared" si="173"/>
        <v>OFF</v>
      </c>
      <c r="H1395">
        <v>22</v>
      </c>
      <c r="I1395">
        <f t="shared" si="174"/>
        <v>20.13</v>
      </c>
      <c r="J1395">
        <f t="shared" si="176"/>
        <v>1.870000000000001</v>
      </c>
      <c r="K1395">
        <v>1.7</v>
      </c>
      <c r="L1395" s="7">
        <f t="shared" si="177"/>
        <v>3.5718926100000017</v>
      </c>
      <c r="M1395">
        <v>0.25</v>
      </c>
      <c r="N1395">
        <f t="shared" si="175"/>
        <v>1035</v>
      </c>
      <c r="O1395" s="5">
        <f t="shared" si="178"/>
        <v>1.5939237187499997</v>
      </c>
      <c r="P1395">
        <f t="shared" si="179"/>
        <v>0</v>
      </c>
    </row>
    <row r="1396" spans="1:16" x14ac:dyDescent="0.35">
      <c r="A1396" t="s">
        <v>98</v>
      </c>
      <c r="B1396" s="1">
        <v>1</v>
      </c>
      <c r="C1396">
        <v>2.7</v>
      </c>
      <c r="D1396" t="s">
        <v>38</v>
      </c>
      <c r="E1396" t="str">
        <f t="shared" si="172"/>
        <v>School Day</v>
      </c>
      <c r="F1396" t="s">
        <v>33</v>
      </c>
      <c r="G1396" s="8" t="str">
        <f t="shared" si="173"/>
        <v>Off</v>
      </c>
      <c r="H1396">
        <v>22</v>
      </c>
      <c r="I1396">
        <f t="shared" si="174"/>
        <v>20.07</v>
      </c>
      <c r="J1396">
        <f t="shared" si="176"/>
        <v>1.9299999999999997</v>
      </c>
      <c r="K1396">
        <v>1.7</v>
      </c>
      <c r="L1396" s="7">
        <f t="shared" si="177"/>
        <v>3.686498789999999</v>
      </c>
      <c r="M1396">
        <v>0.25</v>
      </c>
      <c r="N1396">
        <f t="shared" si="175"/>
        <v>1035</v>
      </c>
      <c r="O1396" s="5">
        <f t="shared" si="178"/>
        <v>1.6450656562499999</v>
      </c>
      <c r="P1396">
        <f t="shared" si="179"/>
        <v>0</v>
      </c>
    </row>
    <row r="1397" spans="1:16" x14ac:dyDescent="0.35">
      <c r="B1397" s="2">
        <v>4.1666666666666664E-2</v>
      </c>
      <c r="C1397">
        <v>2.9</v>
      </c>
      <c r="D1397" t="s">
        <v>38</v>
      </c>
      <c r="E1397" t="str">
        <f t="shared" si="172"/>
        <v>School Day</v>
      </c>
      <c r="F1397" t="s">
        <v>33</v>
      </c>
      <c r="G1397" s="8" t="str">
        <f t="shared" si="173"/>
        <v>Off</v>
      </c>
      <c r="H1397">
        <v>22</v>
      </c>
      <c r="I1397">
        <f t="shared" si="174"/>
        <v>20.09</v>
      </c>
      <c r="J1397">
        <f t="shared" si="176"/>
        <v>1.9100000000000001</v>
      </c>
      <c r="K1397">
        <v>1.7</v>
      </c>
      <c r="L1397" s="7">
        <f t="shared" si="177"/>
        <v>3.6482967300000002</v>
      </c>
      <c r="M1397">
        <v>0.25</v>
      </c>
      <c r="N1397">
        <f t="shared" si="175"/>
        <v>1035</v>
      </c>
      <c r="O1397" s="5">
        <f t="shared" si="178"/>
        <v>1.62801834375</v>
      </c>
      <c r="P1397">
        <f t="shared" si="179"/>
        <v>0</v>
      </c>
    </row>
    <row r="1398" spans="1:16" x14ac:dyDescent="0.35">
      <c r="B1398" s="2">
        <v>8.3333333333333329E-2</v>
      </c>
      <c r="C1398">
        <v>2.7</v>
      </c>
      <c r="D1398" t="s">
        <v>38</v>
      </c>
      <c r="E1398" t="str">
        <f t="shared" si="172"/>
        <v>School Day</v>
      </c>
      <c r="F1398" t="s">
        <v>33</v>
      </c>
      <c r="G1398" s="8" t="str">
        <f t="shared" si="173"/>
        <v>Off</v>
      </c>
      <c r="H1398">
        <v>22</v>
      </c>
      <c r="I1398">
        <f t="shared" si="174"/>
        <v>20.07</v>
      </c>
      <c r="J1398">
        <f t="shared" si="176"/>
        <v>1.9299999999999997</v>
      </c>
      <c r="K1398">
        <v>1.7</v>
      </c>
      <c r="L1398" s="7">
        <f t="shared" si="177"/>
        <v>3.686498789999999</v>
      </c>
      <c r="M1398">
        <v>0.25</v>
      </c>
      <c r="N1398">
        <f t="shared" si="175"/>
        <v>1035</v>
      </c>
      <c r="O1398" s="5">
        <f t="shared" si="178"/>
        <v>1.6450656562499999</v>
      </c>
      <c r="P1398">
        <f t="shared" si="179"/>
        <v>0</v>
      </c>
    </row>
    <row r="1399" spans="1:16" x14ac:dyDescent="0.35">
      <c r="B1399" s="2">
        <v>0.125</v>
      </c>
      <c r="C1399">
        <v>2.2999999999999998</v>
      </c>
      <c r="D1399" t="s">
        <v>38</v>
      </c>
      <c r="E1399" t="str">
        <f t="shared" si="172"/>
        <v>School Day</v>
      </c>
      <c r="F1399" t="s">
        <v>33</v>
      </c>
      <c r="G1399" s="8" t="str">
        <f t="shared" si="173"/>
        <v>Off</v>
      </c>
      <c r="H1399">
        <v>22</v>
      </c>
      <c r="I1399">
        <f t="shared" si="174"/>
        <v>20.03</v>
      </c>
      <c r="J1399">
        <f t="shared" si="176"/>
        <v>1.9699999999999989</v>
      </c>
      <c r="K1399">
        <v>1.7</v>
      </c>
      <c r="L1399" s="7">
        <f t="shared" si="177"/>
        <v>3.7629029099999975</v>
      </c>
      <c r="M1399">
        <v>0.25</v>
      </c>
      <c r="N1399">
        <f t="shared" si="175"/>
        <v>1035</v>
      </c>
      <c r="O1399" s="5">
        <f t="shared" si="178"/>
        <v>1.6791602812499997</v>
      </c>
      <c r="P1399">
        <f t="shared" si="179"/>
        <v>0</v>
      </c>
    </row>
    <row r="1400" spans="1:16" x14ac:dyDescent="0.35">
      <c r="B1400" s="2">
        <v>0.16666666666666666</v>
      </c>
      <c r="C1400">
        <v>2.2999999999999998</v>
      </c>
      <c r="D1400" t="s">
        <v>38</v>
      </c>
      <c r="E1400" t="str">
        <f t="shared" si="172"/>
        <v>School Day</v>
      </c>
      <c r="F1400" t="s">
        <v>33</v>
      </c>
      <c r="G1400" s="8" t="str">
        <f t="shared" si="173"/>
        <v>Off</v>
      </c>
      <c r="H1400">
        <v>22</v>
      </c>
      <c r="I1400">
        <f t="shared" si="174"/>
        <v>20.03</v>
      </c>
      <c r="J1400">
        <f t="shared" si="176"/>
        <v>1.9699999999999989</v>
      </c>
      <c r="K1400">
        <v>1.7</v>
      </c>
      <c r="L1400" s="7">
        <f t="shared" si="177"/>
        <v>3.7629029099999975</v>
      </c>
      <c r="M1400">
        <v>0.25</v>
      </c>
      <c r="N1400">
        <f t="shared" si="175"/>
        <v>1035</v>
      </c>
      <c r="O1400" s="5">
        <f t="shared" si="178"/>
        <v>1.6791602812499997</v>
      </c>
      <c r="P1400">
        <f t="shared" si="179"/>
        <v>0</v>
      </c>
    </row>
    <row r="1401" spans="1:16" x14ac:dyDescent="0.35">
      <c r="B1401" s="2">
        <v>0.20833333333333334</v>
      </c>
      <c r="C1401">
        <v>2.1</v>
      </c>
      <c r="D1401" t="s">
        <v>38</v>
      </c>
      <c r="E1401" t="str">
        <f t="shared" si="172"/>
        <v>School Day</v>
      </c>
      <c r="F1401" t="s">
        <v>33</v>
      </c>
      <c r="G1401" s="8" t="str">
        <f t="shared" si="173"/>
        <v>Off</v>
      </c>
      <c r="H1401">
        <v>22</v>
      </c>
      <c r="I1401">
        <f t="shared" si="174"/>
        <v>20.010000000000002</v>
      </c>
      <c r="J1401">
        <f t="shared" si="176"/>
        <v>1.9899999999999984</v>
      </c>
      <c r="K1401">
        <v>1.7</v>
      </c>
      <c r="L1401" s="7">
        <f t="shared" si="177"/>
        <v>3.8011049699999968</v>
      </c>
      <c r="M1401">
        <v>0.25</v>
      </c>
      <c r="N1401">
        <f t="shared" si="175"/>
        <v>1035</v>
      </c>
      <c r="O1401" s="5">
        <f t="shared" si="178"/>
        <v>1.6962075937499996</v>
      </c>
      <c r="P1401">
        <f t="shared" si="179"/>
        <v>0</v>
      </c>
    </row>
    <row r="1402" spans="1:16" x14ac:dyDescent="0.35">
      <c r="B1402" s="2">
        <v>0.25</v>
      </c>
      <c r="C1402">
        <v>2.2000000000000002</v>
      </c>
      <c r="D1402" t="s">
        <v>38</v>
      </c>
      <c r="E1402" t="str">
        <f t="shared" si="172"/>
        <v>School Day</v>
      </c>
      <c r="F1402" t="s">
        <v>33</v>
      </c>
      <c r="G1402" s="8" t="str">
        <f t="shared" si="173"/>
        <v>Off</v>
      </c>
      <c r="H1402">
        <v>22</v>
      </c>
      <c r="I1402">
        <f t="shared" si="174"/>
        <v>20.02</v>
      </c>
      <c r="J1402">
        <f t="shared" si="176"/>
        <v>1.9800000000000004</v>
      </c>
      <c r="K1402">
        <v>1.7</v>
      </c>
      <c r="L1402" s="7">
        <f t="shared" si="177"/>
        <v>3.7820039400000005</v>
      </c>
      <c r="M1402">
        <v>0.25</v>
      </c>
      <c r="N1402">
        <f t="shared" si="175"/>
        <v>1035</v>
      </c>
      <c r="O1402" s="5">
        <f t="shared" si="178"/>
        <v>1.6876839374999999</v>
      </c>
      <c r="P1402">
        <f t="shared" si="179"/>
        <v>0</v>
      </c>
    </row>
    <row r="1403" spans="1:16" x14ac:dyDescent="0.35">
      <c r="B1403" s="2">
        <v>0.29166666666666669</v>
      </c>
      <c r="C1403">
        <v>1.8</v>
      </c>
      <c r="D1403" t="s">
        <v>38</v>
      </c>
      <c r="E1403" t="str">
        <f t="shared" si="172"/>
        <v>School Day</v>
      </c>
      <c r="F1403" t="s">
        <v>34</v>
      </c>
      <c r="G1403" s="8" t="str">
        <f t="shared" si="173"/>
        <v>On</v>
      </c>
      <c r="H1403">
        <v>22</v>
      </c>
      <c r="I1403">
        <f t="shared" si="174"/>
        <v>19.98</v>
      </c>
      <c r="J1403">
        <f t="shared" si="176"/>
        <v>2.0199999999999996</v>
      </c>
      <c r="K1403">
        <v>1.7</v>
      </c>
      <c r="L1403" s="7">
        <f t="shared" si="177"/>
        <v>3.858408059999999</v>
      </c>
      <c r="M1403">
        <v>0.25</v>
      </c>
      <c r="N1403">
        <f t="shared" si="175"/>
        <v>1035</v>
      </c>
      <c r="O1403" s="5">
        <f t="shared" si="178"/>
        <v>1.7217785624999997</v>
      </c>
      <c r="P1403">
        <f t="shared" si="179"/>
        <v>5.5801866224999985</v>
      </c>
    </row>
    <row r="1404" spans="1:16" x14ac:dyDescent="0.35">
      <c r="B1404" s="2">
        <v>0.33333333333333331</v>
      </c>
      <c r="C1404">
        <v>1.8</v>
      </c>
      <c r="D1404" t="s">
        <v>38</v>
      </c>
      <c r="E1404" t="str">
        <f t="shared" si="172"/>
        <v>School Day</v>
      </c>
      <c r="F1404" t="s">
        <v>34</v>
      </c>
      <c r="G1404" s="8" t="str">
        <f t="shared" si="173"/>
        <v>On</v>
      </c>
      <c r="H1404">
        <v>22</v>
      </c>
      <c r="I1404">
        <f t="shared" si="174"/>
        <v>19.98</v>
      </c>
      <c r="J1404">
        <f t="shared" si="176"/>
        <v>2.0199999999999996</v>
      </c>
      <c r="K1404">
        <v>1.7</v>
      </c>
      <c r="L1404" s="7">
        <f t="shared" si="177"/>
        <v>3.858408059999999</v>
      </c>
      <c r="M1404">
        <v>0.25</v>
      </c>
      <c r="N1404">
        <f t="shared" si="175"/>
        <v>1035</v>
      </c>
      <c r="O1404" s="5">
        <f t="shared" si="178"/>
        <v>1.7217785624999997</v>
      </c>
      <c r="P1404">
        <f t="shared" si="179"/>
        <v>5.5801866224999985</v>
      </c>
    </row>
    <row r="1405" spans="1:16" x14ac:dyDescent="0.35">
      <c r="B1405" s="2">
        <v>0.375</v>
      </c>
      <c r="C1405">
        <v>2.6</v>
      </c>
      <c r="D1405" t="s">
        <v>38</v>
      </c>
      <c r="E1405" t="str">
        <f t="shared" si="172"/>
        <v>School Day</v>
      </c>
      <c r="F1405" t="s">
        <v>34</v>
      </c>
      <c r="G1405" s="8" t="str">
        <f t="shared" si="173"/>
        <v>On</v>
      </c>
      <c r="H1405">
        <v>22</v>
      </c>
      <c r="I1405">
        <f t="shared" si="174"/>
        <v>20.060000000000002</v>
      </c>
      <c r="J1405">
        <f t="shared" si="176"/>
        <v>1.9399999999999977</v>
      </c>
      <c r="K1405">
        <v>1.7</v>
      </c>
      <c r="L1405" s="7">
        <f t="shared" si="177"/>
        <v>3.7055998199999953</v>
      </c>
      <c r="M1405">
        <v>0.25</v>
      </c>
      <c r="N1405">
        <f t="shared" si="175"/>
        <v>1035</v>
      </c>
      <c r="O1405" s="5">
        <f t="shared" si="178"/>
        <v>1.6535893124999996</v>
      </c>
      <c r="P1405">
        <f t="shared" si="179"/>
        <v>5.3591891324999947</v>
      </c>
    </row>
    <row r="1406" spans="1:16" x14ac:dyDescent="0.35">
      <c r="B1406" s="2">
        <v>0.41666666666666669</v>
      </c>
      <c r="C1406">
        <v>4.5999999999999996</v>
      </c>
      <c r="D1406" t="s">
        <v>38</v>
      </c>
      <c r="E1406" t="str">
        <f t="shared" si="172"/>
        <v>School Day</v>
      </c>
      <c r="F1406" t="s">
        <v>34</v>
      </c>
      <c r="G1406" s="8" t="str">
        <f t="shared" si="173"/>
        <v>On</v>
      </c>
      <c r="H1406">
        <v>22</v>
      </c>
      <c r="I1406">
        <f t="shared" si="174"/>
        <v>20.259999999999998</v>
      </c>
      <c r="J1406">
        <f t="shared" si="176"/>
        <v>1.740000000000002</v>
      </c>
      <c r="K1406">
        <v>1.7</v>
      </c>
      <c r="L1406" s="7">
        <f t="shared" si="177"/>
        <v>3.3235792200000036</v>
      </c>
      <c r="M1406">
        <v>0.25</v>
      </c>
      <c r="N1406">
        <f t="shared" si="175"/>
        <v>1035</v>
      </c>
      <c r="O1406" s="5">
        <f t="shared" si="178"/>
        <v>1.4831161874999996</v>
      </c>
      <c r="P1406">
        <f t="shared" si="179"/>
        <v>4.806695407500003</v>
      </c>
    </row>
    <row r="1407" spans="1:16" x14ac:dyDescent="0.35">
      <c r="B1407" s="2">
        <v>0.45833333333333331</v>
      </c>
      <c r="C1407">
        <v>6.4</v>
      </c>
      <c r="D1407" t="s">
        <v>38</v>
      </c>
      <c r="E1407" t="str">
        <f t="shared" si="172"/>
        <v>School Day</v>
      </c>
      <c r="F1407" t="s">
        <v>34</v>
      </c>
      <c r="G1407" s="8" t="str">
        <f t="shared" si="173"/>
        <v>On</v>
      </c>
      <c r="H1407">
        <v>22</v>
      </c>
      <c r="I1407">
        <f t="shared" si="174"/>
        <v>20.439999999999998</v>
      </c>
      <c r="J1407">
        <f t="shared" si="176"/>
        <v>1.5600000000000023</v>
      </c>
      <c r="K1407">
        <v>1.7</v>
      </c>
      <c r="L1407" s="7">
        <f t="shared" si="177"/>
        <v>2.979760680000004</v>
      </c>
      <c r="M1407">
        <v>0.25</v>
      </c>
      <c r="N1407">
        <f t="shared" si="175"/>
        <v>1035</v>
      </c>
      <c r="O1407" s="5">
        <f t="shared" si="178"/>
        <v>1.3296903749999998</v>
      </c>
      <c r="P1407">
        <f t="shared" si="179"/>
        <v>4.3094510550000038</v>
      </c>
    </row>
    <row r="1408" spans="1:16" x14ac:dyDescent="0.35">
      <c r="B1408" s="2">
        <v>0.5</v>
      </c>
      <c r="C1408">
        <v>7.6</v>
      </c>
      <c r="D1408" t="s">
        <v>38</v>
      </c>
      <c r="E1408" t="str">
        <f t="shared" si="172"/>
        <v>School Day</v>
      </c>
      <c r="F1408" t="s">
        <v>34</v>
      </c>
      <c r="G1408" s="8" t="str">
        <f t="shared" si="173"/>
        <v>On</v>
      </c>
      <c r="H1408">
        <v>22</v>
      </c>
      <c r="I1408">
        <f t="shared" si="174"/>
        <v>20.560000000000002</v>
      </c>
      <c r="J1408">
        <f t="shared" si="176"/>
        <v>1.4399999999999977</v>
      </c>
      <c r="K1408">
        <v>1.7</v>
      </c>
      <c r="L1408" s="7">
        <f t="shared" si="177"/>
        <v>2.7505483199999956</v>
      </c>
      <c r="M1408">
        <v>0.25</v>
      </c>
      <c r="N1408">
        <f t="shared" si="175"/>
        <v>1035</v>
      </c>
      <c r="O1408" s="5">
        <f t="shared" si="178"/>
        <v>1.2274064999999998</v>
      </c>
      <c r="P1408">
        <f t="shared" si="179"/>
        <v>3.9779548199999955</v>
      </c>
    </row>
    <row r="1409" spans="1:16" x14ac:dyDescent="0.35">
      <c r="B1409" s="2">
        <v>0.54166666666666663</v>
      </c>
      <c r="C1409">
        <v>8.9</v>
      </c>
      <c r="D1409" t="s">
        <v>38</v>
      </c>
      <c r="E1409" t="str">
        <f t="shared" si="172"/>
        <v>School Day</v>
      </c>
      <c r="F1409" t="s">
        <v>34</v>
      </c>
      <c r="G1409" s="8" t="str">
        <f t="shared" si="173"/>
        <v>On</v>
      </c>
      <c r="H1409">
        <v>22</v>
      </c>
      <c r="I1409">
        <f t="shared" si="174"/>
        <v>20.689999999999998</v>
      </c>
      <c r="J1409">
        <f t="shared" si="176"/>
        <v>1.3100000000000023</v>
      </c>
      <c r="K1409">
        <v>1.7</v>
      </c>
      <c r="L1409" s="7">
        <f t="shared" si="177"/>
        <v>2.5022349300000042</v>
      </c>
      <c r="M1409">
        <v>0.25</v>
      </c>
      <c r="N1409">
        <f t="shared" si="175"/>
        <v>1035</v>
      </c>
      <c r="O1409" s="5">
        <f t="shared" si="178"/>
        <v>1.1165989687499998</v>
      </c>
      <c r="P1409">
        <f t="shared" si="179"/>
        <v>3.6188338987500037</v>
      </c>
    </row>
    <row r="1410" spans="1:16" x14ac:dyDescent="0.35">
      <c r="B1410" s="2">
        <v>0.58333333333333337</v>
      </c>
      <c r="C1410">
        <v>9</v>
      </c>
      <c r="D1410" t="s">
        <v>38</v>
      </c>
      <c r="E1410" t="str">
        <f t="shared" si="172"/>
        <v>School Day</v>
      </c>
      <c r="F1410" t="s">
        <v>34</v>
      </c>
      <c r="G1410" s="8" t="str">
        <f t="shared" si="173"/>
        <v>On</v>
      </c>
      <c r="H1410">
        <v>22</v>
      </c>
      <c r="I1410">
        <f t="shared" si="174"/>
        <v>20.700000000000003</v>
      </c>
      <c r="J1410">
        <f t="shared" si="176"/>
        <v>1.2999999999999972</v>
      </c>
      <c r="K1410">
        <v>1.7</v>
      </c>
      <c r="L1410" s="7">
        <f t="shared" si="177"/>
        <v>2.4831338999999946</v>
      </c>
      <c r="M1410">
        <v>0.25</v>
      </c>
      <c r="N1410">
        <f t="shared" si="175"/>
        <v>1035</v>
      </c>
      <c r="O1410" s="5">
        <f t="shared" si="178"/>
        <v>1.1080753124999998</v>
      </c>
      <c r="P1410">
        <f t="shared" si="179"/>
        <v>3.5912092124999946</v>
      </c>
    </row>
    <row r="1411" spans="1:16" x14ac:dyDescent="0.35">
      <c r="B1411" s="2">
        <v>0.625</v>
      </c>
      <c r="C1411">
        <v>10.3</v>
      </c>
      <c r="D1411" t="s">
        <v>38</v>
      </c>
      <c r="E1411" t="str">
        <f t="shared" si="172"/>
        <v>School Day</v>
      </c>
      <c r="F1411" t="s">
        <v>34</v>
      </c>
      <c r="G1411" s="8" t="str">
        <f t="shared" si="173"/>
        <v>On</v>
      </c>
      <c r="H1411">
        <v>22</v>
      </c>
      <c r="I1411">
        <f t="shared" si="174"/>
        <v>20.83</v>
      </c>
      <c r="J1411">
        <f t="shared" si="176"/>
        <v>1.1700000000000017</v>
      </c>
      <c r="K1411">
        <v>1.7</v>
      </c>
      <c r="L1411" s="7">
        <f t="shared" si="177"/>
        <v>2.2348205100000031</v>
      </c>
      <c r="M1411">
        <v>0.25</v>
      </c>
      <c r="N1411">
        <f t="shared" si="175"/>
        <v>1035</v>
      </c>
      <c r="O1411" s="5">
        <f t="shared" si="178"/>
        <v>0.99726778124999982</v>
      </c>
      <c r="P1411">
        <f t="shared" si="179"/>
        <v>3.2320882912500029</v>
      </c>
    </row>
    <row r="1412" spans="1:16" x14ac:dyDescent="0.35">
      <c r="B1412" s="2">
        <v>0.66666666666666663</v>
      </c>
      <c r="C1412">
        <v>10</v>
      </c>
      <c r="D1412" t="s">
        <v>38</v>
      </c>
      <c r="E1412" t="str">
        <f t="shared" si="172"/>
        <v>School Day</v>
      </c>
      <c r="F1412" t="s">
        <v>34</v>
      </c>
      <c r="G1412" s="8" t="str">
        <f t="shared" si="173"/>
        <v>On</v>
      </c>
      <c r="H1412">
        <v>22</v>
      </c>
      <c r="I1412">
        <f t="shared" si="174"/>
        <v>20.8</v>
      </c>
      <c r="J1412">
        <f t="shared" si="176"/>
        <v>1.1999999999999993</v>
      </c>
      <c r="K1412">
        <v>1.7</v>
      </c>
      <c r="L1412" s="7">
        <f t="shared" si="177"/>
        <v>2.2921235999999987</v>
      </c>
      <c r="M1412">
        <v>0.25</v>
      </c>
      <c r="N1412">
        <f t="shared" si="175"/>
        <v>1035</v>
      </c>
      <c r="O1412" s="5">
        <f t="shared" si="178"/>
        <v>1.0228387499999998</v>
      </c>
      <c r="P1412">
        <f t="shared" si="179"/>
        <v>3.3149623499999983</v>
      </c>
    </row>
    <row r="1413" spans="1:16" x14ac:dyDescent="0.35">
      <c r="B1413" s="2">
        <v>0.70833333333333337</v>
      </c>
      <c r="C1413">
        <v>9.9</v>
      </c>
      <c r="D1413" t="s">
        <v>38</v>
      </c>
      <c r="E1413" t="str">
        <f t="shared" ref="E1413:E1476" si="180">IF(ISNUMBER(SEARCH("Sat",D1413)),"WE",IF(ISNUMBER(SEARCH("Sun",D1413)),"WE","School Day"))</f>
        <v>School Day</v>
      </c>
      <c r="F1413" t="s">
        <v>34</v>
      </c>
      <c r="G1413" s="8" t="str">
        <f t="shared" si="173"/>
        <v>On</v>
      </c>
      <c r="H1413">
        <v>22</v>
      </c>
      <c r="I1413">
        <f t="shared" si="174"/>
        <v>20.79</v>
      </c>
      <c r="J1413">
        <f t="shared" si="176"/>
        <v>1.2100000000000009</v>
      </c>
      <c r="K1413">
        <v>1.7</v>
      </c>
      <c r="L1413" s="7">
        <f t="shared" si="177"/>
        <v>2.3112246300000017</v>
      </c>
      <c r="M1413">
        <v>0.25</v>
      </c>
      <c r="N1413">
        <f t="shared" si="175"/>
        <v>1035</v>
      </c>
      <c r="O1413" s="5">
        <f t="shared" si="178"/>
        <v>1.0313624062499998</v>
      </c>
      <c r="P1413">
        <f t="shared" si="179"/>
        <v>3.3425870362500012</v>
      </c>
    </row>
    <row r="1414" spans="1:16" x14ac:dyDescent="0.35">
      <c r="B1414" s="2">
        <v>0.75</v>
      </c>
      <c r="C1414">
        <v>7.6</v>
      </c>
      <c r="D1414" t="s">
        <v>38</v>
      </c>
      <c r="E1414" t="str">
        <f t="shared" si="180"/>
        <v>School Day</v>
      </c>
      <c r="F1414" t="s">
        <v>34</v>
      </c>
      <c r="G1414" s="8" t="str">
        <f t="shared" ref="G1414:G1477" si="181">IF(E1414="WE","OFF",IF(F1414="On","On","Off"))</f>
        <v>On</v>
      </c>
      <c r="H1414">
        <v>22</v>
      </c>
      <c r="I1414">
        <f t="shared" ref="I1414:I1477" si="182">(H1414-C1414)*0.9+C1414</f>
        <v>20.560000000000002</v>
      </c>
      <c r="J1414">
        <f t="shared" si="176"/>
        <v>1.4399999999999977</v>
      </c>
      <c r="K1414">
        <v>1.7</v>
      </c>
      <c r="L1414" s="7">
        <f t="shared" si="177"/>
        <v>2.7505483199999956</v>
      </c>
      <c r="M1414">
        <v>0.25</v>
      </c>
      <c r="N1414">
        <f t="shared" ref="N1414:N1477" si="183">N1413</f>
        <v>1035</v>
      </c>
      <c r="O1414" s="5">
        <f t="shared" si="178"/>
        <v>1.2274064999999998</v>
      </c>
      <c r="P1414">
        <f t="shared" si="179"/>
        <v>3.9779548199999955</v>
      </c>
    </row>
    <row r="1415" spans="1:16" x14ac:dyDescent="0.35">
      <c r="B1415" s="2">
        <v>0.79166666666666663</v>
      </c>
      <c r="C1415">
        <v>6.7</v>
      </c>
      <c r="D1415" t="s">
        <v>38</v>
      </c>
      <c r="E1415" t="str">
        <f t="shared" si="180"/>
        <v>School Day</v>
      </c>
      <c r="F1415" t="s">
        <v>33</v>
      </c>
      <c r="G1415" s="8" t="str">
        <f t="shared" si="181"/>
        <v>Off</v>
      </c>
      <c r="H1415">
        <v>22</v>
      </c>
      <c r="I1415">
        <f t="shared" si="182"/>
        <v>20.470000000000002</v>
      </c>
      <c r="J1415">
        <f t="shared" si="176"/>
        <v>1.5299999999999976</v>
      </c>
      <c r="K1415">
        <v>1.7</v>
      </c>
      <c r="L1415" s="7">
        <f t="shared" si="177"/>
        <v>2.9224575899999952</v>
      </c>
      <c r="M1415">
        <v>0.25</v>
      </c>
      <c r="N1415">
        <f t="shared" si="183"/>
        <v>1035</v>
      </c>
      <c r="O1415" s="5">
        <f t="shared" si="178"/>
        <v>1.3041194062499999</v>
      </c>
      <c r="P1415">
        <f t="shared" si="179"/>
        <v>0</v>
      </c>
    </row>
    <row r="1416" spans="1:16" x14ac:dyDescent="0.35">
      <c r="B1416" s="2">
        <v>0.83333333333333337</v>
      </c>
      <c r="C1416">
        <v>6.3</v>
      </c>
      <c r="D1416" t="s">
        <v>38</v>
      </c>
      <c r="E1416" t="str">
        <f t="shared" si="180"/>
        <v>School Day</v>
      </c>
      <c r="F1416" t="s">
        <v>33</v>
      </c>
      <c r="G1416" s="8" t="str">
        <f t="shared" si="181"/>
        <v>Off</v>
      </c>
      <c r="H1416">
        <v>22</v>
      </c>
      <c r="I1416">
        <f t="shared" si="182"/>
        <v>20.43</v>
      </c>
      <c r="J1416">
        <f t="shared" si="176"/>
        <v>1.5700000000000003</v>
      </c>
      <c r="K1416">
        <v>1.7</v>
      </c>
      <c r="L1416" s="7">
        <f t="shared" si="177"/>
        <v>2.9988617100000003</v>
      </c>
      <c r="M1416">
        <v>0.25</v>
      </c>
      <c r="N1416">
        <f t="shared" si="183"/>
        <v>1035</v>
      </c>
      <c r="O1416" s="5">
        <f t="shared" si="178"/>
        <v>1.3382140312499997</v>
      </c>
      <c r="P1416">
        <f t="shared" si="179"/>
        <v>0</v>
      </c>
    </row>
    <row r="1417" spans="1:16" x14ac:dyDescent="0.35">
      <c r="B1417" s="2">
        <v>0.875</v>
      </c>
      <c r="C1417">
        <v>6.2</v>
      </c>
      <c r="D1417" t="s">
        <v>38</v>
      </c>
      <c r="E1417" t="str">
        <f t="shared" si="180"/>
        <v>School Day</v>
      </c>
      <c r="F1417" t="s">
        <v>33</v>
      </c>
      <c r="G1417" s="8" t="str">
        <f t="shared" si="181"/>
        <v>Off</v>
      </c>
      <c r="H1417">
        <v>22</v>
      </c>
      <c r="I1417">
        <f t="shared" si="182"/>
        <v>20.420000000000002</v>
      </c>
      <c r="J1417">
        <f t="shared" si="176"/>
        <v>1.5799999999999983</v>
      </c>
      <c r="K1417">
        <v>1.7</v>
      </c>
      <c r="L1417" s="7">
        <f t="shared" si="177"/>
        <v>3.0179627399999966</v>
      </c>
      <c r="M1417">
        <v>0.25</v>
      </c>
      <c r="N1417">
        <f t="shared" si="183"/>
        <v>1035</v>
      </c>
      <c r="O1417" s="5">
        <f t="shared" si="178"/>
        <v>1.3467376874999999</v>
      </c>
      <c r="P1417">
        <f t="shared" si="179"/>
        <v>0</v>
      </c>
    </row>
    <row r="1418" spans="1:16" x14ac:dyDescent="0.35">
      <c r="B1418" s="2">
        <v>0.91666666666666663</v>
      </c>
      <c r="C1418">
        <v>6.3</v>
      </c>
      <c r="D1418" t="s">
        <v>38</v>
      </c>
      <c r="E1418" t="str">
        <f t="shared" si="180"/>
        <v>School Day</v>
      </c>
      <c r="F1418" t="s">
        <v>33</v>
      </c>
      <c r="G1418" s="8" t="str">
        <f t="shared" si="181"/>
        <v>Off</v>
      </c>
      <c r="H1418">
        <v>22</v>
      </c>
      <c r="I1418">
        <f t="shared" si="182"/>
        <v>20.43</v>
      </c>
      <c r="J1418">
        <f t="shared" si="176"/>
        <v>1.5700000000000003</v>
      </c>
      <c r="K1418">
        <v>1.7</v>
      </c>
      <c r="L1418" s="7">
        <f t="shared" si="177"/>
        <v>2.9988617100000003</v>
      </c>
      <c r="M1418">
        <v>0.25</v>
      </c>
      <c r="N1418">
        <f t="shared" si="183"/>
        <v>1035</v>
      </c>
      <c r="O1418" s="5">
        <f t="shared" si="178"/>
        <v>1.3382140312499997</v>
      </c>
      <c r="P1418">
        <f t="shared" si="179"/>
        <v>0</v>
      </c>
    </row>
    <row r="1419" spans="1:16" x14ac:dyDescent="0.35">
      <c r="B1419" s="2">
        <v>0.95833333333333337</v>
      </c>
      <c r="C1419">
        <v>6.2</v>
      </c>
      <c r="D1419" t="s">
        <v>38</v>
      </c>
      <c r="E1419" t="str">
        <f t="shared" si="180"/>
        <v>School Day</v>
      </c>
      <c r="F1419" t="s">
        <v>33</v>
      </c>
      <c r="G1419" s="8" t="str">
        <f t="shared" si="181"/>
        <v>Off</v>
      </c>
      <c r="H1419">
        <v>22</v>
      </c>
      <c r="I1419">
        <f t="shared" si="182"/>
        <v>20.420000000000002</v>
      </c>
      <c r="J1419">
        <f t="shared" si="176"/>
        <v>1.5799999999999983</v>
      </c>
      <c r="K1419">
        <v>1.7</v>
      </c>
      <c r="L1419" s="7">
        <f t="shared" si="177"/>
        <v>3.0179627399999966</v>
      </c>
      <c r="M1419">
        <v>0.25</v>
      </c>
      <c r="N1419">
        <f t="shared" si="183"/>
        <v>1035</v>
      </c>
      <c r="O1419" s="5">
        <f t="shared" si="178"/>
        <v>1.3467376874999999</v>
      </c>
      <c r="P1419">
        <f t="shared" si="179"/>
        <v>0</v>
      </c>
    </row>
    <row r="1420" spans="1:16" x14ac:dyDescent="0.35">
      <c r="A1420" t="s">
        <v>99</v>
      </c>
      <c r="B1420" s="1">
        <v>1</v>
      </c>
      <c r="C1420">
        <v>6.6</v>
      </c>
      <c r="D1420" t="s">
        <v>40</v>
      </c>
      <c r="E1420" t="str">
        <f t="shared" si="180"/>
        <v>School Day</v>
      </c>
      <c r="F1420" t="s">
        <v>33</v>
      </c>
      <c r="G1420" s="8" t="str">
        <f t="shared" si="181"/>
        <v>Off</v>
      </c>
      <c r="H1420">
        <v>22</v>
      </c>
      <c r="I1420">
        <f t="shared" si="182"/>
        <v>20.46</v>
      </c>
      <c r="J1420">
        <f t="shared" si="176"/>
        <v>1.5399999999999991</v>
      </c>
      <c r="K1420">
        <v>1.7</v>
      </c>
      <c r="L1420" s="7">
        <f t="shared" si="177"/>
        <v>2.9415586199999981</v>
      </c>
      <c r="M1420">
        <v>0.25</v>
      </c>
      <c r="N1420">
        <f t="shared" si="183"/>
        <v>1035</v>
      </c>
      <c r="O1420" s="5">
        <f t="shared" si="178"/>
        <v>1.3126430624999998</v>
      </c>
      <c r="P1420">
        <f t="shared" si="179"/>
        <v>0</v>
      </c>
    </row>
    <row r="1421" spans="1:16" x14ac:dyDescent="0.35">
      <c r="B1421" s="2">
        <v>4.1666666666666664E-2</v>
      </c>
      <c r="C1421">
        <v>5.8</v>
      </c>
      <c r="D1421" t="s">
        <v>40</v>
      </c>
      <c r="E1421" t="str">
        <f t="shared" si="180"/>
        <v>School Day</v>
      </c>
      <c r="F1421" t="s">
        <v>33</v>
      </c>
      <c r="G1421" s="8" t="str">
        <f t="shared" si="181"/>
        <v>Off</v>
      </c>
      <c r="H1421">
        <v>22</v>
      </c>
      <c r="I1421">
        <f t="shared" si="182"/>
        <v>20.38</v>
      </c>
      <c r="J1421">
        <f t="shared" si="176"/>
        <v>1.620000000000001</v>
      </c>
      <c r="K1421">
        <v>1.7</v>
      </c>
      <c r="L1421" s="7">
        <f t="shared" si="177"/>
        <v>3.0943668600000018</v>
      </c>
      <c r="M1421">
        <v>0.25</v>
      </c>
      <c r="N1421">
        <f t="shared" si="183"/>
        <v>1035</v>
      </c>
      <c r="O1421" s="5">
        <f t="shared" si="178"/>
        <v>1.3808323124999997</v>
      </c>
      <c r="P1421">
        <f t="shared" si="179"/>
        <v>0</v>
      </c>
    </row>
    <row r="1422" spans="1:16" x14ac:dyDescent="0.35">
      <c r="B1422" s="2">
        <v>8.3333333333333329E-2</v>
      </c>
      <c r="C1422">
        <v>5.9</v>
      </c>
      <c r="D1422" t="s">
        <v>40</v>
      </c>
      <c r="E1422" t="str">
        <f t="shared" si="180"/>
        <v>School Day</v>
      </c>
      <c r="F1422" t="s">
        <v>33</v>
      </c>
      <c r="G1422" s="8" t="str">
        <f t="shared" si="181"/>
        <v>Off</v>
      </c>
      <c r="H1422">
        <v>22</v>
      </c>
      <c r="I1422">
        <f t="shared" si="182"/>
        <v>20.39</v>
      </c>
      <c r="J1422">
        <f t="shared" si="176"/>
        <v>1.6099999999999994</v>
      </c>
      <c r="K1422">
        <v>1.7</v>
      </c>
      <c r="L1422" s="7">
        <f t="shared" si="177"/>
        <v>3.0752658299999989</v>
      </c>
      <c r="M1422">
        <v>0.25</v>
      </c>
      <c r="N1422">
        <f t="shared" si="183"/>
        <v>1035</v>
      </c>
      <c r="O1422" s="5">
        <f t="shared" si="178"/>
        <v>1.37230865625</v>
      </c>
      <c r="P1422">
        <f t="shared" si="179"/>
        <v>0</v>
      </c>
    </row>
    <row r="1423" spans="1:16" x14ac:dyDescent="0.35">
      <c r="B1423" s="2">
        <v>0.125</v>
      </c>
      <c r="C1423">
        <v>6.4</v>
      </c>
      <c r="D1423" t="s">
        <v>40</v>
      </c>
      <c r="E1423" t="str">
        <f t="shared" si="180"/>
        <v>School Day</v>
      </c>
      <c r="F1423" t="s">
        <v>33</v>
      </c>
      <c r="G1423" s="8" t="str">
        <f t="shared" si="181"/>
        <v>Off</v>
      </c>
      <c r="H1423">
        <v>22</v>
      </c>
      <c r="I1423">
        <f t="shared" si="182"/>
        <v>20.439999999999998</v>
      </c>
      <c r="J1423">
        <f t="shared" si="176"/>
        <v>1.5600000000000023</v>
      </c>
      <c r="K1423">
        <v>1.7</v>
      </c>
      <c r="L1423" s="7">
        <f t="shared" si="177"/>
        <v>2.979760680000004</v>
      </c>
      <c r="M1423">
        <v>0.25</v>
      </c>
      <c r="N1423">
        <f t="shared" si="183"/>
        <v>1035</v>
      </c>
      <c r="O1423" s="5">
        <f t="shared" si="178"/>
        <v>1.3296903749999998</v>
      </c>
      <c r="P1423">
        <f t="shared" si="179"/>
        <v>0</v>
      </c>
    </row>
    <row r="1424" spans="1:16" x14ac:dyDescent="0.35">
      <c r="B1424" s="2">
        <v>0.16666666666666666</v>
      </c>
      <c r="C1424">
        <v>6.6</v>
      </c>
      <c r="D1424" t="s">
        <v>40</v>
      </c>
      <c r="E1424" t="str">
        <f t="shared" si="180"/>
        <v>School Day</v>
      </c>
      <c r="F1424" t="s">
        <v>33</v>
      </c>
      <c r="G1424" s="8" t="str">
        <f t="shared" si="181"/>
        <v>Off</v>
      </c>
      <c r="H1424">
        <v>22</v>
      </c>
      <c r="I1424">
        <f t="shared" si="182"/>
        <v>20.46</v>
      </c>
      <c r="J1424">
        <f t="shared" si="176"/>
        <v>1.5399999999999991</v>
      </c>
      <c r="K1424">
        <v>1.7</v>
      </c>
      <c r="L1424" s="7">
        <f t="shared" si="177"/>
        <v>2.9415586199999981</v>
      </c>
      <c r="M1424">
        <v>0.25</v>
      </c>
      <c r="N1424">
        <f t="shared" si="183"/>
        <v>1035</v>
      </c>
      <c r="O1424" s="5">
        <f t="shared" si="178"/>
        <v>1.3126430624999998</v>
      </c>
      <c r="P1424">
        <f t="shared" si="179"/>
        <v>0</v>
      </c>
    </row>
    <row r="1425" spans="2:16" x14ac:dyDescent="0.35">
      <c r="B1425" s="2">
        <v>0.20833333333333334</v>
      </c>
      <c r="C1425">
        <v>6.7</v>
      </c>
      <c r="D1425" t="s">
        <v>40</v>
      </c>
      <c r="E1425" t="str">
        <f t="shared" si="180"/>
        <v>School Day</v>
      </c>
      <c r="F1425" t="s">
        <v>33</v>
      </c>
      <c r="G1425" s="8" t="str">
        <f t="shared" si="181"/>
        <v>Off</v>
      </c>
      <c r="H1425">
        <v>22</v>
      </c>
      <c r="I1425">
        <f t="shared" si="182"/>
        <v>20.470000000000002</v>
      </c>
      <c r="J1425">
        <f t="shared" si="176"/>
        <v>1.5299999999999976</v>
      </c>
      <c r="K1425">
        <v>1.7</v>
      </c>
      <c r="L1425" s="7">
        <f t="shared" si="177"/>
        <v>2.9224575899999952</v>
      </c>
      <c r="M1425">
        <v>0.25</v>
      </c>
      <c r="N1425">
        <f t="shared" si="183"/>
        <v>1035</v>
      </c>
      <c r="O1425" s="5">
        <f t="shared" si="178"/>
        <v>1.3041194062499999</v>
      </c>
      <c r="P1425">
        <f t="shared" si="179"/>
        <v>0</v>
      </c>
    </row>
    <row r="1426" spans="2:16" x14ac:dyDescent="0.35">
      <c r="B1426" s="2">
        <v>0.25</v>
      </c>
      <c r="C1426">
        <v>6.6</v>
      </c>
      <c r="D1426" t="s">
        <v>40</v>
      </c>
      <c r="E1426" t="str">
        <f t="shared" si="180"/>
        <v>School Day</v>
      </c>
      <c r="F1426" t="s">
        <v>33</v>
      </c>
      <c r="G1426" s="8" t="str">
        <f t="shared" si="181"/>
        <v>Off</v>
      </c>
      <c r="H1426">
        <v>22</v>
      </c>
      <c r="I1426">
        <f t="shared" si="182"/>
        <v>20.46</v>
      </c>
      <c r="J1426">
        <f t="shared" si="176"/>
        <v>1.5399999999999991</v>
      </c>
      <c r="K1426">
        <v>1.7</v>
      </c>
      <c r="L1426" s="7">
        <f t="shared" si="177"/>
        <v>2.9415586199999981</v>
      </c>
      <c r="M1426">
        <v>0.25</v>
      </c>
      <c r="N1426">
        <f t="shared" si="183"/>
        <v>1035</v>
      </c>
      <c r="O1426" s="5">
        <f t="shared" si="178"/>
        <v>1.3126430624999998</v>
      </c>
      <c r="P1426">
        <f t="shared" si="179"/>
        <v>0</v>
      </c>
    </row>
    <row r="1427" spans="2:16" x14ac:dyDescent="0.35">
      <c r="B1427" s="2">
        <v>0.29166666666666669</v>
      </c>
      <c r="C1427">
        <v>6.5</v>
      </c>
      <c r="D1427" t="s">
        <v>40</v>
      </c>
      <c r="E1427" t="str">
        <f t="shared" si="180"/>
        <v>School Day</v>
      </c>
      <c r="F1427" t="s">
        <v>34</v>
      </c>
      <c r="G1427" s="8" t="str">
        <f t="shared" si="181"/>
        <v>On</v>
      </c>
      <c r="H1427">
        <v>22</v>
      </c>
      <c r="I1427">
        <f t="shared" si="182"/>
        <v>20.450000000000003</v>
      </c>
      <c r="J1427">
        <f t="shared" si="176"/>
        <v>1.5499999999999972</v>
      </c>
      <c r="K1427">
        <v>1.7</v>
      </c>
      <c r="L1427" s="7">
        <f t="shared" si="177"/>
        <v>2.9606596499999944</v>
      </c>
      <c r="M1427">
        <v>0.25</v>
      </c>
      <c r="N1427">
        <f t="shared" si="183"/>
        <v>1035</v>
      </c>
      <c r="O1427" s="5">
        <f t="shared" si="178"/>
        <v>1.3211667187499998</v>
      </c>
      <c r="P1427">
        <f t="shared" si="179"/>
        <v>4.2818263687499947</v>
      </c>
    </row>
    <row r="1428" spans="2:16" x14ac:dyDescent="0.35">
      <c r="B1428" s="2">
        <v>0.33333333333333331</v>
      </c>
      <c r="C1428">
        <v>6.3</v>
      </c>
      <c r="D1428" t="s">
        <v>40</v>
      </c>
      <c r="E1428" t="str">
        <f t="shared" si="180"/>
        <v>School Day</v>
      </c>
      <c r="F1428" t="s">
        <v>34</v>
      </c>
      <c r="G1428" s="8" t="str">
        <f t="shared" si="181"/>
        <v>On</v>
      </c>
      <c r="H1428">
        <v>22</v>
      </c>
      <c r="I1428">
        <f t="shared" si="182"/>
        <v>20.43</v>
      </c>
      <c r="J1428">
        <f t="shared" si="176"/>
        <v>1.5700000000000003</v>
      </c>
      <c r="K1428">
        <v>1.7</v>
      </c>
      <c r="L1428" s="7">
        <f t="shared" si="177"/>
        <v>2.9988617100000003</v>
      </c>
      <c r="M1428">
        <v>0.25</v>
      </c>
      <c r="N1428">
        <f t="shared" si="183"/>
        <v>1035</v>
      </c>
      <c r="O1428" s="5">
        <f t="shared" si="178"/>
        <v>1.3382140312499997</v>
      </c>
      <c r="P1428">
        <f t="shared" si="179"/>
        <v>4.3370757412500005</v>
      </c>
    </row>
    <row r="1429" spans="2:16" x14ac:dyDescent="0.35">
      <c r="B1429" s="2">
        <v>0.375</v>
      </c>
      <c r="C1429">
        <v>6.4</v>
      </c>
      <c r="D1429" t="s">
        <v>40</v>
      </c>
      <c r="E1429" t="str">
        <f t="shared" si="180"/>
        <v>School Day</v>
      </c>
      <c r="F1429" t="s">
        <v>34</v>
      </c>
      <c r="G1429" s="8" t="str">
        <f t="shared" si="181"/>
        <v>On</v>
      </c>
      <c r="H1429">
        <v>22</v>
      </c>
      <c r="I1429">
        <f t="shared" si="182"/>
        <v>20.439999999999998</v>
      </c>
      <c r="J1429">
        <f t="shared" ref="J1429:J1492" si="184">H1429-I1429</f>
        <v>1.5600000000000023</v>
      </c>
      <c r="K1429">
        <v>1.7</v>
      </c>
      <c r="L1429" s="7">
        <f t="shared" ref="L1429:L1492" si="185">IF(K1429*1.005*1.118*J1429&gt;0,K1429*1.005*1.118*J1429,0)</f>
        <v>2.979760680000004</v>
      </c>
      <c r="M1429">
        <v>0.25</v>
      </c>
      <c r="N1429">
        <f t="shared" si="183"/>
        <v>1035</v>
      </c>
      <c r="O1429" s="5">
        <f t="shared" ref="O1429:O1492" si="186">IF(((M1429*N1429)/60/60)*1.005*1.18*(H1429-C1429)&gt;0,(((M1429*N1429)/60/60)*1.005*1.18*(H1429-C1429)),0)</f>
        <v>1.3296903749999998</v>
      </c>
      <c r="P1429">
        <f t="shared" ref="P1429:P1492" si="187">IF(G1429="ON",(L1429+O1429),0)</f>
        <v>4.3094510550000038</v>
      </c>
    </row>
    <row r="1430" spans="2:16" x14ac:dyDescent="0.35">
      <c r="B1430" s="2">
        <v>0.41666666666666669</v>
      </c>
      <c r="C1430">
        <v>7.2</v>
      </c>
      <c r="D1430" t="s">
        <v>40</v>
      </c>
      <c r="E1430" t="str">
        <f t="shared" si="180"/>
        <v>School Day</v>
      </c>
      <c r="F1430" t="s">
        <v>34</v>
      </c>
      <c r="G1430" s="8" t="str">
        <f t="shared" si="181"/>
        <v>On</v>
      </c>
      <c r="H1430">
        <v>22</v>
      </c>
      <c r="I1430">
        <f t="shared" si="182"/>
        <v>20.52</v>
      </c>
      <c r="J1430">
        <f t="shared" si="184"/>
        <v>1.4800000000000004</v>
      </c>
      <c r="K1430">
        <v>1.7</v>
      </c>
      <c r="L1430" s="7">
        <f t="shared" si="185"/>
        <v>2.8269524400000008</v>
      </c>
      <c r="M1430">
        <v>0.25</v>
      </c>
      <c r="N1430">
        <f t="shared" si="183"/>
        <v>1035</v>
      </c>
      <c r="O1430" s="5">
        <f t="shared" si="186"/>
        <v>1.2615011249999999</v>
      </c>
      <c r="P1430">
        <f t="shared" si="187"/>
        <v>4.0884535650000009</v>
      </c>
    </row>
    <row r="1431" spans="2:16" x14ac:dyDescent="0.35">
      <c r="B1431" s="2">
        <v>0.45833333333333331</v>
      </c>
      <c r="C1431">
        <v>8.1</v>
      </c>
      <c r="D1431" t="s">
        <v>40</v>
      </c>
      <c r="E1431" t="str">
        <f t="shared" si="180"/>
        <v>School Day</v>
      </c>
      <c r="F1431" t="s">
        <v>34</v>
      </c>
      <c r="G1431" s="8" t="str">
        <f t="shared" si="181"/>
        <v>On</v>
      </c>
      <c r="H1431">
        <v>22</v>
      </c>
      <c r="I1431">
        <f t="shared" si="182"/>
        <v>20.61</v>
      </c>
      <c r="J1431">
        <f t="shared" si="184"/>
        <v>1.3900000000000006</v>
      </c>
      <c r="K1431">
        <v>1.7</v>
      </c>
      <c r="L1431" s="7">
        <f t="shared" si="185"/>
        <v>2.6550431700000008</v>
      </c>
      <c r="M1431">
        <v>0.25</v>
      </c>
      <c r="N1431">
        <f t="shared" si="183"/>
        <v>1035</v>
      </c>
      <c r="O1431" s="5">
        <f t="shared" si="186"/>
        <v>1.1847882187499998</v>
      </c>
      <c r="P1431">
        <f t="shared" si="187"/>
        <v>3.8398313887500004</v>
      </c>
    </row>
    <row r="1432" spans="2:16" x14ac:dyDescent="0.35">
      <c r="B1432" s="2">
        <v>0.5</v>
      </c>
      <c r="C1432">
        <v>8.8000000000000007</v>
      </c>
      <c r="D1432" t="s">
        <v>40</v>
      </c>
      <c r="E1432" t="str">
        <f t="shared" si="180"/>
        <v>School Day</v>
      </c>
      <c r="F1432" t="s">
        <v>34</v>
      </c>
      <c r="G1432" s="8" t="str">
        <f t="shared" si="181"/>
        <v>On</v>
      </c>
      <c r="H1432">
        <v>22</v>
      </c>
      <c r="I1432">
        <f t="shared" si="182"/>
        <v>20.68</v>
      </c>
      <c r="J1432">
        <f t="shared" si="184"/>
        <v>1.3200000000000003</v>
      </c>
      <c r="K1432">
        <v>1.7</v>
      </c>
      <c r="L1432" s="7">
        <f t="shared" si="185"/>
        <v>2.5213359600000005</v>
      </c>
      <c r="M1432">
        <v>0.25</v>
      </c>
      <c r="N1432">
        <f t="shared" si="183"/>
        <v>1035</v>
      </c>
      <c r="O1432" s="5">
        <f t="shared" si="186"/>
        <v>1.1251226249999997</v>
      </c>
      <c r="P1432">
        <f t="shared" si="187"/>
        <v>3.6464585850000004</v>
      </c>
    </row>
    <row r="1433" spans="2:16" x14ac:dyDescent="0.35">
      <c r="B1433" s="2">
        <v>0.54166666666666663</v>
      </c>
      <c r="C1433">
        <v>9.8000000000000007</v>
      </c>
      <c r="D1433" t="s">
        <v>40</v>
      </c>
      <c r="E1433" t="str">
        <f t="shared" si="180"/>
        <v>School Day</v>
      </c>
      <c r="F1433" t="s">
        <v>34</v>
      </c>
      <c r="G1433" s="8" t="str">
        <f t="shared" si="181"/>
        <v>On</v>
      </c>
      <c r="H1433">
        <v>22</v>
      </c>
      <c r="I1433">
        <f t="shared" si="182"/>
        <v>20.78</v>
      </c>
      <c r="J1433">
        <f t="shared" si="184"/>
        <v>1.2199999999999989</v>
      </c>
      <c r="K1433">
        <v>1.7</v>
      </c>
      <c r="L1433" s="7">
        <f t="shared" si="185"/>
        <v>2.3303256599999975</v>
      </c>
      <c r="M1433">
        <v>0.25</v>
      </c>
      <c r="N1433">
        <f t="shared" si="183"/>
        <v>1035</v>
      </c>
      <c r="O1433" s="5">
        <f t="shared" si="186"/>
        <v>1.0398860624999997</v>
      </c>
      <c r="P1433">
        <f t="shared" si="187"/>
        <v>3.370211722499997</v>
      </c>
    </row>
    <row r="1434" spans="2:16" x14ac:dyDescent="0.35">
      <c r="B1434" s="2">
        <v>0.58333333333333337</v>
      </c>
      <c r="C1434">
        <v>9.5</v>
      </c>
      <c r="D1434" t="s">
        <v>40</v>
      </c>
      <c r="E1434" t="str">
        <f t="shared" si="180"/>
        <v>School Day</v>
      </c>
      <c r="F1434" t="s">
        <v>34</v>
      </c>
      <c r="G1434" s="8" t="str">
        <f t="shared" si="181"/>
        <v>On</v>
      </c>
      <c r="H1434">
        <v>22</v>
      </c>
      <c r="I1434">
        <f t="shared" si="182"/>
        <v>20.75</v>
      </c>
      <c r="J1434">
        <f t="shared" si="184"/>
        <v>1.25</v>
      </c>
      <c r="K1434">
        <v>1.7</v>
      </c>
      <c r="L1434" s="7">
        <f t="shared" si="185"/>
        <v>2.3876287499999997</v>
      </c>
      <c r="M1434">
        <v>0.25</v>
      </c>
      <c r="N1434">
        <f t="shared" si="183"/>
        <v>1035</v>
      </c>
      <c r="O1434" s="5">
        <f t="shared" si="186"/>
        <v>1.0654570312499998</v>
      </c>
      <c r="P1434">
        <f t="shared" si="187"/>
        <v>3.4530857812499995</v>
      </c>
    </row>
    <row r="1435" spans="2:16" x14ac:dyDescent="0.35">
      <c r="B1435" s="2">
        <v>0.625</v>
      </c>
      <c r="C1435">
        <v>9.6</v>
      </c>
      <c r="D1435" t="s">
        <v>40</v>
      </c>
      <c r="E1435" t="str">
        <f t="shared" si="180"/>
        <v>School Day</v>
      </c>
      <c r="F1435" t="s">
        <v>34</v>
      </c>
      <c r="G1435" s="8" t="str">
        <f t="shared" si="181"/>
        <v>On</v>
      </c>
      <c r="H1435">
        <v>22</v>
      </c>
      <c r="I1435">
        <f t="shared" si="182"/>
        <v>20.759999999999998</v>
      </c>
      <c r="J1435">
        <f t="shared" si="184"/>
        <v>1.240000000000002</v>
      </c>
      <c r="K1435">
        <v>1.7</v>
      </c>
      <c r="L1435" s="7">
        <f t="shared" si="185"/>
        <v>2.3685277200000034</v>
      </c>
      <c r="M1435">
        <v>0.25</v>
      </c>
      <c r="N1435">
        <f t="shared" si="183"/>
        <v>1035</v>
      </c>
      <c r="O1435" s="5">
        <f t="shared" si="186"/>
        <v>1.0569333749999998</v>
      </c>
      <c r="P1435">
        <f t="shared" si="187"/>
        <v>3.4254610950000033</v>
      </c>
    </row>
    <row r="1436" spans="2:16" x14ac:dyDescent="0.35">
      <c r="B1436" s="2">
        <v>0.66666666666666663</v>
      </c>
      <c r="C1436">
        <v>9.6</v>
      </c>
      <c r="D1436" t="s">
        <v>40</v>
      </c>
      <c r="E1436" t="str">
        <f t="shared" si="180"/>
        <v>School Day</v>
      </c>
      <c r="F1436" t="s">
        <v>34</v>
      </c>
      <c r="G1436" s="8" t="str">
        <f t="shared" si="181"/>
        <v>On</v>
      </c>
      <c r="H1436">
        <v>22</v>
      </c>
      <c r="I1436">
        <f t="shared" si="182"/>
        <v>20.759999999999998</v>
      </c>
      <c r="J1436">
        <f t="shared" si="184"/>
        <v>1.240000000000002</v>
      </c>
      <c r="K1436">
        <v>1.7</v>
      </c>
      <c r="L1436" s="7">
        <f t="shared" si="185"/>
        <v>2.3685277200000034</v>
      </c>
      <c r="M1436">
        <v>0.25</v>
      </c>
      <c r="N1436">
        <f t="shared" si="183"/>
        <v>1035</v>
      </c>
      <c r="O1436" s="5">
        <f t="shared" si="186"/>
        <v>1.0569333749999998</v>
      </c>
      <c r="P1436">
        <f t="shared" si="187"/>
        <v>3.4254610950000033</v>
      </c>
    </row>
    <row r="1437" spans="2:16" x14ac:dyDescent="0.35">
      <c r="B1437" s="2">
        <v>0.70833333333333337</v>
      </c>
      <c r="C1437">
        <v>9.6</v>
      </c>
      <c r="D1437" t="s">
        <v>40</v>
      </c>
      <c r="E1437" t="str">
        <f t="shared" si="180"/>
        <v>School Day</v>
      </c>
      <c r="F1437" t="s">
        <v>34</v>
      </c>
      <c r="G1437" s="8" t="str">
        <f t="shared" si="181"/>
        <v>On</v>
      </c>
      <c r="H1437">
        <v>22</v>
      </c>
      <c r="I1437">
        <f t="shared" si="182"/>
        <v>20.759999999999998</v>
      </c>
      <c r="J1437">
        <f t="shared" si="184"/>
        <v>1.240000000000002</v>
      </c>
      <c r="K1437">
        <v>1.7</v>
      </c>
      <c r="L1437" s="7">
        <f t="shared" si="185"/>
        <v>2.3685277200000034</v>
      </c>
      <c r="M1437">
        <v>0.25</v>
      </c>
      <c r="N1437">
        <f t="shared" si="183"/>
        <v>1035</v>
      </c>
      <c r="O1437" s="5">
        <f t="shared" si="186"/>
        <v>1.0569333749999998</v>
      </c>
      <c r="P1437">
        <f t="shared" si="187"/>
        <v>3.4254610950000033</v>
      </c>
    </row>
    <row r="1438" spans="2:16" x14ac:dyDescent="0.35">
      <c r="B1438" s="2">
        <v>0.75</v>
      </c>
      <c r="C1438">
        <v>9.4</v>
      </c>
      <c r="D1438" t="s">
        <v>40</v>
      </c>
      <c r="E1438" t="str">
        <f t="shared" si="180"/>
        <v>School Day</v>
      </c>
      <c r="F1438" t="s">
        <v>34</v>
      </c>
      <c r="G1438" s="8" t="str">
        <f t="shared" si="181"/>
        <v>On</v>
      </c>
      <c r="H1438">
        <v>22</v>
      </c>
      <c r="I1438">
        <f t="shared" si="182"/>
        <v>20.740000000000002</v>
      </c>
      <c r="J1438">
        <f t="shared" si="184"/>
        <v>1.259999999999998</v>
      </c>
      <c r="K1438">
        <v>1.7</v>
      </c>
      <c r="L1438" s="7">
        <f t="shared" si="185"/>
        <v>2.406729779999996</v>
      </c>
      <c r="M1438">
        <v>0.25</v>
      </c>
      <c r="N1438">
        <f t="shared" si="183"/>
        <v>1035</v>
      </c>
      <c r="O1438" s="5">
        <f t="shared" si="186"/>
        <v>1.0739806874999998</v>
      </c>
      <c r="P1438">
        <f t="shared" si="187"/>
        <v>3.4807104674999958</v>
      </c>
    </row>
    <row r="1439" spans="2:16" x14ac:dyDescent="0.35">
      <c r="B1439" s="2">
        <v>0.79166666666666663</v>
      </c>
      <c r="C1439">
        <v>8.5</v>
      </c>
      <c r="D1439" t="s">
        <v>40</v>
      </c>
      <c r="E1439" t="str">
        <f t="shared" si="180"/>
        <v>School Day</v>
      </c>
      <c r="F1439" t="s">
        <v>33</v>
      </c>
      <c r="G1439" s="8" t="str">
        <f t="shared" si="181"/>
        <v>Off</v>
      </c>
      <c r="H1439">
        <v>22</v>
      </c>
      <c r="I1439">
        <f t="shared" si="182"/>
        <v>20.65</v>
      </c>
      <c r="J1439">
        <f t="shared" si="184"/>
        <v>1.3500000000000014</v>
      </c>
      <c r="K1439">
        <v>1.7</v>
      </c>
      <c r="L1439" s="7">
        <f t="shared" si="185"/>
        <v>2.5786390500000027</v>
      </c>
      <c r="M1439">
        <v>0.25</v>
      </c>
      <c r="N1439">
        <f t="shared" si="183"/>
        <v>1035</v>
      </c>
      <c r="O1439" s="5">
        <f t="shared" si="186"/>
        <v>1.1506935937499998</v>
      </c>
      <c r="P1439">
        <f t="shared" si="187"/>
        <v>0</v>
      </c>
    </row>
    <row r="1440" spans="2:16" x14ac:dyDescent="0.35">
      <c r="B1440" s="2">
        <v>0.83333333333333337</v>
      </c>
      <c r="C1440">
        <v>8</v>
      </c>
      <c r="D1440" t="s">
        <v>40</v>
      </c>
      <c r="E1440" t="str">
        <f t="shared" si="180"/>
        <v>School Day</v>
      </c>
      <c r="F1440" t="s">
        <v>33</v>
      </c>
      <c r="G1440" s="8" t="str">
        <f t="shared" si="181"/>
        <v>Off</v>
      </c>
      <c r="H1440">
        <v>22</v>
      </c>
      <c r="I1440">
        <f t="shared" si="182"/>
        <v>20.6</v>
      </c>
      <c r="J1440">
        <f t="shared" si="184"/>
        <v>1.3999999999999986</v>
      </c>
      <c r="K1440">
        <v>1.7</v>
      </c>
      <c r="L1440" s="7">
        <f t="shared" si="185"/>
        <v>2.6741441999999971</v>
      </c>
      <c r="M1440">
        <v>0.25</v>
      </c>
      <c r="N1440">
        <f t="shared" si="183"/>
        <v>1035</v>
      </c>
      <c r="O1440" s="5">
        <f t="shared" si="186"/>
        <v>1.1933118749999998</v>
      </c>
      <c r="P1440">
        <f t="shared" si="187"/>
        <v>0</v>
      </c>
    </row>
    <row r="1441" spans="1:16" x14ac:dyDescent="0.35">
      <c r="B1441" s="2">
        <v>0.875</v>
      </c>
      <c r="C1441">
        <v>7.9</v>
      </c>
      <c r="D1441" t="s">
        <v>40</v>
      </c>
      <c r="E1441" t="str">
        <f t="shared" si="180"/>
        <v>School Day</v>
      </c>
      <c r="F1441" t="s">
        <v>33</v>
      </c>
      <c r="G1441" s="8" t="str">
        <f t="shared" si="181"/>
        <v>Off</v>
      </c>
      <c r="H1441">
        <v>22</v>
      </c>
      <c r="I1441">
        <f t="shared" si="182"/>
        <v>20.59</v>
      </c>
      <c r="J1441">
        <f t="shared" si="184"/>
        <v>1.4100000000000001</v>
      </c>
      <c r="K1441">
        <v>1.7</v>
      </c>
      <c r="L1441" s="7">
        <f t="shared" si="185"/>
        <v>2.69324523</v>
      </c>
      <c r="M1441">
        <v>0.25</v>
      </c>
      <c r="N1441">
        <f t="shared" si="183"/>
        <v>1035</v>
      </c>
      <c r="O1441" s="5">
        <f t="shared" si="186"/>
        <v>1.2018355312499998</v>
      </c>
      <c r="P1441">
        <f t="shared" si="187"/>
        <v>0</v>
      </c>
    </row>
    <row r="1442" spans="1:16" x14ac:dyDescent="0.35">
      <c r="B1442" s="2">
        <v>0.91666666666666663</v>
      </c>
      <c r="C1442">
        <v>6.3</v>
      </c>
      <c r="D1442" t="s">
        <v>40</v>
      </c>
      <c r="E1442" t="str">
        <f t="shared" si="180"/>
        <v>School Day</v>
      </c>
      <c r="F1442" t="s">
        <v>33</v>
      </c>
      <c r="G1442" s="8" t="str">
        <f t="shared" si="181"/>
        <v>Off</v>
      </c>
      <c r="H1442">
        <v>22</v>
      </c>
      <c r="I1442">
        <f t="shared" si="182"/>
        <v>20.43</v>
      </c>
      <c r="J1442">
        <f t="shared" si="184"/>
        <v>1.5700000000000003</v>
      </c>
      <c r="K1442">
        <v>1.7</v>
      </c>
      <c r="L1442" s="7">
        <f t="shared" si="185"/>
        <v>2.9988617100000003</v>
      </c>
      <c r="M1442">
        <v>0.25</v>
      </c>
      <c r="N1442">
        <f t="shared" si="183"/>
        <v>1035</v>
      </c>
      <c r="O1442" s="5">
        <f t="shared" si="186"/>
        <v>1.3382140312499997</v>
      </c>
      <c r="P1442">
        <f t="shared" si="187"/>
        <v>0</v>
      </c>
    </row>
    <row r="1443" spans="1:16" x14ac:dyDescent="0.35">
      <c r="B1443" s="2">
        <v>0.95833333333333337</v>
      </c>
      <c r="C1443">
        <v>6.5</v>
      </c>
      <c r="D1443" t="s">
        <v>40</v>
      </c>
      <c r="E1443" t="str">
        <f t="shared" si="180"/>
        <v>School Day</v>
      </c>
      <c r="F1443" t="s">
        <v>33</v>
      </c>
      <c r="G1443" s="8" t="str">
        <f t="shared" si="181"/>
        <v>Off</v>
      </c>
      <c r="H1443">
        <v>22</v>
      </c>
      <c r="I1443">
        <f t="shared" si="182"/>
        <v>20.450000000000003</v>
      </c>
      <c r="J1443">
        <f t="shared" si="184"/>
        <v>1.5499999999999972</v>
      </c>
      <c r="K1443">
        <v>1.7</v>
      </c>
      <c r="L1443" s="7">
        <f t="shared" si="185"/>
        <v>2.9606596499999944</v>
      </c>
      <c r="M1443">
        <v>0.25</v>
      </c>
      <c r="N1443">
        <f t="shared" si="183"/>
        <v>1035</v>
      </c>
      <c r="O1443" s="5">
        <f t="shared" si="186"/>
        <v>1.3211667187499998</v>
      </c>
      <c r="P1443">
        <f t="shared" si="187"/>
        <v>0</v>
      </c>
    </row>
    <row r="1444" spans="1:16" x14ac:dyDescent="0.35">
      <c r="A1444" t="s">
        <v>100</v>
      </c>
      <c r="B1444" s="1">
        <v>1</v>
      </c>
      <c r="C1444">
        <v>5.9</v>
      </c>
      <c r="D1444" t="s">
        <v>42</v>
      </c>
      <c r="E1444" t="str">
        <f t="shared" si="180"/>
        <v>School Day</v>
      </c>
      <c r="F1444" t="s">
        <v>33</v>
      </c>
      <c r="G1444" s="8" t="str">
        <f t="shared" si="181"/>
        <v>Off</v>
      </c>
      <c r="H1444">
        <v>22</v>
      </c>
      <c r="I1444">
        <f t="shared" si="182"/>
        <v>20.39</v>
      </c>
      <c r="J1444">
        <f t="shared" si="184"/>
        <v>1.6099999999999994</v>
      </c>
      <c r="K1444">
        <v>1.7</v>
      </c>
      <c r="L1444" s="7">
        <f t="shared" si="185"/>
        <v>3.0752658299999989</v>
      </c>
      <c r="M1444">
        <v>0.25</v>
      </c>
      <c r="N1444">
        <f t="shared" si="183"/>
        <v>1035</v>
      </c>
      <c r="O1444" s="5">
        <f t="shared" si="186"/>
        <v>1.37230865625</v>
      </c>
      <c r="P1444">
        <f t="shared" si="187"/>
        <v>0</v>
      </c>
    </row>
    <row r="1445" spans="1:16" x14ac:dyDescent="0.35">
      <c r="B1445" s="2">
        <v>4.1666666666666664E-2</v>
      </c>
      <c r="C1445">
        <v>5.3</v>
      </c>
      <c r="D1445" t="s">
        <v>42</v>
      </c>
      <c r="E1445" t="str">
        <f t="shared" si="180"/>
        <v>School Day</v>
      </c>
      <c r="F1445" t="s">
        <v>33</v>
      </c>
      <c r="G1445" s="8" t="str">
        <f t="shared" si="181"/>
        <v>Off</v>
      </c>
      <c r="H1445">
        <v>22</v>
      </c>
      <c r="I1445">
        <f t="shared" si="182"/>
        <v>20.329999999999998</v>
      </c>
      <c r="J1445">
        <f t="shared" si="184"/>
        <v>1.6700000000000017</v>
      </c>
      <c r="K1445">
        <v>1.7</v>
      </c>
      <c r="L1445" s="7">
        <f t="shared" si="185"/>
        <v>3.1898720100000029</v>
      </c>
      <c r="M1445">
        <v>0.25</v>
      </c>
      <c r="N1445">
        <f t="shared" si="183"/>
        <v>1035</v>
      </c>
      <c r="O1445" s="5">
        <f t="shared" si="186"/>
        <v>1.4234505937499997</v>
      </c>
      <c r="P1445">
        <f t="shared" si="187"/>
        <v>0</v>
      </c>
    </row>
    <row r="1446" spans="1:16" x14ac:dyDescent="0.35">
      <c r="B1446" s="2">
        <v>8.3333333333333329E-2</v>
      </c>
      <c r="C1446">
        <v>4.3</v>
      </c>
      <c r="D1446" t="s">
        <v>42</v>
      </c>
      <c r="E1446" t="str">
        <f t="shared" si="180"/>
        <v>School Day</v>
      </c>
      <c r="F1446" t="s">
        <v>33</v>
      </c>
      <c r="G1446" s="8" t="str">
        <f t="shared" si="181"/>
        <v>Off</v>
      </c>
      <c r="H1446">
        <v>22</v>
      </c>
      <c r="I1446">
        <f t="shared" si="182"/>
        <v>20.23</v>
      </c>
      <c r="J1446">
        <f t="shared" si="184"/>
        <v>1.7699999999999996</v>
      </c>
      <c r="K1446">
        <v>1.7</v>
      </c>
      <c r="L1446" s="7">
        <f t="shared" si="185"/>
        <v>3.3808823099999992</v>
      </c>
      <c r="M1446">
        <v>0.25</v>
      </c>
      <c r="N1446">
        <f t="shared" si="183"/>
        <v>1035</v>
      </c>
      <c r="O1446" s="5">
        <f t="shared" si="186"/>
        <v>1.5086871562499997</v>
      </c>
      <c r="P1446">
        <f t="shared" si="187"/>
        <v>0</v>
      </c>
    </row>
    <row r="1447" spans="1:16" x14ac:dyDescent="0.35">
      <c r="B1447" s="2">
        <v>0.125</v>
      </c>
      <c r="C1447">
        <v>3.3</v>
      </c>
      <c r="D1447" t="s">
        <v>42</v>
      </c>
      <c r="E1447" t="str">
        <f t="shared" si="180"/>
        <v>School Day</v>
      </c>
      <c r="F1447" t="s">
        <v>33</v>
      </c>
      <c r="G1447" s="8" t="str">
        <f t="shared" si="181"/>
        <v>Off</v>
      </c>
      <c r="H1447">
        <v>22</v>
      </c>
      <c r="I1447">
        <f t="shared" si="182"/>
        <v>20.13</v>
      </c>
      <c r="J1447">
        <f t="shared" si="184"/>
        <v>1.870000000000001</v>
      </c>
      <c r="K1447">
        <v>1.7</v>
      </c>
      <c r="L1447" s="7">
        <f t="shared" si="185"/>
        <v>3.5718926100000017</v>
      </c>
      <c r="M1447">
        <v>0.25</v>
      </c>
      <c r="N1447">
        <f t="shared" si="183"/>
        <v>1035</v>
      </c>
      <c r="O1447" s="5">
        <f t="shared" si="186"/>
        <v>1.5939237187499997</v>
      </c>
      <c r="P1447">
        <f t="shared" si="187"/>
        <v>0</v>
      </c>
    </row>
    <row r="1448" spans="1:16" x14ac:dyDescent="0.35">
      <c r="B1448" s="2">
        <v>0.16666666666666666</v>
      </c>
      <c r="C1448">
        <v>3.9</v>
      </c>
      <c r="D1448" t="s">
        <v>42</v>
      </c>
      <c r="E1448" t="str">
        <f t="shared" si="180"/>
        <v>School Day</v>
      </c>
      <c r="F1448" t="s">
        <v>33</v>
      </c>
      <c r="G1448" s="8" t="str">
        <f t="shared" si="181"/>
        <v>Off</v>
      </c>
      <c r="H1448">
        <v>22</v>
      </c>
      <c r="I1448">
        <f t="shared" si="182"/>
        <v>20.190000000000001</v>
      </c>
      <c r="J1448">
        <f t="shared" si="184"/>
        <v>1.8099999999999987</v>
      </c>
      <c r="K1448">
        <v>1.7</v>
      </c>
      <c r="L1448" s="7">
        <f t="shared" si="185"/>
        <v>3.4572864299999972</v>
      </c>
      <c r="M1448">
        <v>0.25</v>
      </c>
      <c r="N1448">
        <f t="shared" si="183"/>
        <v>1035</v>
      </c>
      <c r="O1448" s="5">
        <f t="shared" si="186"/>
        <v>1.54278178125</v>
      </c>
      <c r="P1448">
        <f t="shared" si="187"/>
        <v>0</v>
      </c>
    </row>
    <row r="1449" spans="1:16" x14ac:dyDescent="0.35">
      <c r="B1449" s="2">
        <v>0.20833333333333334</v>
      </c>
      <c r="C1449">
        <v>4.8</v>
      </c>
      <c r="D1449" t="s">
        <v>42</v>
      </c>
      <c r="E1449" t="str">
        <f t="shared" si="180"/>
        <v>School Day</v>
      </c>
      <c r="F1449" t="s">
        <v>33</v>
      </c>
      <c r="G1449" s="8" t="str">
        <f t="shared" si="181"/>
        <v>Off</v>
      </c>
      <c r="H1449">
        <v>22</v>
      </c>
      <c r="I1449">
        <f t="shared" si="182"/>
        <v>20.28</v>
      </c>
      <c r="J1449">
        <f t="shared" si="184"/>
        <v>1.7199999999999989</v>
      </c>
      <c r="K1449">
        <v>1.7</v>
      </c>
      <c r="L1449" s="7">
        <f t="shared" si="185"/>
        <v>3.2853771599999977</v>
      </c>
      <c r="M1449">
        <v>0.25</v>
      </c>
      <c r="N1449">
        <f t="shared" si="183"/>
        <v>1035</v>
      </c>
      <c r="O1449" s="5">
        <f t="shared" si="186"/>
        <v>1.4660688749999997</v>
      </c>
      <c r="P1449">
        <f t="shared" si="187"/>
        <v>0</v>
      </c>
    </row>
    <row r="1450" spans="1:16" x14ac:dyDescent="0.35">
      <c r="B1450" s="2">
        <v>0.25</v>
      </c>
      <c r="C1450">
        <v>4.0999999999999996</v>
      </c>
      <c r="D1450" t="s">
        <v>42</v>
      </c>
      <c r="E1450" t="str">
        <f t="shared" si="180"/>
        <v>School Day</v>
      </c>
      <c r="F1450" t="s">
        <v>33</v>
      </c>
      <c r="G1450" s="8" t="str">
        <f t="shared" si="181"/>
        <v>Off</v>
      </c>
      <c r="H1450">
        <v>22</v>
      </c>
      <c r="I1450">
        <f t="shared" si="182"/>
        <v>20.21</v>
      </c>
      <c r="J1450">
        <f t="shared" si="184"/>
        <v>1.7899999999999991</v>
      </c>
      <c r="K1450">
        <v>1.7</v>
      </c>
      <c r="L1450" s="7">
        <f t="shared" si="185"/>
        <v>3.419084369999998</v>
      </c>
      <c r="M1450">
        <v>0.25</v>
      </c>
      <c r="N1450">
        <f t="shared" si="183"/>
        <v>1035</v>
      </c>
      <c r="O1450" s="5">
        <f t="shared" si="186"/>
        <v>1.5257344687499996</v>
      </c>
      <c r="P1450">
        <f t="shared" si="187"/>
        <v>0</v>
      </c>
    </row>
    <row r="1451" spans="1:16" x14ac:dyDescent="0.35">
      <c r="B1451" s="2">
        <v>0.29166666666666669</v>
      </c>
      <c r="C1451">
        <v>4.0999999999999996</v>
      </c>
      <c r="D1451" t="s">
        <v>42</v>
      </c>
      <c r="E1451" t="str">
        <f t="shared" si="180"/>
        <v>School Day</v>
      </c>
      <c r="F1451" t="s">
        <v>34</v>
      </c>
      <c r="G1451" s="8" t="str">
        <f t="shared" si="181"/>
        <v>On</v>
      </c>
      <c r="H1451">
        <v>22</v>
      </c>
      <c r="I1451">
        <f t="shared" si="182"/>
        <v>20.21</v>
      </c>
      <c r="J1451">
        <f t="shared" si="184"/>
        <v>1.7899999999999991</v>
      </c>
      <c r="K1451">
        <v>1.7</v>
      </c>
      <c r="L1451" s="7">
        <f t="shared" si="185"/>
        <v>3.419084369999998</v>
      </c>
      <c r="M1451">
        <v>0.25</v>
      </c>
      <c r="N1451">
        <f t="shared" si="183"/>
        <v>1035</v>
      </c>
      <c r="O1451" s="5">
        <f t="shared" si="186"/>
        <v>1.5257344687499996</v>
      </c>
      <c r="P1451">
        <f t="shared" si="187"/>
        <v>4.9448188387499972</v>
      </c>
    </row>
    <row r="1452" spans="1:16" x14ac:dyDescent="0.35">
      <c r="B1452" s="2">
        <v>0.33333333333333331</v>
      </c>
      <c r="C1452">
        <v>4.7</v>
      </c>
      <c r="D1452" t="s">
        <v>42</v>
      </c>
      <c r="E1452" t="str">
        <f t="shared" si="180"/>
        <v>School Day</v>
      </c>
      <c r="F1452" t="s">
        <v>34</v>
      </c>
      <c r="G1452" s="8" t="str">
        <f t="shared" si="181"/>
        <v>On</v>
      </c>
      <c r="H1452">
        <v>22</v>
      </c>
      <c r="I1452">
        <f t="shared" si="182"/>
        <v>20.27</v>
      </c>
      <c r="J1452">
        <f t="shared" si="184"/>
        <v>1.7300000000000004</v>
      </c>
      <c r="K1452">
        <v>1.7</v>
      </c>
      <c r="L1452" s="7">
        <f t="shared" si="185"/>
        <v>3.3044781900000006</v>
      </c>
      <c r="M1452">
        <v>0.25</v>
      </c>
      <c r="N1452">
        <f t="shared" si="183"/>
        <v>1035</v>
      </c>
      <c r="O1452" s="5">
        <f t="shared" si="186"/>
        <v>1.4745925312499999</v>
      </c>
      <c r="P1452">
        <f t="shared" si="187"/>
        <v>4.779070721250001</v>
      </c>
    </row>
    <row r="1453" spans="1:16" x14ac:dyDescent="0.35">
      <c r="B1453" s="2">
        <v>0.375</v>
      </c>
      <c r="C1453">
        <v>5.9</v>
      </c>
      <c r="D1453" t="s">
        <v>42</v>
      </c>
      <c r="E1453" t="str">
        <f t="shared" si="180"/>
        <v>School Day</v>
      </c>
      <c r="F1453" t="s">
        <v>34</v>
      </c>
      <c r="G1453" s="8" t="str">
        <f t="shared" si="181"/>
        <v>On</v>
      </c>
      <c r="H1453">
        <v>22</v>
      </c>
      <c r="I1453">
        <f t="shared" si="182"/>
        <v>20.39</v>
      </c>
      <c r="J1453">
        <f t="shared" si="184"/>
        <v>1.6099999999999994</v>
      </c>
      <c r="K1453">
        <v>1.7</v>
      </c>
      <c r="L1453" s="7">
        <f t="shared" si="185"/>
        <v>3.0752658299999989</v>
      </c>
      <c r="M1453">
        <v>0.25</v>
      </c>
      <c r="N1453">
        <f t="shared" si="183"/>
        <v>1035</v>
      </c>
      <c r="O1453" s="5">
        <f t="shared" si="186"/>
        <v>1.37230865625</v>
      </c>
      <c r="P1453">
        <f t="shared" si="187"/>
        <v>4.4475744862499988</v>
      </c>
    </row>
    <row r="1454" spans="1:16" x14ac:dyDescent="0.35">
      <c r="B1454" s="2">
        <v>0.41666666666666669</v>
      </c>
      <c r="C1454">
        <v>6.7</v>
      </c>
      <c r="D1454" t="s">
        <v>42</v>
      </c>
      <c r="E1454" t="str">
        <f t="shared" si="180"/>
        <v>School Day</v>
      </c>
      <c r="F1454" t="s">
        <v>34</v>
      </c>
      <c r="G1454" s="8" t="str">
        <f t="shared" si="181"/>
        <v>On</v>
      </c>
      <c r="H1454">
        <v>22</v>
      </c>
      <c r="I1454">
        <f t="shared" si="182"/>
        <v>20.470000000000002</v>
      </c>
      <c r="J1454">
        <f t="shared" si="184"/>
        <v>1.5299999999999976</v>
      </c>
      <c r="K1454">
        <v>1.7</v>
      </c>
      <c r="L1454" s="7">
        <f t="shared" si="185"/>
        <v>2.9224575899999952</v>
      </c>
      <c r="M1454">
        <v>0.25</v>
      </c>
      <c r="N1454">
        <f t="shared" si="183"/>
        <v>1035</v>
      </c>
      <c r="O1454" s="5">
        <f t="shared" si="186"/>
        <v>1.3041194062499999</v>
      </c>
      <c r="P1454">
        <f t="shared" si="187"/>
        <v>4.2265769962499951</v>
      </c>
    </row>
    <row r="1455" spans="1:16" x14ac:dyDescent="0.35">
      <c r="B1455" s="2">
        <v>0.45833333333333331</v>
      </c>
      <c r="C1455">
        <v>7.5</v>
      </c>
      <c r="D1455" t="s">
        <v>42</v>
      </c>
      <c r="E1455" t="str">
        <f t="shared" si="180"/>
        <v>School Day</v>
      </c>
      <c r="F1455" t="s">
        <v>34</v>
      </c>
      <c r="G1455" s="8" t="str">
        <f t="shared" si="181"/>
        <v>On</v>
      </c>
      <c r="H1455">
        <v>22</v>
      </c>
      <c r="I1455">
        <f t="shared" si="182"/>
        <v>20.55</v>
      </c>
      <c r="J1455">
        <f t="shared" si="184"/>
        <v>1.4499999999999993</v>
      </c>
      <c r="K1455">
        <v>1.7</v>
      </c>
      <c r="L1455" s="7">
        <f t="shared" si="185"/>
        <v>2.7696493499999986</v>
      </c>
      <c r="M1455">
        <v>0.25</v>
      </c>
      <c r="N1455">
        <f t="shared" si="183"/>
        <v>1035</v>
      </c>
      <c r="O1455" s="5">
        <f t="shared" si="186"/>
        <v>1.2359301562499998</v>
      </c>
      <c r="P1455">
        <f t="shared" si="187"/>
        <v>4.0055795062499984</v>
      </c>
    </row>
    <row r="1456" spans="1:16" x14ac:dyDescent="0.35">
      <c r="B1456" s="2">
        <v>0.5</v>
      </c>
      <c r="C1456">
        <v>7.2</v>
      </c>
      <c r="D1456" t="s">
        <v>42</v>
      </c>
      <c r="E1456" t="str">
        <f t="shared" si="180"/>
        <v>School Day</v>
      </c>
      <c r="F1456" t="s">
        <v>34</v>
      </c>
      <c r="G1456" s="8" t="str">
        <f t="shared" si="181"/>
        <v>On</v>
      </c>
      <c r="H1456">
        <v>22</v>
      </c>
      <c r="I1456">
        <f t="shared" si="182"/>
        <v>20.52</v>
      </c>
      <c r="J1456">
        <f t="shared" si="184"/>
        <v>1.4800000000000004</v>
      </c>
      <c r="K1456">
        <v>1.7</v>
      </c>
      <c r="L1456" s="7">
        <f t="shared" si="185"/>
        <v>2.8269524400000008</v>
      </c>
      <c r="M1456">
        <v>0.25</v>
      </c>
      <c r="N1456">
        <f t="shared" si="183"/>
        <v>1035</v>
      </c>
      <c r="O1456" s="5">
        <f t="shared" si="186"/>
        <v>1.2615011249999999</v>
      </c>
      <c r="P1456">
        <f t="shared" si="187"/>
        <v>4.0884535650000009</v>
      </c>
    </row>
    <row r="1457" spans="1:16" x14ac:dyDescent="0.35">
      <c r="B1457" s="2">
        <v>0.54166666666666663</v>
      </c>
      <c r="C1457">
        <v>7.5</v>
      </c>
      <c r="D1457" t="s">
        <v>42</v>
      </c>
      <c r="E1457" t="str">
        <f t="shared" si="180"/>
        <v>School Day</v>
      </c>
      <c r="F1457" t="s">
        <v>34</v>
      </c>
      <c r="G1457" s="8" t="str">
        <f t="shared" si="181"/>
        <v>On</v>
      </c>
      <c r="H1457">
        <v>22</v>
      </c>
      <c r="I1457">
        <f t="shared" si="182"/>
        <v>20.55</v>
      </c>
      <c r="J1457">
        <f t="shared" si="184"/>
        <v>1.4499999999999993</v>
      </c>
      <c r="K1457">
        <v>1.7</v>
      </c>
      <c r="L1457" s="7">
        <f t="shared" si="185"/>
        <v>2.7696493499999986</v>
      </c>
      <c r="M1457">
        <v>0.25</v>
      </c>
      <c r="N1457">
        <f t="shared" si="183"/>
        <v>1035</v>
      </c>
      <c r="O1457" s="5">
        <f t="shared" si="186"/>
        <v>1.2359301562499998</v>
      </c>
      <c r="P1457">
        <f t="shared" si="187"/>
        <v>4.0055795062499984</v>
      </c>
    </row>
    <row r="1458" spans="1:16" x14ac:dyDescent="0.35">
      <c r="B1458" s="2">
        <v>0.58333333333333337</v>
      </c>
      <c r="C1458">
        <v>8</v>
      </c>
      <c r="D1458" t="s">
        <v>42</v>
      </c>
      <c r="E1458" t="str">
        <f t="shared" si="180"/>
        <v>School Day</v>
      </c>
      <c r="F1458" t="s">
        <v>34</v>
      </c>
      <c r="G1458" s="8" t="str">
        <f t="shared" si="181"/>
        <v>On</v>
      </c>
      <c r="H1458">
        <v>22</v>
      </c>
      <c r="I1458">
        <f t="shared" si="182"/>
        <v>20.6</v>
      </c>
      <c r="J1458">
        <f t="shared" si="184"/>
        <v>1.3999999999999986</v>
      </c>
      <c r="K1458">
        <v>1.7</v>
      </c>
      <c r="L1458" s="7">
        <f t="shared" si="185"/>
        <v>2.6741441999999971</v>
      </c>
      <c r="M1458">
        <v>0.25</v>
      </c>
      <c r="N1458">
        <f t="shared" si="183"/>
        <v>1035</v>
      </c>
      <c r="O1458" s="5">
        <f t="shared" si="186"/>
        <v>1.1933118749999998</v>
      </c>
      <c r="P1458">
        <f t="shared" si="187"/>
        <v>3.8674560749999971</v>
      </c>
    </row>
    <row r="1459" spans="1:16" x14ac:dyDescent="0.35">
      <c r="B1459" s="2">
        <v>0.625</v>
      </c>
      <c r="C1459">
        <v>9.9</v>
      </c>
      <c r="D1459" t="s">
        <v>42</v>
      </c>
      <c r="E1459" t="str">
        <f t="shared" si="180"/>
        <v>School Day</v>
      </c>
      <c r="F1459" t="s">
        <v>34</v>
      </c>
      <c r="G1459" s="8" t="str">
        <f t="shared" si="181"/>
        <v>On</v>
      </c>
      <c r="H1459">
        <v>22</v>
      </c>
      <c r="I1459">
        <f t="shared" si="182"/>
        <v>20.79</v>
      </c>
      <c r="J1459">
        <f t="shared" si="184"/>
        <v>1.2100000000000009</v>
      </c>
      <c r="K1459">
        <v>1.7</v>
      </c>
      <c r="L1459" s="7">
        <f t="shared" si="185"/>
        <v>2.3112246300000017</v>
      </c>
      <c r="M1459">
        <v>0.25</v>
      </c>
      <c r="N1459">
        <f t="shared" si="183"/>
        <v>1035</v>
      </c>
      <c r="O1459" s="5">
        <f t="shared" si="186"/>
        <v>1.0313624062499998</v>
      </c>
      <c r="P1459">
        <f t="shared" si="187"/>
        <v>3.3425870362500012</v>
      </c>
    </row>
    <row r="1460" spans="1:16" x14ac:dyDescent="0.35">
      <c r="B1460" s="2">
        <v>0.66666666666666663</v>
      </c>
      <c r="C1460">
        <v>13.2</v>
      </c>
      <c r="D1460" t="s">
        <v>42</v>
      </c>
      <c r="E1460" t="str">
        <f t="shared" si="180"/>
        <v>School Day</v>
      </c>
      <c r="F1460" t="s">
        <v>34</v>
      </c>
      <c r="G1460" s="8" t="str">
        <f t="shared" si="181"/>
        <v>On</v>
      </c>
      <c r="H1460">
        <v>22</v>
      </c>
      <c r="I1460">
        <f t="shared" si="182"/>
        <v>21.12</v>
      </c>
      <c r="J1460">
        <f t="shared" si="184"/>
        <v>0.87999999999999901</v>
      </c>
      <c r="K1460">
        <v>1.7</v>
      </c>
      <c r="L1460" s="7">
        <f t="shared" si="185"/>
        <v>1.6808906399999981</v>
      </c>
      <c r="M1460">
        <v>0.25</v>
      </c>
      <c r="N1460">
        <f t="shared" si="183"/>
        <v>1035</v>
      </c>
      <c r="O1460" s="5">
        <f t="shared" si="186"/>
        <v>0.75008174999999999</v>
      </c>
      <c r="P1460">
        <f t="shared" si="187"/>
        <v>2.4309723899999982</v>
      </c>
    </row>
    <row r="1461" spans="1:16" x14ac:dyDescent="0.35">
      <c r="B1461" s="2">
        <v>0.70833333333333337</v>
      </c>
      <c r="C1461">
        <v>12.9</v>
      </c>
      <c r="D1461" t="s">
        <v>42</v>
      </c>
      <c r="E1461" t="str">
        <f t="shared" si="180"/>
        <v>School Day</v>
      </c>
      <c r="F1461" t="s">
        <v>34</v>
      </c>
      <c r="G1461" s="8" t="str">
        <f t="shared" si="181"/>
        <v>On</v>
      </c>
      <c r="H1461">
        <v>22</v>
      </c>
      <c r="I1461">
        <f t="shared" si="182"/>
        <v>21.09</v>
      </c>
      <c r="J1461">
        <f t="shared" si="184"/>
        <v>0.91000000000000014</v>
      </c>
      <c r="K1461">
        <v>1.7</v>
      </c>
      <c r="L1461" s="7">
        <f t="shared" si="185"/>
        <v>1.7381937300000001</v>
      </c>
      <c r="M1461">
        <v>0.25</v>
      </c>
      <c r="N1461">
        <f t="shared" si="183"/>
        <v>1035</v>
      </c>
      <c r="O1461" s="5">
        <f t="shared" si="186"/>
        <v>0.77565271874999986</v>
      </c>
      <c r="P1461">
        <f t="shared" si="187"/>
        <v>2.5138464487499999</v>
      </c>
    </row>
    <row r="1462" spans="1:16" x14ac:dyDescent="0.35">
      <c r="B1462" s="2">
        <v>0.75</v>
      </c>
      <c r="C1462">
        <v>12</v>
      </c>
      <c r="D1462" t="s">
        <v>42</v>
      </c>
      <c r="E1462" t="str">
        <f t="shared" si="180"/>
        <v>School Day</v>
      </c>
      <c r="F1462" t="s">
        <v>34</v>
      </c>
      <c r="G1462" s="8" t="str">
        <f t="shared" si="181"/>
        <v>On</v>
      </c>
      <c r="H1462">
        <v>22</v>
      </c>
      <c r="I1462">
        <f t="shared" si="182"/>
        <v>21</v>
      </c>
      <c r="J1462">
        <f t="shared" si="184"/>
        <v>1</v>
      </c>
      <c r="K1462">
        <v>1.7</v>
      </c>
      <c r="L1462" s="7">
        <f t="shared" si="185"/>
        <v>1.9101029999999999</v>
      </c>
      <c r="M1462">
        <v>0.25</v>
      </c>
      <c r="N1462">
        <f t="shared" si="183"/>
        <v>1035</v>
      </c>
      <c r="O1462" s="5">
        <f t="shared" si="186"/>
        <v>0.8523656249999999</v>
      </c>
      <c r="P1462">
        <f t="shared" si="187"/>
        <v>2.7624686249999999</v>
      </c>
    </row>
    <row r="1463" spans="1:16" x14ac:dyDescent="0.35">
      <c r="B1463" s="2">
        <v>0.79166666666666663</v>
      </c>
      <c r="C1463">
        <v>11.5</v>
      </c>
      <c r="D1463" t="s">
        <v>42</v>
      </c>
      <c r="E1463" t="str">
        <f t="shared" si="180"/>
        <v>School Day</v>
      </c>
      <c r="F1463" t="s">
        <v>33</v>
      </c>
      <c r="G1463" s="8" t="str">
        <f t="shared" si="181"/>
        <v>Off</v>
      </c>
      <c r="H1463">
        <v>22</v>
      </c>
      <c r="I1463">
        <f t="shared" si="182"/>
        <v>20.950000000000003</v>
      </c>
      <c r="J1463">
        <f t="shared" si="184"/>
        <v>1.0499999999999972</v>
      </c>
      <c r="K1463">
        <v>1.7</v>
      </c>
      <c r="L1463" s="7">
        <f t="shared" si="185"/>
        <v>2.0056081499999943</v>
      </c>
      <c r="M1463">
        <v>0.25</v>
      </c>
      <c r="N1463">
        <f t="shared" si="183"/>
        <v>1035</v>
      </c>
      <c r="O1463" s="5">
        <f t="shared" si="186"/>
        <v>0.89498390624999991</v>
      </c>
      <c r="P1463">
        <f t="shared" si="187"/>
        <v>0</v>
      </c>
    </row>
    <row r="1464" spans="1:16" x14ac:dyDescent="0.35">
      <c r="B1464" s="2">
        <v>0.83333333333333337</v>
      </c>
      <c r="C1464">
        <v>10.5</v>
      </c>
      <c r="D1464" t="s">
        <v>42</v>
      </c>
      <c r="E1464" t="str">
        <f t="shared" si="180"/>
        <v>School Day</v>
      </c>
      <c r="F1464" t="s">
        <v>33</v>
      </c>
      <c r="G1464" s="8" t="str">
        <f t="shared" si="181"/>
        <v>Off</v>
      </c>
      <c r="H1464">
        <v>22</v>
      </c>
      <c r="I1464">
        <f t="shared" si="182"/>
        <v>20.85</v>
      </c>
      <c r="J1464">
        <f t="shared" si="184"/>
        <v>1.1499999999999986</v>
      </c>
      <c r="K1464">
        <v>1.7</v>
      </c>
      <c r="L1464" s="7">
        <f t="shared" si="185"/>
        <v>2.1966184499999972</v>
      </c>
      <c r="M1464">
        <v>0.25</v>
      </c>
      <c r="N1464">
        <f t="shared" si="183"/>
        <v>1035</v>
      </c>
      <c r="O1464" s="5">
        <f t="shared" si="186"/>
        <v>0.98022046874999991</v>
      </c>
      <c r="P1464">
        <f t="shared" si="187"/>
        <v>0</v>
      </c>
    </row>
    <row r="1465" spans="1:16" x14ac:dyDescent="0.35">
      <c r="B1465" s="2">
        <v>0.875</v>
      </c>
      <c r="C1465">
        <v>9.6</v>
      </c>
      <c r="D1465" t="s">
        <v>42</v>
      </c>
      <c r="E1465" t="str">
        <f t="shared" si="180"/>
        <v>School Day</v>
      </c>
      <c r="F1465" t="s">
        <v>33</v>
      </c>
      <c r="G1465" s="8" t="str">
        <f t="shared" si="181"/>
        <v>Off</v>
      </c>
      <c r="H1465">
        <v>22</v>
      </c>
      <c r="I1465">
        <f t="shared" si="182"/>
        <v>20.759999999999998</v>
      </c>
      <c r="J1465">
        <f t="shared" si="184"/>
        <v>1.240000000000002</v>
      </c>
      <c r="K1465">
        <v>1.7</v>
      </c>
      <c r="L1465" s="7">
        <f t="shared" si="185"/>
        <v>2.3685277200000034</v>
      </c>
      <c r="M1465">
        <v>0.25</v>
      </c>
      <c r="N1465">
        <f t="shared" si="183"/>
        <v>1035</v>
      </c>
      <c r="O1465" s="5">
        <f t="shared" si="186"/>
        <v>1.0569333749999998</v>
      </c>
      <c r="P1465">
        <f t="shared" si="187"/>
        <v>0</v>
      </c>
    </row>
    <row r="1466" spans="1:16" x14ac:dyDescent="0.35">
      <c r="B1466" s="2">
        <v>0.91666666666666663</v>
      </c>
      <c r="C1466">
        <v>9.6</v>
      </c>
      <c r="D1466" t="s">
        <v>42</v>
      </c>
      <c r="E1466" t="str">
        <f t="shared" si="180"/>
        <v>School Day</v>
      </c>
      <c r="F1466" t="s">
        <v>33</v>
      </c>
      <c r="G1466" s="8" t="str">
        <f t="shared" si="181"/>
        <v>Off</v>
      </c>
      <c r="H1466">
        <v>22</v>
      </c>
      <c r="I1466">
        <f t="shared" si="182"/>
        <v>20.759999999999998</v>
      </c>
      <c r="J1466">
        <f t="shared" si="184"/>
        <v>1.240000000000002</v>
      </c>
      <c r="K1466">
        <v>1.7</v>
      </c>
      <c r="L1466" s="7">
        <f t="shared" si="185"/>
        <v>2.3685277200000034</v>
      </c>
      <c r="M1466">
        <v>0.25</v>
      </c>
      <c r="N1466">
        <f t="shared" si="183"/>
        <v>1035</v>
      </c>
      <c r="O1466" s="5">
        <f t="shared" si="186"/>
        <v>1.0569333749999998</v>
      </c>
      <c r="P1466">
        <f t="shared" si="187"/>
        <v>0</v>
      </c>
    </row>
    <row r="1467" spans="1:16" x14ac:dyDescent="0.35">
      <c r="B1467" s="2">
        <v>0.95833333333333337</v>
      </c>
      <c r="C1467">
        <v>9.4</v>
      </c>
      <c r="D1467" t="s">
        <v>42</v>
      </c>
      <c r="E1467" t="str">
        <f t="shared" si="180"/>
        <v>School Day</v>
      </c>
      <c r="F1467" t="s">
        <v>33</v>
      </c>
      <c r="G1467" s="8" t="str">
        <f t="shared" si="181"/>
        <v>Off</v>
      </c>
      <c r="H1467">
        <v>22</v>
      </c>
      <c r="I1467">
        <f t="shared" si="182"/>
        <v>20.740000000000002</v>
      </c>
      <c r="J1467">
        <f t="shared" si="184"/>
        <v>1.259999999999998</v>
      </c>
      <c r="K1467">
        <v>1.7</v>
      </c>
      <c r="L1467" s="7">
        <f t="shared" si="185"/>
        <v>2.406729779999996</v>
      </c>
      <c r="M1467">
        <v>0.25</v>
      </c>
      <c r="N1467">
        <f t="shared" si="183"/>
        <v>1035</v>
      </c>
      <c r="O1467" s="5">
        <f t="shared" si="186"/>
        <v>1.0739806874999998</v>
      </c>
      <c r="P1467">
        <f t="shared" si="187"/>
        <v>0</v>
      </c>
    </row>
    <row r="1468" spans="1:16" x14ac:dyDescent="0.35">
      <c r="A1468" t="s">
        <v>101</v>
      </c>
      <c r="B1468" s="1">
        <v>1</v>
      </c>
      <c r="C1468">
        <v>8.1999999999999993</v>
      </c>
      <c r="D1468" t="s">
        <v>44</v>
      </c>
      <c r="E1468" t="str">
        <f t="shared" si="180"/>
        <v>School Day</v>
      </c>
      <c r="F1468" t="s">
        <v>33</v>
      </c>
      <c r="G1468" s="8" t="str">
        <f t="shared" si="181"/>
        <v>Off</v>
      </c>
      <c r="H1468">
        <v>22</v>
      </c>
      <c r="I1468">
        <f t="shared" si="182"/>
        <v>20.62</v>
      </c>
      <c r="J1468">
        <f t="shared" si="184"/>
        <v>1.379999999999999</v>
      </c>
      <c r="K1468">
        <v>1.7</v>
      </c>
      <c r="L1468" s="7">
        <f t="shared" si="185"/>
        <v>2.6359421399999978</v>
      </c>
      <c r="M1468">
        <v>0.25</v>
      </c>
      <c r="N1468">
        <f t="shared" si="183"/>
        <v>1035</v>
      </c>
      <c r="O1468" s="5">
        <f t="shared" si="186"/>
        <v>1.1762645624999999</v>
      </c>
      <c r="P1468">
        <f t="shared" si="187"/>
        <v>0</v>
      </c>
    </row>
    <row r="1469" spans="1:16" x14ac:dyDescent="0.35">
      <c r="B1469" s="2">
        <v>4.1666666666666664E-2</v>
      </c>
      <c r="C1469">
        <v>7.2</v>
      </c>
      <c r="D1469" t="s">
        <v>44</v>
      </c>
      <c r="E1469" t="str">
        <f t="shared" si="180"/>
        <v>School Day</v>
      </c>
      <c r="F1469" t="s">
        <v>33</v>
      </c>
      <c r="G1469" s="8" t="str">
        <f t="shared" si="181"/>
        <v>Off</v>
      </c>
      <c r="H1469">
        <v>22</v>
      </c>
      <c r="I1469">
        <f t="shared" si="182"/>
        <v>20.52</v>
      </c>
      <c r="J1469">
        <f t="shared" si="184"/>
        <v>1.4800000000000004</v>
      </c>
      <c r="K1469">
        <v>1.7</v>
      </c>
      <c r="L1469" s="7">
        <f t="shared" si="185"/>
        <v>2.8269524400000008</v>
      </c>
      <c r="M1469">
        <v>0.25</v>
      </c>
      <c r="N1469">
        <f t="shared" si="183"/>
        <v>1035</v>
      </c>
      <c r="O1469" s="5">
        <f t="shared" si="186"/>
        <v>1.2615011249999999</v>
      </c>
      <c r="P1469">
        <f t="shared" si="187"/>
        <v>0</v>
      </c>
    </row>
    <row r="1470" spans="1:16" x14ac:dyDescent="0.35">
      <c r="B1470" s="2">
        <v>8.3333333333333329E-2</v>
      </c>
      <c r="C1470">
        <v>7.5</v>
      </c>
      <c r="D1470" t="s">
        <v>44</v>
      </c>
      <c r="E1470" t="str">
        <f t="shared" si="180"/>
        <v>School Day</v>
      </c>
      <c r="F1470" t="s">
        <v>33</v>
      </c>
      <c r="G1470" s="8" t="str">
        <f t="shared" si="181"/>
        <v>Off</v>
      </c>
      <c r="H1470">
        <v>22</v>
      </c>
      <c r="I1470">
        <f t="shared" si="182"/>
        <v>20.55</v>
      </c>
      <c r="J1470">
        <f t="shared" si="184"/>
        <v>1.4499999999999993</v>
      </c>
      <c r="K1470">
        <v>1.7</v>
      </c>
      <c r="L1470" s="7">
        <f t="shared" si="185"/>
        <v>2.7696493499999986</v>
      </c>
      <c r="M1470">
        <v>0.25</v>
      </c>
      <c r="N1470">
        <f t="shared" si="183"/>
        <v>1035</v>
      </c>
      <c r="O1470" s="5">
        <f t="shared" si="186"/>
        <v>1.2359301562499998</v>
      </c>
      <c r="P1470">
        <f t="shared" si="187"/>
        <v>0</v>
      </c>
    </row>
    <row r="1471" spans="1:16" x14ac:dyDescent="0.35">
      <c r="B1471" s="2">
        <v>0.125</v>
      </c>
      <c r="C1471">
        <v>7.6</v>
      </c>
      <c r="D1471" t="s">
        <v>44</v>
      </c>
      <c r="E1471" t="str">
        <f t="shared" si="180"/>
        <v>School Day</v>
      </c>
      <c r="F1471" t="s">
        <v>33</v>
      </c>
      <c r="G1471" s="8" t="str">
        <f t="shared" si="181"/>
        <v>Off</v>
      </c>
      <c r="H1471">
        <v>22</v>
      </c>
      <c r="I1471">
        <f t="shared" si="182"/>
        <v>20.560000000000002</v>
      </c>
      <c r="J1471">
        <f t="shared" si="184"/>
        <v>1.4399999999999977</v>
      </c>
      <c r="K1471">
        <v>1.7</v>
      </c>
      <c r="L1471" s="7">
        <f t="shared" si="185"/>
        <v>2.7505483199999956</v>
      </c>
      <c r="M1471">
        <v>0.25</v>
      </c>
      <c r="N1471">
        <f t="shared" si="183"/>
        <v>1035</v>
      </c>
      <c r="O1471" s="5">
        <f t="shared" si="186"/>
        <v>1.2274064999999998</v>
      </c>
      <c r="P1471">
        <f t="shared" si="187"/>
        <v>0</v>
      </c>
    </row>
    <row r="1472" spans="1:16" x14ac:dyDescent="0.35">
      <c r="B1472" s="2">
        <v>0.16666666666666666</v>
      </c>
      <c r="C1472">
        <v>7.4</v>
      </c>
      <c r="D1472" t="s">
        <v>44</v>
      </c>
      <c r="E1472" t="str">
        <f t="shared" si="180"/>
        <v>School Day</v>
      </c>
      <c r="F1472" t="s">
        <v>33</v>
      </c>
      <c r="G1472" s="8" t="str">
        <f t="shared" si="181"/>
        <v>Off</v>
      </c>
      <c r="H1472">
        <v>22</v>
      </c>
      <c r="I1472">
        <f t="shared" si="182"/>
        <v>20.54</v>
      </c>
      <c r="J1472">
        <f t="shared" si="184"/>
        <v>1.4600000000000009</v>
      </c>
      <c r="K1472">
        <v>1.7</v>
      </c>
      <c r="L1472" s="7">
        <f t="shared" si="185"/>
        <v>2.7887503800000015</v>
      </c>
      <c r="M1472">
        <v>0.25</v>
      </c>
      <c r="N1472">
        <f t="shared" si="183"/>
        <v>1035</v>
      </c>
      <c r="O1472" s="5">
        <f t="shared" si="186"/>
        <v>1.2444538124999998</v>
      </c>
      <c r="P1472">
        <f t="shared" si="187"/>
        <v>0</v>
      </c>
    </row>
    <row r="1473" spans="2:16" x14ac:dyDescent="0.35">
      <c r="B1473" s="2">
        <v>0.20833333333333334</v>
      </c>
      <c r="C1473">
        <v>6.8</v>
      </c>
      <c r="D1473" t="s">
        <v>44</v>
      </c>
      <c r="E1473" t="str">
        <f t="shared" si="180"/>
        <v>School Day</v>
      </c>
      <c r="F1473" t="s">
        <v>33</v>
      </c>
      <c r="G1473" s="8" t="str">
        <f t="shared" si="181"/>
        <v>Off</v>
      </c>
      <c r="H1473">
        <v>22</v>
      </c>
      <c r="I1473">
        <f t="shared" si="182"/>
        <v>20.48</v>
      </c>
      <c r="J1473">
        <f t="shared" si="184"/>
        <v>1.5199999999999996</v>
      </c>
      <c r="K1473">
        <v>1.7</v>
      </c>
      <c r="L1473" s="7">
        <f t="shared" si="185"/>
        <v>2.9033565599999989</v>
      </c>
      <c r="M1473">
        <v>0.25</v>
      </c>
      <c r="N1473">
        <f t="shared" si="183"/>
        <v>1035</v>
      </c>
      <c r="O1473" s="5">
        <f t="shared" si="186"/>
        <v>1.2955957499999997</v>
      </c>
      <c r="P1473">
        <f t="shared" si="187"/>
        <v>0</v>
      </c>
    </row>
    <row r="1474" spans="2:16" x14ac:dyDescent="0.35">
      <c r="B1474" s="2">
        <v>0.25</v>
      </c>
      <c r="C1474">
        <v>7</v>
      </c>
      <c r="D1474" t="s">
        <v>44</v>
      </c>
      <c r="E1474" t="str">
        <f t="shared" si="180"/>
        <v>School Day</v>
      </c>
      <c r="F1474" t="s">
        <v>33</v>
      </c>
      <c r="G1474" s="8" t="str">
        <f t="shared" si="181"/>
        <v>Off</v>
      </c>
      <c r="H1474">
        <v>22</v>
      </c>
      <c r="I1474">
        <f t="shared" si="182"/>
        <v>20.5</v>
      </c>
      <c r="J1474">
        <f t="shared" si="184"/>
        <v>1.5</v>
      </c>
      <c r="K1474">
        <v>1.7</v>
      </c>
      <c r="L1474" s="7">
        <f t="shared" si="185"/>
        <v>2.8651545</v>
      </c>
      <c r="M1474">
        <v>0.25</v>
      </c>
      <c r="N1474">
        <f t="shared" si="183"/>
        <v>1035</v>
      </c>
      <c r="O1474" s="5">
        <f t="shared" si="186"/>
        <v>1.2785484374999998</v>
      </c>
      <c r="P1474">
        <f t="shared" si="187"/>
        <v>0</v>
      </c>
    </row>
    <row r="1475" spans="2:16" x14ac:dyDescent="0.35">
      <c r="B1475" s="2">
        <v>0.29166666666666669</v>
      </c>
      <c r="C1475">
        <v>6.9</v>
      </c>
      <c r="D1475" t="s">
        <v>44</v>
      </c>
      <c r="E1475" t="str">
        <f t="shared" si="180"/>
        <v>School Day</v>
      </c>
      <c r="F1475" t="s">
        <v>34</v>
      </c>
      <c r="G1475" s="8" t="str">
        <f t="shared" si="181"/>
        <v>On</v>
      </c>
      <c r="H1475">
        <v>22</v>
      </c>
      <c r="I1475">
        <f t="shared" si="182"/>
        <v>20.490000000000002</v>
      </c>
      <c r="J1475">
        <f t="shared" si="184"/>
        <v>1.509999999999998</v>
      </c>
      <c r="K1475">
        <v>1.7</v>
      </c>
      <c r="L1475" s="7">
        <f t="shared" si="185"/>
        <v>2.8842555299999959</v>
      </c>
      <c r="M1475">
        <v>0.25</v>
      </c>
      <c r="N1475">
        <f t="shared" si="183"/>
        <v>1035</v>
      </c>
      <c r="O1475" s="5">
        <f t="shared" si="186"/>
        <v>1.2870720937499998</v>
      </c>
      <c r="P1475">
        <f t="shared" si="187"/>
        <v>4.1713276237499954</v>
      </c>
    </row>
    <row r="1476" spans="2:16" x14ac:dyDescent="0.35">
      <c r="B1476" s="2">
        <v>0.33333333333333331</v>
      </c>
      <c r="C1476">
        <v>7</v>
      </c>
      <c r="D1476" t="s">
        <v>44</v>
      </c>
      <c r="E1476" t="str">
        <f t="shared" si="180"/>
        <v>School Day</v>
      </c>
      <c r="F1476" t="s">
        <v>34</v>
      </c>
      <c r="G1476" s="8" t="str">
        <f t="shared" si="181"/>
        <v>On</v>
      </c>
      <c r="H1476">
        <v>22</v>
      </c>
      <c r="I1476">
        <f t="shared" si="182"/>
        <v>20.5</v>
      </c>
      <c r="J1476">
        <f t="shared" si="184"/>
        <v>1.5</v>
      </c>
      <c r="K1476">
        <v>1.7</v>
      </c>
      <c r="L1476" s="7">
        <f t="shared" si="185"/>
        <v>2.8651545</v>
      </c>
      <c r="M1476">
        <v>0.25</v>
      </c>
      <c r="N1476">
        <f t="shared" si="183"/>
        <v>1035</v>
      </c>
      <c r="O1476" s="5">
        <f t="shared" si="186"/>
        <v>1.2785484374999998</v>
      </c>
      <c r="P1476">
        <f t="shared" si="187"/>
        <v>4.1437029374999996</v>
      </c>
    </row>
    <row r="1477" spans="2:16" x14ac:dyDescent="0.35">
      <c r="B1477" s="2">
        <v>0.375</v>
      </c>
      <c r="C1477">
        <v>7.5</v>
      </c>
      <c r="D1477" t="s">
        <v>44</v>
      </c>
      <c r="E1477" t="str">
        <f t="shared" ref="E1477:E1540" si="188">IF(ISNUMBER(SEARCH("Sat",D1477)),"WE",IF(ISNUMBER(SEARCH("Sun",D1477)),"WE","School Day"))</f>
        <v>School Day</v>
      </c>
      <c r="F1477" t="s">
        <v>34</v>
      </c>
      <c r="G1477" s="8" t="str">
        <f t="shared" si="181"/>
        <v>On</v>
      </c>
      <c r="H1477">
        <v>22</v>
      </c>
      <c r="I1477">
        <f t="shared" si="182"/>
        <v>20.55</v>
      </c>
      <c r="J1477">
        <f t="shared" si="184"/>
        <v>1.4499999999999993</v>
      </c>
      <c r="K1477">
        <v>1.7</v>
      </c>
      <c r="L1477" s="7">
        <f t="shared" si="185"/>
        <v>2.7696493499999986</v>
      </c>
      <c r="M1477">
        <v>0.25</v>
      </c>
      <c r="N1477">
        <f t="shared" si="183"/>
        <v>1035</v>
      </c>
      <c r="O1477" s="5">
        <f t="shared" si="186"/>
        <v>1.2359301562499998</v>
      </c>
      <c r="P1477">
        <f t="shared" si="187"/>
        <v>4.0055795062499984</v>
      </c>
    </row>
    <row r="1478" spans="2:16" x14ac:dyDescent="0.35">
      <c r="B1478" s="2">
        <v>0.41666666666666669</v>
      </c>
      <c r="C1478">
        <v>8.3000000000000007</v>
      </c>
      <c r="D1478" t="s">
        <v>44</v>
      </c>
      <c r="E1478" t="str">
        <f t="shared" si="188"/>
        <v>School Day</v>
      </c>
      <c r="F1478" t="s">
        <v>34</v>
      </c>
      <c r="G1478" s="8" t="str">
        <f t="shared" ref="G1478:G1541" si="189">IF(E1478="WE","OFF",IF(F1478="On","On","Off"))</f>
        <v>On</v>
      </c>
      <c r="H1478">
        <v>22</v>
      </c>
      <c r="I1478">
        <f t="shared" ref="I1478:I1541" si="190">(H1478-C1478)*0.9+C1478</f>
        <v>20.630000000000003</v>
      </c>
      <c r="J1478">
        <f t="shared" si="184"/>
        <v>1.3699999999999974</v>
      </c>
      <c r="K1478">
        <v>1.7</v>
      </c>
      <c r="L1478" s="7">
        <f t="shared" si="185"/>
        <v>2.6168411099999949</v>
      </c>
      <c r="M1478">
        <v>0.25</v>
      </c>
      <c r="N1478">
        <f t="shared" ref="N1478:N1541" si="191">N1477</f>
        <v>1035</v>
      </c>
      <c r="O1478" s="5">
        <f t="shared" si="186"/>
        <v>1.1677409062499997</v>
      </c>
      <c r="P1478">
        <f t="shared" si="187"/>
        <v>3.7845820162499946</v>
      </c>
    </row>
    <row r="1479" spans="2:16" x14ac:dyDescent="0.35">
      <c r="B1479" s="2">
        <v>0.45833333333333331</v>
      </c>
      <c r="C1479">
        <v>8.8000000000000007</v>
      </c>
      <c r="D1479" t="s">
        <v>44</v>
      </c>
      <c r="E1479" t="str">
        <f t="shared" si="188"/>
        <v>School Day</v>
      </c>
      <c r="F1479" t="s">
        <v>34</v>
      </c>
      <c r="G1479" s="8" t="str">
        <f t="shared" si="189"/>
        <v>On</v>
      </c>
      <c r="H1479">
        <v>22</v>
      </c>
      <c r="I1479">
        <f t="shared" si="190"/>
        <v>20.68</v>
      </c>
      <c r="J1479">
        <f t="shared" si="184"/>
        <v>1.3200000000000003</v>
      </c>
      <c r="K1479">
        <v>1.7</v>
      </c>
      <c r="L1479" s="7">
        <f t="shared" si="185"/>
        <v>2.5213359600000005</v>
      </c>
      <c r="M1479">
        <v>0.25</v>
      </c>
      <c r="N1479">
        <f t="shared" si="191"/>
        <v>1035</v>
      </c>
      <c r="O1479" s="5">
        <f t="shared" si="186"/>
        <v>1.1251226249999997</v>
      </c>
      <c r="P1479">
        <f t="shared" si="187"/>
        <v>3.6464585850000004</v>
      </c>
    </row>
    <row r="1480" spans="2:16" x14ac:dyDescent="0.35">
      <c r="B1480" s="2">
        <v>0.5</v>
      </c>
      <c r="C1480">
        <v>9.6</v>
      </c>
      <c r="D1480" t="s">
        <v>44</v>
      </c>
      <c r="E1480" t="str">
        <f t="shared" si="188"/>
        <v>School Day</v>
      </c>
      <c r="F1480" t="s">
        <v>34</v>
      </c>
      <c r="G1480" s="8" t="str">
        <f t="shared" si="189"/>
        <v>On</v>
      </c>
      <c r="H1480">
        <v>22</v>
      </c>
      <c r="I1480">
        <f t="shared" si="190"/>
        <v>20.759999999999998</v>
      </c>
      <c r="J1480">
        <f t="shared" si="184"/>
        <v>1.240000000000002</v>
      </c>
      <c r="K1480">
        <v>1.7</v>
      </c>
      <c r="L1480" s="7">
        <f t="shared" si="185"/>
        <v>2.3685277200000034</v>
      </c>
      <c r="M1480">
        <v>0.25</v>
      </c>
      <c r="N1480">
        <f t="shared" si="191"/>
        <v>1035</v>
      </c>
      <c r="O1480" s="5">
        <f t="shared" si="186"/>
        <v>1.0569333749999998</v>
      </c>
      <c r="P1480">
        <f t="shared" si="187"/>
        <v>3.4254610950000033</v>
      </c>
    </row>
    <row r="1481" spans="2:16" x14ac:dyDescent="0.35">
      <c r="B1481" s="2">
        <v>0.54166666666666663</v>
      </c>
      <c r="C1481">
        <v>10.8</v>
      </c>
      <c r="D1481" t="s">
        <v>44</v>
      </c>
      <c r="E1481" t="str">
        <f t="shared" si="188"/>
        <v>School Day</v>
      </c>
      <c r="F1481" t="s">
        <v>34</v>
      </c>
      <c r="G1481" s="8" t="str">
        <f t="shared" si="189"/>
        <v>On</v>
      </c>
      <c r="H1481">
        <v>22</v>
      </c>
      <c r="I1481">
        <f t="shared" si="190"/>
        <v>20.880000000000003</v>
      </c>
      <c r="J1481">
        <f t="shared" si="184"/>
        <v>1.1199999999999974</v>
      </c>
      <c r="K1481">
        <v>1.7</v>
      </c>
      <c r="L1481" s="7">
        <f t="shared" si="185"/>
        <v>2.139315359999995</v>
      </c>
      <c r="M1481">
        <v>0.25</v>
      </c>
      <c r="N1481">
        <f t="shared" si="191"/>
        <v>1035</v>
      </c>
      <c r="O1481" s="5">
        <f t="shared" si="186"/>
        <v>0.95464949999999982</v>
      </c>
      <c r="P1481">
        <f t="shared" si="187"/>
        <v>3.0939648599999949</v>
      </c>
    </row>
    <row r="1482" spans="2:16" x14ac:dyDescent="0.35">
      <c r="B1482" s="2">
        <v>0.58333333333333337</v>
      </c>
      <c r="C1482">
        <v>10.9</v>
      </c>
      <c r="D1482" t="s">
        <v>44</v>
      </c>
      <c r="E1482" t="str">
        <f t="shared" si="188"/>
        <v>School Day</v>
      </c>
      <c r="F1482" t="s">
        <v>34</v>
      </c>
      <c r="G1482" s="8" t="str">
        <f t="shared" si="189"/>
        <v>On</v>
      </c>
      <c r="H1482">
        <v>22</v>
      </c>
      <c r="I1482">
        <f t="shared" si="190"/>
        <v>20.89</v>
      </c>
      <c r="J1482">
        <f t="shared" si="184"/>
        <v>1.1099999999999994</v>
      </c>
      <c r="K1482">
        <v>1.7</v>
      </c>
      <c r="L1482" s="7">
        <f t="shared" si="185"/>
        <v>2.1202143299999987</v>
      </c>
      <c r="M1482">
        <v>0.25</v>
      </c>
      <c r="N1482">
        <f t="shared" si="191"/>
        <v>1035</v>
      </c>
      <c r="O1482" s="5">
        <f t="shared" si="186"/>
        <v>0.94612584374999986</v>
      </c>
      <c r="P1482">
        <f t="shared" si="187"/>
        <v>3.0663401737499987</v>
      </c>
    </row>
    <row r="1483" spans="2:16" x14ac:dyDescent="0.35">
      <c r="B1483" s="2">
        <v>0.625</v>
      </c>
      <c r="C1483">
        <v>11.4</v>
      </c>
      <c r="D1483" t="s">
        <v>44</v>
      </c>
      <c r="E1483" t="str">
        <f t="shared" si="188"/>
        <v>School Day</v>
      </c>
      <c r="F1483" t="s">
        <v>34</v>
      </c>
      <c r="G1483" s="8" t="str">
        <f t="shared" si="189"/>
        <v>On</v>
      </c>
      <c r="H1483">
        <v>22</v>
      </c>
      <c r="I1483">
        <f t="shared" si="190"/>
        <v>20.939999999999998</v>
      </c>
      <c r="J1483">
        <f t="shared" si="184"/>
        <v>1.0600000000000023</v>
      </c>
      <c r="K1483">
        <v>1.7</v>
      </c>
      <c r="L1483" s="7">
        <f t="shared" si="185"/>
        <v>2.0247091800000043</v>
      </c>
      <c r="M1483">
        <v>0.25</v>
      </c>
      <c r="N1483">
        <f t="shared" si="191"/>
        <v>1035</v>
      </c>
      <c r="O1483" s="5">
        <f t="shared" si="186"/>
        <v>0.90350756249999986</v>
      </c>
      <c r="P1483">
        <f t="shared" si="187"/>
        <v>2.9282167425000041</v>
      </c>
    </row>
    <row r="1484" spans="2:16" x14ac:dyDescent="0.35">
      <c r="B1484" s="2">
        <v>0.66666666666666663</v>
      </c>
      <c r="C1484">
        <v>11.1</v>
      </c>
      <c r="D1484" t="s">
        <v>44</v>
      </c>
      <c r="E1484" t="str">
        <f t="shared" si="188"/>
        <v>School Day</v>
      </c>
      <c r="F1484" t="s">
        <v>34</v>
      </c>
      <c r="G1484" s="8" t="str">
        <f t="shared" si="189"/>
        <v>On</v>
      </c>
      <c r="H1484">
        <v>22</v>
      </c>
      <c r="I1484">
        <f t="shared" si="190"/>
        <v>20.91</v>
      </c>
      <c r="J1484">
        <f t="shared" si="184"/>
        <v>1.0899999999999999</v>
      </c>
      <c r="K1484">
        <v>1.7</v>
      </c>
      <c r="L1484" s="7">
        <f t="shared" si="185"/>
        <v>2.0820122699999994</v>
      </c>
      <c r="M1484">
        <v>0.25</v>
      </c>
      <c r="N1484">
        <f t="shared" si="191"/>
        <v>1035</v>
      </c>
      <c r="O1484" s="5">
        <f t="shared" si="186"/>
        <v>0.92907853124999995</v>
      </c>
      <c r="P1484">
        <f t="shared" si="187"/>
        <v>3.0110908012499995</v>
      </c>
    </row>
    <row r="1485" spans="2:16" x14ac:dyDescent="0.35">
      <c r="B1485" s="2">
        <v>0.70833333333333337</v>
      </c>
      <c r="C1485">
        <v>11.1</v>
      </c>
      <c r="D1485" t="s">
        <v>44</v>
      </c>
      <c r="E1485" t="str">
        <f t="shared" si="188"/>
        <v>School Day</v>
      </c>
      <c r="F1485" t="s">
        <v>34</v>
      </c>
      <c r="G1485" s="8" t="str">
        <f t="shared" si="189"/>
        <v>On</v>
      </c>
      <c r="H1485">
        <v>22</v>
      </c>
      <c r="I1485">
        <f t="shared" si="190"/>
        <v>20.91</v>
      </c>
      <c r="J1485">
        <f t="shared" si="184"/>
        <v>1.0899999999999999</v>
      </c>
      <c r="K1485">
        <v>1.7</v>
      </c>
      <c r="L1485" s="7">
        <f t="shared" si="185"/>
        <v>2.0820122699999994</v>
      </c>
      <c r="M1485">
        <v>0.25</v>
      </c>
      <c r="N1485">
        <f t="shared" si="191"/>
        <v>1035</v>
      </c>
      <c r="O1485" s="5">
        <f t="shared" si="186"/>
        <v>0.92907853124999995</v>
      </c>
      <c r="P1485">
        <f t="shared" si="187"/>
        <v>3.0110908012499995</v>
      </c>
    </row>
    <row r="1486" spans="2:16" x14ac:dyDescent="0.35">
      <c r="B1486" s="2">
        <v>0.75</v>
      </c>
      <c r="C1486">
        <v>12</v>
      </c>
      <c r="D1486" t="s">
        <v>44</v>
      </c>
      <c r="E1486" t="str">
        <f t="shared" si="188"/>
        <v>School Day</v>
      </c>
      <c r="F1486" t="s">
        <v>34</v>
      </c>
      <c r="G1486" s="8" t="str">
        <f t="shared" si="189"/>
        <v>On</v>
      </c>
      <c r="H1486">
        <v>22</v>
      </c>
      <c r="I1486">
        <f t="shared" si="190"/>
        <v>21</v>
      </c>
      <c r="J1486">
        <f t="shared" si="184"/>
        <v>1</v>
      </c>
      <c r="K1486">
        <v>1.7</v>
      </c>
      <c r="L1486" s="7">
        <f t="shared" si="185"/>
        <v>1.9101029999999999</v>
      </c>
      <c r="M1486">
        <v>0.25</v>
      </c>
      <c r="N1486">
        <f t="shared" si="191"/>
        <v>1035</v>
      </c>
      <c r="O1486" s="5">
        <f t="shared" si="186"/>
        <v>0.8523656249999999</v>
      </c>
      <c r="P1486">
        <f t="shared" si="187"/>
        <v>2.7624686249999999</v>
      </c>
    </row>
    <row r="1487" spans="2:16" x14ac:dyDescent="0.35">
      <c r="B1487" s="2">
        <v>0.79166666666666663</v>
      </c>
      <c r="C1487">
        <v>9.6999999999999993</v>
      </c>
      <c r="D1487" t="s">
        <v>44</v>
      </c>
      <c r="E1487" t="str">
        <f t="shared" si="188"/>
        <v>School Day</v>
      </c>
      <c r="F1487" t="s">
        <v>33</v>
      </c>
      <c r="G1487" s="8" t="str">
        <f t="shared" si="189"/>
        <v>Off</v>
      </c>
      <c r="H1487">
        <v>22</v>
      </c>
      <c r="I1487">
        <f t="shared" si="190"/>
        <v>20.77</v>
      </c>
      <c r="J1487">
        <f t="shared" si="184"/>
        <v>1.2300000000000004</v>
      </c>
      <c r="K1487">
        <v>1.7</v>
      </c>
      <c r="L1487" s="7">
        <f t="shared" si="185"/>
        <v>2.3494266900000005</v>
      </c>
      <c r="M1487">
        <v>0.25</v>
      </c>
      <c r="N1487">
        <f t="shared" si="191"/>
        <v>1035</v>
      </c>
      <c r="O1487" s="5">
        <f t="shared" si="186"/>
        <v>1.0484097187499999</v>
      </c>
      <c r="P1487">
        <f t="shared" si="187"/>
        <v>0</v>
      </c>
    </row>
    <row r="1488" spans="2:16" x14ac:dyDescent="0.35">
      <c r="B1488" s="2">
        <v>0.83333333333333337</v>
      </c>
      <c r="C1488">
        <v>10.8</v>
      </c>
      <c r="D1488" t="s">
        <v>44</v>
      </c>
      <c r="E1488" t="str">
        <f t="shared" si="188"/>
        <v>School Day</v>
      </c>
      <c r="F1488" t="s">
        <v>33</v>
      </c>
      <c r="G1488" s="8" t="str">
        <f t="shared" si="189"/>
        <v>Off</v>
      </c>
      <c r="H1488">
        <v>22</v>
      </c>
      <c r="I1488">
        <f t="shared" si="190"/>
        <v>20.880000000000003</v>
      </c>
      <c r="J1488">
        <f t="shared" si="184"/>
        <v>1.1199999999999974</v>
      </c>
      <c r="K1488">
        <v>1.7</v>
      </c>
      <c r="L1488" s="7">
        <f t="shared" si="185"/>
        <v>2.139315359999995</v>
      </c>
      <c r="M1488">
        <v>0.25</v>
      </c>
      <c r="N1488">
        <f t="shared" si="191"/>
        <v>1035</v>
      </c>
      <c r="O1488" s="5">
        <f t="shared" si="186"/>
        <v>0.95464949999999982</v>
      </c>
      <c r="P1488">
        <f t="shared" si="187"/>
        <v>0</v>
      </c>
    </row>
    <row r="1489" spans="1:16" x14ac:dyDescent="0.35">
      <c r="B1489" s="2">
        <v>0.875</v>
      </c>
      <c r="C1489">
        <v>9.5</v>
      </c>
      <c r="D1489" t="s">
        <v>44</v>
      </c>
      <c r="E1489" t="str">
        <f t="shared" si="188"/>
        <v>School Day</v>
      </c>
      <c r="F1489" t="s">
        <v>33</v>
      </c>
      <c r="G1489" s="8" t="str">
        <f t="shared" si="189"/>
        <v>Off</v>
      </c>
      <c r="H1489">
        <v>22</v>
      </c>
      <c r="I1489">
        <f t="shared" si="190"/>
        <v>20.75</v>
      </c>
      <c r="J1489">
        <f t="shared" si="184"/>
        <v>1.25</v>
      </c>
      <c r="K1489">
        <v>1.7</v>
      </c>
      <c r="L1489" s="7">
        <f t="shared" si="185"/>
        <v>2.3876287499999997</v>
      </c>
      <c r="M1489">
        <v>0.25</v>
      </c>
      <c r="N1489">
        <f t="shared" si="191"/>
        <v>1035</v>
      </c>
      <c r="O1489" s="5">
        <f t="shared" si="186"/>
        <v>1.0654570312499998</v>
      </c>
      <c r="P1489">
        <f t="shared" si="187"/>
        <v>0</v>
      </c>
    </row>
    <row r="1490" spans="1:16" x14ac:dyDescent="0.35">
      <c r="B1490" s="2">
        <v>0.91666666666666663</v>
      </c>
      <c r="C1490">
        <v>8.1999999999999993</v>
      </c>
      <c r="D1490" t="s">
        <v>44</v>
      </c>
      <c r="E1490" t="str">
        <f t="shared" si="188"/>
        <v>School Day</v>
      </c>
      <c r="F1490" t="s">
        <v>33</v>
      </c>
      <c r="G1490" s="8" t="str">
        <f t="shared" si="189"/>
        <v>Off</v>
      </c>
      <c r="H1490">
        <v>22</v>
      </c>
      <c r="I1490">
        <f t="shared" si="190"/>
        <v>20.62</v>
      </c>
      <c r="J1490">
        <f t="shared" si="184"/>
        <v>1.379999999999999</v>
      </c>
      <c r="K1490">
        <v>1.7</v>
      </c>
      <c r="L1490" s="7">
        <f t="shared" si="185"/>
        <v>2.6359421399999978</v>
      </c>
      <c r="M1490">
        <v>0.25</v>
      </c>
      <c r="N1490">
        <f t="shared" si="191"/>
        <v>1035</v>
      </c>
      <c r="O1490" s="5">
        <f t="shared" si="186"/>
        <v>1.1762645624999999</v>
      </c>
      <c r="P1490">
        <f t="shared" si="187"/>
        <v>0</v>
      </c>
    </row>
    <row r="1491" spans="1:16" x14ac:dyDescent="0.35">
      <c r="B1491" s="2">
        <v>0.95833333333333337</v>
      </c>
      <c r="C1491">
        <v>7.7</v>
      </c>
      <c r="D1491" t="s">
        <v>44</v>
      </c>
      <c r="E1491" t="str">
        <f t="shared" si="188"/>
        <v>School Day</v>
      </c>
      <c r="F1491" t="s">
        <v>33</v>
      </c>
      <c r="G1491" s="8" t="str">
        <f t="shared" si="189"/>
        <v>Off</v>
      </c>
      <c r="H1491">
        <v>22</v>
      </c>
      <c r="I1491">
        <f t="shared" si="190"/>
        <v>20.57</v>
      </c>
      <c r="J1491">
        <f t="shared" si="184"/>
        <v>1.4299999999999997</v>
      </c>
      <c r="K1491">
        <v>1.7</v>
      </c>
      <c r="L1491" s="7">
        <f t="shared" si="185"/>
        <v>2.7314472899999993</v>
      </c>
      <c r="M1491">
        <v>0.25</v>
      </c>
      <c r="N1491">
        <f t="shared" si="191"/>
        <v>1035</v>
      </c>
      <c r="O1491" s="5">
        <f t="shared" si="186"/>
        <v>1.2188828437499999</v>
      </c>
      <c r="P1491">
        <f t="shared" si="187"/>
        <v>0</v>
      </c>
    </row>
    <row r="1492" spans="1:16" x14ac:dyDescent="0.35">
      <c r="A1492" t="s">
        <v>102</v>
      </c>
      <c r="B1492" s="1">
        <v>1</v>
      </c>
      <c r="C1492">
        <v>6</v>
      </c>
      <c r="D1492" t="s">
        <v>46</v>
      </c>
      <c r="E1492" t="str">
        <f t="shared" si="188"/>
        <v>School Day</v>
      </c>
      <c r="F1492" t="s">
        <v>33</v>
      </c>
      <c r="G1492" s="8" t="str">
        <f t="shared" si="189"/>
        <v>Off</v>
      </c>
      <c r="H1492">
        <v>22</v>
      </c>
      <c r="I1492">
        <f t="shared" si="190"/>
        <v>20.399999999999999</v>
      </c>
      <c r="J1492">
        <f t="shared" si="184"/>
        <v>1.6000000000000014</v>
      </c>
      <c r="K1492">
        <v>1.7</v>
      </c>
      <c r="L1492" s="7">
        <f t="shared" si="185"/>
        <v>3.0561648000000026</v>
      </c>
      <c r="M1492">
        <v>0.25</v>
      </c>
      <c r="N1492">
        <f t="shared" si="191"/>
        <v>1035</v>
      </c>
      <c r="O1492" s="5">
        <f t="shared" si="186"/>
        <v>1.3637849999999998</v>
      </c>
      <c r="P1492">
        <f t="shared" si="187"/>
        <v>0</v>
      </c>
    </row>
    <row r="1493" spans="1:16" x14ac:dyDescent="0.35">
      <c r="B1493" s="2">
        <v>4.1666666666666664E-2</v>
      </c>
      <c r="C1493">
        <v>4.9000000000000004</v>
      </c>
      <c r="D1493" t="s">
        <v>46</v>
      </c>
      <c r="E1493" t="str">
        <f t="shared" si="188"/>
        <v>School Day</v>
      </c>
      <c r="F1493" t="s">
        <v>33</v>
      </c>
      <c r="G1493" s="8" t="str">
        <f t="shared" si="189"/>
        <v>Off</v>
      </c>
      <c r="H1493">
        <v>22</v>
      </c>
      <c r="I1493">
        <f t="shared" si="190"/>
        <v>20.290000000000003</v>
      </c>
      <c r="J1493">
        <f t="shared" ref="J1493:J1556" si="192">H1493-I1493</f>
        <v>1.7099999999999973</v>
      </c>
      <c r="K1493">
        <v>1.7</v>
      </c>
      <c r="L1493" s="7">
        <f t="shared" ref="L1493:L1556" si="193">IF(K1493*1.005*1.118*J1493&gt;0,K1493*1.005*1.118*J1493,0)</f>
        <v>3.2662761299999947</v>
      </c>
      <c r="M1493">
        <v>0.25</v>
      </c>
      <c r="N1493">
        <f t="shared" si="191"/>
        <v>1035</v>
      </c>
      <c r="O1493" s="5">
        <f t="shared" ref="O1493:O1556" si="194">IF(((M1493*N1493)/60/60)*1.005*1.18*(H1493-C1493)&gt;0,(((M1493*N1493)/60/60)*1.005*1.18*(H1493-C1493)),0)</f>
        <v>1.45754521875</v>
      </c>
      <c r="P1493">
        <f t="shared" ref="P1493:P1556" si="195">IF(G1493="ON",(L1493+O1493),0)</f>
        <v>0</v>
      </c>
    </row>
    <row r="1494" spans="1:16" x14ac:dyDescent="0.35">
      <c r="B1494" s="2">
        <v>8.3333333333333329E-2</v>
      </c>
      <c r="C1494">
        <v>5.3</v>
      </c>
      <c r="D1494" t="s">
        <v>46</v>
      </c>
      <c r="E1494" t="str">
        <f t="shared" si="188"/>
        <v>School Day</v>
      </c>
      <c r="F1494" t="s">
        <v>33</v>
      </c>
      <c r="G1494" s="8" t="str">
        <f t="shared" si="189"/>
        <v>Off</v>
      </c>
      <c r="H1494">
        <v>22</v>
      </c>
      <c r="I1494">
        <f t="shared" si="190"/>
        <v>20.329999999999998</v>
      </c>
      <c r="J1494">
        <f t="shared" si="192"/>
        <v>1.6700000000000017</v>
      </c>
      <c r="K1494">
        <v>1.7</v>
      </c>
      <c r="L1494" s="7">
        <f t="shared" si="193"/>
        <v>3.1898720100000029</v>
      </c>
      <c r="M1494">
        <v>0.25</v>
      </c>
      <c r="N1494">
        <f t="shared" si="191"/>
        <v>1035</v>
      </c>
      <c r="O1494" s="5">
        <f t="shared" si="194"/>
        <v>1.4234505937499997</v>
      </c>
      <c r="P1494">
        <f t="shared" si="195"/>
        <v>0</v>
      </c>
    </row>
    <row r="1495" spans="1:16" x14ac:dyDescent="0.35">
      <c r="B1495" s="2">
        <v>0.125</v>
      </c>
      <c r="C1495">
        <v>5.0999999999999996</v>
      </c>
      <c r="D1495" t="s">
        <v>46</v>
      </c>
      <c r="E1495" t="str">
        <f t="shared" si="188"/>
        <v>School Day</v>
      </c>
      <c r="F1495" t="s">
        <v>33</v>
      </c>
      <c r="G1495" s="8" t="str">
        <f t="shared" si="189"/>
        <v>Off</v>
      </c>
      <c r="H1495">
        <v>22</v>
      </c>
      <c r="I1495">
        <f t="shared" si="190"/>
        <v>20.309999999999999</v>
      </c>
      <c r="J1495">
        <f t="shared" si="192"/>
        <v>1.6900000000000013</v>
      </c>
      <c r="K1495">
        <v>1.7</v>
      </c>
      <c r="L1495" s="7">
        <f t="shared" si="193"/>
        <v>3.2280740700000021</v>
      </c>
      <c r="M1495">
        <v>0.25</v>
      </c>
      <c r="N1495">
        <f t="shared" si="191"/>
        <v>1035</v>
      </c>
      <c r="O1495" s="5">
        <f t="shared" si="194"/>
        <v>1.4404979062499996</v>
      </c>
      <c r="P1495">
        <f t="shared" si="195"/>
        <v>0</v>
      </c>
    </row>
    <row r="1496" spans="1:16" x14ac:dyDescent="0.35">
      <c r="B1496" s="2">
        <v>0.16666666666666666</v>
      </c>
      <c r="C1496">
        <v>4.8</v>
      </c>
      <c r="D1496" t="s">
        <v>46</v>
      </c>
      <c r="E1496" t="str">
        <f t="shared" si="188"/>
        <v>School Day</v>
      </c>
      <c r="F1496" t="s">
        <v>33</v>
      </c>
      <c r="G1496" s="8" t="str">
        <f t="shared" si="189"/>
        <v>Off</v>
      </c>
      <c r="H1496">
        <v>22</v>
      </c>
      <c r="I1496">
        <f t="shared" si="190"/>
        <v>20.28</v>
      </c>
      <c r="J1496">
        <f t="shared" si="192"/>
        <v>1.7199999999999989</v>
      </c>
      <c r="K1496">
        <v>1.7</v>
      </c>
      <c r="L1496" s="7">
        <f t="shared" si="193"/>
        <v>3.2853771599999977</v>
      </c>
      <c r="M1496">
        <v>0.25</v>
      </c>
      <c r="N1496">
        <f t="shared" si="191"/>
        <v>1035</v>
      </c>
      <c r="O1496" s="5">
        <f t="shared" si="194"/>
        <v>1.4660688749999997</v>
      </c>
      <c r="P1496">
        <f t="shared" si="195"/>
        <v>0</v>
      </c>
    </row>
    <row r="1497" spans="1:16" x14ac:dyDescent="0.35">
      <c r="B1497" s="2">
        <v>0.20833333333333334</v>
      </c>
      <c r="C1497">
        <v>4.8</v>
      </c>
      <c r="D1497" t="s">
        <v>46</v>
      </c>
      <c r="E1497" t="str">
        <f t="shared" si="188"/>
        <v>School Day</v>
      </c>
      <c r="F1497" t="s">
        <v>33</v>
      </c>
      <c r="G1497" s="8" t="str">
        <f t="shared" si="189"/>
        <v>Off</v>
      </c>
      <c r="H1497">
        <v>22</v>
      </c>
      <c r="I1497">
        <f t="shared" si="190"/>
        <v>20.28</v>
      </c>
      <c r="J1497">
        <f t="shared" si="192"/>
        <v>1.7199999999999989</v>
      </c>
      <c r="K1497">
        <v>1.7</v>
      </c>
      <c r="L1497" s="7">
        <f t="shared" si="193"/>
        <v>3.2853771599999977</v>
      </c>
      <c r="M1497">
        <v>0.25</v>
      </c>
      <c r="N1497">
        <f t="shared" si="191"/>
        <v>1035</v>
      </c>
      <c r="O1497" s="5">
        <f t="shared" si="194"/>
        <v>1.4660688749999997</v>
      </c>
      <c r="P1497">
        <f t="shared" si="195"/>
        <v>0</v>
      </c>
    </row>
    <row r="1498" spans="1:16" x14ac:dyDescent="0.35">
      <c r="B1498" s="2">
        <v>0.25</v>
      </c>
      <c r="C1498">
        <v>5.4</v>
      </c>
      <c r="D1498" t="s">
        <v>46</v>
      </c>
      <c r="E1498" t="str">
        <f t="shared" si="188"/>
        <v>School Day</v>
      </c>
      <c r="F1498" t="s">
        <v>33</v>
      </c>
      <c r="G1498" s="8" t="str">
        <f t="shared" si="189"/>
        <v>Off</v>
      </c>
      <c r="H1498">
        <v>22</v>
      </c>
      <c r="I1498">
        <f t="shared" si="190"/>
        <v>20.340000000000003</v>
      </c>
      <c r="J1498">
        <f t="shared" si="192"/>
        <v>1.6599999999999966</v>
      </c>
      <c r="K1498">
        <v>1.7</v>
      </c>
      <c r="L1498" s="7">
        <f t="shared" si="193"/>
        <v>3.1707709799999932</v>
      </c>
      <c r="M1498">
        <v>0.25</v>
      </c>
      <c r="N1498">
        <f t="shared" si="191"/>
        <v>1035</v>
      </c>
      <c r="O1498" s="5">
        <f t="shared" si="194"/>
        <v>1.4149269375</v>
      </c>
      <c r="P1498">
        <f t="shared" si="195"/>
        <v>0</v>
      </c>
    </row>
    <row r="1499" spans="1:16" x14ac:dyDescent="0.35">
      <c r="B1499" s="2">
        <v>0.29166666666666669</v>
      </c>
      <c r="C1499">
        <v>5.9</v>
      </c>
      <c r="D1499" t="s">
        <v>46</v>
      </c>
      <c r="E1499" t="str">
        <f t="shared" si="188"/>
        <v>School Day</v>
      </c>
      <c r="F1499" t="s">
        <v>34</v>
      </c>
      <c r="G1499" s="8" t="str">
        <f t="shared" si="189"/>
        <v>On</v>
      </c>
      <c r="H1499">
        <v>22</v>
      </c>
      <c r="I1499">
        <f t="shared" si="190"/>
        <v>20.39</v>
      </c>
      <c r="J1499">
        <f t="shared" si="192"/>
        <v>1.6099999999999994</v>
      </c>
      <c r="K1499">
        <v>1.7</v>
      </c>
      <c r="L1499" s="7">
        <f t="shared" si="193"/>
        <v>3.0752658299999989</v>
      </c>
      <c r="M1499">
        <v>0.25</v>
      </c>
      <c r="N1499">
        <f t="shared" si="191"/>
        <v>1035</v>
      </c>
      <c r="O1499" s="5">
        <f t="shared" si="194"/>
        <v>1.37230865625</v>
      </c>
      <c r="P1499">
        <f t="shared" si="195"/>
        <v>4.4475744862499988</v>
      </c>
    </row>
    <row r="1500" spans="1:16" x14ac:dyDescent="0.35">
      <c r="B1500" s="2">
        <v>0.33333333333333331</v>
      </c>
      <c r="C1500">
        <v>7.1</v>
      </c>
      <c r="D1500" t="s">
        <v>46</v>
      </c>
      <c r="E1500" t="str">
        <f t="shared" si="188"/>
        <v>School Day</v>
      </c>
      <c r="F1500" t="s">
        <v>34</v>
      </c>
      <c r="G1500" s="8" t="str">
        <f t="shared" si="189"/>
        <v>On</v>
      </c>
      <c r="H1500">
        <v>22</v>
      </c>
      <c r="I1500">
        <f t="shared" si="190"/>
        <v>20.509999999999998</v>
      </c>
      <c r="J1500">
        <f t="shared" si="192"/>
        <v>1.490000000000002</v>
      </c>
      <c r="K1500">
        <v>1.7</v>
      </c>
      <c r="L1500" s="7">
        <f t="shared" si="193"/>
        <v>2.8460534700000037</v>
      </c>
      <c r="M1500">
        <v>0.25</v>
      </c>
      <c r="N1500">
        <f t="shared" si="191"/>
        <v>1035</v>
      </c>
      <c r="O1500" s="5">
        <f t="shared" si="194"/>
        <v>1.2700247812499998</v>
      </c>
      <c r="P1500">
        <f t="shared" si="195"/>
        <v>4.1160782512500038</v>
      </c>
    </row>
    <row r="1501" spans="1:16" x14ac:dyDescent="0.35">
      <c r="B1501" s="2">
        <v>0.375</v>
      </c>
      <c r="C1501">
        <v>8.6999999999999993</v>
      </c>
      <c r="D1501" t="s">
        <v>46</v>
      </c>
      <c r="E1501" t="str">
        <f t="shared" si="188"/>
        <v>School Day</v>
      </c>
      <c r="F1501" t="s">
        <v>34</v>
      </c>
      <c r="G1501" s="8" t="str">
        <f t="shared" si="189"/>
        <v>On</v>
      </c>
      <c r="H1501">
        <v>22</v>
      </c>
      <c r="I1501">
        <f t="shared" si="190"/>
        <v>20.67</v>
      </c>
      <c r="J1501">
        <f t="shared" si="192"/>
        <v>1.3299999999999983</v>
      </c>
      <c r="K1501">
        <v>1.7</v>
      </c>
      <c r="L1501" s="7">
        <f t="shared" si="193"/>
        <v>2.5404369899999968</v>
      </c>
      <c r="M1501">
        <v>0.25</v>
      </c>
      <c r="N1501">
        <f t="shared" si="191"/>
        <v>1035</v>
      </c>
      <c r="O1501" s="5">
        <f t="shared" si="194"/>
        <v>1.1336462812499999</v>
      </c>
      <c r="P1501">
        <f t="shared" si="195"/>
        <v>3.6740832712499967</v>
      </c>
    </row>
    <row r="1502" spans="1:16" x14ac:dyDescent="0.35">
      <c r="B1502" s="2">
        <v>0.41666666666666669</v>
      </c>
      <c r="C1502">
        <v>9.1999999999999993</v>
      </c>
      <c r="D1502" t="s">
        <v>46</v>
      </c>
      <c r="E1502" t="str">
        <f t="shared" si="188"/>
        <v>School Day</v>
      </c>
      <c r="F1502" t="s">
        <v>34</v>
      </c>
      <c r="G1502" s="8" t="str">
        <f t="shared" si="189"/>
        <v>On</v>
      </c>
      <c r="H1502">
        <v>22</v>
      </c>
      <c r="I1502">
        <f t="shared" si="190"/>
        <v>20.72</v>
      </c>
      <c r="J1502">
        <f t="shared" si="192"/>
        <v>1.2800000000000011</v>
      </c>
      <c r="K1502">
        <v>1.7</v>
      </c>
      <c r="L1502" s="7">
        <f t="shared" si="193"/>
        <v>2.444931840000002</v>
      </c>
      <c r="M1502">
        <v>0.25</v>
      </c>
      <c r="N1502">
        <f t="shared" si="191"/>
        <v>1035</v>
      </c>
      <c r="O1502" s="5">
        <f t="shared" si="194"/>
        <v>1.0910279999999999</v>
      </c>
      <c r="P1502">
        <f t="shared" si="195"/>
        <v>3.5359598400000021</v>
      </c>
    </row>
    <row r="1503" spans="1:16" x14ac:dyDescent="0.35">
      <c r="B1503" s="2">
        <v>0.45833333333333331</v>
      </c>
      <c r="C1503">
        <v>10.8</v>
      </c>
      <c r="D1503" t="s">
        <v>46</v>
      </c>
      <c r="E1503" t="str">
        <f t="shared" si="188"/>
        <v>School Day</v>
      </c>
      <c r="F1503" t="s">
        <v>34</v>
      </c>
      <c r="G1503" s="8" t="str">
        <f t="shared" si="189"/>
        <v>On</v>
      </c>
      <c r="H1503">
        <v>22</v>
      </c>
      <c r="I1503">
        <f t="shared" si="190"/>
        <v>20.880000000000003</v>
      </c>
      <c r="J1503">
        <f t="shared" si="192"/>
        <v>1.1199999999999974</v>
      </c>
      <c r="K1503">
        <v>1.7</v>
      </c>
      <c r="L1503" s="7">
        <f t="shared" si="193"/>
        <v>2.139315359999995</v>
      </c>
      <c r="M1503">
        <v>0.25</v>
      </c>
      <c r="N1503">
        <f t="shared" si="191"/>
        <v>1035</v>
      </c>
      <c r="O1503" s="5">
        <f t="shared" si="194"/>
        <v>0.95464949999999982</v>
      </c>
      <c r="P1503">
        <f t="shared" si="195"/>
        <v>3.0939648599999949</v>
      </c>
    </row>
    <row r="1504" spans="1:16" x14ac:dyDescent="0.35">
      <c r="B1504" s="2">
        <v>0.5</v>
      </c>
      <c r="C1504">
        <v>11</v>
      </c>
      <c r="D1504" t="s">
        <v>46</v>
      </c>
      <c r="E1504" t="str">
        <f t="shared" si="188"/>
        <v>School Day</v>
      </c>
      <c r="F1504" t="s">
        <v>34</v>
      </c>
      <c r="G1504" s="8" t="str">
        <f t="shared" si="189"/>
        <v>On</v>
      </c>
      <c r="H1504">
        <v>22</v>
      </c>
      <c r="I1504">
        <f t="shared" si="190"/>
        <v>20.9</v>
      </c>
      <c r="J1504">
        <f t="shared" si="192"/>
        <v>1.1000000000000014</v>
      </c>
      <c r="K1504">
        <v>1.7</v>
      </c>
      <c r="L1504" s="7">
        <f t="shared" si="193"/>
        <v>2.1011133000000024</v>
      </c>
      <c r="M1504">
        <v>0.25</v>
      </c>
      <c r="N1504">
        <f t="shared" si="191"/>
        <v>1035</v>
      </c>
      <c r="O1504" s="5">
        <f t="shared" si="194"/>
        <v>0.93760218749999991</v>
      </c>
      <c r="P1504">
        <f t="shared" si="195"/>
        <v>3.0387154875000024</v>
      </c>
    </row>
    <row r="1505" spans="1:16" x14ac:dyDescent="0.35">
      <c r="B1505" s="2">
        <v>0.54166666666666663</v>
      </c>
      <c r="C1505">
        <v>11</v>
      </c>
      <c r="D1505" t="s">
        <v>46</v>
      </c>
      <c r="E1505" t="str">
        <f t="shared" si="188"/>
        <v>School Day</v>
      </c>
      <c r="F1505" t="s">
        <v>34</v>
      </c>
      <c r="G1505" s="8" t="str">
        <f t="shared" si="189"/>
        <v>On</v>
      </c>
      <c r="H1505">
        <v>22</v>
      </c>
      <c r="I1505">
        <f t="shared" si="190"/>
        <v>20.9</v>
      </c>
      <c r="J1505">
        <f t="shared" si="192"/>
        <v>1.1000000000000014</v>
      </c>
      <c r="K1505">
        <v>1.7</v>
      </c>
      <c r="L1505" s="7">
        <f t="shared" si="193"/>
        <v>2.1011133000000024</v>
      </c>
      <c r="M1505">
        <v>0.25</v>
      </c>
      <c r="N1505">
        <f t="shared" si="191"/>
        <v>1035</v>
      </c>
      <c r="O1505" s="5">
        <f t="shared" si="194"/>
        <v>0.93760218749999991</v>
      </c>
      <c r="P1505">
        <f t="shared" si="195"/>
        <v>3.0387154875000024</v>
      </c>
    </row>
    <row r="1506" spans="1:16" x14ac:dyDescent="0.35">
      <c r="B1506" s="2">
        <v>0.58333333333333337</v>
      </c>
      <c r="C1506">
        <v>11.1</v>
      </c>
      <c r="D1506" t="s">
        <v>46</v>
      </c>
      <c r="E1506" t="str">
        <f t="shared" si="188"/>
        <v>School Day</v>
      </c>
      <c r="F1506" t="s">
        <v>34</v>
      </c>
      <c r="G1506" s="8" t="str">
        <f t="shared" si="189"/>
        <v>On</v>
      </c>
      <c r="H1506">
        <v>22</v>
      </c>
      <c r="I1506">
        <f t="shared" si="190"/>
        <v>20.91</v>
      </c>
      <c r="J1506">
        <f t="shared" si="192"/>
        <v>1.0899999999999999</v>
      </c>
      <c r="K1506">
        <v>1.7</v>
      </c>
      <c r="L1506" s="7">
        <f t="shared" si="193"/>
        <v>2.0820122699999994</v>
      </c>
      <c r="M1506">
        <v>0.25</v>
      </c>
      <c r="N1506">
        <f t="shared" si="191"/>
        <v>1035</v>
      </c>
      <c r="O1506" s="5">
        <f t="shared" si="194"/>
        <v>0.92907853124999995</v>
      </c>
      <c r="P1506">
        <f t="shared" si="195"/>
        <v>3.0110908012499995</v>
      </c>
    </row>
    <row r="1507" spans="1:16" x14ac:dyDescent="0.35">
      <c r="B1507" s="2">
        <v>0.625</v>
      </c>
      <c r="C1507">
        <v>12.4</v>
      </c>
      <c r="D1507" t="s">
        <v>46</v>
      </c>
      <c r="E1507" t="str">
        <f t="shared" si="188"/>
        <v>School Day</v>
      </c>
      <c r="F1507" t="s">
        <v>34</v>
      </c>
      <c r="G1507" s="8" t="str">
        <f t="shared" si="189"/>
        <v>On</v>
      </c>
      <c r="H1507">
        <v>22</v>
      </c>
      <c r="I1507">
        <f t="shared" si="190"/>
        <v>21.04</v>
      </c>
      <c r="J1507">
        <f t="shared" si="192"/>
        <v>0.96000000000000085</v>
      </c>
      <c r="K1507">
        <v>1.7</v>
      </c>
      <c r="L1507" s="7">
        <f t="shared" si="193"/>
        <v>1.8336988800000016</v>
      </c>
      <c r="M1507">
        <v>0.25</v>
      </c>
      <c r="N1507">
        <f t="shared" si="191"/>
        <v>1035</v>
      </c>
      <c r="O1507" s="5">
        <f t="shared" si="194"/>
        <v>0.81827099999999986</v>
      </c>
      <c r="P1507">
        <f t="shared" si="195"/>
        <v>2.6519698800000016</v>
      </c>
    </row>
    <row r="1508" spans="1:16" x14ac:dyDescent="0.35">
      <c r="B1508" s="2">
        <v>0.66666666666666663</v>
      </c>
      <c r="C1508">
        <v>13.3</v>
      </c>
      <c r="D1508" t="s">
        <v>46</v>
      </c>
      <c r="E1508" t="str">
        <f t="shared" si="188"/>
        <v>School Day</v>
      </c>
      <c r="F1508" t="s">
        <v>34</v>
      </c>
      <c r="G1508" s="8" t="str">
        <f t="shared" si="189"/>
        <v>On</v>
      </c>
      <c r="H1508">
        <v>22</v>
      </c>
      <c r="I1508">
        <f t="shared" si="190"/>
        <v>21.13</v>
      </c>
      <c r="J1508">
        <f t="shared" si="192"/>
        <v>0.87000000000000099</v>
      </c>
      <c r="K1508">
        <v>1.7</v>
      </c>
      <c r="L1508" s="7">
        <f t="shared" si="193"/>
        <v>1.6617896100000018</v>
      </c>
      <c r="M1508">
        <v>0.25</v>
      </c>
      <c r="N1508">
        <f t="shared" si="191"/>
        <v>1035</v>
      </c>
      <c r="O1508" s="5">
        <f t="shared" si="194"/>
        <v>0.74155809374999981</v>
      </c>
      <c r="P1508">
        <f t="shared" si="195"/>
        <v>2.4033477037500015</v>
      </c>
    </row>
    <row r="1509" spans="1:16" x14ac:dyDescent="0.35">
      <c r="B1509" s="2">
        <v>0.70833333333333337</v>
      </c>
      <c r="C1509">
        <v>13.9</v>
      </c>
      <c r="D1509" t="s">
        <v>46</v>
      </c>
      <c r="E1509" t="str">
        <f t="shared" si="188"/>
        <v>School Day</v>
      </c>
      <c r="F1509" t="s">
        <v>34</v>
      </c>
      <c r="G1509" s="8" t="str">
        <f t="shared" si="189"/>
        <v>On</v>
      </c>
      <c r="H1509">
        <v>22</v>
      </c>
      <c r="I1509">
        <f t="shared" si="190"/>
        <v>21.19</v>
      </c>
      <c r="J1509">
        <f t="shared" si="192"/>
        <v>0.80999999999999872</v>
      </c>
      <c r="K1509">
        <v>1.7</v>
      </c>
      <c r="L1509" s="7">
        <f t="shared" si="193"/>
        <v>1.5471834299999974</v>
      </c>
      <c r="M1509">
        <v>0.25</v>
      </c>
      <c r="N1509">
        <f t="shared" si="191"/>
        <v>1035</v>
      </c>
      <c r="O1509" s="5">
        <f t="shared" si="194"/>
        <v>0.69041615624999986</v>
      </c>
      <c r="P1509">
        <f t="shared" si="195"/>
        <v>2.2375995862499973</v>
      </c>
    </row>
    <row r="1510" spans="1:16" x14ac:dyDescent="0.35">
      <c r="B1510" s="2">
        <v>0.75</v>
      </c>
      <c r="C1510">
        <v>13.4</v>
      </c>
      <c r="D1510" t="s">
        <v>46</v>
      </c>
      <c r="E1510" t="str">
        <f t="shared" si="188"/>
        <v>School Day</v>
      </c>
      <c r="F1510" t="s">
        <v>34</v>
      </c>
      <c r="G1510" s="8" t="str">
        <f t="shared" si="189"/>
        <v>On</v>
      </c>
      <c r="H1510">
        <v>22</v>
      </c>
      <c r="I1510">
        <f t="shared" si="190"/>
        <v>21.14</v>
      </c>
      <c r="J1510">
        <f t="shared" si="192"/>
        <v>0.85999999999999943</v>
      </c>
      <c r="K1510">
        <v>1.7</v>
      </c>
      <c r="L1510" s="7">
        <f t="shared" si="193"/>
        <v>1.6426885799999988</v>
      </c>
      <c r="M1510">
        <v>0.25</v>
      </c>
      <c r="N1510">
        <f t="shared" si="191"/>
        <v>1035</v>
      </c>
      <c r="O1510" s="5">
        <f t="shared" si="194"/>
        <v>0.73303443749999986</v>
      </c>
      <c r="P1510">
        <f t="shared" si="195"/>
        <v>2.3757230174999986</v>
      </c>
    </row>
    <row r="1511" spans="1:16" x14ac:dyDescent="0.35">
      <c r="B1511" s="2">
        <v>0.79166666666666663</v>
      </c>
      <c r="C1511">
        <v>12</v>
      </c>
      <c r="D1511" t="s">
        <v>46</v>
      </c>
      <c r="E1511" t="str">
        <f t="shared" si="188"/>
        <v>School Day</v>
      </c>
      <c r="F1511" t="s">
        <v>33</v>
      </c>
      <c r="G1511" s="8" t="str">
        <f t="shared" si="189"/>
        <v>Off</v>
      </c>
      <c r="H1511">
        <v>22</v>
      </c>
      <c r="I1511">
        <f t="shared" si="190"/>
        <v>21</v>
      </c>
      <c r="J1511">
        <f t="shared" si="192"/>
        <v>1</v>
      </c>
      <c r="K1511">
        <v>1.7</v>
      </c>
      <c r="L1511" s="7">
        <f t="shared" si="193"/>
        <v>1.9101029999999999</v>
      </c>
      <c r="M1511">
        <v>0.25</v>
      </c>
      <c r="N1511">
        <f t="shared" si="191"/>
        <v>1035</v>
      </c>
      <c r="O1511" s="5">
        <f t="shared" si="194"/>
        <v>0.8523656249999999</v>
      </c>
      <c r="P1511">
        <f t="shared" si="195"/>
        <v>0</v>
      </c>
    </row>
    <row r="1512" spans="1:16" x14ac:dyDescent="0.35">
      <c r="B1512" s="2">
        <v>0.83333333333333337</v>
      </c>
      <c r="C1512">
        <v>11.8</v>
      </c>
      <c r="D1512" t="s">
        <v>46</v>
      </c>
      <c r="E1512" t="str">
        <f t="shared" si="188"/>
        <v>School Day</v>
      </c>
      <c r="F1512" t="s">
        <v>33</v>
      </c>
      <c r="G1512" s="8" t="str">
        <f t="shared" si="189"/>
        <v>Off</v>
      </c>
      <c r="H1512">
        <v>22</v>
      </c>
      <c r="I1512">
        <f t="shared" si="190"/>
        <v>20.98</v>
      </c>
      <c r="J1512">
        <f t="shared" si="192"/>
        <v>1.0199999999999996</v>
      </c>
      <c r="K1512">
        <v>1.7</v>
      </c>
      <c r="L1512" s="7">
        <f t="shared" si="193"/>
        <v>1.9483050599999991</v>
      </c>
      <c r="M1512">
        <v>0.25</v>
      </c>
      <c r="N1512">
        <f t="shared" si="191"/>
        <v>1035</v>
      </c>
      <c r="O1512" s="5">
        <f t="shared" si="194"/>
        <v>0.86941293749999982</v>
      </c>
      <c r="P1512">
        <f t="shared" si="195"/>
        <v>0</v>
      </c>
    </row>
    <row r="1513" spans="1:16" x14ac:dyDescent="0.35">
      <c r="B1513" s="2">
        <v>0.875</v>
      </c>
      <c r="C1513">
        <v>11.8</v>
      </c>
      <c r="D1513" t="s">
        <v>46</v>
      </c>
      <c r="E1513" t="str">
        <f t="shared" si="188"/>
        <v>School Day</v>
      </c>
      <c r="F1513" t="s">
        <v>33</v>
      </c>
      <c r="G1513" s="8" t="str">
        <f t="shared" si="189"/>
        <v>Off</v>
      </c>
      <c r="H1513">
        <v>22</v>
      </c>
      <c r="I1513">
        <f t="shared" si="190"/>
        <v>20.98</v>
      </c>
      <c r="J1513">
        <f t="shared" si="192"/>
        <v>1.0199999999999996</v>
      </c>
      <c r="K1513">
        <v>1.7</v>
      </c>
      <c r="L1513" s="7">
        <f t="shared" si="193"/>
        <v>1.9483050599999991</v>
      </c>
      <c r="M1513">
        <v>0.25</v>
      </c>
      <c r="N1513">
        <f t="shared" si="191"/>
        <v>1035</v>
      </c>
      <c r="O1513" s="5">
        <f t="shared" si="194"/>
        <v>0.86941293749999982</v>
      </c>
      <c r="P1513">
        <f t="shared" si="195"/>
        <v>0</v>
      </c>
    </row>
    <row r="1514" spans="1:16" x14ac:dyDescent="0.35">
      <c r="B1514" s="2">
        <v>0.91666666666666663</v>
      </c>
      <c r="C1514">
        <v>11.9</v>
      </c>
      <c r="D1514" t="s">
        <v>46</v>
      </c>
      <c r="E1514" t="str">
        <f t="shared" si="188"/>
        <v>School Day</v>
      </c>
      <c r="F1514" t="s">
        <v>33</v>
      </c>
      <c r="G1514" s="8" t="str">
        <f t="shared" si="189"/>
        <v>Off</v>
      </c>
      <c r="H1514">
        <v>22</v>
      </c>
      <c r="I1514">
        <f t="shared" si="190"/>
        <v>20.990000000000002</v>
      </c>
      <c r="J1514">
        <f t="shared" si="192"/>
        <v>1.009999999999998</v>
      </c>
      <c r="K1514">
        <v>1.7</v>
      </c>
      <c r="L1514" s="7">
        <f t="shared" si="193"/>
        <v>1.9292040299999962</v>
      </c>
      <c r="M1514">
        <v>0.25</v>
      </c>
      <c r="N1514">
        <f t="shared" si="191"/>
        <v>1035</v>
      </c>
      <c r="O1514" s="5">
        <f t="shared" si="194"/>
        <v>0.86088928124999986</v>
      </c>
      <c r="P1514">
        <f t="shared" si="195"/>
        <v>0</v>
      </c>
    </row>
    <row r="1515" spans="1:16" x14ac:dyDescent="0.35">
      <c r="B1515" s="2">
        <v>0.95833333333333337</v>
      </c>
      <c r="C1515">
        <v>12</v>
      </c>
      <c r="D1515" t="s">
        <v>46</v>
      </c>
      <c r="E1515" t="str">
        <f t="shared" si="188"/>
        <v>School Day</v>
      </c>
      <c r="F1515" t="s">
        <v>33</v>
      </c>
      <c r="G1515" s="8" t="str">
        <f t="shared" si="189"/>
        <v>Off</v>
      </c>
      <c r="H1515">
        <v>22</v>
      </c>
      <c r="I1515">
        <f t="shared" si="190"/>
        <v>21</v>
      </c>
      <c r="J1515">
        <f t="shared" si="192"/>
        <v>1</v>
      </c>
      <c r="K1515">
        <v>1.7</v>
      </c>
      <c r="L1515" s="7">
        <f t="shared" si="193"/>
        <v>1.9101029999999999</v>
      </c>
      <c r="M1515">
        <v>0.25</v>
      </c>
      <c r="N1515">
        <f t="shared" si="191"/>
        <v>1035</v>
      </c>
      <c r="O1515" s="5">
        <f t="shared" si="194"/>
        <v>0.8523656249999999</v>
      </c>
      <c r="P1515">
        <f t="shared" si="195"/>
        <v>0</v>
      </c>
    </row>
    <row r="1516" spans="1:16" x14ac:dyDescent="0.35">
      <c r="A1516" t="s">
        <v>103</v>
      </c>
      <c r="B1516" s="1">
        <v>1</v>
      </c>
      <c r="C1516">
        <v>11.6</v>
      </c>
      <c r="D1516" t="s">
        <v>32</v>
      </c>
      <c r="E1516" t="str">
        <f t="shared" si="188"/>
        <v>WE</v>
      </c>
      <c r="F1516" t="s">
        <v>33</v>
      </c>
      <c r="G1516" s="8" t="str">
        <f t="shared" si="189"/>
        <v>OFF</v>
      </c>
      <c r="H1516">
        <v>22</v>
      </c>
      <c r="I1516">
        <f t="shared" si="190"/>
        <v>20.96</v>
      </c>
      <c r="J1516">
        <f t="shared" si="192"/>
        <v>1.0399999999999991</v>
      </c>
      <c r="K1516">
        <v>1.7</v>
      </c>
      <c r="L1516" s="7">
        <f t="shared" si="193"/>
        <v>1.9865071199999982</v>
      </c>
      <c r="M1516">
        <v>0.25</v>
      </c>
      <c r="N1516">
        <f t="shared" si="191"/>
        <v>1035</v>
      </c>
      <c r="O1516" s="5">
        <f t="shared" si="194"/>
        <v>0.88646024999999995</v>
      </c>
      <c r="P1516">
        <f t="shared" si="195"/>
        <v>0</v>
      </c>
    </row>
    <row r="1517" spans="1:16" x14ac:dyDescent="0.35">
      <c r="B1517" s="2">
        <v>4.1666666666666664E-2</v>
      </c>
      <c r="C1517">
        <v>11.3</v>
      </c>
      <c r="D1517" t="s">
        <v>32</v>
      </c>
      <c r="E1517" t="str">
        <f t="shared" si="188"/>
        <v>WE</v>
      </c>
      <c r="F1517" t="s">
        <v>33</v>
      </c>
      <c r="G1517" s="8" t="str">
        <f t="shared" si="189"/>
        <v>OFF</v>
      </c>
      <c r="H1517">
        <v>22</v>
      </c>
      <c r="I1517">
        <f t="shared" si="190"/>
        <v>20.93</v>
      </c>
      <c r="J1517">
        <f t="shared" si="192"/>
        <v>1.0700000000000003</v>
      </c>
      <c r="K1517">
        <v>1.7</v>
      </c>
      <c r="L1517" s="7">
        <f t="shared" si="193"/>
        <v>2.0438102100000006</v>
      </c>
      <c r="M1517">
        <v>0.25</v>
      </c>
      <c r="N1517">
        <f t="shared" si="191"/>
        <v>1035</v>
      </c>
      <c r="O1517" s="5">
        <f t="shared" si="194"/>
        <v>0.91203121874999982</v>
      </c>
      <c r="P1517">
        <f t="shared" si="195"/>
        <v>0</v>
      </c>
    </row>
    <row r="1518" spans="1:16" x14ac:dyDescent="0.35">
      <c r="B1518" s="2">
        <v>8.3333333333333329E-2</v>
      </c>
      <c r="C1518">
        <v>11.6</v>
      </c>
      <c r="D1518" t="s">
        <v>32</v>
      </c>
      <c r="E1518" t="str">
        <f t="shared" si="188"/>
        <v>WE</v>
      </c>
      <c r="F1518" t="s">
        <v>33</v>
      </c>
      <c r="G1518" s="8" t="str">
        <f t="shared" si="189"/>
        <v>OFF</v>
      </c>
      <c r="H1518">
        <v>22</v>
      </c>
      <c r="I1518">
        <f t="shared" si="190"/>
        <v>20.96</v>
      </c>
      <c r="J1518">
        <f t="shared" si="192"/>
        <v>1.0399999999999991</v>
      </c>
      <c r="K1518">
        <v>1.7</v>
      </c>
      <c r="L1518" s="7">
        <f t="shared" si="193"/>
        <v>1.9865071199999982</v>
      </c>
      <c r="M1518">
        <v>0.25</v>
      </c>
      <c r="N1518">
        <f t="shared" si="191"/>
        <v>1035</v>
      </c>
      <c r="O1518" s="5">
        <f t="shared" si="194"/>
        <v>0.88646024999999995</v>
      </c>
      <c r="P1518">
        <f t="shared" si="195"/>
        <v>0</v>
      </c>
    </row>
    <row r="1519" spans="1:16" x14ac:dyDescent="0.35">
      <c r="B1519" s="2">
        <v>0.125</v>
      </c>
      <c r="C1519">
        <v>11.3</v>
      </c>
      <c r="D1519" t="s">
        <v>32</v>
      </c>
      <c r="E1519" t="str">
        <f t="shared" si="188"/>
        <v>WE</v>
      </c>
      <c r="F1519" t="s">
        <v>33</v>
      </c>
      <c r="G1519" s="8" t="str">
        <f t="shared" si="189"/>
        <v>OFF</v>
      </c>
      <c r="H1519">
        <v>22</v>
      </c>
      <c r="I1519">
        <f t="shared" si="190"/>
        <v>20.93</v>
      </c>
      <c r="J1519">
        <f t="shared" si="192"/>
        <v>1.0700000000000003</v>
      </c>
      <c r="K1519">
        <v>1.7</v>
      </c>
      <c r="L1519" s="7">
        <f t="shared" si="193"/>
        <v>2.0438102100000006</v>
      </c>
      <c r="M1519">
        <v>0.25</v>
      </c>
      <c r="N1519">
        <f t="shared" si="191"/>
        <v>1035</v>
      </c>
      <c r="O1519" s="5">
        <f t="shared" si="194"/>
        <v>0.91203121874999982</v>
      </c>
      <c r="P1519">
        <f t="shared" si="195"/>
        <v>0</v>
      </c>
    </row>
    <row r="1520" spans="1:16" x14ac:dyDescent="0.35">
      <c r="B1520" s="2">
        <v>0.16666666666666666</v>
      </c>
      <c r="C1520">
        <v>11.3</v>
      </c>
      <c r="D1520" t="s">
        <v>32</v>
      </c>
      <c r="E1520" t="str">
        <f t="shared" si="188"/>
        <v>WE</v>
      </c>
      <c r="F1520" t="s">
        <v>33</v>
      </c>
      <c r="G1520" s="8" t="str">
        <f t="shared" si="189"/>
        <v>OFF</v>
      </c>
      <c r="H1520">
        <v>22</v>
      </c>
      <c r="I1520">
        <f t="shared" si="190"/>
        <v>20.93</v>
      </c>
      <c r="J1520">
        <f t="shared" si="192"/>
        <v>1.0700000000000003</v>
      </c>
      <c r="K1520">
        <v>1.7</v>
      </c>
      <c r="L1520" s="7">
        <f t="shared" si="193"/>
        <v>2.0438102100000006</v>
      </c>
      <c r="M1520">
        <v>0.25</v>
      </c>
      <c r="N1520">
        <f t="shared" si="191"/>
        <v>1035</v>
      </c>
      <c r="O1520" s="5">
        <f t="shared" si="194"/>
        <v>0.91203121874999982</v>
      </c>
      <c r="P1520">
        <f t="shared" si="195"/>
        <v>0</v>
      </c>
    </row>
    <row r="1521" spans="2:16" x14ac:dyDescent="0.35">
      <c r="B1521" s="2">
        <v>0.20833333333333334</v>
      </c>
      <c r="C1521">
        <v>11.4</v>
      </c>
      <c r="D1521" t="s">
        <v>32</v>
      </c>
      <c r="E1521" t="str">
        <f t="shared" si="188"/>
        <v>WE</v>
      </c>
      <c r="F1521" t="s">
        <v>33</v>
      </c>
      <c r="G1521" s="8" t="str">
        <f t="shared" si="189"/>
        <v>OFF</v>
      </c>
      <c r="H1521">
        <v>22</v>
      </c>
      <c r="I1521">
        <f t="shared" si="190"/>
        <v>20.939999999999998</v>
      </c>
      <c r="J1521">
        <f t="shared" si="192"/>
        <v>1.0600000000000023</v>
      </c>
      <c r="K1521">
        <v>1.7</v>
      </c>
      <c r="L1521" s="7">
        <f t="shared" si="193"/>
        <v>2.0247091800000043</v>
      </c>
      <c r="M1521">
        <v>0.25</v>
      </c>
      <c r="N1521">
        <f t="shared" si="191"/>
        <v>1035</v>
      </c>
      <c r="O1521" s="5">
        <f t="shared" si="194"/>
        <v>0.90350756249999986</v>
      </c>
      <c r="P1521">
        <f t="shared" si="195"/>
        <v>0</v>
      </c>
    </row>
    <row r="1522" spans="2:16" x14ac:dyDescent="0.35">
      <c r="B1522" s="2">
        <v>0.25</v>
      </c>
      <c r="C1522">
        <v>11.3</v>
      </c>
      <c r="D1522" t="s">
        <v>32</v>
      </c>
      <c r="E1522" t="str">
        <f t="shared" si="188"/>
        <v>WE</v>
      </c>
      <c r="F1522" t="s">
        <v>33</v>
      </c>
      <c r="G1522" s="8" t="str">
        <f t="shared" si="189"/>
        <v>OFF</v>
      </c>
      <c r="H1522">
        <v>22</v>
      </c>
      <c r="I1522">
        <f t="shared" si="190"/>
        <v>20.93</v>
      </c>
      <c r="J1522">
        <f t="shared" si="192"/>
        <v>1.0700000000000003</v>
      </c>
      <c r="K1522">
        <v>1.7</v>
      </c>
      <c r="L1522" s="7">
        <f t="shared" si="193"/>
        <v>2.0438102100000006</v>
      </c>
      <c r="M1522">
        <v>0.25</v>
      </c>
      <c r="N1522">
        <f t="shared" si="191"/>
        <v>1035</v>
      </c>
      <c r="O1522" s="5">
        <f t="shared" si="194"/>
        <v>0.91203121874999982</v>
      </c>
      <c r="P1522">
        <f t="shared" si="195"/>
        <v>0</v>
      </c>
    </row>
    <row r="1523" spans="2:16" x14ac:dyDescent="0.35">
      <c r="B1523" s="2">
        <v>0.29166666666666669</v>
      </c>
      <c r="C1523">
        <v>11.4</v>
      </c>
      <c r="D1523" t="s">
        <v>32</v>
      </c>
      <c r="E1523" t="str">
        <f t="shared" si="188"/>
        <v>WE</v>
      </c>
      <c r="F1523" t="s">
        <v>34</v>
      </c>
      <c r="G1523" s="8" t="str">
        <f t="shared" si="189"/>
        <v>OFF</v>
      </c>
      <c r="H1523">
        <v>22</v>
      </c>
      <c r="I1523">
        <f t="shared" si="190"/>
        <v>20.939999999999998</v>
      </c>
      <c r="J1523">
        <f t="shared" si="192"/>
        <v>1.0600000000000023</v>
      </c>
      <c r="K1523">
        <v>1.7</v>
      </c>
      <c r="L1523" s="7">
        <f t="shared" si="193"/>
        <v>2.0247091800000043</v>
      </c>
      <c r="M1523">
        <v>0.25</v>
      </c>
      <c r="N1523">
        <f t="shared" si="191"/>
        <v>1035</v>
      </c>
      <c r="O1523" s="5">
        <f t="shared" si="194"/>
        <v>0.90350756249999986</v>
      </c>
      <c r="P1523">
        <f t="shared" si="195"/>
        <v>0</v>
      </c>
    </row>
    <row r="1524" spans="2:16" x14ac:dyDescent="0.35">
      <c r="B1524" s="2">
        <v>0.33333333333333331</v>
      </c>
      <c r="C1524">
        <v>11.8</v>
      </c>
      <c r="D1524" t="s">
        <v>32</v>
      </c>
      <c r="E1524" t="str">
        <f t="shared" si="188"/>
        <v>WE</v>
      </c>
      <c r="F1524" t="s">
        <v>34</v>
      </c>
      <c r="G1524" s="8" t="str">
        <f t="shared" si="189"/>
        <v>OFF</v>
      </c>
      <c r="H1524">
        <v>22</v>
      </c>
      <c r="I1524">
        <f t="shared" si="190"/>
        <v>20.98</v>
      </c>
      <c r="J1524">
        <f t="shared" si="192"/>
        <v>1.0199999999999996</v>
      </c>
      <c r="K1524">
        <v>1.7</v>
      </c>
      <c r="L1524" s="7">
        <f t="shared" si="193"/>
        <v>1.9483050599999991</v>
      </c>
      <c r="M1524">
        <v>0.25</v>
      </c>
      <c r="N1524">
        <f t="shared" si="191"/>
        <v>1035</v>
      </c>
      <c r="O1524" s="5">
        <f t="shared" si="194"/>
        <v>0.86941293749999982</v>
      </c>
      <c r="P1524">
        <f t="shared" si="195"/>
        <v>0</v>
      </c>
    </row>
    <row r="1525" spans="2:16" x14ac:dyDescent="0.35">
      <c r="B1525" s="2">
        <v>0.375</v>
      </c>
      <c r="C1525">
        <v>11.9</v>
      </c>
      <c r="D1525" t="s">
        <v>32</v>
      </c>
      <c r="E1525" t="str">
        <f t="shared" si="188"/>
        <v>WE</v>
      </c>
      <c r="F1525" t="s">
        <v>34</v>
      </c>
      <c r="G1525" s="8" t="str">
        <f t="shared" si="189"/>
        <v>OFF</v>
      </c>
      <c r="H1525">
        <v>22</v>
      </c>
      <c r="I1525">
        <f t="shared" si="190"/>
        <v>20.990000000000002</v>
      </c>
      <c r="J1525">
        <f t="shared" si="192"/>
        <v>1.009999999999998</v>
      </c>
      <c r="K1525">
        <v>1.7</v>
      </c>
      <c r="L1525" s="7">
        <f t="shared" si="193"/>
        <v>1.9292040299999962</v>
      </c>
      <c r="M1525">
        <v>0.25</v>
      </c>
      <c r="N1525">
        <f t="shared" si="191"/>
        <v>1035</v>
      </c>
      <c r="O1525" s="5">
        <f t="shared" si="194"/>
        <v>0.86088928124999986</v>
      </c>
      <c r="P1525">
        <f t="shared" si="195"/>
        <v>0</v>
      </c>
    </row>
    <row r="1526" spans="2:16" x14ac:dyDescent="0.35">
      <c r="B1526" s="2">
        <v>0.41666666666666669</v>
      </c>
      <c r="C1526">
        <v>12.4</v>
      </c>
      <c r="D1526" t="s">
        <v>32</v>
      </c>
      <c r="E1526" t="str">
        <f t="shared" si="188"/>
        <v>WE</v>
      </c>
      <c r="F1526" t="s">
        <v>34</v>
      </c>
      <c r="G1526" s="8" t="str">
        <f t="shared" si="189"/>
        <v>OFF</v>
      </c>
      <c r="H1526">
        <v>22</v>
      </c>
      <c r="I1526">
        <f t="shared" si="190"/>
        <v>21.04</v>
      </c>
      <c r="J1526">
        <f t="shared" si="192"/>
        <v>0.96000000000000085</v>
      </c>
      <c r="K1526">
        <v>1.7</v>
      </c>
      <c r="L1526" s="7">
        <f t="shared" si="193"/>
        <v>1.8336988800000016</v>
      </c>
      <c r="M1526">
        <v>0.25</v>
      </c>
      <c r="N1526">
        <f t="shared" si="191"/>
        <v>1035</v>
      </c>
      <c r="O1526" s="5">
        <f t="shared" si="194"/>
        <v>0.81827099999999986</v>
      </c>
      <c r="P1526">
        <f t="shared" si="195"/>
        <v>0</v>
      </c>
    </row>
    <row r="1527" spans="2:16" x14ac:dyDescent="0.35">
      <c r="B1527" s="2">
        <v>0.45833333333333331</v>
      </c>
      <c r="C1527">
        <v>13.3</v>
      </c>
      <c r="D1527" t="s">
        <v>32</v>
      </c>
      <c r="E1527" t="str">
        <f t="shared" si="188"/>
        <v>WE</v>
      </c>
      <c r="F1527" t="s">
        <v>34</v>
      </c>
      <c r="G1527" s="8" t="str">
        <f t="shared" si="189"/>
        <v>OFF</v>
      </c>
      <c r="H1527">
        <v>22</v>
      </c>
      <c r="I1527">
        <f t="shared" si="190"/>
        <v>21.13</v>
      </c>
      <c r="J1527">
        <f t="shared" si="192"/>
        <v>0.87000000000000099</v>
      </c>
      <c r="K1527">
        <v>1.7</v>
      </c>
      <c r="L1527" s="7">
        <f t="shared" si="193"/>
        <v>1.6617896100000018</v>
      </c>
      <c r="M1527">
        <v>0.25</v>
      </c>
      <c r="N1527">
        <f t="shared" si="191"/>
        <v>1035</v>
      </c>
      <c r="O1527" s="5">
        <f t="shared" si="194"/>
        <v>0.74155809374999981</v>
      </c>
      <c r="P1527">
        <f t="shared" si="195"/>
        <v>0</v>
      </c>
    </row>
    <row r="1528" spans="2:16" x14ac:dyDescent="0.35">
      <c r="B1528" s="2">
        <v>0.5</v>
      </c>
      <c r="C1528">
        <v>15.1</v>
      </c>
      <c r="D1528" t="s">
        <v>32</v>
      </c>
      <c r="E1528" t="str">
        <f t="shared" si="188"/>
        <v>WE</v>
      </c>
      <c r="F1528" t="s">
        <v>34</v>
      </c>
      <c r="G1528" s="8" t="str">
        <f t="shared" si="189"/>
        <v>OFF</v>
      </c>
      <c r="H1528">
        <v>22</v>
      </c>
      <c r="I1528">
        <f t="shared" si="190"/>
        <v>21.310000000000002</v>
      </c>
      <c r="J1528">
        <f t="shared" si="192"/>
        <v>0.68999999999999773</v>
      </c>
      <c r="K1528">
        <v>1.7</v>
      </c>
      <c r="L1528" s="7">
        <f t="shared" si="193"/>
        <v>1.3179710699999956</v>
      </c>
      <c r="M1528">
        <v>0.25</v>
      </c>
      <c r="N1528">
        <f t="shared" si="191"/>
        <v>1035</v>
      </c>
      <c r="O1528" s="5">
        <f t="shared" si="194"/>
        <v>0.58813228124999994</v>
      </c>
      <c r="P1528">
        <f t="shared" si="195"/>
        <v>0</v>
      </c>
    </row>
    <row r="1529" spans="2:16" x14ac:dyDescent="0.35">
      <c r="B1529" s="2">
        <v>0.54166666666666663</v>
      </c>
      <c r="C1529">
        <v>15.4</v>
      </c>
      <c r="D1529" t="s">
        <v>32</v>
      </c>
      <c r="E1529" t="str">
        <f t="shared" si="188"/>
        <v>WE</v>
      </c>
      <c r="F1529" t="s">
        <v>34</v>
      </c>
      <c r="G1529" s="8" t="str">
        <f t="shared" si="189"/>
        <v>OFF</v>
      </c>
      <c r="H1529">
        <v>22</v>
      </c>
      <c r="I1529">
        <f t="shared" si="190"/>
        <v>21.34</v>
      </c>
      <c r="J1529">
        <f t="shared" si="192"/>
        <v>0.66000000000000014</v>
      </c>
      <c r="K1529">
        <v>1.7</v>
      </c>
      <c r="L1529" s="7">
        <f t="shared" si="193"/>
        <v>1.2606679800000002</v>
      </c>
      <c r="M1529">
        <v>0.25</v>
      </c>
      <c r="N1529">
        <f t="shared" si="191"/>
        <v>1035</v>
      </c>
      <c r="O1529" s="5">
        <f t="shared" si="194"/>
        <v>0.56256131249999985</v>
      </c>
      <c r="P1529">
        <f t="shared" si="195"/>
        <v>0</v>
      </c>
    </row>
    <row r="1530" spans="2:16" x14ac:dyDescent="0.35">
      <c r="B1530" s="2">
        <v>0.58333333333333337</v>
      </c>
      <c r="C1530">
        <v>16.3</v>
      </c>
      <c r="D1530" t="s">
        <v>32</v>
      </c>
      <c r="E1530" t="str">
        <f t="shared" si="188"/>
        <v>WE</v>
      </c>
      <c r="F1530" t="s">
        <v>34</v>
      </c>
      <c r="G1530" s="8" t="str">
        <f t="shared" si="189"/>
        <v>OFF</v>
      </c>
      <c r="H1530">
        <v>22</v>
      </c>
      <c r="I1530">
        <f t="shared" si="190"/>
        <v>21.43</v>
      </c>
      <c r="J1530">
        <f t="shared" si="192"/>
        <v>0.57000000000000028</v>
      </c>
      <c r="K1530">
        <v>1.7</v>
      </c>
      <c r="L1530" s="7">
        <f t="shared" si="193"/>
        <v>1.0887587100000005</v>
      </c>
      <c r="M1530">
        <v>0.25</v>
      </c>
      <c r="N1530">
        <f t="shared" si="191"/>
        <v>1035</v>
      </c>
      <c r="O1530" s="5">
        <f t="shared" si="194"/>
        <v>0.48584840624999986</v>
      </c>
      <c r="P1530">
        <f t="shared" si="195"/>
        <v>0</v>
      </c>
    </row>
    <row r="1531" spans="2:16" x14ac:dyDescent="0.35">
      <c r="B1531" s="2">
        <v>0.625</v>
      </c>
      <c r="C1531">
        <v>16.5</v>
      </c>
      <c r="D1531" t="s">
        <v>32</v>
      </c>
      <c r="E1531" t="str">
        <f t="shared" si="188"/>
        <v>WE</v>
      </c>
      <c r="F1531" t="s">
        <v>34</v>
      </c>
      <c r="G1531" s="8" t="str">
        <f t="shared" si="189"/>
        <v>OFF</v>
      </c>
      <c r="H1531">
        <v>22</v>
      </c>
      <c r="I1531">
        <f t="shared" si="190"/>
        <v>21.45</v>
      </c>
      <c r="J1531">
        <f t="shared" si="192"/>
        <v>0.55000000000000071</v>
      </c>
      <c r="K1531">
        <v>1.7</v>
      </c>
      <c r="L1531" s="7">
        <f t="shared" si="193"/>
        <v>1.0505566500000012</v>
      </c>
      <c r="M1531">
        <v>0.25</v>
      </c>
      <c r="N1531">
        <f t="shared" si="191"/>
        <v>1035</v>
      </c>
      <c r="O1531" s="5">
        <f t="shared" si="194"/>
        <v>0.46880109374999995</v>
      </c>
      <c r="P1531">
        <f t="shared" si="195"/>
        <v>0</v>
      </c>
    </row>
    <row r="1532" spans="2:16" x14ac:dyDescent="0.35">
      <c r="B1532" s="2">
        <v>0.66666666666666663</v>
      </c>
      <c r="C1532">
        <v>15.6</v>
      </c>
      <c r="D1532" t="s">
        <v>32</v>
      </c>
      <c r="E1532" t="str">
        <f t="shared" si="188"/>
        <v>WE</v>
      </c>
      <c r="F1532" t="s">
        <v>34</v>
      </c>
      <c r="G1532" s="8" t="str">
        <f t="shared" si="189"/>
        <v>OFF</v>
      </c>
      <c r="H1532">
        <v>22</v>
      </c>
      <c r="I1532">
        <f t="shared" si="190"/>
        <v>21.36</v>
      </c>
      <c r="J1532">
        <f t="shared" si="192"/>
        <v>0.64000000000000057</v>
      </c>
      <c r="K1532">
        <v>1.7</v>
      </c>
      <c r="L1532" s="7">
        <f t="shared" si="193"/>
        <v>1.222465920000001</v>
      </c>
      <c r="M1532">
        <v>0.25</v>
      </c>
      <c r="N1532">
        <f t="shared" si="191"/>
        <v>1035</v>
      </c>
      <c r="O1532" s="5">
        <f t="shared" si="194"/>
        <v>0.54551399999999994</v>
      </c>
      <c r="P1532">
        <f t="shared" si="195"/>
        <v>0</v>
      </c>
    </row>
    <row r="1533" spans="2:16" x14ac:dyDescent="0.35">
      <c r="B1533" s="2">
        <v>0.70833333333333337</v>
      </c>
      <c r="C1533">
        <v>15.4</v>
      </c>
      <c r="D1533" t="s">
        <v>32</v>
      </c>
      <c r="E1533" t="str">
        <f t="shared" si="188"/>
        <v>WE</v>
      </c>
      <c r="F1533" t="s">
        <v>34</v>
      </c>
      <c r="G1533" s="8" t="str">
        <f t="shared" si="189"/>
        <v>OFF</v>
      </c>
      <c r="H1533">
        <v>22</v>
      </c>
      <c r="I1533">
        <f t="shared" si="190"/>
        <v>21.34</v>
      </c>
      <c r="J1533">
        <f t="shared" si="192"/>
        <v>0.66000000000000014</v>
      </c>
      <c r="K1533">
        <v>1.7</v>
      </c>
      <c r="L1533" s="7">
        <f t="shared" si="193"/>
        <v>1.2606679800000002</v>
      </c>
      <c r="M1533">
        <v>0.25</v>
      </c>
      <c r="N1533">
        <f t="shared" si="191"/>
        <v>1035</v>
      </c>
      <c r="O1533" s="5">
        <f t="shared" si="194"/>
        <v>0.56256131249999985</v>
      </c>
      <c r="P1533">
        <f t="shared" si="195"/>
        <v>0</v>
      </c>
    </row>
    <row r="1534" spans="2:16" x14ac:dyDescent="0.35">
      <c r="B1534" s="2">
        <v>0.75</v>
      </c>
      <c r="C1534">
        <v>14.3</v>
      </c>
      <c r="D1534" t="s">
        <v>32</v>
      </c>
      <c r="E1534" t="str">
        <f t="shared" si="188"/>
        <v>WE</v>
      </c>
      <c r="F1534" t="s">
        <v>34</v>
      </c>
      <c r="G1534" s="8" t="str">
        <f t="shared" si="189"/>
        <v>OFF</v>
      </c>
      <c r="H1534">
        <v>22</v>
      </c>
      <c r="I1534">
        <f t="shared" si="190"/>
        <v>21.23</v>
      </c>
      <c r="J1534">
        <f t="shared" si="192"/>
        <v>0.76999999999999957</v>
      </c>
      <c r="K1534">
        <v>1.7</v>
      </c>
      <c r="L1534" s="7">
        <f t="shared" si="193"/>
        <v>1.4707793099999991</v>
      </c>
      <c r="M1534">
        <v>0.25</v>
      </c>
      <c r="N1534">
        <f t="shared" si="191"/>
        <v>1035</v>
      </c>
      <c r="O1534" s="5">
        <f t="shared" si="194"/>
        <v>0.65632153124999981</v>
      </c>
      <c r="P1534">
        <f t="shared" si="195"/>
        <v>0</v>
      </c>
    </row>
    <row r="1535" spans="2:16" x14ac:dyDescent="0.35">
      <c r="B1535" s="2">
        <v>0.79166666666666663</v>
      </c>
      <c r="C1535">
        <v>13.5</v>
      </c>
      <c r="D1535" t="s">
        <v>32</v>
      </c>
      <c r="E1535" t="str">
        <f t="shared" si="188"/>
        <v>WE</v>
      </c>
      <c r="F1535" t="s">
        <v>33</v>
      </c>
      <c r="G1535" s="8" t="str">
        <f t="shared" si="189"/>
        <v>OFF</v>
      </c>
      <c r="H1535">
        <v>22</v>
      </c>
      <c r="I1535">
        <f t="shared" si="190"/>
        <v>21.15</v>
      </c>
      <c r="J1535">
        <f t="shared" si="192"/>
        <v>0.85000000000000142</v>
      </c>
      <c r="K1535">
        <v>1.7</v>
      </c>
      <c r="L1535" s="7">
        <f t="shared" si="193"/>
        <v>1.6235875500000025</v>
      </c>
      <c r="M1535">
        <v>0.25</v>
      </c>
      <c r="N1535">
        <f t="shared" si="191"/>
        <v>1035</v>
      </c>
      <c r="O1535" s="5">
        <f t="shared" si="194"/>
        <v>0.7245107812499999</v>
      </c>
      <c r="P1535">
        <f t="shared" si="195"/>
        <v>0</v>
      </c>
    </row>
    <row r="1536" spans="2:16" x14ac:dyDescent="0.35">
      <c r="B1536" s="2">
        <v>0.83333333333333337</v>
      </c>
      <c r="C1536">
        <v>12.3</v>
      </c>
      <c r="D1536" t="s">
        <v>32</v>
      </c>
      <c r="E1536" t="str">
        <f t="shared" si="188"/>
        <v>WE</v>
      </c>
      <c r="F1536" t="s">
        <v>33</v>
      </c>
      <c r="G1536" s="8" t="str">
        <f t="shared" si="189"/>
        <v>OFF</v>
      </c>
      <c r="H1536">
        <v>22</v>
      </c>
      <c r="I1536">
        <f t="shared" si="190"/>
        <v>21.03</v>
      </c>
      <c r="J1536">
        <f t="shared" si="192"/>
        <v>0.96999999999999886</v>
      </c>
      <c r="K1536">
        <v>1.7</v>
      </c>
      <c r="L1536" s="7">
        <f t="shared" si="193"/>
        <v>1.8527999099999977</v>
      </c>
      <c r="M1536">
        <v>0.25</v>
      </c>
      <c r="N1536">
        <f t="shared" si="191"/>
        <v>1035</v>
      </c>
      <c r="O1536" s="5">
        <f t="shared" si="194"/>
        <v>0.82679465624999982</v>
      </c>
      <c r="P1536">
        <f t="shared" si="195"/>
        <v>0</v>
      </c>
    </row>
    <row r="1537" spans="1:16" x14ac:dyDescent="0.35">
      <c r="B1537" s="2">
        <v>0.875</v>
      </c>
      <c r="C1537">
        <v>12.1</v>
      </c>
      <c r="D1537" t="s">
        <v>32</v>
      </c>
      <c r="E1537" t="str">
        <f t="shared" si="188"/>
        <v>WE</v>
      </c>
      <c r="F1537" t="s">
        <v>33</v>
      </c>
      <c r="G1537" s="8" t="str">
        <f t="shared" si="189"/>
        <v>OFF</v>
      </c>
      <c r="H1537">
        <v>22</v>
      </c>
      <c r="I1537">
        <f t="shared" si="190"/>
        <v>21.009999999999998</v>
      </c>
      <c r="J1537">
        <f t="shared" si="192"/>
        <v>0.99000000000000199</v>
      </c>
      <c r="K1537">
        <v>1.7</v>
      </c>
      <c r="L1537" s="7">
        <f t="shared" si="193"/>
        <v>1.8910019700000036</v>
      </c>
      <c r="M1537">
        <v>0.25</v>
      </c>
      <c r="N1537">
        <f t="shared" si="191"/>
        <v>1035</v>
      </c>
      <c r="O1537" s="5">
        <f t="shared" si="194"/>
        <v>0.84384196874999995</v>
      </c>
      <c r="P1537">
        <f t="shared" si="195"/>
        <v>0</v>
      </c>
    </row>
    <row r="1538" spans="1:16" x14ac:dyDescent="0.35">
      <c r="B1538" s="2">
        <v>0.91666666666666663</v>
      </c>
      <c r="C1538">
        <v>11.7</v>
      </c>
      <c r="D1538" t="s">
        <v>32</v>
      </c>
      <c r="E1538" t="str">
        <f t="shared" si="188"/>
        <v>WE</v>
      </c>
      <c r="F1538" t="s">
        <v>33</v>
      </c>
      <c r="G1538" s="8" t="str">
        <f t="shared" si="189"/>
        <v>OFF</v>
      </c>
      <c r="H1538">
        <v>22</v>
      </c>
      <c r="I1538">
        <f t="shared" si="190"/>
        <v>20.97</v>
      </c>
      <c r="J1538">
        <f t="shared" si="192"/>
        <v>1.0300000000000011</v>
      </c>
      <c r="K1538">
        <v>1.7</v>
      </c>
      <c r="L1538" s="7">
        <f t="shared" si="193"/>
        <v>1.9674060900000021</v>
      </c>
      <c r="M1538">
        <v>0.25</v>
      </c>
      <c r="N1538">
        <f t="shared" si="191"/>
        <v>1035</v>
      </c>
      <c r="O1538" s="5">
        <f t="shared" si="194"/>
        <v>0.87793659374999988</v>
      </c>
      <c r="P1538">
        <f t="shared" si="195"/>
        <v>0</v>
      </c>
    </row>
    <row r="1539" spans="1:16" x14ac:dyDescent="0.35">
      <c r="B1539" s="2">
        <v>0.95833333333333337</v>
      </c>
      <c r="C1539">
        <v>11.3</v>
      </c>
      <c r="D1539" t="s">
        <v>32</v>
      </c>
      <c r="E1539" t="str">
        <f t="shared" si="188"/>
        <v>WE</v>
      </c>
      <c r="F1539" t="s">
        <v>33</v>
      </c>
      <c r="G1539" s="8" t="str">
        <f t="shared" si="189"/>
        <v>OFF</v>
      </c>
      <c r="H1539">
        <v>22</v>
      </c>
      <c r="I1539">
        <f t="shared" si="190"/>
        <v>20.93</v>
      </c>
      <c r="J1539">
        <f t="shared" si="192"/>
        <v>1.0700000000000003</v>
      </c>
      <c r="K1539">
        <v>1.7</v>
      </c>
      <c r="L1539" s="7">
        <f t="shared" si="193"/>
        <v>2.0438102100000006</v>
      </c>
      <c r="M1539">
        <v>0.25</v>
      </c>
      <c r="N1539">
        <f t="shared" si="191"/>
        <v>1035</v>
      </c>
      <c r="O1539" s="5">
        <f t="shared" si="194"/>
        <v>0.91203121874999982</v>
      </c>
      <c r="P1539">
        <f t="shared" si="195"/>
        <v>0</v>
      </c>
    </row>
    <row r="1540" spans="1:16" x14ac:dyDescent="0.35">
      <c r="A1540" t="s">
        <v>104</v>
      </c>
      <c r="B1540" s="1">
        <v>1</v>
      </c>
      <c r="C1540">
        <v>10.4</v>
      </c>
      <c r="D1540" t="s">
        <v>36</v>
      </c>
      <c r="E1540" t="str">
        <f t="shared" si="188"/>
        <v>WE</v>
      </c>
      <c r="F1540" t="s">
        <v>33</v>
      </c>
      <c r="G1540" s="8" t="str">
        <f t="shared" si="189"/>
        <v>OFF</v>
      </c>
      <c r="H1540">
        <v>22</v>
      </c>
      <c r="I1540">
        <f t="shared" si="190"/>
        <v>20.84</v>
      </c>
      <c r="J1540">
        <f t="shared" si="192"/>
        <v>1.1600000000000001</v>
      </c>
      <c r="K1540">
        <v>1.7</v>
      </c>
      <c r="L1540" s="7">
        <f t="shared" si="193"/>
        <v>2.2157194800000002</v>
      </c>
      <c r="M1540">
        <v>0.25</v>
      </c>
      <c r="N1540">
        <f t="shared" si="191"/>
        <v>1035</v>
      </c>
      <c r="O1540" s="5">
        <f t="shared" si="194"/>
        <v>0.98874412499999986</v>
      </c>
      <c r="P1540">
        <f t="shared" si="195"/>
        <v>0</v>
      </c>
    </row>
    <row r="1541" spans="1:16" x14ac:dyDescent="0.35">
      <c r="B1541" s="2">
        <v>4.1666666666666664E-2</v>
      </c>
      <c r="C1541">
        <v>10.7</v>
      </c>
      <c r="D1541" t="s">
        <v>36</v>
      </c>
      <c r="E1541" t="str">
        <f t="shared" ref="E1541:E1604" si="196">IF(ISNUMBER(SEARCH("Sat",D1541)),"WE",IF(ISNUMBER(SEARCH("Sun",D1541)),"WE","School Day"))</f>
        <v>WE</v>
      </c>
      <c r="F1541" t="s">
        <v>33</v>
      </c>
      <c r="G1541" s="8" t="str">
        <f t="shared" si="189"/>
        <v>OFF</v>
      </c>
      <c r="H1541">
        <v>22</v>
      </c>
      <c r="I1541">
        <f t="shared" si="190"/>
        <v>20.87</v>
      </c>
      <c r="J1541">
        <f t="shared" si="192"/>
        <v>1.129999999999999</v>
      </c>
      <c r="K1541">
        <v>1.7</v>
      </c>
      <c r="L1541" s="7">
        <f t="shared" si="193"/>
        <v>2.158416389999998</v>
      </c>
      <c r="M1541">
        <v>0.25</v>
      </c>
      <c r="N1541">
        <f t="shared" si="191"/>
        <v>1035</v>
      </c>
      <c r="O1541" s="5">
        <f t="shared" si="194"/>
        <v>0.96317315624999988</v>
      </c>
      <c r="P1541">
        <f t="shared" si="195"/>
        <v>0</v>
      </c>
    </row>
    <row r="1542" spans="1:16" x14ac:dyDescent="0.35">
      <c r="B1542" s="2">
        <v>8.3333333333333329E-2</v>
      </c>
      <c r="C1542">
        <v>11</v>
      </c>
      <c r="D1542" t="s">
        <v>36</v>
      </c>
      <c r="E1542" t="str">
        <f t="shared" si="196"/>
        <v>WE</v>
      </c>
      <c r="F1542" t="s">
        <v>33</v>
      </c>
      <c r="G1542" s="8" t="str">
        <f t="shared" ref="G1542:G1605" si="197">IF(E1542="WE","OFF",IF(F1542="On","On","Off"))</f>
        <v>OFF</v>
      </c>
      <c r="H1542">
        <v>22</v>
      </c>
      <c r="I1542">
        <f t="shared" ref="I1542:I1605" si="198">(H1542-C1542)*0.9+C1542</f>
        <v>20.9</v>
      </c>
      <c r="J1542">
        <f t="shared" si="192"/>
        <v>1.1000000000000014</v>
      </c>
      <c r="K1542">
        <v>1.7</v>
      </c>
      <c r="L1542" s="7">
        <f t="shared" si="193"/>
        <v>2.1011133000000024</v>
      </c>
      <c r="M1542">
        <v>0.25</v>
      </c>
      <c r="N1542">
        <f t="shared" ref="N1542:N1605" si="199">N1541</f>
        <v>1035</v>
      </c>
      <c r="O1542" s="5">
        <f t="shared" si="194"/>
        <v>0.93760218749999991</v>
      </c>
      <c r="P1542">
        <f t="shared" si="195"/>
        <v>0</v>
      </c>
    </row>
    <row r="1543" spans="1:16" x14ac:dyDescent="0.35">
      <c r="B1543" s="2">
        <v>0.125</v>
      </c>
      <c r="C1543">
        <v>11.1</v>
      </c>
      <c r="D1543" t="s">
        <v>36</v>
      </c>
      <c r="E1543" t="str">
        <f t="shared" si="196"/>
        <v>WE</v>
      </c>
      <c r="F1543" t="s">
        <v>33</v>
      </c>
      <c r="G1543" s="8" t="str">
        <f t="shared" si="197"/>
        <v>OFF</v>
      </c>
      <c r="H1543">
        <v>22</v>
      </c>
      <c r="I1543">
        <f t="shared" si="198"/>
        <v>20.91</v>
      </c>
      <c r="J1543">
        <f t="shared" si="192"/>
        <v>1.0899999999999999</v>
      </c>
      <c r="K1543">
        <v>1.7</v>
      </c>
      <c r="L1543" s="7">
        <f t="shared" si="193"/>
        <v>2.0820122699999994</v>
      </c>
      <c r="M1543">
        <v>0.25</v>
      </c>
      <c r="N1543">
        <f t="shared" si="199"/>
        <v>1035</v>
      </c>
      <c r="O1543" s="5">
        <f t="shared" si="194"/>
        <v>0.92907853124999995</v>
      </c>
      <c r="P1543">
        <f t="shared" si="195"/>
        <v>0</v>
      </c>
    </row>
    <row r="1544" spans="1:16" x14ac:dyDescent="0.35">
      <c r="B1544" s="2">
        <v>0.16666666666666666</v>
      </c>
      <c r="C1544">
        <v>11.2</v>
      </c>
      <c r="D1544" t="s">
        <v>36</v>
      </c>
      <c r="E1544" t="str">
        <f t="shared" si="196"/>
        <v>WE</v>
      </c>
      <c r="F1544" t="s">
        <v>33</v>
      </c>
      <c r="G1544" s="8" t="str">
        <f t="shared" si="197"/>
        <v>OFF</v>
      </c>
      <c r="H1544">
        <v>22</v>
      </c>
      <c r="I1544">
        <f t="shared" si="198"/>
        <v>20.92</v>
      </c>
      <c r="J1544">
        <f t="shared" si="192"/>
        <v>1.0799999999999983</v>
      </c>
      <c r="K1544">
        <v>1.7</v>
      </c>
      <c r="L1544" s="7">
        <f t="shared" si="193"/>
        <v>2.0629112399999965</v>
      </c>
      <c r="M1544">
        <v>0.25</v>
      </c>
      <c r="N1544">
        <f t="shared" si="199"/>
        <v>1035</v>
      </c>
      <c r="O1544" s="5">
        <f t="shared" si="194"/>
        <v>0.92055487499999988</v>
      </c>
      <c r="P1544">
        <f t="shared" si="195"/>
        <v>0</v>
      </c>
    </row>
    <row r="1545" spans="1:16" x14ac:dyDescent="0.35">
      <c r="B1545" s="2">
        <v>0.20833333333333334</v>
      </c>
      <c r="C1545">
        <v>10.9</v>
      </c>
      <c r="D1545" t="s">
        <v>36</v>
      </c>
      <c r="E1545" t="str">
        <f t="shared" si="196"/>
        <v>WE</v>
      </c>
      <c r="F1545" t="s">
        <v>33</v>
      </c>
      <c r="G1545" s="8" t="str">
        <f t="shared" si="197"/>
        <v>OFF</v>
      </c>
      <c r="H1545">
        <v>22</v>
      </c>
      <c r="I1545">
        <f t="shared" si="198"/>
        <v>20.89</v>
      </c>
      <c r="J1545">
        <f t="shared" si="192"/>
        <v>1.1099999999999994</v>
      </c>
      <c r="K1545">
        <v>1.7</v>
      </c>
      <c r="L1545" s="7">
        <f t="shared" si="193"/>
        <v>2.1202143299999987</v>
      </c>
      <c r="M1545">
        <v>0.25</v>
      </c>
      <c r="N1545">
        <f t="shared" si="199"/>
        <v>1035</v>
      </c>
      <c r="O1545" s="5">
        <f t="shared" si="194"/>
        <v>0.94612584374999986</v>
      </c>
      <c r="P1545">
        <f t="shared" si="195"/>
        <v>0</v>
      </c>
    </row>
    <row r="1546" spans="1:16" x14ac:dyDescent="0.35">
      <c r="B1546" s="2">
        <v>0.25</v>
      </c>
      <c r="C1546">
        <v>9.8000000000000007</v>
      </c>
      <c r="D1546" t="s">
        <v>36</v>
      </c>
      <c r="E1546" t="str">
        <f t="shared" si="196"/>
        <v>WE</v>
      </c>
      <c r="F1546" t="s">
        <v>33</v>
      </c>
      <c r="G1546" s="8" t="str">
        <f t="shared" si="197"/>
        <v>OFF</v>
      </c>
      <c r="H1546">
        <v>22</v>
      </c>
      <c r="I1546">
        <f t="shared" si="198"/>
        <v>20.78</v>
      </c>
      <c r="J1546">
        <f t="shared" si="192"/>
        <v>1.2199999999999989</v>
      </c>
      <c r="K1546">
        <v>1.7</v>
      </c>
      <c r="L1546" s="7">
        <f t="shared" si="193"/>
        <v>2.3303256599999975</v>
      </c>
      <c r="M1546">
        <v>0.25</v>
      </c>
      <c r="N1546">
        <f t="shared" si="199"/>
        <v>1035</v>
      </c>
      <c r="O1546" s="5">
        <f t="shared" si="194"/>
        <v>1.0398860624999997</v>
      </c>
      <c r="P1546">
        <f t="shared" si="195"/>
        <v>0</v>
      </c>
    </row>
    <row r="1547" spans="1:16" x14ac:dyDescent="0.35">
      <c r="B1547" s="2">
        <v>0.29166666666666669</v>
      </c>
      <c r="C1547">
        <v>9.8000000000000007</v>
      </c>
      <c r="D1547" t="s">
        <v>36</v>
      </c>
      <c r="E1547" t="str">
        <f t="shared" si="196"/>
        <v>WE</v>
      </c>
      <c r="F1547" t="s">
        <v>34</v>
      </c>
      <c r="G1547" s="8" t="str">
        <f t="shared" si="197"/>
        <v>OFF</v>
      </c>
      <c r="H1547">
        <v>22</v>
      </c>
      <c r="I1547">
        <f t="shared" si="198"/>
        <v>20.78</v>
      </c>
      <c r="J1547">
        <f t="shared" si="192"/>
        <v>1.2199999999999989</v>
      </c>
      <c r="K1547">
        <v>1.7</v>
      </c>
      <c r="L1547" s="7">
        <f t="shared" si="193"/>
        <v>2.3303256599999975</v>
      </c>
      <c r="M1547">
        <v>0.25</v>
      </c>
      <c r="N1547">
        <f t="shared" si="199"/>
        <v>1035</v>
      </c>
      <c r="O1547" s="5">
        <f t="shared" si="194"/>
        <v>1.0398860624999997</v>
      </c>
      <c r="P1547">
        <f t="shared" si="195"/>
        <v>0</v>
      </c>
    </row>
    <row r="1548" spans="1:16" x14ac:dyDescent="0.35">
      <c r="B1548" s="2">
        <v>0.33333333333333331</v>
      </c>
      <c r="C1548">
        <v>9.8000000000000007</v>
      </c>
      <c r="D1548" t="s">
        <v>36</v>
      </c>
      <c r="E1548" t="str">
        <f t="shared" si="196"/>
        <v>WE</v>
      </c>
      <c r="F1548" t="s">
        <v>34</v>
      </c>
      <c r="G1548" s="8" t="str">
        <f t="shared" si="197"/>
        <v>OFF</v>
      </c>
      <c r="H1548">
        <v>22</v>
      </c>
      <c r="I1548">
        <f t="shared" si="198"/>
        <v>20.78</v>
      </c>
      <c r="J1548">
        <f t="shared" si="192"/>
        <v>1.2199999999999989</v>
      </c>
      <c r="K1548">
        <v>1.7</v>
      </c>
      <c r="L1548" s="7">
        <f t="shared" si="193"/>
        <v>2.3303256599999975</v>
      </c>
      <c r="M1548">
        <v>0.25</v>
      </c>
      <c r="N1548">
        <f t="shared" si="199"/>
        <v>1035</v>
      </c>
      <c r="O1548" s="5">
        <f t="shared" si="194"/>
        <v>1.0398860624999997</v>
      </c>
      <c r="P1548">
        <f t="shared" si="195"/>
        <v>0</v>
      </c>
    </row>
    <row r="1549" spans="1:16" x14ac:dyDescent="0.35">
      <c r="B1549" s="2">
        <v>0.375</v>
      </c>
      <c r="C1549">
        <v>10.199999999999999</v>
      </c>
      <c r="D1549" t="s">
        <v>36</v>
      </c>
      <c r="E1549" t="str">
        <f t="shared" si="196"/>
        <v>WE</v>
      </c>
      <c r="F1549" t="s">
        <v>34</v>
      </c>
      <c r="G1549" s="8" t="str">
        <f t="shared" si="197"/>
        <v>OFF</v>
      </c>
      <c r="H1549">
        <v>22</v>
      </c>
      <c r="I1549">
        <f t="shared" si="198"/>
        <v>20.82</v>
      </c>
      <c r="J1549">
        <f t="shared" si="192"/>
        <v>1.1799999999999997</v>
      </c>
      <c r="K1549">
        <v>1.7</v>
      </c>
      <c r="L1549" s="7">
        <f t="shared" si="193"/>
        <v>2.2539215399999994</v>
      </c>
      <c r="M1549">
        <v>0.25</v>
      </c>
      <c r="N1549">
        <f t="shared" si="199"/>
        <v>1035</v>
      </c>
      <c r="O1549" s="5">
        <f t="shared" si="194"/>
        <v>1.0057914374999999</v>
      </c>
      <c r="P1549">
        <f t="shared" si="195"/>
        <v>0</v>
      </c>
    </row>
    <row r="1550" spans="1:16" x14ac:dyDescent="0.35">
      <c r="B1550" s="2">
        <v>0.41666666666666669</v>
      </c>
      <c r="C1550">
        <v>12.7</v>
      </c>
      <c r="D1550" t="s">
        <v>36</v>
      </c>
      <c r="E1550" t="str">
        <f t="shared" si="196"/>
        <v>WE</v>
      </c>
      <c r="F1550" t="s">
        <v>34</v>
      </c>
      <c r="G1550" s="8" t="str">
        <f t="shared" si="197"/>
        <v>OFF</v>
      </c>
      <c r="H1550">
        <v>22</v>
      </c>
      <c r="I1550">
        <f t="shared" si="198"/>
        <v>21.07</v>
      </c>
      <c r="J1550">
        <f t="shared" si="192"/>
        <v>0.92999999999999972</v>
      </c>
      <c r="K1550">
        <v>1.7</v>
      </c>
      <c r="L1550" s="7">
        <f t="shared" si="193"/>
        <v>1.7763957899999994</v>
      </c>
      <c r="M1550">
        <v>0.25</v>
      </c>
      <c r="N1550">
        <f t="shared" si="199"/>
        <v>1035</v>
      </c>
      <c r="O1550" s="5">
        <f t="shared" si="194"/>
        <v>0.79270003124999999</v>
      </c>
      <c r="P1550">
        <f t="shared" si="195"/>
        <v>0</v>
      </c>
    </row>
    <row r="1551" spans="1:16" x14ac:dyDescent="0.35">
      <c r="B1551" s="2">
        <v>0.45833333333333331</v>
      </c>
      <c r="C1551">
        <v>13.3</v>
      </c>
      <c r="D1551" t="s">
        <v>36</v>
      </c>
      <c r="E1551" t="str">
        <f t="shared" si="196"/>
        <v>WE</v>
      </c>
      <c r="F1551" t="s">
        <v>34</v>
      </c>
      <c r="G1551" s="8" t="str">
        <f t="shared" si="197"/>
        <v>OFF</v>
      </c>
      <c r="H1551">
        <v>22</v>
      </c>
      <c r="I1551">
        <f t="shared" si="198"/>
        <v>21.13</v>
      </c>
      <c r="J1551">
        <f t="shared" si="192"/>
        <v>0.87000000000000099</v>
      </c>
      <c r="K1551">
        <v>1.7</v>
      </c>
      <c r="L1551" s="7">
        <f t="shared" si="193"/>
        <v>1.6617896100000018</v>
      </c>
      <c r="M1551">
        <v>0.25</v>
      </c>
      <c r="N1551">
        <f t="shared" si="199"/>
        <v>1035</v>
      </c>
      <c r="O1551" s="5">
        <f t="shared" si="194"/>
        <v>0.74155809374999981</v>
      </c>
      <c r="P1551">
        <f t="shared" si="195"/>
        <v>0</v>
      </c>
    </row>
    <row r="1552" spans="1:16" x14ac:dyDescent="0.35">
      <c r="B1552" s="2">
        <v>0.5</v>
      </c>
      <c r="C1552">
        <v>14.6</v>
      </c>
      <c r="D1552" t="s">
        <v>36</v>
      </c>
      <c r="E1552" t="str">
        <f t="shared" si="196"/>
        <v>WE</v>
      </c>
      <c r="F1552" t="s">
        <v>34</v>
      </c>
      <c r="G1552" s="8" t="str">
        <f t="shared" si="197"/>
        <v>OFF</v>
      </c>
      <c r="H1552">
        <v>22</v>
      </c>
      <c r="I1552">
        <f t="shared" si="198"/>
        <v>21.259999999999998</v>
      </c>
      <c r="J1552">
        <f t="shared" si="192"/>
        <v>0.74000000000000199</v>
      </c>
      <c r="K1552">
        <v>1.7</v>
      </c>
      <c r="L1552" s="7">
        <f t="shared" si="193"/>
        <v>1.4134762200000037</v>
      </c>
      <c r="M1552">
        <v>0.25</v>
      </c>
      <c r="N1552">
        <f t="shared" si="199"/>
        <v>1035</v>
      </c>
      <c r="O1552" s="5">
        <f t="shared" si="194"/>
        <v>0.63075056249999994</v>
      </c>
      <c r="P1552">
        <f t="shared" si="195"/>
        <v>0</v>
      </c>
    </row>
    <row r="1553" spans="1:16" x14ac:dyDescent="0.35">
      <c r="B1553" s="2">
        <v>0.54166666666666663</v>
      </c>
      <c r="C1553">
        <v>15.6</v>
      </c>
      <c r="D1553" t="s">
        <v>36</v>
      </c>
      <c r="E1553" t="str">
        <f t="shared" si="196"/>
        <v>WE</v>
      </c>
      <c r="F1553" t="s">
        <v>34</v>
      </c>
      <c r="G1553" s="8" t="str">
        <f t="shared" si="197"/>
        <v>OFF</v>
      </c>
      <c r="H1553">
        <v>22</v>
      </c>
      <c r="I1553">
        <f t="shared" si="198"/>
        <v>21.36</v>
      </c>
      <c r="J1553">
        <f t="shared" si="192"/>
        <v>0.64000000000000057</v>
      </c>
      <c r="K1553">
        <v>1.7</v>
      </c>
      <c r="L1553" s="7">
        <f t="shared" si="193"/>
        <v>1.222465920000001</v>
      </c>
      <c r="M1553">
        <v>0.25</v>
      </c>
      <c r="N1553">
        <f t="shared" si="199"/>
        <v>1035</v>
      </c>
      <c r="O1553" s="5">
        <f t="shared" si="194"/>
        <v>0.54551399999999994</v>
      </c>
      <c r="P1553">
        <f t="shared" si="195"/>
        <v>0</v>
      </c>
    </row>
    <row r="1554" spans="1:16" x14ac:dyDescent="0.35">
      <c r="B1554" s="2">
        <v>0.58333333333333337</v>
      </c>
      <c r="C1554">
        <v>18.3</v>
      </c>
      <c r="D1554" t="s">
        <v>36</v>
      </c>
      <c r="E1554" t="str">
        <f t="shared" si="196"/>
        <v>WE</v>
      </c>
      <c r="F1554" t="s">
        <v>34</v>
      </c>
      <c r="G1554" s="8" t="str">
        <f t="shared" si="197"/>
        <v>OFF</v>
      </c>
      <c r="H1554">
        <v>22</v>
      </c>
      <c r="I1554">
        <f t="shared" si="198"/>
        <v>21.63</v>
      </c>
      <c r="J1554">
        <f t="shared" si="192"/>
        <v>0.37000000000000099</v>
      </c>
      <c r="K1554">
        <v>1.7</v>
      </c>
      <c r="L1554" s="7">
        <f t="shared" si="193"/>
        <v>0.70673811000000186</v>
      </c>
      <c r="M1554">
        <v>0.25</v>
      </c>
      <c r="N1554">
        <f t="shared" si="199"/>
        <v>1035</v>
      </c>
      <c r="O1554" s="5">
        <f t="shared" si="194"/>
        <v>0.31537528124999992</v>
      </c>
      <c r="P1554">
        <f t="shared" si="195"/>
        <v>0</v>
      </c>
    </row>
    <row r="1555" spans="1:16" x14ac:dyDescent="0.35">
      <c r="B1555" s="2">
        <v>0.625</v>
      </c>
      <c r="C1555">
        <v>17.8</v>
      </c>
      <c r="D1555" t="s">
        <v>36</v>
      </c>
      <c r="E1555" t="str">
        <f t="shared" si="196"/>
        <v>WE</v>
      </c>
      <c r="F1555" t="s">
        <v>34</v>
      </c>
      <c r="G1555" s="8" t="str">
        <f t="shared" si="197"/>
        <v>OFF</v>
      </c>
      <c r="H1555">
        <v>22</v>
      </c>
      <c r="I1555">
        <f t="shared" si="198"/>
        <v>21.58</v>
      </c>
      <c r="J1555">
        <f t="shared" si="192"/>
        <v>0.42000000000000171</v>
      </c>
      <c r="K1555">
        <v>1.7</v>
      </c>
      <c r="L1555" s="7">
        <f t="shared" si="193"/>
        <v>0.80224326000000323</v>
      </c>
      <c r="M1555">
        <v>0.25</v>
      </c>
      <c r="N1555">
        <f t="shared" si="199"/>
        <v>1035</v>
      </c>
      <c r="O1555" s="5">
        <f t="shared" si="194"/>
        <v>0.35799356249999986</v>
      </c>
      <c r="P1555">
        <f t="shared" si="195"/>
        <v>0</v>
      </c>
    </row>
    <row r="1556" spans="1:16" x14ac:dyDescent="0.35">
      <c r="B1556" s="2">
        <v>0.66666666666666663</v>
      </c>
      <c r="C1556">
        <v>17.100000000000001</v>
      </c>
      <c r="D1556" t="s">
        <v>36</v>
      </c>
      <c r="E1556" t="str">
        <f t="shared" si="196"/>
        <v>WE</v>
      </c>
      <c r="F1556" t="s">
        <v>34</v>
      </c>
      <c r="G1556" s="8" t="str">
        <f t="shared" si="197"/>
        <v>OFF</v>
      </c>
      <c r="H1556">
        <v>22</v>
      </c>
      <c r="I1556">
        <f t="shared" si="198"/>
        <v>21.51</v>
      </c>
      <c r="J1556">
        <f t="shared" si="192"/>
        <v>0.48999999999999844</v>
      </c>
      <c r="K1556">
        <v>1.7</v>
      </c>
      <c r="L1556" s="7">
        <f t="shared" si="193"/>
        <v>0.93595046999999698</v>
      </c>
      <c r="M1556">
        <v>0.25</v>
      </c>
      <c r="N1556">
        <f t="shared" si="199"/>
        <v>1035</v>
      </c>
      <c r="O1556" s="5">
        <f t="shared" si="194"/>
        <v>0.41765915624999983</v>
      </c>
      <c r="P1556">
        <f t="shared" si="195"/>
        <v>0</v>
      </c>
    </row>
    <row r="1557" spans="1:16" x14ac:dyDescent="0.35">
      <c r="B1557" s="2">
        <v>0.70833333333333337</v>
      </c>
      <c r="C1557">
        <v>16.2</v>
      </c>
      <c r="D1557" t="s">
        <v>36</v>
      </c>
      <c r="E1557" t="str">
        <f t="shared" si="196"/>
        <v>WE</v>
      </c>
      <c r="F1557" t="s">
        <v>34</v>
      </c>
      <c r="G1557" s="8" t="str">
        <f t="shared" si="197"/>
        <v>OFF</v>
      </c>
      <c r="H1557">
        <v>22</v>
      </c>
      <c r="I1557">
        <f t="shared" si="198"/>
        <v>21.42</v>
      </c>
      <c r="J1557">
        <f t="shared" ref="J1557:J1620" si="200">H1557-I1557</f>
        <v>0.57999999999999829</v>
      </c>
      <c r="K1557">
        <v>1.7</v>
      </c>
      <c r="L1557" s="7">
        <f t="shared" ref="L1557:L1620" si="201">IF(K1557*1.005*1.118*J1557&gt;0,K1557*1.005*1.118*J1557,0)</f>
        <v>1.1078597399999968</v>
      </c>
      <c r="M1557">
        <v>0.25</v>
      </c>
      <c r="N1557">
        <f t="shared" si="199"/>
        <v>1035</v>
      </c>
      <c r="O1557" s="5">
        <f t="shared" ref="O1557:O1620" si="202">IF(((M1557*N1557)/60/60)*1.005*1.18*(H1557-C1557)&gt;0,(((M1557*N1557)/60/60)*1.005*1.18*(H1557-C1557)),0)</f>
        <v>0.49437206249999999</v>
      </c>
      <c r="P1557">
        <f t="shared" ref="P1557:P1620" si="203">IF(G1557="ON",(L1557+O1557),0)</f>
        <v>0</v>
      </c>
    </row>
    <row r="1558" spans="1:16" x14ac:dyDescent="0.35">
      <c r="B1558" s="2">
        <v>0.75</v>
      </c>
      <c r="C1558">
        <v>15.3</v>
      </c>
      <c r="D1558" t="s">
        <v>36</v>
      </c>
      <c r="E1558" t="str">
        <f t="shared" si="196"/>
        <v>WE</v>
      </c>
      <c r="F1558" t="s">
        <v>34</v>
      </c>
      <c r="G1558" s="8" t="str">
        <f t="shared" si="197"/>
        <v>OFF</v>
      </c>
      <c r="H1558">
        <v>22</v>
      </c>
      <c r="I1558">
        <f t="shared" si="198"/>
        <v>21.33</v>
      </c>
      <c r="J1558">
        <f t="shared" si="200"/>
        <v>0.67000000000000171</v>
      </c>
      <c r="K1558">
        <v>1.7</v>
      </c>
      <c r="L1558" s="7">
        <f t="shared" si="201"/>
        <v>1.2797690100000032</v>
      </c>
      <c r="M1558">
        <v>0.25</v>
      </c>
      <c r="N1558">
        <f t="shared" si="199"/>
        <v>1035</v>
      </c>
      <c r="O1558" s="5">
        <f t="shared" si="202"/>
        <v>0.57108496874999981</v>
      </c>
      <c r="P1558">
        <f t="shared" si="203"/>
        <v>0</v>
      </c>
    </row>
    <row r="1559" spans="1:16" x14ac:dyDescent="0.35">
      <c r="B1559" s="2">
        <v>0.79166666666666663</v>
      </c>
      <c r="C1559">
        <v>14.2</v>
      </c>
      <c r="D1559" t="s">
        <v>36</v>
      </c>
      <c r="E1559" t="str">
        <f t="shared" si="196"/>
        <v>WE</v>
      </c>
      <c r="F1559" t="s">
        <v>33</v>
      </c>
      <c r="G1559" s="8" t="str">
        <f t="shared" si="197"/>
        <v>OFF</v>
      </c>
      <c r="H1559">
        <v>22</v>
      </c>
      <c r="I1559">
        <f t="shared" si="198"/>
        <v>21.22</v>
      </c>
      <c r="J1559">
        <f t="shared" si="200"/>
        <v>0.78000000000000114</v>
      </c>
      <c r="K1559">
        <v>1.7</v>
      </c>
      <c r="L1559" s="7">
        <f t="shared" si="201"/>
        <v>1.489880340000002</v>
      </c>
      <c r="M1559">
        <v>0.25</v>
      </c>
      <c r="N1559">
        <f t="shared" si="199"/>
        <v>1035</v>
      </c>
      <c r="O1559" s="5">
        <f t="shared" si="202"/>
        <v>0.66484518749999999</v>
      </c>
      <c r="P1559">
        <f t="shared" si="203"/>
        <v>0</v>
      </c>
    </row>
    <row r="1560" spans="1:16" x14ac:dyDescent="0.35">
      <c r="B1560" s="2">
        <v>0.83333333333333337</v>
      </c>
      <c r="C1560">
        <v>13.9</v>
      </c>
      <c r="D1560" t="s">
        <v>36</v>
      </c>
      <c r="E1560" t="str">
        <f t="shared" si="196"/>
        <v>WE</v>
      </c>
      <c r="F1560" t="s">
        <v>33</v>
      </c>
      <c r="G1560" s="8" t="str">
        <f t="shared" si="197"/>
        <v>OFF</v>
      </c>
      <c r="H1560">
        <v>22</v>
      </c>
      <c r="I1560">
        <f t="shared" si="198"/>
        <v>21.19</v>
      </c>
      <c r="J1560">
        <f t="shared" si="200"/>
        <v>0.80999999999999872</v>
      </c>
      <c r="K1560">
        <v>1.7</v>
      </c>
      <c r="L1560" s="7">
        <f t="shared" si="201"/>
        <v>1.5471834299999974</v>
      </c>
      <c r="M1560">
        <v>0.25</v>
      </c>
      <c r="N1560">
        <f t="shared" si="199"/>
        <v>1035</v>
      </c>
      <c r="O1560" s="5">
        <f t="shared" si="202"/>
        <v>0.69041615624999986</v>
      </c>
      <c r="P1560">
        <f t="shared" si="203"/>
        <v>0</v>
      </c>
    </row>
    <row r="1561" spans="1:16" x14ac:dyDescent="0.35">
      <c r="B1561" s="2">
        <v>0.875</v>
      </c>
      <c r="C1561">
        <v>14.1</v>
      </c>
      <c r="D1561" t="s">
        <v>36</v>
      </c>
      <c r="E1561" t="str">
        <f t="shared" si="196"/>
        <v>WE</v>
      </c>
      <c r="F1561" t="s">
        <v>33</v>
      </c>
      <c r="G1561" s="8" t="str">
        <f t="shared" si="197"/>
        <v>OFF</v>
      </c>
      <c r="H1561">
        <v>22</v>
      </c>
      <c r="I1561">
        <f t="shared" si="198"/>
        <v>21.21</v>
      </c>
      <c r="J1561">
        <f t="shared" si="200"/>
        <v>0.78999999999999915</v>
      </c>
      <c r="K1561">
        <v>1.7</v>
      </c>
      <c r="L1561" s="7">
        <f t="shared" si="201"/>
        <v>1.5089813699999983</v>
      </c>
      <c r="M1561">
        <v>0.25</v>
      </c>
      <c r="N1561">
        <f t="shared" si="199"/>
        <v>1035</v>
      </c>
      <c r="O1561" s="5">
        <f t="shared" si="202"/>
        <v>0.67336884374999995</v>
      </c>
      <c r="P1561">
        <f t="shared" si="203"/>
        <v>0</v>
      </c>
    </row>
    <row r="1562" spans="1:16" x14ac:dyDescent="0.35">
      <c r="B1562" s="2">
        <v>0.91666666666666663</v>
      </c>
      <c r="C1562">
        <v>13.9</v>
      </c>
      <c r="D1562" t="s">
        <v>36</v>
      </c>
      <c r="E1562" t="str">
        <f t="shared" si="196"/>
        <v>WE</v>
      </c>
      <c r="F1562" t="s">
        <v>33</v>
      </c>
      <c r="G1562" s="8" t="str">
        <f t="shared" si="197"/>
        <v>OFF</v>
      </c>
      <c r="H1562">
        <v>22</v>
      </c>
      <c r="I1562">
        <f t="shared" si="198"/>
        <v>21.19</v>
      </c>
      <c r="J1562">
        <f t="shared" si="200"/>
        <v>0.80999999999999872</v>
      </c>
      <c r="K1562">
        <v>1.7</v>
      </c>
      <c r="L1562" s="7">
        <f t="shared" si="201"/>
        <v>1.5471834299999974</v>
      </c>
      <c r="M1562">
        <v>0.25</v>
      </c>
      <c r="N1562">
        <f t="shared" si="199"/>
        <v>1035</v>
      </c>
      <c r="O1562" s="5">
        <f t="shared" si="202"/>
        <v>0.69041615624999986</v>
      </c>
      <c r="P1562">
        <f t="shared" si="203"/>
        <v>0</v>
      </c>
    </row>
    <row r="1563" spans="1:16" x14ac:dyDescent="0.35">
      <c r="B1563" s="2">
        <v>0.95833333333333337</v>
      </c>
      <c r="C1563">
        <v>12.9</v>
      </c>
      <c r="D1563" t="s">
        <v>36</v>
      </c>
      <c r="E1563" t="str">
        <f t="shared" si="196"/>
        <v>WE</v>
      </c>
      <c r="F1563" t="s">
        <v>33</v>
      </c>
      <c r="G1563" s="8" t="str">
        <f t="shared" si="197"/>
        <v>OFF</v>
      </c>
      <c r="H1563">
        <v>22</v>
      </c>
      <c r="I1563">
        <f t="shared" si="198"/>
        <v>21.09</v>
      </c>
      <c r="J1563">
        <f t="shared" si="200"/>
        <v>0.91000000000000014</v>
      </c>
      <c r="K1563">
        <v>1.7</v>
      </c>
      <c r="L1563" s="7">
        <f t="shared" si="201"/>
        <v>1.7381937300000001</v>
      </c>
      <c r="M1563">
        <v>0.25</v>
      </c>
      <c r="N1563">
        <f t="shared" si="199"/>
        <v>1035</v>
      </c>
      <c r="O1563" s="5">
        <f t="shared" si="202"/>
        <v>0.77565271874999986</v>
      </c>
      <c r="P1563">
        <f t="shared" si="203"/>
        <v>0</v>
      </c>
    </row>
    <row r="1564" spans="1:16" x14ac:dyDescent="0.35">
      <c r="A1564" t="s">
        <v>105</v>
      </c>
      <c r="B1564" s="1">
        <v>1</v>
      </c>
      <c r="C1564">
        <v>12.7</v>
      </c>
      <c r="D1564" t="s">
        <v>38</v>
      </c>
      <c r="E1564" t="str">
        <f t="shared" si="196"/>
        <v>School Day</v>
      </c>
      <c r="F1564" t="s">
        <v>33</v>
      </c>
      <c r="G1564" s="8" t="str">
        <f t="shared" si="197"/>
        <v>Off</v>
      </c>
      <c r="H1564">
        <v>22</v>
      </c>
      <c r="I1564">
        <f t="shared" si="198"/>
        <v>21.07</v>
      </c>
      <c r="J1564">
        <f t="shared" si="200"/>
        <v>0.92999999999999972</v>
      </c>
      <c r="K1564">
        <v>1.7</v>
      </c>
      <c r="L1564" s="7">
        <f t="shared" si="201"/>
        <v>1.7763957899999994</v>
      </c>
      <c r="M1564">
        <v>0.25</v>
      </c>
      <c r="N1564">
        <f t="shared" si="199"/>
        <v>1035</v>
      </c>
      <c r="O1564" s="5">
        <f t="shared" si="202"/>
        <v>0.79270003124999999</v>
      </c>
      <c r="P1564">
        <f t="shared" si="203"/>
        <v>0</v>
      </c>
    </row>
    <row r="1565" spans="1:16" x14ac:dyDescent="0.35">
      <c r="B1565" s="2">
        <v>4.1666666666666664E-2</v>
      </c>
      <c r="C1565">
        <v>12.1</v>
      </c>
      <c r="D1565" t="s">
        <v>38</v>
      </c>
      <c r="E1565" t="str">
        <f t="shared" si="196"/>
        <v>School Day</v>
      </c>
      <c r="F1565" t="s">
        <v>33</v>
      </c>
      <c r="G1565" s="8" t="str">
        <f t="shared" si="197"/>
        <v>Off</v>
      </c>
      <c r="H1565">
        <v>22</v>
      </c>
      <c r="I1565">
        <f t="shared" si="198"/>
        <v>21.009999999999998</v>
      </c>
      <c r="J1565">
        <f t="shared" si="200"/>
        <v>0.99000000000000199</v>
      </c>
      <c r="K1565">
        <v>1.7</v>
      </c>
      <c r="L1565" s="7">
        <f t="shared" si="201"/>
        <v>1.8910019700000036</v>
      </c>
      <c r="M1565">
        <v>0.25</v>
      </c>
      <c r="N1565">
        <f t="shared" si="199"/>
        <v>1035</v>
      </c>
      <c r="O1565" s="5">
        <f t="shared" si="202"/>
        <v>0.84384196874999995</v>
      </c>
      <c r="P1565">
        <f t="shared" si="203"/>
        <v>0</v>
      </c>
    </row>
    <row r="1566" spans="1:16" x14ac:dyDescent="0.35">
      <c r="B1566" s="2">
        <v>8.3333333333333329E-2</v>
      </c>
      <c r="C1566">
        <v>10.6</v>
      </c>
      <c r="D1566" t="s">
        <v>38</v>
      </c>
      <c r="E1566" t="str">
        <f t="shared" si="196"/>
        <v>School Day</v>
      </c>
      <c r="F1566" t="s">
        <v>33</v>
      </c>
      <c r="G1566" s="8" t="str">
        <f t="shared" si="197"/>
        <v>Off</v>
      </c>
      <c r="H1566">
        <v>22</v>
      </c>
      <c r="I1566">
        <f t="shared" si="198"/>
        <v>20.86</v>
      </c>
      <c r="J1566">
        <f t="shared" si="200"/>
        <v>1.1400000000000006</v>
      </c>
      <c r="K1566">
        <v>1.7</v>
      </c>
      <c r="L1566" s="7">
        <f t="shared" si="201"/>
        <v>2.1775174200000009</v>
      </c>
      <c r="M1566">
        <v>0.25</v>
      </c>
      <c r="N1566">
        <f t="shared" si="199"/>
        <v>1035</v>
      </c>
      <c r="O1566" s="5">
        <f t="shared" si="202"/>
        <v>0.97169681249999984</v>
      </c>
      <c r="P1566">
        <f t="shared" si="203"/>
        <v>0</v>
      </c>
    </row>
    <row r="1567" spans="1:16" x14ac:dyDescent="0.35">
      <c r="B1567" s="2">
        <v>0.125</v>
      </c>
      <c r="C1567">
        <v>10.4</v>
      </c>
      <c r="D1567" t="s">
        <v>38</v>
      </c>
      <c r="E1567" t="str">
        <f t="shared" si="196"/>
        <v>School Day</v>
      </c>
      <c r="F1567" t="s">
        <v>33</v>
      </c>
      <c r="G1567" s="8" t="str">
        <f t="shared" si="197"/>
        <v>Off</v>
      </c>
      <c r="H1567">
        <v>22</v>
      </c>
      <c r="I1567">
        <f t="shared" si="198"/>
        <v>20.84</v>
      </c>
      <c r="J1567">
        <f t="shared" si="200"/>
        <v>1.1600000000000001</v>
      </c>
      <c r="K1567">
        <v>1.7</v>
      </c>
      <c r="L1567" s="7">
        <f t="shared" si="201"/>
        <v>2.2157194800000002</v>
      </c>
      <c r="M1567">
        <v>0.25</v>
      </c>
      <c r="N1567">
        <f t="shared" si="199"/>
        <v>1035</v>
      </c>
      <c r="O1567" s="5">
        <f t="shared" si="202"/>
        <v>0.98874412499999986</v>
      </c>
      <c r="P1567">
        <f t="shared" si="203"/>
        <v>0</v>
      </c>
    </row>
    <row r="1568" spans="1:16" x14ac:dyDescent="0.35">
      <c r="B1568" s="2">
        <v>0.16666666666666666</v>
      </c>
      <c r="C1568">
        <v>9.8000000000000007</v>
      </c>
      <c r="D1568" t="s">
        <v>38</v>
      </c>
      <c r="E1568" t="str">
        <f t="shared" si="196"/>
        <v>School Day</v>
      </c>
      <c r="F1568" t="s">
        <v>33</v>
      </c>
      <c r="G1568" s="8" t="str">
        <f t="shared" si="197"/>
        <v>Off</v>
      </c>
      <c r="H1568">
        <v>22</v>
      </c>
      <c r="I1568">
        <f t="shared" si="198"/>
        <v>20.78</v>
      </c>
      <c r="J1568">
        <f t="shared" si="200"/>
        <v>1.2199999999999989</v>
      </c>
      <c r="K1568">
        <v>1.7</v>
      </c>
      <c r="L1568" s="7">
        <f t="shared" si="201"/>
        <v>2.3303256599999975</v>
      </c>
      <c r="M1568">
        <v>0.25</v>
      </c>
      <c r="N1568">
        <f t="shared" si="199"/>
        <v>1035</v>
      </c>
      <c r="O1568" s="5">
        <f t="shared" si="202"/>
        <v>1.0398860624999997</v>
      </c>
      <c r="P1568">
        <f t="shared" si="203"/>
        <v>0</v>
      </c>
    </row>
    <row r="1569" spans="2:16" x14ac:dyDescent="0.35">
      <c r="B1569" s="2">
        <v>0.20833333333333334</v>
      </c>
      <c r="C1569">
        <v>9.4</v>
      </c>
      <c r="D1569" t="s">
        <v>38</v>
      </c>
      <c r="E1569" t="str">
        <f t="shared" si="196"/>
        <v>School Day</v>
      </c>
      <c r="F1569" t="s">
        <v>33</v>
      </c>
      <c r="G1569" s="8" t="str">
        <f t="shared" si="197"/>
        <v>Off</v>
      </c>
      <c r="H1569">
        <v>22</v>
      </c>
      <c r="I1569">
        <f t="shared" si="198"/>
        <v>20.740000000000002</v>
      </c>
      <c r="J1569">
        <f t="shared" si="200"/>
        <v>1.259999999999998</v>
      </c>
      <c r="K1569">
        <v>1.7</v>
      </c>
      <c r="L1569" s="7">
        <f t="shared" si="201"/>
        <v>2.406729779999996</v>
      </c>
      <c r="M1569">
        <v>0.25</v>
      </c>
      <c r="N1569">
        <f t="shared" si="199"/>
        <v>1035</v>
      </c>
      <c r="O1569" s="5">
        <f t="shared" si="202"/>
        <v>1.0739806874999998</v>
      </c>
      <c r="P1569">
        <f t="shared" si="203"/>
        <v>0</v>
      </c>
    </row>
    <row r="1570" spans="2:16" x14ac:dyDescent="0.35">
      <c r="B1570" s="2">
        <v>0.25</v>
      </c>
      <c r="C1570">
        <v>8.9</v>
      </c>
      <c r="D1570" t="s">
        <v>38</v>
      </c>
      <c r="E1570" t="str">
        <f t="shared" si="196"/>
        <v>School Day</v>
      </c>
      <c r="F1570" t="s">
        <v>33</v>
      </c>
      <c r="G1570" s="8" t="str">
        <f t="shared" si="197"/>
        <v>Off</v>
      </c>
      <c r="H1570">
        <v>22</v>
      </c>
      <c r="I1570">
        <f t="shared" si="198"/>
        <v>20.689999999999998</v>
      </c>
      <c r="J1570">
        <f t="shared" si="200"/>
        <v>1.3100000000000023</v>
      </c>
      <c r="K1570">
        <v>1.7</v>
      </c>
      <c r="L1570" s="7">
        <f t="shared" si="201"/>
        <v>2.5022349300000042</v>
      </c>
      <c r="M1570">
        <v>0.25</v>
      </c>
      <c r="N1570">
        <f t="shared" si="199"/>
        <v>1035</v>
      </c>
      <c r="O1570" s="5">
        <f t="shared" si="202"/>
        <v>1.1165989687499998</v>
      </c>
      <c r="P1570">
        <f t="shared" si="203"/>
        <v>0</v>
      </c>
    </row>
    <row r="1571" spans="2:16" x14ac:dyDescent="0.35">
      <c r="B1571" s="2">
        <v>0.29166666666666669</v>
      </c>
      <c r="C1571">
        <v>8.3000000000000007</v>
      </c>
      <c r="D1571" t="s">
        <v>38</v>
      </c>
      <c r="E1571" t="str">
        <f t="shared" si="196"/>
        <v>School Day</v>
      </c>
      <c r="F1571" t="s">
        <v>34</v>
      </c>
      <c r="G1571" s="8" t="str">
        <f t="shared" si="197"/>
        <v>On</v>
      </c>
      <c r="H1571">
        <v>22</v>
      </c>
      <c r="I1571">
        <f t="shared" si="198"/>
        <v>20.630000000000003</v>
      </c>
      <c r="J1571">
        <f t="shared" si="200"/>
        <v>1.3699999999999974</v>
      </c>
      <c r="K1571">
        <v>1.7</v>
      </c>
      <c r="L1571" s="7">
        <f t="shared" si="201"/>
        <v>2.6168411099999949</v>
      </c>
      <c r="M1571">
        <v>0.25</v>
      </c>
      <c r="N1571">
        <f t="shared" si="199"/>
        <v>1035</v>
      </c>
      <c r="O1571" s="5">
        <f t="shared" si="202"/>
        <v>1.1677409062499997</v>
      </c>
      <c r="P1571">
        <f t="shared" si="203"/>
        <v>3.7845820162499946</v>
      </c>
    </row>
    <row r="1572" spans="2:16" x14ac:dyDescent="0.35">
      <c r="B1572" s="2">
        <v>0.33333333333333331</v>
      </c>
      <c r="C1572">
        <v>8</v>
      </c>
      <c r="D1572" t="s">
        <v>38</v>
      </c>
      <c r="E1572" t="str">
        <f t="shared" si="196"/>
        <v>School Day</v>
      </c>
      <c r="F1572" t="s">
        <v>34</v>
      </c>
      <c r="G1572" s="8" t="str">
        <f t="shared" si="197"/>
        <v>On</v>
      </c>
      <c r="H1572">
        <v>22</v>
      </c>
      <c r="I1572">
        <f t="shared" si="198"/>
        <v>20.6</v>
      </c>
      <c r="J1572">
        <f t="shared" si="200"/>
        <v>1.3999999999999986</v>
      </c>
      <c r="K1572">
        <v>1.7</v>
      </c>
      <c r="L1572" s="7">
        <f t="shared" si="201"/>
        <v>2.6741441999999971</v>
      </c>
      <c r="M1572">
        <v>0.25</v>
      </c>
      <c r="N1572">
        <f t="shared" si="199"/>
        <v>1035</v>
      </c>
      <c r="O1572" s="5">
        <f t="shared" si="202"/>
        <v>1.1933118749999998</v>
      </c>
      <c r="P1572">
        <f t="shared" si="203"/>
        <v>3.8674560749999971</v>
      </c>
    </row>
    <row r="1573" spans="2:16" x14ac:dyDescent="0.35">
      <c r="B1573" s="2">
        <v>0.375</v>
      </c>
      <c r="C1573">
        <v>8.5</v>
      </c>
      <c r="D1573" t="s">
        <v>38</v>
      </c>
      <c r="E1573" t="str">
        <f t="shared" si="196"/>
        <v>School Day</v>
      </c>
      <c r="F1573" t="s">
        <v>34</v>
      </c>
      <c r="G1573" s="8" t="str">
        <f t="shared" si="197"/>
        <v>On</v>
      </c>
      <c r="H1573">
        <v>22</v>
      </c>
      <c r="I1573">
        <f t="shared" si="198"/>
        <v>20.65</v>
      </c>
      <c r="J1573">
        <f t="shared" si="200"/>
        <v>1.3500000000000014</v>
      </c>
      <c r="K1573">
        <v>1.7</v>
      </c>
      <c r="L1573" s="7">
        <f t="shared" si="201"/>
        <v>2.5786390500000027</v>
      </c>
      <c r="M1573">
        <v>0.25</v>
      </c>
      <c r="N1573">
        <f t="shared" si="199"/>
        <v>1035</v>
      </c>
      <c r="O1573" s="5">
        <f t="shared" si="202"/>
        <v>1.1506935937499998</v>
      </c>
      <c r="P1573">
        <f t="shared" si="203"/>
        <v>3.7293326437500025</v>
      </c>
    </row>
    <row r="1574" spans="2:16" x14ac:dyDescent="0.35">
      <c r="B1574" s="2">
        <v>0.41666666666666669</v>
      </c>
      <c r="C1574">
        <v>9.1</v>
      </c>
      <c r="D1574" t="s">
        <v>38</v>
      </c>
      <c r="E1574" t="str">
        <f t="shared" si="196"/>
        <v>School Day</v>
      </c>
      <c r="F1574" t="s">
        <v>34</v>
      </c>
      <c r="G1574" s="8" t="str">
        <f t="shared" si="197"/>
        <v>On</v>
      </c>
      <c r="H1574">
        <v>22</v>
      </c>
      <c r="I1574">
        <f t="shared" si="198"/>
        <v>20.71</v>
      </c>
      <c r="J1574">
        <f t="shared" si="200"/>
        <v>1.2899999999999991</v>
      </c>
      <c r="K1574">
        <v>1.7</v>
      </c>
      <c r="L1574" s="7">
        <f t="shared" si="201"/>
        <v>2.4640328699999983</v>
      </c>
      <c r="M1574">
        <v>0.25</v>
      </c>
      <c r="N1574">
        <f t="shared" si="199"/>
        <v>1035</v>
      </c>
      <c r="O1574" s="5">
        <f t="shared" si="202"/>
        <v>1.0995516562499998</v>
      </c>
      <c r="P1574">
        <f t="shared" si="203"/>
        <v>3.5635845262499979</v>
      </c>
    </row>
    <row r="1575" spans="2:16" x14ac:dyDescent="0.35">
      <c r="B1575" s="2">
        <v>0.45833333333333331</v>
      </c>
      <c r="C1575">
        <v>9.6999999999999993</v>
      </c>
      <c r="D1575" t="s">
        <v>38</v>
      </c>
      <c r="E1575" t="str">
        <f t="shared" si="196"/>
        <v>School Day</v>
      </c>
      <c r="F1575" t="s">
        <v>34</v>
      </c>
      <c r="G1575" s="8" t="str">
        <f t="shared" si="197"/>
        <v>On</v>
      </c>
      <c r="H1575">
        <v>22</v>
      </c>
      <c r="I1575">
        <f t="shared" si="198"/>
        <v>20.77</v>
      </c>
      <c r="J1575">
        <f t="shared" si="200"/>
        <v>1.2300000000000004</v>
      </c>
      <c r="K1575">
        <v>1.7</v>
      </c>
      <c r="L1575" s="7">
        <f t="shared" si="201"/>
        <v>2.3494266900000005</v>
      </c>
      <c r="M1575">
        <v>0.25</v>
      </c>
      <c r="N1575">
        <f t="shared" si="199"/>
        <v>1035</v>
      </c>
      <c r="O1575" s="5">
        <f t="shared" si="202"/>
        <v>1.0484097187499999</v>
      </c>
      <c r="P1575">
        <f t="shared" si="203"/>
        <v>3.3978364087500004</v>
      </c>
    </row>
    <row r="1576" spans="2:16" x14ac:dyDescent="0.35">
      <c r="B1576" s="2">
        <v>0.5</v>
      </c>
      <c r="C1576">
        <v>9.6</v>
      </c>
      <c r="D1576" t="s">
        <v>38</v>
      </c>
      <c r="E1576" t="str">
        <f t="shared" si="196"/>
        <v>School Day</v>
      </c>
      <c r="F1576" t="s">
        <v>34</v>
      </c>
      <c r="G1576" s="8" t="str">
        <f t="shared" si="197"/>
        <v>On</v>
      </c>
      <c r="H1576">
        <v>22</v>
      </c>
      <c r="I1576">
        <f t="shared" si="198"/>
        <v>20.759999999999998</v>
      </c>
      <c r="J1576">
        <f t="shared" si="200"/>
        <v>1.240000000000002</v>
      </c>
      <c r="K1576">
        <v>1.7</v>
      </c>
      <c r="L1576" s="7">
        <f t="shared" si="201"/>
        <v>2.3685277200000034</v>
      </c>
      <c r="M1576">
        <v>0.25</v>
      </c>
      <c r="N1576">
        <f t="shared" si="199"/>
        <v>1035</v>
      </c>
      <c r="O1576" s="5">
        <f t="shared" si="202"/>
        <v>1.0569333749999998</v>
      </c>
      <c r="P1576">
        <f t="shared" si="203"/>
        <v>3.4254610950000033</v>
      </c>
    </row>
    <row r="1577" spans="2:16" x14ac:dyDescent="0.35">
      <c r="B1577" s="2">
        <v>0.54166666666666663</v>
      </c>
      <c r="C1577">
        <v>9.8000000000000007</v>
      </c>
      <c r="D1577" t="s">
        <v>38</v>
      </c>
      <c r="E1577" t="str">
        <f t="shared" si="196"/>
        <v>School Day</v>
      </c>
      <c r="F1577" t="s">
        <v>34</v>
      </c>
      <c r="G1577" s="8" t="str">
        <f t="shared" si="197"/>
        <v>On</v>
      </c>
      <c r="H1577">
        <v>22</v>
      </c>
      <c r="I1577">
        <f t="shared" si="198"/>
        <v>20.78</v>
      </c>
      <c r="J1577">
        <f t="shared" si="200"/>
        <v>1.2199999999999989</v>
      </c>
      <c r="K1577">
        <v>1.7</v>
      </c>
      <c r="L1577" s="7">
        <f t="shared" si="201"/>
        <v>2.3303256599999975</v>
      </c>
      <c r="M1577">
        <v>0.25</v>
      </c>
      <c r="N1577">
        <f t="shared" si="199"/>
        <v>1035</v>
      </c>
      <c r="O1577" s="5">
        <f t="shared" si="202"/>
        <v>1.0398860624999997</v>
      </c>
      <c r="P1577">
        <f t="shared" si="203"/>
        <v>3.370211722499997</v>
      </c>
    </row>
    <row r="1578" spans="2:16" x14ac:dyDescent="0.35">
      <c r="B1578" s="2">
        <v>0.58333333333333337</v>
      </c>
      <c r="C1578">
        <v>10.1</v>
      </c>
      <c r="D1578" t="s">
        <v>38</v>
      </c>
      <c r="E1578" t="str">
        <f t="shared" si="196"/>
        <v>School Day</v>
      </c>
      <c r="F1578" t="s">
        <v>34</v>
      </c>
      <c r="G1578" s="8" t="str">
        <f t="shared" si="197"/>
        <v>On</v>
      </c>
      <c r="H1578">
        <v>22</v>
      </c>
      <c r="I1578">
        <f t="shared" si="198"/>
        <v>20.810000000000002</v>
      </c>
      <c r="J1578">
        <f t="shared" si="200"/>
        <v>1.1899999999999977</v>
      </c>
      <c r="K1578">
        <v>1.7</v>
      </c>
      <c r="L1578" s="7">
        <f t="shared" si="201"/>
        <v>2.2730225699999953</v>
      </c>
      <c r="M1578">
        <v>0.25</v>
      </c>
      <c r="N1578">
        <f t="shared" si="199"/>
        <v>1035</v>
      </c>
      <c r="O1578" s="5">
        <f t="shared" si="202"/>
        <v>1.0143150937499998</v>
      </c>
      <c r="P1578">
        <f t="shared" si="203"/>
        <v>3.2873376637499954</v>
      </c>
    </row>
    <row r="1579" spans="2:16" x14ac:dyDescent="0.35">
      <c r="B1579" s="2">
        <v>0.625</v>
      </c>
      <c r="C1579">
        <v>10.3</v>
      </c>
      <c r="D1579" t="s">
        <v>38</v>
      </c>
      <c r="E1579" t="str">
        <f t="shared" si="196"/>
        <v>School Day</v>
      </c>
      <c r="F1579" t="s">
        <v>34</v>
      </c>
      <c r="G1579" s="8" t="str">
        <f t="shared" si="197"/>
        <v>On</v>
      </c>
      <c r="H1579">
        <v>22</v>
      </c>
      <c r="I1579">
        <f t="shared" si="198"/>
        <v>20.83</v>
      </c>
      <c r="J1579">
        <f t="shared" si="200"/>
        <v>1.1700000000000017</v>
      </c>
      <c r="K1579">
        <v>1.7</v>
      </c>
      <c r="L1579" s="7">
        <f t="shared" si="201"/>
        <v>2.2348205100000031</v>
      </c>
      <c r="M1579">
        <v>0.25</v>
      </c>
      <c r="N1579">
        <f t="shared" si="199"/>
        <v>1035</v>
      </c>
      <c r="O1579" s="5">
        <f t="shared" si="202"/>
        <v>0.99726778124999982</v>
      </c>
      <c r="P1579">
        <f t="shared" si="203"/>
        <v>3.2320882912500029</v>
      </c>
    </row>
    <row r="1580" spans="2:16" x14ac:dyDescent="0.35">
      <c r="B1580" s="2">
        <v>0.66666666666666663</v>
      </c>
      <c r="C1580">
        <v>10.3</v>
      </c>
      <c r="D1580" t="s">
        <v>38</v>
      </c>
      <c r="E1580" t="str">
        <f t="shared" si="196"/>
        <v>School Day</v>
      </c>
      <c r="F1580" t="s">
        <v>34</v>
      </c>
      <c r="G1580" s="8" t="str">
        <f t="shared" si="197"/>
        <v>On</v>
      </c>
      <c r="H1580">
        <v>22</v>
      </c>
      <c r="I1580">
        <f t="shared" si="198"/>
        <v>20.83</v>
      </c>
      <c r="J1580">
        <f t="shared" si="200"/>
        <v>1.1700000000000017</v>
      </c>
      <c r="K1580">
        <v>1.7</v>
      </c>
      <c r="L1580" s="7">
        <f t="shared" si="201"/>
        <v>2.2348205100000031</v>
      </c>
      <c r="M1580">
        <v>0.25</v>
      </c>
      <c r="N1580">
        <f t="shared" si="199"/>
        <v>1035</v>
      </c>
      <c r="O1580" s="5">
        <f t="shared" si="202"/>
        <v>0.99726778124999982</v>
      </c>
      <c r="P1580">
        <f t="shared" si="203"/>
        <v>3.2320882912500029</v>
      </c>
    </row>
    <row r="1581" spans="2:16" x14ac:dyDescent="0.35">
      <c r="B1581" s="2">
        <v>0.70833333333333337</v>
      </c>
      <c r="C1581">
        <v>10.199999999999999</v>
      </c>
      <c r="D1581" t="s">
        <v>38</v>
      </c>
      <c r="E1581" t="str">
        <f t="shared" si="196"/>
        <v>School Day</v>
      </c>
      <c r="F1581" t="s">
        <v>34</v>
      </c>
      <c r="G1581" s="8" t="str">
        <f t="shared" si="197"/>
        <v>On</v>
      </c>
      <c r="H1581">
        <v>22</v>
      </c>
      <c r="I1581">
        <f t="shared" si="198"/>
        <v>20.82</v>
      </c>
      <c r="J1581">
        <f t="shared" si="200"/>
        <v>1.1799999999999997</v>
      </c>
      <c r="K1581">
        <v>1.7</v>
      </c>
      <c r="L1581" s="7">
        <f t="shared" si="201"/>
        <v>2.2539215399999994</v>
      </c>
      <c r="M1581">
        <v>0.25</v>
      </c>
      <c r="N1581">
        <f t="shared" si="199"/>
        <v>1035</v>
      </c>
      <c r="O1581" s="5">
        <f t="shared" si="202"/>
        <v>1.0057914374999999</v>
      </c>
      <c r="P1581">
        <f t="shared" si="203"/>
        <v>3.2597129774999996</v>
      </c>
    </row>
    <row r="1582" spans="2:16" x14ac:dyDescent="0.35">
      <c r="B1582" s="2">
        <v>0.75</v>
      </c>
      <c r="C1582">
        <v>9.9</v>
      </c>
      <c r="D1582" t="s">
        <v>38</v>
      </c>
      <c r="E1582" t="str">
        <f t="shared" si="196"/>
        <v>School Day</v>
      </c>
      <c r="F1582" t="s">
        <v>34</v>
      </c>
      <c r="G1582" s="8" t="str">
        <f t="shared" si="197"/>
        <v>On</v>
      </c>
      <c r="H1582">
        <v>22</v>
      </c>
      <c r="I1582">
        <f t="shared" si="198"/>
        <v>20.79</v>
      </c>
      <c r="J1582">
        <f t="shared" si="200"/>
        <v>1.2100000000000009</v>
      </c>
      <c r="K1582">
        <v>1.7</v>
      </c>
      <c r="L1582" s="7">
        <f t="shared" si="201"/>
        <v>2.3112246300000017</v>
      </c>
      <c r="M1582">
        <v>0.25</v>
      </c>
      <c r="N1582">
        <f t="shared" si="199"/>
        <v>1035</v>
      </c>
      <c r="O1582" s="5">
        <f t="shared" si="202"/>
        <v>1.0313624062499998</v>
      </c>
      <c r="P1582">
        <f t="shared" si="203"/>
        <v>3.3425870362500012</v>
      </c>
    </row>
    <row r="1583" spans="2:16" x14ac:dyDescent="0.35">
      <c r="B1583" s="2">
        <v>0.79166666666666663</v>
      </c>
      <c r="C1583">
        <v>9.5</v>
      </c>
      <c r="D1583" t="s">
        <v>38</v>
      </c>
      <c r="E1583" t="str">
        <f t="shared" si="196"/>
        <v>School Day</v>
      </c>
      <c r="F1583" t="s">
        <v>33</v>
      </c>
      <c r="G1583" s="8" t="str">
        <f t="shared" si="197"/>
        <v>Off</v>
      </c>
      <c r="H1583">
        <v>22</v>
      </c>
      <c r="I1583">
        <f t="shared" si="198"/>
        <v>20.75</v>
      </c>
      <c r="J1583">
        <f t="shared" si="200"/>
        <v>1.25</v>
      </c>
      <c r="K1583">
        <v>1.7</v>
      </c>
      <c r="L1583" s="7">
        <f t="shared" si="201"/>
        <v>2.3876287499999997</v>
      </c>
      <c r="M1583">
        <v>0.25</v>
      </c>
      <c r="N1583">
        <f t="shared" si="199"/>
        <v>1035</v>
      </c>
      <c r="O1583" s="5">
        <f t="shared" si="202"/>
        <v>1.0654570312499998</v>
      </c>
      <c r="P1583">
        <f t="shared" si="203"/>
        <v>0</v>
      </c>
    </row>
    <row r="1584" spans="2:16" x14ac:dyDescent="0.35">
      <c r="B1584" s="2">
        <v>0.83333333333333337</v>
      </c>
      <c r="C1584">
        <v>8.1999999999999993</v>
      </c>
      <c r="D1584" t="s">
        <v>38</v>
      </c>
      <c r="E1584" t="str">
        <f t="shared" si="196"/>
        <v>School Day</v>
      </c>
      <c r="F1584" t="s">
        <v>33</v>
      </c>
      <c r="G1584" s="8" t="str">
        <f t="shared" si="197"/>
        <v>Off</v>
      </c>
      <c r="H1584">
        <v>22</v>
      </c>
      <c r="I1584">
        <f t="shared" si="198"/>
        <v>20.62</v>
      </c>
      <c r="J1584">
        <f t="shared" si="200"/>
        <v>1.379999999999999</v>
      </c>
      <c r="K1584">
        <v>1.7</v>
      </c>
      <c r="L1584" s="7">
        <f t="shared" si="201"/>
        <v>2.6359421399999978</v>
      </c>
      <c r="M1584">
        <v>0.25</v>
      </c>
      <c r="N1584">
        <f t="shared" si="199"/>
        <v>1035</v>
      </c>
      <c r="O1584" s="5">
        <f t="shared" si="202"/>
        <v>1.1762645624999999</v>
      </c>
      <c r="P1584">
        <f t="shared" si="203"/>
        <v>0</v>
      </c>
    </row>
    <row r="1585" spans="1:16" x14ac:dyDescent="0.35">
      <c r="B1585" s="2">
        <v>0.875</v>
      </c>
      <c r="C1585">
        <v>7.6</v>
      </c>
      <c r="D1585" t="s">
        <v>38</v>
      </c>
      <c r="E1585" t="str">
        <f t="shared" si="196"/>
        <v>School Day</v>
      </c>
      <c r="F1585" t="s">
        <v>33</v>
      </c>
      <c r="G1585" s="8" t="str">
        <f t="shared" si="197"/>
        <v>Off</v>
      </c>
      <c r="H1585">
        <v>22</v>
      </c>
      <c r="I1585">
        <f t="shared" si="198"/>
        <v>20.560000000000002</v>
      </c>
      <c r="J1585">
        <f t="shared" si="200"/>
        <v>1.4399999999999977</v>
      </c>
      <c r="K1585">
        <v>1.7</v>
      </c>
      <c r="L1585" s="7">
        <f t="shared" si="201"/>
        <v>2.7505483199999956</v>
      </c>
      <c r="M1585">
        <v>0.25</v>
      </c>
      <c r="N1585">
        <f t="shared" si="199"/>
        <v>1035</v>
      </c>
      <c r="O1585" s="5">
        <f t="shared" si="202"/>
        <v>1.2274064999999998</v>
      </c>
      <c r="P1585">
        <f t="shared" si="203"/>
        <v>0</v>
      </c>
    </row>
    <row r="1586" spans="1:16" x14ac:dyDescent="0.35">
      <c r="B1586" s="2">
        <v>0.91666666666666663</v>
      </c>
      <c r="C1586">
        <v>6.8</v>
      </c>
      <c r="D1586" t="s">
        <v>38</v>
      </c>
      <c r="E1586" t="str">
        <f t="shared" si="196"/>
        <v>School Day</v>
      </c>
      <c r="F1586" t="s">
        <v>33</v>
      </c>
      <c r="G1586" s="8" t="str">
        <f t="shared" si="197"/>
        <v>Off</v>
      </c>
      <c r="H1586">
        <v>22</v>
      </c>
      <c r="I1586">
        <f t="shared" si="198"/>
        <v>20.48</v>
      </c>
      <c r="J1586">
        <f t="shared" si="200"/>
        <v>1.5199999999999996</v>
      </c>
      <c r="K1586">
        <v>1.7</v>
      </c>
      <c r="L1586" s="7">
        <f t="shared" si="201"/>
        <v>2.9033565599999989</v>
      </c>
      <c r="M1586">
        <v>0.25</v>
      </c>
      <c r="N1586">
        <f t="shared" si="199"/>
        <v>1035</v>
      </c>
      <c r="O1586" s="5">
        <f t="shared" si="202"/>
        <v>1.2955957499999997</v>
      </c>
      <c r="P1586">
        <f t="shared" si="203"/>
        <v>0</v>
      </c>
    </row>
    <row r="1587" spans="1:16" x14ac:dyDescent="0.35">
      <c r="B1587" s="2">
        <v>0.95833333333333337</v>
      </c>
      <c r="C1587">
        <v>5.3</v>
      </c>
      <c r="D1587" t="s">
        <v>38</v>
      </c>
      <c r="E1587" t="str">
        <f t="shared" si="196"/>
        <v>School Day</v>
      </c>
      <c r="F1587" t="s">
        <v>33</v>
      </c>
      <c r="G1587" s="8" t="str">
        <f t="shared" si="197"/>
        <v>Off</v>
      </c>
      <c r="H1587">
        <v>22</v>
      </c>
      <c r="I1587">
        <f t="shared" si="198"/>
        <v>20.329999999999998</v>
      </c>
      <c r="J1587">
        <f t="shared" si="200"/>
        <v>1.6700000000000017</v>
      </c>
      <c r="K1587">
        <v>1.7</v>
      </c>
      <c r="L1587" s="7">
        <f t="shared" si="201"/>
        <v>3.1898720100000029</v>
      </c>
      <c r="M1587">
        <v>0.25</v>
      </c>
      <c r="N1587">
        <f t="shared" si="199"/>
        <v>1035</v>
      </c>
      <c r="O1587" s="5">
        <f t="shared" si="202"/>
        <v>1.4234505937499997</v>
      </c>
      <c r="P1587">
        <f t="shared" si="203"/>
        <v>0</v>
      </c>
    </row>
    <row r="1588" spans="1:16" x14ac:dyDescent="0.35">
      <c r="A1588" t="s">
        <v>106</v>
      </c>
      <c r="B1588" s="1">
        <v>1</v>
      </c>
      <c r="C1588">
        <v>5</v>
      </c>
      <c r="D1588" t="s">
        <v>40</v>
      </c>
      <c r="E1588" t="str">
        <f t="shared" si="196"/>
        <v>School Day</v>
      </c>
      <c r="F1588" t="s">
        <v>33</v>
      </c>
      <c r="G1588" s="8" t="str">
        <f t="shared" si="197"/>
        <v>Off</v>
      </c>
      <c r="H1588">
        <v>22</v>
      </c>
      <c r="I1588">
        <f t="shared" si="198"/>
        <v>20.3</v>
      </c>
      <c r="J1588">
        <f t="shared" si="200"/>
        <v>1.6999999999999993</v>
      </c>
      <c r="K1588">
        <v>1.7</v>
      </c>
      <c r="L1588" s="7">
        <f t="shared" si="201"/>
        <v>3.2471750999999984</v>
      </c>
      <c r="M1588">
        <v>0.25</v>
      </c>
      <c r="N1588">
        <f t="shared" si="199"/>
        <v>1035</v>
      </c>
      <c r="O1588" s="5">
        <f t="shared" si="202"/>
        <v>1.4490215624999998</v>
      </c>
      <c r="P1588">
        <f t="shared" si="203"/>
        <v>0</v>
      </c>
    </row>
    <row r="1589" spans="1:16" x14ac:dyDescent="0.35">
      <c r="B1589" s="2">
        <v>4.1666666666666664E-2</v>
      </c>
      <c r="C1589">
        <v>3.8</v>
      </c>
      <c r="D1589" t="s">
        <v>40</v>
      </c>
      <c r="E1589" t="str">
        <f t="shared" si="196"/>
        <v>School Day</v>
      </c>
      <c r="F1589" t="s">
        <v>33</v>
      </c>
      <c r="G1589" s="8" t="str">
        <f t="shared" si="197"/>
        <v>Off</v>
      </c>
      <c r="H1589">
        <v>22</v>
      </c>
      <c r="I1589">
        <f t="shared" si="198"/>
        <v>20.18</v>
      </c>
      <c r="J1589">
        <f t="shared" si="200"/>
        <v>1.8200000000000003</v>
      </c>
      <c r="K1589">
        <v>1.7</v>
      </c>
      <c r="L1589" s="7">
        <f t="shared" si="201"/>
        <v>3.4763874600000002</v>
      </c>
      <c r="M1589">
        <v>0.25</v>
      </c>
      <c r="N1589">
        <f t="shared" si="199"/>
        <v>1035</v>
      </c>
      <c r="O1589" s="5">
        <f t="shared" si="202"/>
        <v>1.5513054374999997</v>
      </c>
      <c r="P1589">
        <f t="shared" si="203"/>
        <v>0</v>
      </c>
    </row>
    <row r="1590" spans="1:16" x14ac:dyDescent="0.35">
      <c r="B1590" s="2">
        <v>8.3333333333333329E-2</v>
      </c>
      <c r="C1590">
        <v>3</v>
      </c>
      <c r="D1590" t="s">
        <v>40</v>
      </c>
      <c r="E1590" t="str">
        <f t="shared" si="196"/>
        <v>School Day</v>
      </c>
      <c r="F1590" t="s">
        <v>33</v>
      </c>
      <c r="G1590" s="8" t="str">
        <f t="shared" si="197"/>
        <v>Off</v>
      </c>
      <c r="H1590">
        <v>22</v>
      </c>
      <c r="I1590">
        <f t="shared" si="198"/>
        <v>20.100000000000001</v>
      </c>
      <c r="J1590">
        <f t="shared" si="200"/>
        <v>1.8999999999999986</v>
      </c>
      <c r="K1590">
        <v>1.7</v>
      </c>
      <c r="L1590" s="7">
        <f t="shared" si="201"/>
        <v>3.6291956999999972</v>
      </c>
      <c r="M1590">
        <v>0.25</v>
      </c>
      <c r="N1590">
        <f t="shared" si="199"/>
        <v>1035</v>
      </c>
      <c r="O1590" s="5">
        <f t="shared" si="202"/>
        <v>1.6194946874999998</v>
      </c>
      <c r="P1590">
        <f t="shared" si="203"/>
        <v>0</v>
      </c>
    </row>
    <row r="1591" spans="1:16" x14ac:dyDescent="0.35">
      <c r="B1591" s="2">
        <v>0.125</v>
      </c>
      <c r="C1591">
        <v>2.9</v>
      </c>
      <c r="D1591" t="s">
        <v>40</v>
      </c>
      <c r="E1591" t="str">
        <f t="shared" si="196"/>
        <v>School Day</v>
      </c>
      <c r="F1591" t="s">
        <v>33</v>
      </c>
      <c r="G1591" s="8" t="str">
        <f t="shared" si="197"/>
        <v>Off</v>
      </c>
      <c r="H1591">
        <v>22</v>
      </c>
      <c r="I1591">
        <f t="shared" si="198"/>
        <v>20.09</v>
      </c>
      <c r="J1591">
        <f t="shared" si="200"/>
        <v>1.9100000000000001</v>
      </c>
      <c r="K1591">
        <v>1.7</v>
      </c>
      <c r="L1591" s="7">
        <f t="shared" si="201"/>
        <v>3.6482967300000002</v>
      </c>
      <c r="M1591">
        <v>0.25</v>
      </c>
      <c r="N1591">
        <f t="shared" si="199"/>
        <v>1035</v>
      </c>
      <c r="O1591" s="5">
        <f t="shared" si="202"/>
        <v>1.62801834375</v>
      </c>
      <c r="P1591">
        <f t="shared" si="203"/>
        <v>0</v>
      </c>
    </row>
    <row r="1592" spans="1:16" x14ac:dyDescent="0.35">
      <c r="B1592" s="2">
        <v>0.16666666666666666</v>
      </c>
      <c r="C1592">
        <v>1.8</v>
      </c>
      <c r="D1592" t="s">
        <v>40</v>
      </c>
      <c r="E1592" t="str">
        <f t="shared" si="196"/>
        <v>School Day</v>
      </c>
      <c r="F1592" t="s">
        <v>33</v>
      </c>
      <c r="G1592" s="8" t="str">
        <f t="shared" si="197"/>
        <v>Off</v>
      </c>
      <c r="H1592">
        <v>22</v>
      </c>
      <c r="I1592">
        <f t="shared" si="198"/>
        <v>19.98</v>
      </c>
      <c r="J1592">
        <f t="shared" si="200"/>
        <v>2.0199999999999996</v>
      </c>
      <c r="K1592">
        <v>1.7</v>
      </c>
      <c r="L1592" s="7">
        <f t="shared" si="201"/>
        <v>3.858408059999999</v>
      </c>
      <c r="M1592">
        <v>0.25</v>
      </c>
      <c r="N1592">
        <f t="shared" si="199"/>
        <v>1035</v>
      </c>
      <c r="O1592" s="5">
        <f t="shared" si="202"/>
        <v>1.7217785624999997</v>
      </c>
      <c r="P1592">
        <f t="shared" si="203"/>
        <v>0</v>
      </c>
    </row>
    <row r="1593" spans="1:16" x14ac:dyDescent="0.35">
      <c r="B1593" s="2">
        <v>0.20833333333333334</v>
      </c>
      <c r="C1593">
        <v>1.6</v>
      </c>
      <c r="D1593" t="s">
        <v>40</v>
      </c>
      <c r="E1593" t="str">
        <f t="shared" si="196"/>
        <v>School Day</v>
      </c>
      <c r="F1593" t="s">
        <v>33</v>
      </c>
      <c r="G1593" s="8" t="str">
        <f t="shared" si="197"/>
        <v>Off</v>
      </c>
      <c r="H1593">
        <v>22</v>
      </c>
      <c r="I1593">
        <f t="shared" si="198"/>
        <v>19.96</v>
      </c>
      <c r="J1593">
        <f t="shared" si="200"/>
        <v>2.0399999999999991</v>
      </c>
      <c r="K1593">
        <v>1.7</v>
      </c>
      <c r="L1593" s="7">
        <f t="shared" si="201"/>
        <v>3.8966101199999983</v>
      </c>
      <c r="M1593">
        <v>0.25</v>
      </c>
      <c r="N1593">
        <f t="shared" si="199"/>
        <v>1035</v>
      </c>
      <c r="O1593" s="5">
        <f t="shared" si="202"/>
        <v>1.7388258749999996</v>
      </c>
      <c r="P1593">
        <f t="shared" si="203"/>
        <v>0</v>
      </c>
    </row>
    <row r="1594" spans="1:16" x14ac:dyDescent="0.35">
      <c r="B1594" s="2">
        <v>0.25</v>
      </c>
      <c r="C1594">
        <v>1.4</v>
      </c>
      <c r="D1594" t="s">
        <v>40</v>
      </c>
      <c r="E1594" t="str">
        <f t="shared" si="196"/>
        <v>School Day</v>
      </c>
      <c r="F1594" t="s">
        <v>33</v>
      </c>
      <c r="G1594" s="8" t="str">
        <f t="shared" si="197"/>
        <v>Off</v>
      </c>
      <c r="H1594">
        <v>22</v>
      </c>
      <c r="I1594">
        <f t="shared" si="198"/>
        <v>19.940000000000001</v>
      </c>
      <c r="J1594">
        <f t="shared" si="200"/>
        <v>2.0599999999999987</v>
      </c>
      <c r="K1594">
        <v>1.7</v>
      </c>
      <c r="L1594" s="7">
        <f t="shared" si="201"/>
        <v>3.9348121799999971</v>
      </c>
      <c r="M1594">
        <v>0.25</v>
      </c>
      <c r="N1594">
        <f t="shared" si="199"/>
        <v>1035</v>
      </c>
      <c r="O1594" s="5">
        <f t="shared" si="202"/>
        <v>1.7558731874999998</v>
      </c>
      <c r="P1594">
        <f t="shared" si="203"/>
        <v>0</v>
      </c>
    </row>
    <row r="1595" spans="1:16" x14ac:dyDescent="0.35">
      <c r="B1595" s="2">
        <v>0.29166666666666669</v>
      </c>
      <c r="C1595">
        <v>0.8</v>
      </c>
      <c r="D1595" t="s">
        <v>40</v>
      </c>
      <c r="E1595" t="str">
        <f t="shared" si="196"/>
        <v>School Day</v>
      </c>
      <c r="F1595" t="s">
        <v>34</v>
      </c>
      <c r="G1595" s="8" t="str">
        <f t="shared" si="197"/>
        <v>On</v>
      </c>
      <c r="H1595">
        <v>22</v>
      </c>
      <c r="I1595">
        <f t="shared" si="198"/>
        <v>19.88</v>
      </c>
      <c r="J1595">
        <f t="shared" si="200"/>
        <v>2.120000000000001</v>
      </c>
      <c r="K1595">
        <v>1.7</v>
      </c>
      <c r="L1595" s="7">
        <f t="shared" si="201"/>
        <v>4.0494183600000015</v>
      </c>
      <c r="M1595">
        <v>0.25</v>
      </c>
      <c r="N1595">
        <f t="shared" si="199"/>
        <v>1035</v>
      </c>
      <c r="O1595" s="5">
        <f t="shared" si="202"/>
        <v>1.8070151249999997</v>
      </c>
      <c r="P1595">
        <f t="shared" si="203"/>
        <v>5.856433485000001</v>
      </c>
    </row>
    <row r="1596" spans="1:16" x14ac:dyDescent="0.35">
      <c r="B1596" s="2">
        <v>0.33333333333333331</v>
      </c>
      <c r="C1596">
        <v>0.6</v>
      </c>
      <c r="D1596" t="s">
        <v>40</v>
      </c>
      <c r="E1596" t="str">
        <f t="shared" si="196"/>
        <v>School Day</v>
      </c>
      <c r="F1596" t="s">
        <v>34</v>
      </c>
      <c r="G1596" s="8" t="str">
        <f t="shared" si="197"/>
        <v>On</v>
      </c>
      <c r="H1596">
        <v>22</v>
      </c>
      <c r="I1596">
        <f t="shared" si="198"/>
        <v>19.86</v>
      </c>
      <c r="J1596">
        <f t="shared" si="200"/>
        <v>2.1400000000000006</v>
      </c>
      <c r="K1596">
        <v>1.7</v>
      </c>
      <c r="L1596" s="7">
        <f t="shared" si="201"/>
        <v>4.0876204200000013</v>
      </c>
      <c r="M1596">
        <v>0.25</v>
      </c>
      <c r="N1596">
        <f t="shared" si="199"/>
        <v>1035</v>
      </c>
      <c r="O1596" s="5">
        <f t="shared" si="202"/>
        <v>1.8240624374999996</v>
      </c>
      <c r="P1596">
        <f t="shared" si="203"/>
        <v>5.9116828575000007</v>
      </c>
    </row>
    <row r="1597" spans="1:16" x14ac:dyDescent="0.35">
      <c r="B1597" s="2">
        <v>0.375</v>
      </c>
      <c r="C1597">
        <v>2.2000000000000002</v>
      </c>
      <c r="D1597" t="s">
        <v>40</v>
      </c>
      <c r="E1597" t="str">
        <f t="shared" si="196"/>
        <v>School Day</v>
      </c>
      <c r="F1597" t="s">
        <v>34</v>
      </c>
      <c r="G1597" s="8" t="str">
        <f t="shared" si="197"/>
        <v>On</v>
      </c>
      <c r="H1597">
        <v>22</v>
      </c>
      <c r="I1597">
        <f t="shared" si="198"/>
        <v>20.02</v>
      </c>
      <c r="J1597">
        <f t="shared" si="200"/>
        <v>1.9800000000000004</v>
      </c>
      <c r="K1597">
        <v>1.7</v>
      </c>
      <c r="L1597" s="7">
        <f t="shared" si="201"/>
        <v>3.7820039400000005</v>
      </c>
      <c r="M1597">
        <v>0.25</v>
      </c>
      <c r="N1597">
        <f t="shared" si="199"/>
        <v>1035</v>
      </c>
      <c r="O1597" s="5">
        <f t="shared" si="202"/>
        <v>1.6876839374999999</v>
      </c>
      <c r="P1597">
        <f t="shared" si="203"/>
        <v>5.4696878775000002</v>
      </c>
    </row>
    <row r="1598" spans="1:16" x14ac:dyDescent="0.35">
      <c r="B1598" s="2">
        <v>0.41666666666666669</v>
      </c>
      <c r="C1598">
        <v>4.5999999999999996</v>
      </c>
      <c r="D1598" t="s">
        <v>40</v>
      </c>
      <c r="E1598" t="str">
        <f t="shared" si="196"/>
        <v>School Day</v>
      </c>
      <c r="F1598" t="s">
        <v>34</v>
      </c>
      <c r="G1598" s="8" t="str">
        <f t="shared" si="197"/>
        <v>On</v>
      </c>
      <c r="H1598">
        <v>22</v>
      </c>
      <c r="I1598">
        <f t="shared" si="198"/>
        <v>20.259999999999998</v>
      </c>
      <c r="J1598">
        <f t="shared" si="200"/>
        <v>1.740000000000002</v>
      </c>
      <c r="K1598">
        <v>1.7</v>
      </c>
      <c r="L1598" s="7">
        <f t="shared" si="201"/>
        <v>3.3235792200000036</v>
      </c>
      <c r="M1598">
        <v>0.25</v>
      </c>
      <c r="N1598">
        <f t="shared" si="199"/>
        <v>1035</v>
      </c>
      <c r="O1598" s="5">
        <f t="shared" si="202"/>
        <v>1.4831161874999996</v>
      </c>
      <c r="P1598">
        <f t="shared" si="203"/>
        <v>4.806695407500003</v>
      </c>
    </row>
    <row r="1599" spans="1:16" x14ac:dyDescent="0.35">
      <c r="B1599" s="2">
        <v>0.45833333333333331</v>
      </c>
      <c r="C1599">
        <v>7.2</v>
      </c>
      <c r="D1599" t="s">
        <v>40</v>
      </c>
      <c r="E1599" t="str">
        <f t="shared" si="196"/>
        <v>School Day</v>
      </c>
      <c r="F1599" t="s">
        <v>34</v>
      </c>
      <c r="G1599" s="8" t="str">
        <f t="shared" si="197"/>
        <v>On</v>
      </c>
      <c r="H1599">
        <v>22</v>
      </c>
      <c r="I1599">
        <f t="shared" si="198"/>
        <v>20.52</v>
      </c>
      <c r="J1599">
        <f t="shared" si="200"/>
        <v>1.4800000000000004</v>
      </c>
      <c r="K1599">
        <v>1.7</v>
      </c>
      <c r="L1599" s="7">
        <f t="shared" si="201"/>
        <v>2.8269524400000008</v>
      </c>
      <c r="M1599">
        <v>0.25</v>
      </c>
      <c r="N1599">
        <f t="shared" si="199"/>
        <v>1035</v>
      </c>
      <c r="O1599" s="5">
        <f t="shared" si="202"/>
        <v>1.2615011249999999</v>
      </c>
      <c r="P1599">
        <f t="shared" si="203"/>
        <v>4.0884535650000009</v>
      </c>
    </row>
    <row r="1600" spans="1:16" x14ac:dyDescent="0.35">
      <c r="B1600" s="2">
        <v>0.5</v>
      </c>
      <c r="C1600">
        <v>9.5</v>
      </c>
      <c r="D1600" t="s">
        <v>40</v>
      </c>
      <c r="E1600" t="str">
        <f t="shared" si="196"/>
        <v>School Day</v>
      </c>
      <c r="F1600" t="s">
        <v>34</v>
      </c>
      <c r="G1600" s="8" t="str">
        <f t="shared" si="197"/>
        <v>On</v>
      </c>
      <c r="H1600">
        <v>22</v>
      </c>
      <c r="I1600">
        <f t="shared" si="198"/>
        <v>20.75</v>
      </c>
      <c r="J1600">
        <f t="shared" si="200"/>
        <v>1.25</v>
      </c>
      <c r="K1600">
        <v>1.7</v>
      </c>
      <c r="L1600" s="7">
        <f t="shared" si="201"/>
        <v>2.3876287499999997</v>
      </c>
      <c r="M1600">
        <v>0.25</v>
      </c>
      <c r="N1600">
        <f t="shared" si="199"/>
        <v>1035</v>
      </c>
      <c r="O1600" s="5">
        <f t="shared" si="202"/>
        <v>1.0654570312499998</v>
      </c>
      <c r="P1600">
        <f t="shared" si="203"/>
        <v>3.4530857812499995</v>
      </c>
    </row>
    <row r="1601" spans="1:16" x14ac:dyDescent="0.35">
      <c r="B1601" s="2">
        <v>0.54166666666666663</v>
      </c>
      <c r="C1601">
        <v>10.4</v>
      </c>
      <c r="D1601" t="s">
        <v>40</v>
      </c>
      <c r="E1601" t="str">
        <f t="shared" si="196"/>
        <v>School Day</v>
      </c>
      <c r="F1601" t="s">
        <v>34</v>
      </c>
      <c r="G1601" s="8" t="str">
        <f t="shared" si="197"/>
        <v>On</v>
      </c>
      <c r="H1601">
        <v>22</v>
      </c>
      <c r="I1601">
        <f t="shared" si="198"/>
        <v>20.84</v>
      </c>
      <c r="J1601">
        <f t="shared" si="200"/>
        <v>1.1600000000000001</v>
      </c>
      <c r="K1601">
        <v>1.7</v>
      </c>
      <c r="L1601" s="7">
        <f t="shared" si="201"/>
        <v>2.2157194800000002</v>
      </c>
      <c r="M1601">
        <v>0.25</v>
      </c>
      <c r="N1601">
        <f t="shared" si="199"/>
        <v>1035</v>
      </c>
      <c r="O1601" s="5">
        <f t="shared" si="202"/>
        <v>0.98874412499999986</v>
      </c>
      <c r="P1601">
        <f t="shared" si="203"/>
        <v>3.2044636049999999</v>
      </c>
    </row>
    <row r="1602" spans="1:16" x14ac:dyDescent="0.35">
      <c r="B1602" s="2">
        <v>0.58333333333333337</v>
      </c>
      <c r="C1602">
        <v>11</v>
      </c>
      <c r="D1602" t="s">
        <v>40</v>
      </c>
      <c r="E1602" t="str">
        <f t="shared" si="196"/>
        <v>School Day</v>
      </c>
      <c r="F1602" t="s">
        <v>34</v>
      </c>
      <c r="G1602" s="8" t="str">
        <f t="shared" si="197"/>
        <v>On</v>
      </c>
      <c r="H1602">
        <v>22</v>
      </c>
      <c r="I1602">
        <f t="shared" si="198"/>
        <v>20.9</v>
      </c>
      <c r="J1602">
        <f t="shared" si="200"/>
        <v>1.1000000000000014</v>
      </c>
      <c r="K1602">
        <v>1.7</v>
      </c>
      <c r="L1602" s="7">
        <f t="shared" si="201"/>
        <v>2.1011133000000024</v>
      </c>
      <c r="M1602">
        <v>0.25</v>
      </c>
      <c r="N1602">
        <f t="shared" si="199"/>
        <v>1035</v>
      </c>
      <c r="O1602" s="5">
        <f t="shared" si="202"/>
        <v>0.93760218749999991</v>
      </c>
      <c r="P1602">
        <f t="shared" si="203"/>
        <v>3.0387154875000024</v>
      </c>
    </row>
    <row r="1603" spans="1:16" x14ac:dyDescent="0.35">
      <c r="B1603" s="2">
        <v>0.625</v>
      </c>
      <c r="C1603">
        <v>11</v>
      </c>
      <c r="D1603" t="s">
        <v>40</v>
      </c>
      <c r="E1603" t="str">
        <f t="shared" si="196"/>
        <v>School Day</v>
      </c>
      <c r="F1603" t="s">
        <v>34</v>
      </c>
      <c r="G1603" s="8" t="str">
        <f t="shared" si="197"/>
        <v>On</v>
      </c>
      <c r="H1603">
        <v>22</v>
      </c>
      <c r="I1603">
        <f t="shared" si="198"/>
        <v>20.9</v>
      </c>
      <c r="J1603">
        <f t="shared" si="200"/>
        <v>1.1000000000000014</v>
      </c>
      <c r="K1603">
        <v>1.7</v>
      </c>
      <c r="L1603" s="7">
        <f t="shared" si="201"/>
        <v>2.1011133000000024</v>
      </c>
      <c r="M1603">
        <v>0.25</v>
      </c>
      <c r="N1603">
        <f t="shared" si="199"/>
        <v>1035</v>
      </c>
      <c r="O1603" s="5">
        <f t="shared" si="202"/>
        <v>0.93760218749999991</v>
      </c>
      <c r="P1603">
        <f t="shared" si="203"/>
        <v>3.0387154875000024</v>
      </c>
    </row>
    <row r="1604" spans="1:16" x14ac:dyDescent="0.35">
      <c r="B1604" s="2">
        <v>0.66666666666666663</v>
      </c>
      <c r="C1604">
        <v>11</v>
      </c>
      <c r="D1604" t="s">
        <v>40</v>
      </c>
      <c r="E1604" t="str">
        <f t="shared" si="196"/>
        <v>School Day</v>
      </c>
      <c r="F1604" t="s">
        <v>34</v>
      </c>
      <c r="G1604" s="8" t="str">
        <f t="shared" si="197"/>
        <v>On</v>
      </c>
      <c r="H1604">
        <v>22</v>
      </c>
      <c r="I1604">
        <f t="shared" si="198"/>
        <v>20.9</v>
      </c>
      <c r="J1604">
        <f t="shared" si="200"/>
        <v>1.1000000000000014</v>
      </c>
      <c r="K1604">
        <v>1.7</v>
      </c>
      <c r="L1604" s="7">
        <f t="shared" si="201"/>
        <v>2.1011133000000024</v>
      </c>
      <c r="M1604">
        <v>0.25</v>
      </c>
      <c r="N1604">
        <f t="shared" si="199"/>
        <v>1035</v>
      </c>
      <c r="O1604" s="5">
        <f t="shared" si="202"/>
        <v>0.93760218749999991</v>
      </c>
      <c r="P1604">
        <f t="shared" si="203"/>
        <v>3.0387154875000024</v>
      </c>
    </row>
    <row r="1605" spans="1:16" x14ac:dyDescent="0.35">
      <c r="B1605" s="2">
        <v>0.70833333333333337</v>
      </c>
      <c r="C1605">
        <v>10.6</v>
      </c>
      <c r="D1605" t="s">
        <v>40</v>
      </c>
      <c r="E1605" t="str">
        <f t="shared" ref="E1605:E1668" si="204">IF(ISNUMBER(SEARCH("Sat",D1605)),"WE",IF(ISNUMBER(SEARCH("Sun",D1605)),"WE","School Day"))</f>
        <v>School Day</v>
      </c>
      <c r="F1605" t="s">
        <v>34</v>
      </c>
      <c r="G1605" s="8" t="str">
        <f t="shared" si="197"/>
        <v>On</v>
      </c>
      <c r="H1605">
        <v>22</v>
      </c>
      <c r="I1605">
        <f t="shared" si="198"/>
        <v>20.86</v>
      </c>
      <c r="J1605">
        <f t="shared" si="200"/>
        <v>1.1400000000000006</v>
      </c>
      <c r="K1605">
        <v>1.7</v>
      </c>
      <c r="L1605" s="7">
        <f t="shared" si="201"/>
        <v>2.1775174200000009</v>
      </c>
      <c r="M1605">
        <v>0.25</v>
      </c>
      <c r="N1605">
        <f t="shared" si="199"/>
        <v>1035</v>
      </c>
      <c r="O1605" s="5">
        <f t="shared" si="202"/>
        <v>0.97169681249999984</v>
      </c>
      <c r="P1605">
        <f t="shared" si="203"/>
        <v>3.1492142325000008</v>
      </c>
    </row>
    <row r="1606" spans="1:16" x14ac:dyDescent="0.35">
      <c r="B1606" s="2">
        <v>0.75</v>
      </c>
      <c r="C1606">
        <v>10.1</v>
      </c>
      <c r="D1606" t="s">
        <v>40</v>
      </c>
      <c r="E1606" t="str">
        <f t="shared" si="204"/>
        <v>School Day</v>
      </c>
      <c r="F1606" t="s">
        <v>34</v>
      </c>
      <c r="G1606" s="8" t="str">
        <f t="shared" ref="G1606:G1669" si="205">IF(E1606="WE","OFF",IF(F1606="On","On","Off"))</f>
        <v>On</v>
      </c>
      <c r="H1606">
        <v>22</v>
      </c>
      <c r="I1606">
        <f t="shared" ref="I1606:I1669" si="206">(H1606-C1606)*0.9+C1606</f>
        <v>20.810000000000002</v>
      </c>
      <c r="J1606">
        <f t="shared" si="200"/>
        <v>1.1899999999999977</v>
      </c>
      <c r="K1606">
        <v>1.7</v>
      </c>
      <c r="L1606" s="7">
        <f t="shared" si="201"/>
        <v>2.2730225699999953</v>
      </c>
      <c r="M1606">
        <v>0.25</v>
      </c>
      <c r="N1606">
        <f t="shared" ref="N1606:N1669" si="207">N1605</f>
        <v>1035</v>
      </c>
      <c r="O1606" s="5">
        <f t="shared" si="202"/>
        <v>1.0143150937499998</v>
      </c>
      <c r="P1606">
        <f t="shared" si="203"/>
        <v>3.2873376637499954</v>
      </c>
    </row>
    <row r="1607" spans="1:16" x14ac:dyDescent="0.35">
      <c r="B1607" s="2">
        <v>0.79166666666666663</v>
      </c>
      <c r="C1607">
        <v>8.9</v>
      </c>
      <c r="D1607" t="s">
        <v>40</v>
      </c>
      <c r="E1607" t="str">
        <f t="shared" si="204"/>
        <v>School Day</v>
      </c>
      <c r="F1607" t="s">
        <v>33</v>
      </c>
      <c r="G1607" s="8" t="str">
        <f t="shared" si="205"/>
        <v>Off</v>
      </c>
      <c r="H1607">
        <v>22</v>
      </c>
      <c r="I1607">
        <f t="shared" si="206"/>
        <v>20.689999999999998</v>
      </c>
      <c r="J1607">
        <f t="shared" si="200"/>
        <v>1.3100000000000023</v>
      </c>
      <c r="K1607">
        <v>1.7</v>
      </c>
      <c r="L1607" s="7">
        <f t="shared" si="201"/>
        <v>2.5022349300000042</v>
      </c>
      <c r="M1607">
        <v>0.25</v>
      </c>
      <c r="N1607">
        <f t="shared" si="207"/>
        <v>1035</v>
      </c>
      <c r="O1607" s="5">
        <f t="shared" si="202"/>
        <v>1.1165989687499998</v>
      </c>
      <c r="P1607">
        <f t="shared" si="203"/>
        <v>0</v>
      </c>
    </row>
    <row r="1608" spans="1:16" x14ac:dyDescent="0.35">
      <c r="B1608" s="2">
        <v>0.83333333333333337</v>
      </c>
      <c r="C1608">
        <v>8.5</v>
      </c>
      <c r="D1608" t="s">
        <v>40</v>
      </c>
      <c r="E1608" t="str">
        <f t="shared" si="204"/>
        <v>School Day</v>
      </c>
      <c r="F1608" t="s">
        <v>33</v>
      </c>
      <c r="G1608" s="8" t="str">
        <f t="shared" si="205"/>
        <v>Off</v>
      </c>
      <c r="H1608">
        <v>22</v>
      </c>
      <c r="I1608">
        <f t="shared" si="206"/>
        <v>20.65</v>
      </c>
      <c r="J1608">
        <f t="shared" si="200"/>
        <v>1.3500000000000014</v>
      </c>
      <c r="K1608">
        <v>1.7</v>
      </c>
      <c r="L1608" s="7">
        <f t="shared" si="201"/>
        <v>2.5786390500000027</v>
      </c>
      <c r="M1608">
        <v>0.25</v>
      </c>
      <c r="N1608">
        <f t="shared" si="207"/>
        <v>1035</v>
      </c>
      <c r="O1608" s="5">
        <f t="shared" si="202"/>
        <v>1.1506935937499998</v>
      </c>
      <c r="P1608">
        <f t="shared" si="203"/>
        <v>0</v>
      </c>
    </row>
    <row r="1609" spans="1:16" x14ac:dyDescent="0.35">
      <c r="B1609" s="2">
        <v>0.875</v>
      </c>
      <c r="C1609">
        <v>8.1999999999999993</v>
      </c>
      <c r="D1609" t="s">
        <v>40</v>
      </c>
      <c r="E1609" t="str">
        <f t="shared" si="204"/>
        <v>School Day</v>
      </c>
      <c r="F1609" t="s">
        <v>33</v>
      </c>
      <c r="G1609" s="8" t="str">
        <f t="shared" si="205"/>
        <v>Off</v>
      </c>
      <c r="H1609">
        <v>22</v>
      </c>
      <c r="I1609">
        <f t="shared" si="206"/>
        <v>20.62</v>
      </c>
      <c r="J1609">
        <f t="shared" si="200"/>
        <v>1.379999999999999</v>
      </c>
      <c r="K1609">
        <v>1.7</v>
      </c>
      <c r="L1609" s="7">
        <f t="shared" si="201"/>
        <v>2.6359421399999978</v>
      </c>
      <c r="M1609">
        <v>0.25</v>
      </c>
      <c r="N1609">
        <f t="shared" si="207"/>
        <v>1035</v>
      </c>
      <c r="O1609" s="5">
        <f t="shared" si="202"/>
        <v>1.1762645624999999</v>
      </c>
      <c r="P1609">
        <f t="shared" si="203"/>
        <v>0</v>
      </c>
    </row>
    <row r="1610" spans="1:16" x14ac:dyDescent="0.35">
      <c r="B1610" s="2">
        <v>0.91666666666666663</v>
      </c>
      <c r="C1610">
        <v>8.6999999999999993</v>
      </c>
      <c r="D1610" t="s">
        <v>40</v>
      </c>
      <c r="E1610" t="str">
        <f t="shared" si="204"/>
        <v>School Day</v>
      </c>
      <c r="F1610" t="s">
        <v>33</v>
      </c>
      <c r="G1610" s="8" t="str">
        <f t="shared" si="205"/>
        <v>Off</v>
      </c>
      <c r="H1610">
        <v>22</v>
      </c>
      <c r="I1610">
        <f t="shared" si="206"/>
        <v>20.67</v>
      </c>
      <c r="J1610">
        <f t="shared" si="200"/>
        <v>1.3299999999999983</v>
      </c>
      <c r="K1610">
        <v>1.7</v>
      </c>
      <c r="L1610" s="7">
        <f t="shared" si="201"/>
        <v>2.5404369899999968</v>
      </c>
      <c r="M1610">
        <v>0.25</v>
      </c>
      <c r="N1610">
        <f t="shared" si="207"/>
        <v>1035</v>
      </c>
      <c r="O1610" s="5">
        <f t="shared" si="202"/>
        <v>1.1336462812499999</v>
      </c>
      <c r="P1610">
        <f t="shared" si="203"/>
        <v>0</v>
      </c>
    </row>
    <row r="1611" spans="1:16" x14ac:dyDescent="0.35">
      <c r="B1611" s="2">
        <v>0.95833333333333337</v>
      </c>
      <c r="C1611">
        <v>9.1999999999999993</v>
      </c>
      <c r="D1611" t="s">
        <v>40</v>
      </c>
      <c r="E1611" t="str">
        <f t="shared" si="204"/>
        <v>School Day</v>
      </c>
      <c r="F1611" t="s">
        <v>33</v>
      </c>
      <c r="G1611" s="8" t="str">
        <f t="shared" si="205"/>
        <v>Off</v>
      </c>
      <c r="H1611">
        <v>22</v>
      </c>
      <c r="I1611">
        <f t="shared" si="206"/>
        <v>20.72</v>
      </c>
      <c r="J1611">
        <f t="shared" si="200"/>
        <v>1.2800000000000011</v>
      </c>
      <c r="K1611">
        <v>1.7</v>
      </c>
      <c r="L1611" s="7">
        <f t="shared" si="201"/>
        <v>2.444931840000002</v>
      </c>
      <c r="M1611">
        <v>0.25</v>
      </c>
      <c r="N1611">
        <f t="shared" si="207"/>
        <v>1035</v>
      </c>
      <c r="O1611" s="5">
        <f t="shared" si="202"/>
        <v>1.0910279999999999</v>
      </c>
      <c r="P1611">
        <f t="shared" si="203"/>
        <v>0</v>
      </c>
    </row>
    <row r="1612" spans="1:16" x14ac:dyDescent="0.35">
      <c r="A1612" t="s">
        <v>107</v>
      </c>
      <c r="B1612" s="1">
        <v>1</v>
      </c>
      <c r="C1612">
        <v>9.9</v>
      </c>
      <c r="D1612" t="s">
        <v>42</v>
      </c>
      <c r="E1612" t="str">
        <f t="shared" si="204"/>
        <v>School Day</v>
      </c>
      <c r="F1612" t="s">
        <v>33</v>
      </c>
      <c r="G1612" s="8" t="str">
        <f t="shared" si="205"/>
        <v>Off</v>
      </c>
      <c r="H1612">
        <v>22</v>
      </c>
      <c r="I1612">
        <f t="shared" si="206"/>
        <v>20.79</v>
      </c>
      <c r="J1612">
        <f t="shared" si="200"/>
        <v>1.2100000000000009</v>
      </c>
      <c r="K1612">
        <v>1.7</v>
      </c>
      <c r="L1612" s="7">
        <f t="shared" si="201"/>
        <v>2.3112246300000017</v>
      </c>
      <c r="M1612">
        <v>0.25</v>
      </c>
      <c r="N1612">
        <f t="shared" si="207"/>
        <v>1035</v>
      </c>
      <c r="O1612" s="5">
        <f t="shared" si="202"/>
        <v>1.0313624062499998</v>
      </c>
      <c r="P1612">
        <f t="shared" si="203"/>
        <v>0</v>
      </c>
    </row>
    <row r="1613" spans="1:16" x14ac:dyDescent="0.35">
      <c r="B1613" s="2">
        <v>4.1666666666666664E-2</v>
      </c>
      <c r="C1613">
        <v>9.6</v>
      </c>
      <c r="D1613" t="s">
        <v>42</v>
      </c>
      <c r="E1613" t="str">
        <f t="shared" si="204"/>
        <v>School Day</v>
      </c>
      <c r="F1613" t="s">
        <v>33</v>
      </c>
      <c r="G1613" s="8" t="str">
        <f t="shared" si="205"/>
        <v>Off</v>
      </c>
      <c r="H1613">
        <v>22</v>
      </c>
      <c r="I1613">
        <f t="shared" si="206"/>
        <v>20.759999999999998</v>
      </c>
      <c r="J1613">
        <f t="shared" si="200"/>
        <v>1.240000000000002</v>
      </c>
      <c r="K1613">
        <v>1.7</v>
      </c>
      <c r="L1613" s="7">
        <f t="shared" si="201"/>
        <v>2.3685277200000034</v>
      </c>
      <c r="M1613">
        <v>0.25</v>
      </c>
      <c r="N1613">
        <f t="shared" si="207"/>
        <v>1035</v>
      </c>
      <c r="O1613" s="5">
        <f t="shared" si="202"/>
        <v>1.0569333749999998</v>
      </c>
      <c r="P1613">
        <f t="shared" si="203"/>
        <v>0</v>
      </c>
    </row>
    <row r="1614" spans="1:16" x14ac:dyDescent="0.35">
      <c r="B1614" s="2">
        <v>8.3333333333333329E-2</v>
      </c>
      <c r="C1614">
        <v>9.6</v>
      </c>
      <c r="D1614" t="s">
        <v>42</v>
      </c>
      <c r="E1614" t="str">
        <f t="shared" si="204"/>
        <v>School Day</v>
      </c>
      <c r="F1614" t="s">
        <v>33</v>
      </c>
      <c r="G1614" s="8" t="str">
        <f t="shared" si="205"/>
        <v>Off</v>
      </c>
      <c r="H1614">
        <v>22</v>
      </c>
      <c r="I1614">
        <f t="shared" si="206"/>
        <v>20.759999999999998</v>
      </c>
      <c r="J1614">
        <f t="shared" si="200"/>
        <v>1.240000000000002</v>
      </c>
      <c r="K1614">
        <v>1.7</v>
      </c>
      <c r="L1614" s="7">
        <f t="shared" si="201"/>
        <v>2.3685277200000034</v>
      </c>
      <c r="M1614">
        <v>0.25</v>
      </c>
      <c r="N1614">
        <f t="shared" si="207"/>
        <v>1035</v>
      </c>
      <c r="O1614" s="5">
        <f t="shared" si="202"/>
        <v>1.0569333749999998</v>
      </c>
      <c r="P1614">
        <f t="shared" si="203"/>
        <v>0</v>
      </c>
    </row>
    <row r="1615" spans="1:16" x14ac:dyDescent="0.35">
      <c r="B1615" s="2">
        <v>0.125</v>
      </c>
      <c r="C1615">
        <v>9.6</v>
      </c>
      <c r="D1615" t="s">
        <v>42</v>
      </c>
      <c r="E1615" t="str">
        <f t="shared" si="204"/>
        <v>School Day</v>
      </c>
      <c r="F1615" t="s">
        <v>33</v>
      </c>
      <c r="G1615" s="8" t="str">
        <f t="shared" si="205"/>
        <v>Off</v>
      </c>
      <c r="H1615">
        <v>22</v>
      </c>
      <c r="I1615">
        <f t="shared" si="206"/>
        <v>20.759999999999998</v>
      </c>
      <c r="J1615">
        <f t="shared" si="200"/>
        <v>1.240000000000002</v>
      </c>
      <c r="K1615">
        <v>1.7</v>
      </c>
      <c r="L1615" s="7">
        <f t="shared" si="201"/>
        <v>2.3685277200000034</v>
      </c>
      <c r="M1615">
        <v>0.25</v>
      </c>
      <c r="N1615">
        <f t="shared" si="207"/>
        <v>1035</v>
      </c>
      <c r="O1615" s="5">
        <f t="shared" si="202"/>
        <v>1.0569333749999998</v>
      </c>
      <c r="P1615">
        <f t="shared" si="203"/>
        <v>0</v>
      </c>
    </row>
    <row r="1616" spans="1:16" x14ac:dyDescent="0.35">
      <c r="B1616" s="2">
        <v>0.16666666666666666</v>
      </c>
      <c r="C1616">
        <v>9.6</v>
      </c>
      <c r="D1616" t="s">
        <v>42</v>
      </c>
      <c r="E1616" t="str">
        <f t="shared" si="204"/>
        <v>School Day</v>
      </c>
      <c r="F1616" t="s">
        <v>33</v>
      </c>
      <c r="G1616" s="8" t="str">
        <f t="shared" si="205"/>
        <v>Off</v>
      </c>
      <c r="H1616">
        <v>22</v>
      </c>
      <c r="I1616">
        <f t="shared" si="206"/>
        <v>20.759999999999998</v>
      </c>
      <c r="J1616">
        <f t="shared" si="200"/>
        <v>1.240000000000002</v>
      </c>
      <c r="K1616">
        <v>1.7</v>
      </c>
      <c r="L1616" s="7">
        <f t="shared" si="201"/>
        <v>2.3685277200000034</v>
      </c>
      <c r="M1616">
        <v>0.25</v>
      </c>
      <c r="N1616">
        <f t="shared" si="207"/>
        <v>1035</v>
      </c>
      <c r="O1616" s="5">
        <f t="shared" si="202"/>
        <v>1.0569333749999998</v>
      </c>
      <c r="P1616">
        <f t="shared" si="203"/>
        <v>0</v>
      </c>
    </row>
    <row r="1617" spans="2:16" x14ac:dyDescent="0.35">
      <c r="B1617" s="2">
        <v>0.20833333333333334</v>
      </c>
      <c r="C1617">
        <v>9.8000000000000007</v>
      </c>
      <c r="D1617" t="s">
        <v>42</v>
      </c>
      <c r="E1617" t="str">
        <f t="shared" si="204"/>
        <v>School Day</v>
      </c>
      <c r="F1617" t="s">
        <v>33</v>
      </c>
      <c r="G1617" s="8" t="str">
        <f t="shared" si="205"/>
        <v>Off</v>
      </c>
      <c r="H1617">
        <v>22</v>
      </c>
      <c r="I1617">
        <f t="shared" si="206"/>
        <v>20.78</v>
      </c>
      <c r="J1617">
        <f t="shared" si="200"/>
        <v>1.2199999999999989</v>
      </c>
      <c r="K1617">
        <v>1.7</v>
      </c>
      <c r="L1617" s="7">
        <f t="shared" si="201"/>
        <v>2.3303256599999975</v>
      </c>
      <c r="M1617">
        <v>0.25</v>
      </c>
      <c r="N1617">
        <f t="shared" si="207"/>
        <v>1035</v>
      </c>
      <c r="O1617" s="5">
        <f t="shared" si="202"/>
        <v>1.0398860624999997</v>
      </c>
      <c r="P1617">
        <f t="shared" si="203"/>
        <v>0</v>
      </c>
    </row>
    <row r="1618" spans="2:16" x14ac:dyDescent="0.35">
      <c r="B1618" s="2">
        <v>0.25</v>
      </c>
      <c r="C1618">
        <v>10</v>
      </c>
      <c r="D1618" t="s">
        <v>42</v>
      </c>
      <c r="E1618" t="str">
        <f t="shared" si="204"/>
        <v>School Day</v>
      </c>
      <c r="F1618" t="s">
        <v>33</v>
      </c>
      <c r="G1618" s="8" t="str">
        <f t="shared" si="205"/>
        <v>Off</v>
      </c>
      <c r="H1618">
        <v>22</v>
      </c>
      <c r="I1618">
        <f t="shared" si="206"/>
        <v>20.8</v>
      </c>
      <c r="J1618">
        <f t="shared" si="200"/>
        <v>1.1999999999999993</v>
      </c>
      <c r="K1618">
        <v>1.7</v>
      </c>
      <c r="L1618" s="7">
        <f t="shared" si="201"/>
        <v>2.2921235999999987</v>
      </c>
      <c r="M1618">
        <v>0.25</v>
      </c>
      <c r="N1618">
        <f t="shared" si="207"/>
        <v>1035</v>
      </c>
      <c r="O1618" s="5">
        <f t="shared" si="202"/>
        <v>1.0228387499999998</v>
      </c>
      <c r="P1618">
        <f t="shared" si="203"/>
        <v>0</v>
      </c>
    </row>
    <row r="1619" spans="2:16" x14ac:dyDescent="0.35">
      <c r="B1619" s="2">
        <v>0.29166666666666669</v>
      </c>
      <c r="C1619">
        <v>10</v>
      </c>
      <c r="D1619" t="s">
        <v>42</v>
      </c>
      <c r="E1619" t="str">
        <f t="shared" si="204"/>
        <v>School Day</v>
      </c>
      <c r="F1619" t="s">
        <v>34</v>
      </c>
      <c r="G1619" s="8" t="str">
        <f t="shared" si="205"/>
        <v>On</v>
      </c>
      <c r="H1619">
        <v>22</v>
      </c>
      <c r="I1619">
        <f t="shared" si="206"/>
        <v>20.8</v>
      </c>
      <c r="J1619">
        <f t="shared" si="200"/>
        <v>1.1999999999999993</v>
      </c>
      <c r="K1619">
        <v>1.7</v>
      </c>
      <c r="L1619" s="7">
        <f t="shared" si="201"/>
        <v>2.2921235999999987</v>
      </c>
      <c r="M1619">
        <v>0.25</v>
      </c>
      <c r="N1619">
        <f t="shared" si="207"/>
        <v>1035</v>
      </c>
      <c r="O1619" s="5">
        <f t="shared" si="202"/>
        <v>1.0228387499999998</v>
      </c>
      <c r="P1619">
        <f t="shared" si="203"/>
        <v>3.3149623499999983</v>
      </c>
    </row>
    <row r="1620" spans="2:16" x14ac:dyDescent="0.35">
      <c r="B1620" s="2">
        <v>0.33333333333333331</v>
      </c>
      <c r="C1620">
        <v>10.3</v>
      </c>
      <c r="D1620" t="s">
        <v>42</v>
      </c>
      <c r="E1620" t="str">
        <f t="shared" si="204"/>
        <v>School Day</v>
      </c>
      <c r="F1620" t="s">
        <v>34</v>
      </c>
      <c r="G1620" s="8" t="str">
        <f t="shared" si="205"/>
        <v>On</v>
      </c>
      <c r="H1620">
        <v>22</v>
      </c>
      <c r="I1620">
        <f t="shared" si="206"/>
        <v>20.83</v>
      </c>
      <c r="J1620">
        <f t="shared" si="200"/>
        <v>1.1700000000000017</v>
      </c>
      <c r="K1620">
        <v>1.7</v>
      </c>
      <c r="L1620" s="7">
        <f t="shared" si="201"/>
        <v>2.2348205100000031</v>
      </c>
      <c r="M1620">
        <v>0.25</v>
      </c>
      <c r="N1620">
        <f t="shared" si="207"/>
        <v>1035</v>
      </c>
      <c r="O1620" s="5">
        <f t="shared" si="202"/>
        <v>0.99726778124999982</v>
      </c>
      <c r="P1620">
        <f t="shared" si="203"/>
        <v>3.2320882912500029</v>
      </c>
    </row>
    <row r="1621" spans="2:16" x14ac:dyDescent="0.35">
      <c r="B1621" s="2">
        <v>0.375</v>
      </c>
      <c r="C1621">
        <v>10.6</v>
      </c>
      <c r="D1621" t="s">
        <v>42</v>
      </c>
      <c r="E1621" t="str">
        <f t="shared" si="204"/>
        <v>School Day</v>
      </c>
      <c r="F1621" t="s">
        <v>34</v>
      </c>
      <c r="G1621" s="8" t="str">
        <f t="shared" si="205"/>
        <v>On</v>
      </c>
      <c r="H1621">
        <v>22</v>
      </c>
      <c r="I1621">
        <f t="shared" si="206"/>
        <v>20.86</v>
      </c>
      <c r="J1621">
        <f t="shared" ref="J1621:J1684" si="208">H1621-I1621</f>
        <v>1.1400000000000006</v>
      </c>
      <c r="K1621">
        <v>1.7</v>
      </c>
      <c r="L1621" s="7">
        <f t="shared" ref="L1621:L1684" si="209">IF(K1621*1.005*1.118*J1621&gt;0,K1621*1.005*1.118*J1621,0)</f>
        <v>2.1775174200000009</v>
      </c>
      <c r="M1621">
        <v>0.25</v>
      </c>
      <c r="N1621">
        <f t="shared" si="207"/>
        <v>1035</v>
      </c>
      <c r="O1621" s="5">
        <f t="shared" ref="O1621:O1684" si="210">IF(((M1621*N1621)/60/60)*1.005*1.18*(H1621-C1621)&gt;0,(((M1621*N1621)/60/60)*1.005*1.18*(H1621-C1621)),0)</f>
        <v>0.97169681249999984</v>
      </c>
      <c r="P1621">
        <f t="shared" ref="P1621:P1684" si="211">IF(G1621="ON",(L1621+O1621),0)</f>
        <v>3.1492142325000008</v>
      </c>
    </row>
    <row r="1622" spans="2:16" x14ac:dyDescent="0.35">
      <c r="B1622" s="2">
        <v>0.41666666666666669</v>
      </c>
      <c r="C1622">
        <v>10.6</v>
      </c>
      <c r="D1622" t="s">
        <v>42</v>
      </c>
      <c r="E1622" t="str">
        <f t="shared" si="204"/>
        <v>School Day</v>
      </c>
      <c r="F1622" t="s">
        <v>34</v>
      </c>
      <c r="G1622" s="8" t="str">
        <f t="shared" si="205"/>
        <v>On</v>
      </c>
      <c r="H1622">
        <v>22</v>
      </c>
      <c r="I1622">
        <f t="shared" si="206"/>
        <v>20.86</v>
      </c>
      <c r="J1622">
        <f t="shared" si="208"/>
        <v>1.1400000000000006</v>
      </c>
      <c r="K1622">
        <v>1.7</v>
      </c>
      <c r="L1622" s="7">
        <f t="shared" si="209"/>
        <v>2.1775174200000009</v>
      </c>
      <c r="M1622">
        <v>0.25</v>
      </c>
      <c r="N1622">
        <f t="shared" si="207"/>
        <v>1035</v>
      </c>
      <c r="O1622" s="5">
        <f t="shared" si="210"/>
        <v>0.97169681249999984</v>
      </c>
      <c r="P1622">
        <f t="shared" si="211"/>
        <v>3.1492142325000008</v>
      </c>
    </row>
    <row r="1623" spans="2:16" x14ac:dyDescent="0.35">
      <c r="B1623" s="2">
        <v>0.45833333333333331</v>
      </c>
      <c r="C1623">
        <v>10.3</v>
      </c>
      <c r="D1623" t="s">
        <v>42</v>
      </c>
      <c r="E1623" t="str">
        <f t="shared" si="204"/>
        <v>School Day</v>
      </c>
      <c r="F1623" t="s">
        <v>34</v>
      </c>
      <c r="G1623" s="8" t="str">
        <f t="shared" si="205"/>
        <v>On</v>
      </c>
      <c r="H1623">
        <v>22</v>
      </c>
      <c r="I1623">
        <f t="shared" si="206"/>
        <v>20.83</v>
      </c>
      <c r="J1623">
        <f t="shared" si="208"/>
        <v>1.1700000000000017</v>
      </c>
      <c r="K1623">
        <v>1.7</v>
      </c>
      <c r="L1623" s="7">
        <f t="shared" si="209"/>
        <v>2.2348205100000031</v>
      </c>
      <c r="M1623">
        <v>0.25</v>
      </c>
      <c r="N1623">
        <f t="shared" si="207"/>
        <v>1035</v>
      </c>
      <c r="O1623" s="5">
        <f t="shared" si="210"/>
        <v>0.99726778124999982</v>
      </c>
      <c r="P1623">
        <f t="shared" si="211"/>
        <v>3.2320882912500029</v>
      </c>
    </row>
    <row r="1624" spans="2:16" x14ac:dyDescent="0.35">
      <c r="B1624" s="2">
        <v>0.5</v>
      </c>
      <c r="C1624">
        <v>10.4</v>
      </c>
      <c r="D1624" t="s">
        <v>42</v>
      </c>
      <c r="E1624" t="str">
        <f t="shared" si="204"/>
        <v>School Day</v>
      </c>
      <c r="F1624" t="s">
        <v>34</v>
      </c>
      <c r="G1624" s="8" t="str">
        <f t="shared" si="205"/>
        <v>On</v>
      </c>
      <c r="H1624">
        <v>22</v>
      </c>
      <c r="I1624">
        <f t="shared" si="206"/>
        <v>20.84</v>
      </c>
      <c r="J1624">
        <f t="shared" si="208"/>
        <v>1.1600000000000001</v>
      </c>
      <c r="K1624">
        <v>1.7</v>
      </c>
      <c r="L1624" s="7">
        <f t="shared" si="209"/>
        <v>2.2157194800000002</v>
      </c>
      <c r="M1624">
        <v>0.25</v>
      </c>
      <c r="N1624">
        <f t="shared" si="207"/>
        <v>1035</v>
      </c>
      <c r="O1624" s="5">
        <f t="shared" si="210"/>
        <v>0.98874412499999986</v>
      </c>
      <c r="P1624">
        <f t="shared" si="211"/>
        <v>3.2044636049999999</v>
      </c>
    </row>
    <row r="1625" spans="2:16" x14ac:dyDescent="0.35">
      <c r="B1625" s="2">
        <v>0.54166666666666663</v>
      </c>
      <c r="C1625">
        <v>10.4</v>
      </c>
      <c r="D1625" t="s">
        <v>42</v>
      </c>
      <c r="E1625" t="str">
        <f t="shared" si="204"/>
        <v>School Day</v>
      </c>
      <c r="F1625" t="s">
        <v>34</v>
      </c>
      <c r="G1625" s="8" t="str">
        <f t="shared" si="205"/>
        <v>On</v>
      </c>
      <c r="H1625">
        <v>22</v>
      </c>
      <c r="I1625">
        <f t="shared" si="206"/>
        <v>20.84</v>
      </c>
      <c r="J1625">
        <f t="shared" si="208"/>
        <v>1.1600000000000001</v>
      </c>
      <c r="K1625">
        <v>1.7</v>
      </c>
      <c r="L1625" s="7">
        <f t="shared" si="209"/>
        <v>2.2157194800000002</v>
      </c>
      <c r="M1625">
        <v>0.25</v>
      </c>
      <c r="N1625">
        <f t="shared" si="207"/>
        <v>1035</v>
      </c>
      <c r="O1625" s="5">
        <f t="shared" si="210"/>
        <v>0.98874412499999986</v>
      </c>
      <c r="P1625">
        <f t="shared" si="211"/>
        <v>3.2044636049999999</v>
      </c>
    </row>
    <row r="1626" spans="2:16" x14ac:dyDescent="0.35">
      <c r="B1626" s="2">
        <v>0.58333333333333337</v>
      </c>
      <c r="C1626">
        <v>11.4</v>
      </c>
      <c r="D1626" t="s">
        <v>42</v>
      </c>
      <c r="E1626" t="str">
        <f t="shared" si="204"/>
        <v>School Day</v>
      </c>
      <c r="F1626" t="s">
        <v>34</v>
      </c>
      <c r="G1626" s="8" t="str">
        <f t="shared" si="205"/>
        <v>On</v>
      </c>
      <c r="H1626">
        <v>22</v>
      </c>
      <c r="I1626">
        <f t="shared" si="206"/>
        <v>20.939999999999998</v>
      </c>
      <c r="J1626">
        <f t="shared" si="208"/>
        <v>1.0600000000000023</v>
      </c>
      <c r="K1626">
        <v>1.7</v>
      </c>
      <c r="L1626" s="7">
        <f t="shared" si="209"/>
        <v>2.0247091800000043</v>
      </c>
      <c r="M1626">
        <v>0.25</v>
      </c>
      <c r="N1626">
        <f t="shared" si="207"/>
        <v>1035</v>
      </c>
      <c r="O1626" s="5">
        <f t="shared" si="210"/>
        <v>0.90350756249999986</v>
      </c>
      <c r="P1626">
        <f t="shared" si="211"/>
        <v>2.9282167425000041</v>
      </c>
    </row>
    <row r="1627" spans="2:16" x14ac:dyDescent="0.35">
      <c r="B1627" s="2">
        <v>0.625</v>
      </c>
      <c r="C1627">
        <v>11.4</v>
      </c>
      <c r="D1627" t="s">
        <v>42</v>
      </c>
      <c r="E1627" t="str">
        <f t="shared" si="204"/>
        <v>School Day</v>
      </c>
      <c r="F1627" t="s">
        <v>34</v>
      </c>
      <c r="G1627" s="8" t="str">
        <f t="shared" si="205"/>
        <v>On</v>
      </c>
      <c r="H1627">
        <v>22</v>
      </c>
      <c r="I1627">
        <f t="shared" si="206"/>
        <v>20.939999999999998</v>
      </c>
      <c r="J1627">
        <f t="shared" si="208"/>
        <v>1.0600000000000023</v>
      </c>
      <c r="K1627">
        <v>1.7</v>
      </c>
      <c r="L1627" s="7">
        <f t="shared" si="209"/>
        <v>2.0247091800000043</v>
      </c>
      <c r="M1627">
        <v>0.25</v>
      </c>
      <c r="N1627">
        <f t="shared" si="207"/>
        <v>1035</v>
      </c>
      <c r="O1627" s="5">
        <f t="shared" si="210"/>
        <v>0.90350756249999986</v>
      </c>
      <c r="P1627">
        <f t="shared" si="211"/>
        <v>2.9282167425000041</v>
      </c>
    </row>
    <row r="1628" spans="2:16" x14ac:dyDescent="0.35">
      <c r="B1628" s="2">
        <v>0.66666666666666663</v>
      </c>
      <c r="C1628">
        <v>12</v>
      </c>
      <c r="D1628" t="s">
        <v>42</v>
      </c>
      <c r="E1628" t="str">
        <f t="shared" si="204"/>
        <v>School Day</v>
      </c>
      <c r="F1628" t="s">
        <v>34</v>
      </c>
      <c r="G1628" s="8" t="str">
        <f t="shared" si="205"/>
        <v>On</v>
      </c>
      <c r="H1628">
        <v>22</v>
      </c>
      <c r="I1628">
        <f t="shared" si="206"/>
        <v>21</v>
      </c>
      <c r="J1628">
        <f t="shared" si="208"/>
        <v>1</v>
      </c>
      <c r="K1628">
        <v>1.7</v>
      </c>
      <c r="L1628" s="7">
        <f t="shared" si="209"/>
        <v>1.9101029999999999</v>
      </c>
      <c r="M1628">
        <v>0.25</v>
      </c>
      <c r="N1628">
        <f t="shared" si="207"/>
        <v>1035</v>
      </c>
      <c r="O1628" s="5">
        <f t="shared" si="210"/>
        <v>0.8523656249999999</v>
      </c>
      <c r="P1628">
        <f t="shared" si="211"/>
        <v>2.7624686249999999</v>
      </c>
    </row>
    <row r="1629" spans="2:16" x14ac:dyDescent="0.35">
      <c r="B1629" s="2">
        <v>0.70833333333333337</v>
      </c>
      <c r="C1629">
        <v>12</v>
      </c>
      <c r="D1629" t="s">
        <v>42</v>
      </c>
      <c r="E1629" t="str">
        <f t="shared" si="204"/>
        <v>School Day</v>
      </c>
      <c r="F1629" t="s">
        <v>34</v>
      </c>
      <c r="G1629" s="8" t="str">
        <f t="shared" si="205"/>
        <v>On</v>
      </c>
      <c r="H1629">
        <v>22</v>
      </c>
      <c r="I1629">
        <f t="shared" si="206"/>
        <v>21</v>
      </c>
      <c r="J1629">
        <f t="shared" si="208"/>
        <v>1</v>
      </c>
      <c r="K1629">
        <v>1.7</v>
      </c>
      <c r="L1629" s="7">
        <f t="shared" si="209"/>
        <v>1.9101029999999999</v>
      </c>
      <c r="M1629">
        <v>0.25</v>
      </c>
      <c r="N1629">
        <f t="shared" si="207"/>
        <v>1035</v>
      </c>
      <c r="O1629" s="5">
        <f t="shared" si="210"/>
        <v>0.8523656249999999</v>
      </c>
      <c r="P1629">
        <f t="shared" si="211"/>
        <v>2.7624686249999999</v>
      </c>
    </row>
    <row r="1630" spans="2:16" x14ac:dyDescent="0.35">
      <c r="B1630" s="2">
        <v>0.75</v>
      </c>
      <c r="C1630">
        <v>12.4</v>
      </c>
      <c r="D1630" t="s">
        <v>42</v>
      </c>
      <c r="E1630" t="str">
        <f t="shared" si="204"/>
        <v>School Day</v>
      </c>
      <c r="F1630" t="s">
        <v>34</v>
      </c>
      <c r="G1630" s="8" t="str">
        <f t="shared" si="205"/>
        <v>On</v>
      </c>
      <c r="H1630">
        <v>22</v>
      </c>
      <c r="I1630">
        <f t="shared" si="206"/>
        <v>21.04</v>
      </c>
      <c r="J1630">
        <f t="shared" si="208"/>
        <v>0.96000000000000085</v>
      </c>
      <c r="K1630">
        <v>1.7</v>
      </c>
      <c r="L1630" s="7">
        <f t="shared" si="209"/>
        <v>1.8336988800000016</v>
      </c>
      <c r="M1630">
        <v>0.25</v>
      </c>
      <c r="N1630">
        <f t="shared" si="207"/>
        <v>1035</v>
      </c>
      <c r="O1630" s="5">
        <f t="shared" si="210"/>
        <v>0.81827099999999986</v>
      </c>
      <c r="P1630">
        <f t="shared" si="211"/>
        <v>2.6519698800000016</v>
      </c>
    </row>
    <row r="1631" spans="2:16" x14ac:dyDescent="0.35">
      <c r="B1631" s="2">
        <v>0.79166666666666663</v>
      </c>
      <c r="C1631">
        <v>11.7</v>
      </c>
      <c r="D1631" t="s">
        <v>42</v>
      </c>
      <c r="E1631" t="str">
        <f t="shared" si="204"/>
        <v>School Day</v>
      </c>
      <c r="F1631" t="s">
        <v>33</v>
      </c>
      <c r="G1631" s="8" t="str">
        <f t="shared" si="205"/>
        <v>Off</v>
      </c>
      <c r="H1631">
        <v>22</v>
      </c>
      <c r="I1631">
        <f t="shared" si="206"/>
        <v>20.97</v>
      </c>
      <c r="J1631">
        <f t="shared" si="208"/>
        <v>1.0300000000000011</v>
      </c>
      <c r="K1631">
        <v>1.7</v>
      </c>
      <c r="L1631" s="7">
        <f t="shared" si="209"/>
        <v>1.9674060900000021</v>
      </c>
      <c r="M1631">
        <v>0.25</v>
      </c>
      <c r="N1631">
        <f t="shared" si="207"/>
        <v>1035</v>
      </c>
      <c r="O1631" s="5">
        <f t="shared" si="210"/>
        <v>0.87793659374999988</v>
      </c>
      <c r="P1631">
        <f t="shared" si="211"/>
        <v>0</v>
      </c>
    </row>
    <row r="1632" spans="2:16" x14ac:dyDescent="0.35">
      <c r="B1632" s="2">
        <v>0.83333333333333337</v>
      </c>
      <c r="C1632">
        <v>11.6</v>
      </c>
      <c r="D1632" t="s">
        <v>42</v>
      </c>
      <c r="E1632" t="str">
        <f t="shared" si="204"/>
        <v>School Day</v>
      </c>
      <c r="F1632" t="s">
        <v>33</v>
      </c>
      <c r="G1632" s="8" t="str">
        <f t="shared" si="205"/>
        <v>Off</v>
      </c>
      <c r="H1632">
        <v>22</v>
      </c>
      <c r="I1632">
        <f t="shared" si="206"/>
        <v>20.96</v>
      </c>
      <c r="J1632">
        <f t="shared" si="208"/>
        <v>1.0399999999999991</v>
      </c>
      <c r="K1632">
        <v>1.7</v>
      </c>
      <c r="L1632" s="7">
        <f t="shared" si="209"/>
        <v>1.9865071199999982</v>
      </c>
      <c r="M1632">
        <v>0.25</v>
      </c>
      <c r="N1632">
        <f t="shared" si="207"/>
        <v>1035</v>
      </c>
      <c r="O1632" s="5">
        <f t="shared" si="210"/>
        <v>0.88646024999999995</v>
      </c>
      <c r="P1632">
        <f t="shared" si="211"/>
        <v>0</v>
      </c>
    </row>
    <row r="1633" spans="1:16" x14ac:dyDescent="0.35">
      <c r="B1633" s="2">
        <v>0.875</v>
      </c>
      <c r="C1633">
        <v>12</v>
      </c>
      <c r="D1633" t="s">
        <v>42</v>
      </c>
      <c r="E1633" t="str">
        <f t="shared" si="204"/>
        <v>School Day</v>
      </c>
      <c r="F1633" t="s">
        <v>33</v>
      </c>
      <c r="G1633" s="8" t="str">
        <f t="shared" si="205"/>
        <v>Off</v>
      </c>
      <c r="H1633">
        <v>22</v>
      </c>
      <c r="I1633">
        <f t="shared" si="206"/>
        <v>21</v>
      </c>
      <c r="J1633">
        <f t="shared" si="208"/>
        <v>1</v>
      </c>
      <c r="K1633">
        <v>1.7</v>
      </c>
      <c r="L1633" s="7">
        <f t="shared" si="209"/>
        <v>1.9101029999999999</v>
      </c>
      <c r="M1633">
        <v>0.25</v>
      </c>
      <c r="N1633">
        <f t="shared" si="207"/>
        <v>1035</v>
      </c>
      <c r="O1633" s="5">
        <f t="shared" si="210"/>
        <v>0.8523656249999999</v>
      </c>
      <c r="P1633">
        <f t="shared" si="211"/>
        <v>0</v>
      </c>
    </row>
    <row r="1634" spans="1:16" x14ac:dyDescent="0.35">
      <c r="B1634" s="2">
        <v>0.91666666666666663</v>
      </c>
      <c r="C1634">
        <v>11.7</v>
      </c>
      <c r="D1634" t="s">
        <v>42</v>
      </c>
      <c r="E1634" t="str">
        <f t="shared" si="204"/>
        <v>School Day</v>
      </c>
      <c r="F1634" t="s">
        <v>33</v>
      </c>
      <c r="G1634" s="8" t="str">
        <f t="shared" si="205"/>
        <v>Off</v>
      </c>
      <c r="H1634">
        <v>22</v>
      </c>
      <c r="I1634">
        <f t="shared" si="206"/>
        <v>20.97</v>
      </c>
      <c r="J1634">
        <f t="shared" si="208"/>
        <v>1.0300000000000011</v>
      </c>
      <c r="K1634">
        <v>1.7</v>
      </c>
      <c r="L1634" s="7">
        <f t="shared" si="209"/>
        <v>1.9674060900000021</v>
      </c>
      <c r="M1634">
        <v>0.25</v>
      </c>
      <c r="N1634">
        <f t="shared" si="207"/>
        <v>1035</v>
      </c>
      <c r="O1634" s="5">
        <f t="shared" si="210"/>
        <v>0.87793659374999988</v>
      </c>
      <c r="P1634">
        <f t="shared" si="211"/>
        <v>0</v>
      </c>
    </row>
    <row r="1635" spans="1:16" x14ac:dyDescent="0.35">
      <c r="B1635" s="2">
        <v>0.95833333333333337</v>
      </c>
      <c r="C1635">
        <v>11.5</v>
      </c>
      <c r="D1635" t="s">
        <v>42</v>
      </c>
      <c r="E1635" t="str">
        <f t="shared" si="204"/>
        <v>School Day</v>
      </c>
      <c r="F1635" t="s">
        <v>33</v>
      </c>
      <c r="G1635" s="8" t="str">
        <f t="shared" si="205"/>
        <v>Off</v>
      </c>
      <c r="H1635">
        <v>22</v>
      </c>
      <c r="I1635">
        <f t="shared" si="206"/>
        <v>20.950000000000003</v>
      </c>
      <c r="J1635">
        <f t="shared" si="208"/>
        <v>1.0499999999999972</v>
      </c>
      <c r="K1635">
        <v>1.7</v>
      </c>
      <c r="L1635" s="7">
        <f t="shared" si="209"/>
        <v>2.0056081499999943</v>
      </c>
      <c r="M1635">
        <v>0.25</v>
      </c>
      <c r="N1635">
        <f t="shared" si="207"/>
        <v>1035</v>
      </c>
      <c r="O1635" s="5">
        <f t="shared" si="210"/>
        <v>0.89498390624999991</v>
      </c>
      <c r="P1635">
        <f t="shared" si="211"/>
        <v>0</v>
      </c>
    </row>
    <row r="1636" spans="1:16" x14ac:dyDescent="0.35">
      <c r="A1636" t="s">
        <v>108</v>
      </c>
      <c r="B1636" s="1">
        <v>1</v>
      </c>
      <c r="C1636">
        <v>11.5</v>
      </c>
      <c r="D1636" t="s">
        <v>44</v>
      </c>
      <c r="E1636" t="str">
        <f t="shared" si="204"/>
        <v>School Day</v>
      </c>
      <c r="F1636" t="s">
        <v>33</v>
      </c>
      <c r="G1636" s="8" t="str">
        <f t="shared" si="205"/>
        <v>Off</v>
      </c>
      <c r="H1636">
        <v>22</v>
      </c>
      <c r="I1636">
        <f t="shared" si="206"/>
        <v>20.950000000000003</v>
      </c>
      <c r="J1636">
        <f t="shared" si="208"/>
        <v>1.0499999999999972</v>
      </c>
      <c r="K1636">
        <v>1.7</v>
      </c>
      <c r="L1636" s="7">
        <f t="shared" si="209"/>
        <v>2.0056081499999943</v>
      </c>
      <c r="M1636">
        <v>0.25</v>
      </c>
      <c r="N1636">
        <f t="shared" si="207"/>
        <v>1035</v>
      </c>
      <c r="O1636" s="5">
        <f t="shared" si="210"/>
        <v>0.89498390624999991</v>
      </c>
      <c r="P1636">
        <f t="shared" si="211"/>
        <v>0</v>
      </c>
    </row>
    <row r="1637" spans="1:16" x14ac:dyDescent="0.35">
      <c r="B1637" s="2">
        <v>4.1666666666666664E-2</v>
      </c>
      <c r="C1637">
        <v>11.7</v>
      </c>
      <c r="D1637" t="s">
        <v>44</v>
      </c>
      <c r="E1637" t="str">
        <f t="shared" si="204"/>
        <v>School Day</v>
      </c>
      <c r="F1637" t="s">
        <v>33</v>
      </c>
      <c r="G1637" s="8" t="str">
        <f t="shared" si="205"/>
        <v>Off</v>
      </c>
      <c r="H1637">
        <v>22</v>
      </c>
      <c r="I1637">
        <f t="shared" si="206"/>
        <v>20.97</v>
      </c>
      <c r="J1637">
        <f t="shared" si="208"/>
        <v>1.0300000000000011</v>
      </c>
      <c r="K1637">
        <v>1.7</v>
      </c>
      <c r="L1637" s="7">
        <f t="shared" si="209"/>
        <v>1.9674060900000021</v>
      </c>
      <c r="M1637">
        <v>0.25</v>
      </c>
      <c r="N1637">
        <f t="shared" si="207"/>
        <v>1035</v>
      </c>
      <c r="O1637" s="5">
        <f t="shared" si="210"/>
        <v>0.87793659374999988</v>
      </c>
      <c r="P1637">
        <f t="shared" si="211"/>
        <v>0</v>
      </c>
    </row>
    <row r="1638" spans="1:16" x14ac:dyDescent="0.35">
      <c r="B1638" s="2">
        <v>8.3333333333333329E-2</v>
      </c>
      <c r="C1638">
        <v>11.4</v>
      </c>
      <c r="D1638" t="s">
        <v>44</v>
      </c>
      <c r="E1638" t="str">
        <f t="shared" si="204"/>
        <v>School Day</v>
      </c>
      <c r="F1638" t="s">
        <v>33</v>
      </c>
      <c r="G1638" s="8" t="str">
        <f t="shared" si="205"/>
        <v>Off</v>
      </c>
      <c r="H1638">
        <v>22</v>
      </c>
      <c r="I1638">
        <f t="shared" si="206"/>
        <v>20.939999999999998</v>
      </c>
      <c r="J1638">
        <f t="shared" si="208"/>
        <v>1.0600000000000023</v>
      </c>
      <c r="K1638">
        <v>1.7</v>
      </c>
      <c r="L1638" s="7">
        <f t="shared" si="209"/>
        <v>2.0247091800000043</v>
      </c>
      <c r="M1638">
        <v>0.25</v>
      </c>
      <c r="N1638">
        <f t="shared" si="207"/>
        <v>1035</v>
      </c>
      <c r="O1638" s="5">
        <f t="shared" si="210"/>
        <v>0.90350756249999986</v>
      </c>
      <c r="P1638">
        <f t="shared" si="211"/>
        <v>0</v>
      </c>
    </row>
    <row r="1639" spans="1:16" x14ac:dyDescent="0.35">
      <c r="B1639" s="2">
        <v>0.125</v>
      </c>
      <c r="C1639">
        <v>11</v>
      </c>
      <c r="D1639" t="s">
        <v>44</v>
      </c>
      <c r="E1639" t="str">
        <f t="shared" si="204"/>
        <v>School Day</v>
      </c>
      <c r="F1639" t="s">
        <v>33</v>
      </c>
      <c r="G1639" s="8" t="str">
        <f t="shared" si="205"/>
        <v>Off</v>
      </c>
      <c r="H1639">
        <v>22</v>
      </c>
      <c r="I1639">
        <f t="shared" si="206"/>
        <v>20.9</v>
      </c>
      <c r="J1639">
        <f t="shared" si="208"/>
        <v>1.1000000000000014</v>
      </c>
      <c r="K1639">
        <v>1.7</v>
      </c>
      <c r="L1639" s="7">
        <f t="shared" si="209"/>
        <v>2.1011133000000024</v>
      </c>
      <c r="M1639">
        <v>0.25</v>
      </c>
      <c r="N1639">
        <f t="shared" si="207"/>
        <v>1035</v>
      </c>
      <c r="O1639" s="5">
        <f t="shared" si="210"/>
        <v>0.93760218749999991</v>
      </c>
      <c r="P1639">
        <f t="shared" si="211"/>
        <v>0</v>
      </c>
    </row>
    <row r="1640" spans="1:16" x14ac:dyDescent="0.35">
      <c r="B1640" s="2">
        <v>0.16666666666666666</v>
      </c>
      <c r="C1640">
        <v>11.2</v>
      </c>
      <c r="D1640" t="s">
        <v>44</v>
      </c>
      <c r="E1640" t="str">
        <f t="shared" si="204"/>
        <v>School Day</v>
      </c>
      <c r="F1640" t="s">
        <v>33</v>
      </c>
      <c r="G1640" s="8" t="str">
        <f t="shared" si="205"/>
        <v>Off</v>
      </c>
      <c r="H1640">
        <v>22</v>
      </c>
      <c r="I1640">
        <f t="shared" si="206"/>
        <v>20.92</v>
      </c>
      <c r="J1640">
        <f t="shared" si="208"/>
        <v>1.0799999999999983</v>
      </c>
      <c r="K1640">
        <v>1.7</v>
      </c>
      <c r="L1640" s="7">
        <f t="shared" si="209"/>
        <v>2.0629112399999965</v>
      </c>
      <c r="M1640">
        <v>0.25</v>
      </c>
      <c r="N1640">
        <f t="shared" si="207"/>
        <v>1035</v>
      </c>
      <c r="O1640" s="5">
        <f t="shared" si="210"/>
        <v>0.92055487499999988</v>
      </c>
      <c r="P1640">
        <f t="shared" si="211"/>
        <v>0</v>
      </c>
    </row>
    <row r="1641" spans="1:16" x14ac:dyDescent="0.35">
      <c r="B1641" s="2">
        <v>0.20833333333333334</v>
      </c>
      <c r="C1641">
        <v>11</v>
      </c>
      <c r="D1641" t="s">
        <v>44</v>
      </c>
      <c r="E1641" t="str">
        <f t="shared" si="204"/>
        <v>School Day</v>
      </c>
      <c r="F1641" t="s">
        <v>33</v>
      </c>
      <c r="G1641" s="8" t="str">
        <f t="shared" si="205"/>
        <v>Off</v>
      </c>
      <c r="H1641">
        <v>22</v>
      </c>
      <c r="I1641">
        <f t="shared" si="206"/>
        <v>20.9</v>
      </c>
      <c r="J1641">
        <f t="shared" si="208"/>
        <v>1.1000000000000014</v>
      </c>
      <c r="K1641">
        <v>1.7</v>
      </c>
      <c r="L1641" s="7">
        <f t="shared" si="209"/>
        <v>2.1011133000000024</v>
      </c>
      <c r="M1641">
        <v>0.25</v>
      </c>
      <c r="N1641">
        <f t="shared" si="207"/>
        <v>1035</v>
      </c>
      <c r="O1641" s="5">
        <f t="shared" si="210"/>
        <v>0.93760218749999991</v>
      </c>
      <c r="P1641">
        <f t="shared" si="211"/>
        <v>0</v>
      </c>
    </row>
    <row r="1642" spans="1:16" x14ac:dyDescent="0.35">
      <c r="B1642" s="2">
        <v>0.25</v>
      </c>
      <c r="C1642">
        <v>11.4</v>
      </c>
      <c r="D1642" t="s">
        <v>44</v>
      </c>
      <c r="E1642" t="str">
        <f t="shared" si="204"/>
        <v>School Day</v>
      </c>
      <c r="F1642" t="s">
        <v>33</v>
      </c>
      <c r="G1642" s="8" t="str">
        <f t="shared" si="205"/>
        <v>Off</v>
      </c>
      <c r="H1642">
        <v>22</v>
      </c>
      <c r="I1642">
        <f t="shared" si="206"/>
        <v>20.939999999999998</v>
      </c>
      <c r="J1642">
        <f t="shared" si="208"/>
        <v>1.0600000000000023</v>
      </c>
      <c r="K1642">
        <v>1.7</v>
      </c>
      <c r="L1642" s="7">
        <f t="shared" si="209"/>
        <v>2.0247091800000043</v>
      </c>
      <c r="M1642">
        <v>0.25</v>
      </c>
      <c r="N1642">
        <f t="shared" si="207"/>
        <v>1035</v>
      </c>
      <c r="O1642" s="5">
        <f t="shared" si="210"/>
        <v>0.90350756249999986</v>
      </c>
      <c r="P1642">
        <f t="shared" si="211"/>
        <v>0</v>
      </c>
    </row>
    <row r="1643" spans="1:16" x14ac:dyDescent="0.35">
      <c r="B1643" s="2">
        <v>0.29166666666666669</v>
      </c>
      <c r="C1643">
        <v>10.199999999999999</v>
      </c>
      <c r="D1643" t="s">
        <v>44</v>
      </c>
      <c r="E1643" t="str">
        <f t="shared" si="204"/>
        <v>School Day</v>
      </c>
      <c r="F1643" t="s">
        <v>34</v>
      </c>
      <c r="G1643" s="8" t="str">
        <f t="shared" si="205"/>
        <v>On</v>
      </c>
      <c r="H1643">
        <v>22</v>
      </c>
      <c r="I1643">
        <f t="shared" si="206"/>
        <v>20.82</v>
      </c>
      <c r="J1643">
        <f t="shared" si="208"/>
        <v>1.1799999999999997</v>
      </c>
      <c r="K1643">
        <v>1.7</v>
      </c>
      <c r="L1643" s="7">
        <f t="shared" si="209"/>
        <v>2.2539215399999994</v>
      </c>
      <c r="M1643">
        <v>0.25</v>
      </c>
      <c r="N1643">
        <f t="shared" si="207"/>
        <v>1035</v>
      </c>
      <c r="O1643" s="5">
        <f t="shared" si="210"/>
        <v>1.0057914374999999</v>
      </c>
      <c r="P1643">
        <f t="shared" si="211"/>
        <v>3.2597129774999996</v>
      </c>
    </row>
    <row r="1644" spans="1:16" x14ac:dyDescent="0.35">
      <c r="B1644" s="2">
        <v>0.33333333333333331</v>
      </c>
      <c r="C1644">
        <v>10.3</v>
      </c>
      <c r="D1644" t="s">
        <v>44</v>
      </c>
      <c r="E1644" t="str">
        <f t="shared" si="204"/>
        <v>School Day</v>
      </c>
      <c r="F1644" t="s">
        <v>34</v>
      </c>
      <c r="G1644" s="8" t="str">
        <f t="shared" si="205"/>
        <v>On</v>
      </c>
      <c r="H1644">
        <v>22</v>
      </c>
      <c r="I1644">
        <f t="shared" si="206"/>
        <v>20.83</v>
      </c>
      <c r="J1644">
        <f t="shared" si="208"/>
        <v>1.1700000000000017</v>
      </c>
      <c r="K1644">
        <v>1.7</v>
      </c>
      <c r="L1644" s="7">
        <f t="shared" si="209"/>
        <v>2.2348205100000031</v>
      </c>
      <c r="M1644">
        <v>0.25</v>
      </c>
      <c r="N1644">
        <f t="shared" si="207"/>
        <v>1035</v>
      </c>
      <c r="O1644" s="5">
        <f t="shared" si="210"/>
        <v>0.99726778124999982</v>
      </c>
      <c r="P1644">
        <f t="shared" si="211"/>
        <v>3.2320882912500029</v>
      </c>
    </row>
    <row r="1645" spans="1:16" x14ac:dyDescent="0.35">
      <c r="B1645" s="2">
        <v>0.375</v>
      </c>
      <c r="C1645">
        <v>10.8</v>
      </c>
      <c r="D1645" t="s">
        <v>44</v>
      </c>
      <c r="E1645" t="str">
        <f t="shared" si="204"/>
        <v>School Day</v>
      </c>
      <c r="F1645" t="s">
        <v>34</v>
      </c>
      <c r="G1645" s="8" t="str">
        <f t="shared" si="205"/>
        <v>On</v>
      </c>
      <c r="H1645">
        <v>22</v>
      </c>
      <c r="I1645">
        <f t="shared" si="206"/>
        <v>20.880000000000003</v>
      </c>
      <c r="J1645">
        <f t="shared" si="208"/>
        <v>1.1199999999999974</v>
      </c>
      <c r="K1645">
        <v>1.7</v>
      </c>
      <c r="L1645" s="7">
        <f t="shared" si="209"/>
        <v>2.139315359999995</v>
      </c>
      <c r="M1645">
        <v>0.25</v>
      </c>
      <c r="N1645">
        <f t="shared" si="207"/>
        <v>1035</v>
      </c>
      <c r="O1645" s="5">
        <f t="shared" si="210"/>
        <v>0.95464949999999982</v>
      </c>
      <c r="P1645">
        <f t="shared" si="211"/>
        <v>3.0939648599999949</v>
      </c>
    </row>
    <row r="1646" spans="1:16" x14ac:dyDescent="0.35">
      <c r="B1646" s="2">
        <v>0.41666666666666669</v>
      </c>
      <c r="C1646">
        <v>11.2</v>
      </c>
      <c r="D1646" t="s">
        <v>44</v>
      </c>
      <c r="E1646" t="str">
        <f t="shared" si="204"/>
        <v>School Day</v>
      </c>
      <c r="F1646" t="s">
        <v>34</v>
      </c>
      <c r="G1646" s="8" t="str">
        <f t="shared" si="205"/>
        <v>On</v>
      </c>
      <c r="H1646">
        <v>22</v>
      </c>
      <c r="I1646">
        <f t="shared" si="206"/>
        <v>20.92</v>
      </c>
      <c r="J1646">
        <f t="shared" si="208"/>
        <v>1.0799999999999983</v>
      </c>
      <c r="K1646">
        <v>1.7</v>
      </c>
      <c r="L1646" s="7">
        <f t="shared" si="209"/>
        <v>2.0629112399999965</v>
      </c>
      <c r="M1646">
        <v>0.25</v>
      </c>
      <c r="N1646">
        <f t="shared" si="207"/>
        <v>1035</v>
      </c>
      <c r="O1646" s="5">
        <f t="shared" si="210"/>
        <v>0.92055487499999988</v>
      </c>
      <c r="P1646">
        <f t="shared" si="211"/>
        <v>2.9834661149999961</v>
      </c>
    </row>
    <row r="1647" spans="1:16" x14ac:dyDescent="0.35">
      <c r="B1647" s="2">
        <v>0.45833333333333331</v>
      </c>
      <c r="C1647">
        <v>11.2</v>
      </c>
      <c r="D1647" t="s">
        <v>44</v>
      </c>
      <c r="E1647" t="str">
        <f t="shared" si="204"/>
        <v>School Day</v>
      </c>
      <c r="F1647" t="s">
        <v>34</v>
      </c>
      <c r="G1647" s="8" t="str">
        <f t="shared" si="205"/>
        <v>On</v>
      </c>
      <c r="H1647">
        <v>22</v>
      </c>
      <c r="I1647">
        <f t="shared" si="206"/>
        <v>20.92</v>
      </c>
      <c r="J1647">
        <f t="shared" si="208"/>
        <v>1.0799999999999983</v>
      </c>
      <c r="K1647">
        <v>1.7</v>
      </c>
      <c r="L1647" s="7">
        <f t="shared" si="209"/>
        <v>2.0629112399999965</v>
      </c>
      <c r="M1647">
        <v>0.25</v>
      </c>
      <c r="N1647">
        <f t="shared" si="207"/>
        <v>1035</v>
      </c>
      <c r="O1647" s="5">
        <f t="shared" si="210"/>
        <v>0.92055487499999988</v>
      </c>
      <c r="P1647">
        <f t="shared" si="211"/>
        <v>2.9834661149999961</v>
      </c>
    </row>
    <row r="1648" spans="1:16" x14ac:dyDescent="0.35">
      <c r="B1648" s="2">
        <v>0.5</v>
      </c>
      <c r="C1648">
        <v>11.7</v>
      </c>
      <c r="D1648" t="s">
        <v>44</v>
      </c>
      <c r="E1648" t="str">
        <f t="shared" si="204"/>
        <v>School Day</v>
      </c>
      <c r="F1648" t="s">
        <v>34</v>
      </c>
      <c r="G1648" s="8" t="str">
        <f t="shared" si="205"/>
        <v>On</v>
      </c>
      <c r="H1648">
        <v>22</v>
      </c>
      <c r="I1648">
        <f t="shared" si="206"/>
        <v>20.97</v>
      </c>
      <c r="J1648">
        <f t="shared" si="208"/>
        <v>1.0300000000000011</v>
      </c>
      <c r="K1648">
        <v>1.7</v>
      </c>
      <c r="L1648" s="7">
        <f t="shared" si="209"/>
        <v>1.9674060900000021</v>
      </c>
      <c r="M1648">
        <v>0.25</v>
      </c>
      <c r="N1648">
        <f t="shared" si="207"/>
        <v>1035</v>
      </c>
      <c r="O1648" s="5">
        <f t="shared" si="210"/>
        <v>0.87793659374999988</v>
      </c>
      <c r="P1648">
        <f t="shared" si="211"/>
        <v>2.845342683750002</v>
      </c>
    </row>
    <row r="1649" spans="1:16" x14ac:dyDescent="0.35">
      <c r="B1649" s="2">
        <v>0.54166666666666663</v>
      </c>
      <c r="C1649">
        <v>12</v>
      </c>
      <c r="D1649" t="s">
        <v>44</v>
      </c>
      <c r="E1649" t="str">
        <f t="shared" si="204"/>
        <v>School Day</v>
      </c>
      <c r="F1649" t="s">
        <v>34</v>
      </c>
      <c r="G1649" s="8" t="str">
        <f t="shared" si="205"/>
        <v>On</v>
      </c>
      <c r="H1649">
        <v>22</v>
      </c>
      <c r="I1649">
        <f t="shared" si="206"/>
        <v>21</v>
      </c>
      <c r="J1649">
        <f t="shared" si="208"/>
        <v>1</v>
      </c>
      <c r="K1649">
        <v>1.7</v>
      </c>
      <c r="L1649" s="7">
        <f t="shared" si="209"/>
        <v>1.9101029999999999</v>
      </c>
      <c r="M1649">
        <v>0.25</v>
      </c>
      <c r="N1649">
        <f t="shared" si="207"/>
        <v>1035</v>
      </c>
      <c r="O1649" s="5">
        <f t="shared" si="210"/>
        <v>0.8523656249999999</v>
      </c>
      <c r="P1649">
        <f t="shared" si="211"/>
        <v>2.7624686249999999</v>
      </c>
    </row>
    <row r="1650" spans="1:16" x14ac:dyDescent="0.35">
      <c r="B1650" s="2">
        <v>0.58333333333333337</v>
      </c>
      <c r="C1650">
        <v>11.9</v>
      </c>
      <c r="D1650" t="s">
        <v>44</v>
      </c>
      <c r="E1650" t="str">
        <f t="shared" si="204"/>
        <v>School Day</v>
      </c>
      <c r="F1650" t="s">
        <v>34</v>
      </c>
      <c r="G1650" s="8" t="str">
        <f t="shared" si="205"/>
        <v>On</v>
      </c>
      <c r="H1650">
        <v>22</v>
      </c>
      <c r="I1650">
        <f t="shared" si="206"/>
        <v>20.990000000000002</v>
      </c>
      <c r="J1650">
        <f t="shared" si="208"/>
        <v>1.009999999999998</v>
      </c>
      <c r="K1650">
        <v>1.7</v>
      </c>
      <c r="L1650" s="7">
        <f t="shared" si="209"/>
        <v>1.9292040299999962</v>
      </c>
      <c r="M1650">
        <v>0.25</v>
      </c>
      <c r="N1650">
        <f t="shared" si="207"/>
        <v>1035</v>
      </c>
      <c r="O1650" s="5">
        <f t="shared" si="210"/>
        <v>0.86088928124999986</v>
      </c>
      <c r="P1650">
        <f t="shared" si="211"/>
        <v>2.7900933112499962</v>
      </c>
    </row>
    <row r="1651" spans="1:16" x14ac:dyDescent="0.35">
      <c r="B1651" s="2">
        <v>0.625</v>
      </c>
      <c r="C1651">
        <v>12.7</v>
      </c>
      <c r="D1651" t="s">
        <v>44</v>
      </c>
      <c r="E1651" t="str">
        <f t="shared" si="204"/>
        <v>School Day</v>
      </c>
      <c r="F1651" t="s">
        <v>34</v>
      </c>
      <c r="G1651" s="8" t="str">
        <f t="shared" si="205"/>
        <v>On</v>
      </c>
      <c r="H1651">
        <v>22</v>
      </c>
      <c r="I1651">
        <f t="shared" si="206"/>
        <v>21.07</v>
      </c>
      <c r="J1651">
        <f t="shared" si="208"/>
        <v>0.92999999999999972</v>
      </c>
      <c r="K1651">
        <v>1.7</v>
      </c>
      <c r="L1651" s="7">
        <f t="shared" si="209"/>
        <v>1.7763957899999994</v>
      </c>
      <c r="M1651">
        <v>0.25</v>
      </c>
      <c r="N1651">
        <f t="shared" si="207"/>
        <v>1035</v>
      </c>
      <c r="O1651" s="5">
        <f t="shared" si="210"/>
        <v>0.79270003124999999</v>
      </c>
      <c r="P1651">
        <f t="shared" si="211"/>
        <v>2.5690958212499995</v>
      </c>
    </row>
    <row r="1652" spans="1:16" x14ac:dyDescent="0.35">
      <c r="B1652" s="2">
        <v>0.66666666666666663</v>
      </c>
      <c r="C1652">
        <v>12.5</v>
      </c>
      <c r="D1652" t="s">
        <v>44</v>
      </c>
      <c r="E1652" t="str">
        <f t="shared" si="204"/>
        <v>School Day</v>
      </c>
      <c r="F1652" t="s">
        <v>34</v>
      </c>
      <c r="G1652" s="8" t="str">
        <f t="shared" si="205"/>
        <v>On</v>
      </c>
      <c r="H1652">
        <v>22</v>
      </c>
      <c r="I1652">
        <f t="shared" si="206"/>
        <v>21.05</v>
      </c>
      <c r="J1652">
        <f t="shared" si="208"/>
        <v>0.94999999999999929</v>
      </c>
      <c r="K1652">
        <v>1.7</v>
      </c>
      <c r="L1652" s="7">
        <f t="shared" si="209"/>
        <v>1.8145978499999986</v>
      </c>
      <c r="M1652">
        <v>0.25</v>
      </c>
      <c r="N1652">
        <f t="shared" si="207"/>
        <v>1035</v>
      </c>
      <c r="O1652" s="5">
        <f t="shared" si="210"/>
        <v>0.8097473437499999</v>
      </c>
      <c r="P1652">
        <f t="shared" si="211"/>
        <v>2.6243451937499986</v>
      </c>
    </row>
    <row r="1653" spans="1:16" x14ac:dyDescent="0.35">
      <c r="B1653" s="2">
        <v>0.70833333333333337</v>
      </c>
      <c r="C1653">
        <v>12.5</v>
      </c>
      <c r="D1653" t="s">
        <v>44</v>
      </c>
      <c r="E1653" t="str">
        <f t="shared" si="204"/>
        <v>School Day</v>
      </c>
      <c r="F1653" t="s">
        <v>34</v>
      </c>
      <c r="G1653" s="8" t="str">
        <f t="shared" si="205"/>
        <v>On</v>
      </c>
      <c r="H1653">
        <v>22</v>
      </c>
      <c r="I1653">
        <f t="shared" si="206"/>
        <v>21.05</v>
      </c>
      <c r="J1653">
        <f t="shared" si="208"/>
        <v>0.94999999999999929</v>
      </c>
      <c r="K1653">
        <v>1.7</v>
      </c>
      <c r="L1653" s="7">
        <f t="shared" si="209"/>
        <v>1.8145978499999986</v>
      </c>
      <c r="M1653">
        <v>0.25</v>
      </c>
      <c r="N1653">
        <f t="shared" si="207"/>
        <v>1035</v>
      </c>
      <c r="O1653" s="5">
        <f t="shared" si="210"/>
        <v>0.8097473437499999</v>
      </c>
      <c r="P1653">
        <f t="shared" si="211"/>
        <v>2.6243451937499986</v>
      </c>
    </row>
    <row r="1654" spans="1:16" x14ac:dyDescent="0.35">
      <c r="B1654" s="2">
        <v>0.75</v>
      </c>
      <c r="C1654">
        <v>12.2</v>
      </c>
      <c r="D1654" t="s">
        <v>44</v>
      </c>
      <c r="E1654" t="str">
        <f t="shared" si="204"/>
        <v>School Day</v>
      </c>
      <c r="F1654" t="s">
        <v>34</v>
      </c>
      <c r="G1654" s="8" t="str">
        <f t="shared" si="205"/>
        <v>On</v>
      </c>
      <c r="H1654">
        <v>22</v>
      </c>
      <c r="I1654">
        <f t="shared" si="206"/>
        <v>21.02</v>
      </c>
      <c r="J1654">
        <f t="shared" si="208"/>
        <v>0.98000000000000043</v>
      </c>
      <c r="K1654">
        <v>1.7</v>
      </c>
      <c r="L1654" s="7">
        <f t="shared" si="209"/>
        <v>1.8719009400000006</v>
      </c>
      <c r="M1654">
        <v>0.25</v>
      </c>
      <c r="N1654">
        <f t="shared" si="207"/>
        <v>1035</v>
      </c>
      <c r="O1654" s="5">
        <f t="shared" si="210"/>
        <v>0.83531831249999999</v>
      </c>
      <c r="P1654">
        <f t="shared" si="211"/>
        <v>2.7072192525000007</v>
      </c>
    </row>
    <row r="1655" spans="1:16" x14ac:dyDescent="0.35">
      <c r="B1655" s="2">
        <v>0.79166666666666663</v>
      </c>
      <c r="C1655">
        <v>12.1</v>
      </c>
      <c r="D1655" t="s">
        <v>44</v>
      </c>
      <c r="E1655" t="str">
        <f t="shared" si="204"/>
        <v>School Day</v>
      </c>
      <c r="F1655" t="s">
        <v>33</v>
      </c>
      <c r="G1655" s="8" t="str">
        <f t="shared" si="205"/>
        <v>Off</v>
      </c>
      <c r="H1655">
        <v>22</v>
      </c>
      <c r="I1655">
        <f t="shared" si="206"/>
        <v>21.009999999999998</v>
      </c>
      <c r="J1655">
        <f t="shared" si="208"/>
        <v>0.99000000000000199</v>
      </c>
      <c r="K1655">
        <v>1.7</v>
      </c>
      <c r="L1655" s="7">
        <f t="shared" si="209"/>
        <v>1.8910019700000036</v>
      </c>
      <c r="M1655">
        <v>0.25</v>
      </c>
      <c r="N1655">
        <f t="shared" si="207"/>
        <v>1035</v>
      </c>
      <c r="O1655" s="5">
        <f t="shared" si="210"/>
        <v>0.84384196874999995</v>
      </c>
      <c r="P1655">
        <f t="shared" si="211"/>
        <v>0</v>
      </c>
    </row>
    <row r="1656" spans="1:16" x14ac:dyDescent="0.35">
      <c r="B1656" s="2">
        <v>0.83333333333333337</v>
      </c>
      <c r="C1656">
        <v>11.5</v>
      </c>
      <c r="D1656" t="s">
        <v>44</v>
      </c>
      <c r="E1656" t="str">
        <f t="shared" si="204"/>
        <v>School Day</v>
      </c>
      <c r="F1656" t="s">
        <v>33</v>
      </c>
      <c r="G1656" s="8" t="str">
        <f t="shared" si="205"/>
        <v>Off</v>
      </c>
      <c r="H1656">
        <v>22</v>
      </c>
      <c r="I1656">
        <f t="shared" si="206"/>
        <v>20.950000000000003</v>
      </c>
      <c r="J1656">
        <f t="shared" si="208"/>
        <v>1.0499999999999972</v>
      </c>
      <c r="K1656">
        <v>1.7</v>
      </c>
      <c r="L1656" s="7">
        <f t="shared" si="209"/>
        <v>2.0056081499999943</v>
      </c>
      <c r="M1656">
        <v>0.25</v>
      </c>
      <c r="N1656">
        <f t="shared" si="207"/>
        <v>1035</v>
      </c>
      <c r="O1656" s="5">
        <f t="shared" si="210"/>
        <v>0.89498390624999991</v>
      </c>
      <c r="P1656">
        <f t="shared" si="211"/>
        <v>0</v>
      </c>
    </row>
    <row r="1657" spans="1:16" x14ac:dyDescent="0.35">
      <c r="B1657" s="2">
        <v>0.875</v>
      </c>
      <c r="C1657">
        <v>10.5</v>
      </c>
      <c r="D1657" t="s">
        <v>44</v>
      </c>
      <c r="E1657" t="str">
        <f t="shared" si="204"/>
        <v>School Day</v>
      </c>
      <c r="F1657" t="s">
        <v>33</v>
      </c>
      <c r="G1657" s="8" t="str">
        <f t="shared" si="205"/>
        <v>Off</v>
      </c>
      <c r="H1657">
        <v>22</v>
      </c>
      <c r="I1657">
        <f t="shared" si="206"/>
        <v>20.85</v>
      </c>
      <c r="J1657">
        <f t="shared" si="208"/>
        <v>1.1499999999999986</v>
      </c>
      <c r="K1657">
        <v>1.7</v>
      </c>
      <c r="L1657" s="7">
        <f t="shared" si="209"/>
        <v>2.1966184499999972</v>
      </c>
      <c r="M1657">
        <v>0.25</v>
      </c>
      <c r="N1657">
        <f t="shared" si="207"/>
        <v>1035</v>
      </c>
      <c r="O1657" s="5">
        <f t="shared" si="210"/>
        <v>0.98022046874999991</v>
      </c>
      <c r="P1657">
        <f t="shared" si="211"/>
        <v>0</v>
      </c>
    </row>
    <row r="1658" spans="1:16" x14ac:dyDescent="0.35">
      <c r="B1658" s="2">
        <v>0.91666666666666663</v>
      </c>
      <c r="C1658">
        <v>9.9</v>
      </c>
      <c r="D1658" t="s">
        <v>44</v>
      </c>
      <c r="E1658" t="str">
        <f t="shared" si="204"/>
        <v>School Day</v>
      </c>
      <c r="F1658" t="s">
        <v>33</v>
      </c>
      <c r="G1658" s="8" t="str">
        <f t="shared" si="205"/>
        <v>Off</v>
      </c>
      <c r="H1658">
        <v>22</v>
      </c>
      <c r="I1658">
        <f t="shared" si="206"/>
        <v>20.79</v>
      </c>
      <c r="J1658">
        <f t="shared" si="208"/>
        <v>1.2100000000000009</v>
      </c>
      <c r="K1658">
        <v>1.7</v>
      </c>
      <c r="L1658" s="7">
        <f t="shared" si="209"/>
        <v>2.3112246300000017</v>
      </c>
      <c r="M1658">
        <v>0.25</v>
      </c>
      <c r="N1658">
        <f t="shared" si="207"/>
        <v>1035</v>
      </c>
      <c r="O1658" s="5">
        <f t="shared" si="210"/>
        <v>1.0313624062499998</v>
      </c>
      <c r="P1658">
        <f t="shared" si="211"/>
        <v>0</v>
      </c>
    </row>
    <row r="1659" spans="1:16" x14ac:dyDescent="0.35">
      <c r="B1659" s="2">
        <v>0.95833333333333337</v>
      </c>
      <c r="C1659">
        <v>9.6</v>
      </c>
      <c r="D1659" t="s">
        <v>44</v>
      </c>
      <c r="E1659" t="str">
        <f t="shared" si="204"/>
        <v>School Day</v>
      </c>
      <c r="F1659" t="s">
        <v>33</v>
      </c>
      <c r="G1659" s="8" t="str">
        <f t="shared" si="205"/>
        <v>Off</v>
      </c>
      <c r="H1659">
        <v>22</v>
      </c>
      <c r="I1659">
        <f t="shared" si="206"/>
        <v>20.759999999999998</v>
      </c>
      <c r="J1659">
        <f t="shared" si="208"/>
        <v>1.240000000000002</v>
      </c>
      <c r="K1659">
        <v>1.7</v>
      </c>
      <c r="L1659" s="7">
        <f t="shared" si="209"/>
        <v>2.3685277200000034</v>
      </c>
      <c r="M1659">
        <v>0.25</v>
      </c>
      <c r="N1659">
        <f t="shared" si="207"/>
        <v>1035</v>
      </c>
      <c r="O1659" s="5">
        <f t="shared" si="210"/>
        <v>1.0569333749999998</v>
      </c>
      <c r="P1659">
        <f t="shared" si="211"/>
        <v>0</v>
      </c>
    </row>
    <row r="1660" spans="1:16" x14ac:dyDescent="0.35">
      <c r="A1660" t="s">
        <v>109</v>
      </c>
      <c r="B1660" s="1">
        <v>1</v>
      </c>
      <c r="C1660">
        <v>9.1999999999999993</v>
      </c>
      <c r="D1660" t="s">
        <v>46</v>
      </c>
      <c r="E1660" t="str">
        <f t="shared" si="204"/>
        <v>School Day</v>
      </c>
      <c r="F1660" t="s">
        <v>33</v>
      </c>
      <c r="G1660" s="8" t="str">
        <f t="shared" si="205"/>
        <v>Off</v>
      </c>
      <c r="H1660">
        <v>22</v>
      </c>
      <c r="I1660">
        <f t="shared" si="206"/>
        <v>20.72</v>
      </c>
      <c r="J1660">
        <f t="shared" si="208"/>
        <v>1.2800000000000011</v>
      </c>
      <c r="K1660">
        <v>1.7</v>
      </c>
      <c r="L1660" s="7">
        <f t="shared" si="209"/>
        <v>2.444931840000002</v>
      </c>
      <c r="M1660">
        <v>0.25</v>
      </c>
      <c r="N1660">
        <f t="shared" si="207"/>
        <v>1035</v>
      </c>
      <c r="O1660" s="5">
        <f t="shared" si="210"/>
        <v>1.0910279999999999</v>
      </c>
      <c r="P1660">
        <f t="shared" si="211"/>
        <v>0</v>
      </c>
    </row>
    <row r="1661" spans="1:16" x14ac:dyDescent="0.35">
      <c r="B1661" s="2">
        <v>4.1666666666666664E-2</v>
      </c>
      <c r="C1661">
        <v>9.1999999999999993</v>
      </c>
      <c r="D1661" t="s">
        <v>46</v>
      </c>
      <c r="E1661" t="str">
        <f t="shared" si="204"/>
        <v>School Day</v>
      </c>
      <c r="F1661" t="s">
        <v>33</v>
      </c>
      <c r="G1661" s="8" t="str">
        <f t="shared" si="205"/>
        <v>Off</v>
      </c>
      <c r="H1661">
        <v>22</v>
      </c>
      <c r="I1661">
        <f t="shared" si="206"/>
        <v>20.72</v>
      </c>
      <c r="J1661">
        <f t="shared" si="208"/>
        <v>1.2800000000000011</v>
      </c>
      <c r="K1661">
        <v>1.7</v>
      </c>
      <c r="L1661" s="7">
        <f t="shared" si="209"/>
        <v>2.444931840000002</v>
      </c>
      <c r="M1661">
        <v>0.25</v>
      </c>
      <c r="N1661">
        <f t="shared" si="207"/>
        <v>1035</v>
      </c>
      <c r="O1661" s="5">
        <f t="shared" si="210"/>
        <v>1.0910279999999999</v>
      </c>
      <c r="P1661">
        <f t="shared" si="211"/>
        <v>0</v>
      </c>
    </row>
    <row r="1662" spans="1:16" x14ac:dyDescent="0.35">
      <c r="B1662" s="2">
        <v>8.3333333333333329E-2</v>
      </c>
      <c r="C1662">
        <v>9.1999999999999993</v>
      </c>
      <c r="D1662" t="s">
        <v>46</v>
      </c>
      <c r="E1662" t="str">
        <f t="shared" si="204"/>
        <v>School Day</v>
      </c>
      <c r="F1662" t="s">
        <v>33</v>
      </c>
      <c r="G1662" s="8" t="str">
        <f t="shared" si="205"/>
        <v>Off</v>
      </c>
      <c r="H1662">
        <v>22</v>
      </c>
      <c r="I1662">
        <f t="shared" si="206"/>
        <v>20.72</v>
      </c>
      <c r="J1662">
        <f t="shared" si="208"/>
        <v>1.2800000000000011</v>
      </c>
      <c r="K1662">
        <v>1.7</v>
      </c>
      <c r="L1662" s="7">
        <f t="shared" si="209"/>
        <v>2.444931840000002</v>
      </c>
      <c r="M1662">
        <v>0.25</v>
      </c>
      <c r="N1662">
        <f t="shared" si="207"/>
        <v>1035</v>
      </c>
      <c r="O1662" s="5">
        <f t="shared" si="210"/>
        <v>1.0910279999999999</v>
      </c>
      <c r="P1662">
        <f t="shared" si="211"/>
        <v>0</v>
      </c>
    </row>
    <row r="1663" spans="1:16" x14ac:dyDescent="0.35">
      <c r="B1663" s="2">
        <v>0.125</v>
      </c>
      <c r="C1663">
        <v>8.8000000000000007</v>
      </c>
      <c r="D1663" t="s">
        <v>46</v>
      </c>
      <c r="E1663" t="str">
        <f t="shared" si="204"/>
        <v>School Day</v>
      </c>
      <c r="F1663" t="s">
        <v>33</v>
      </c>
      <c r="G1663" s="8" t="str">
        <f t="shared" si="205"/>
        <v>Off</v>
      </c>
      <c r="H1663">
        <v>22</v>
      </c>
      <c r="I1663">
        <f t="shared" si="206"/>
        <v>20.68</v>
      </c>
      <c r="J1663">
        <f t="shared" si="208"/>
        <v>1.3200000000000003</v>
      </c>
      <c r="K1663">
        <v>1.7</v>
      </c>
      <c r="L1663" s="7">
        <f t="shared" si="209"/>
        <v>2.5213359600000005</v>
      </c>
      <c r="M1663">
        <v>0.25</v>
      </c>
      <c r="N1663">
        <f t="shared" si="207"/>
        <v>1035</v>
      </c>
      <c r="O1663" s="5">
        <f t="shared" si="210"/>
        <v>1.1251226249999997</v>
      </c>
      <c r="P1663">
        <f t="shared" si="211"/>
        <v>0</v>
      </c>
    </row>
    <row r="1664" spans="1:16" x14ac:dyDescent="0.35">
      <c r="B1664" s="2">
        <v>0.16666666666666666</v>
      </c>
      <c r="C1664">
        <v>8.9</v>
      </c>
      <c r="D1664" t="s">
        <v>46</v>
      </c>
      <c r="E1664" t="str">
        <f t="shared" si="204"/>
        <v>School Day</v>
      </c>
      <c r="F1664" t="s">
        <v>33</v>
      </c>
      <c r="G1664" s="8" t="str">
        <f t="shared" si="205"/>
        <v>Off</v>
      </c>
      <c r="H1664">
        <v>22</v>
      </c>
      <c r="I1664">
        <f t="shared" si="206"/>
        <v>20.689999999999998</v>
      </c>
      <c r="J1664">
        <f t="shared" si="208"/>
        <v>1.3100000000000023</v>
      </c>
      <c r="K1664">
        <v>1.7</v>
      </c>
      <c r="L1664" s="7">
        <f t="shared" si="209"/>
        <v>2.5022349300000042</v>
      </c>
      <c r="M1664">
        <v>0.25</v>
      </c>
      <c r="N1664">
        <f t="shared" si="207"/>
        <v>1035</v>
      </c>
      <c r="O1664" s="5">
        <f t="shared" si="210"/>
        <v>1.1165989687499998</v>
      </c>
      <c r="P1664">
        <f t="shared" si="211"/>
        <v>0</v>
      </c>
    </row>
    <row r="1665" spans="2:16" x14ac:dyDescent="0.35">
      <c r="B1665" s="2">
        <v>0.20833333333333334</v>
      </c>
      <c r="C1665">
        <v>8.6</v>
      </c>
      <c r="D1665" t="s">
        <v>46</v>
      </c>
      <c r="E1665" t="str">
        <f t="shared" si="204"/>
        <v>School Day</v>
      </c>
      <c r="F1665" t="s">
        <v>33</v>
      </c>
      <c r="G1665" s="8" t="str">
        <f t="shared" si="205"/>
        <v>Off</v>
      </c>
      <c r="H1665">
        <v>22</v>
      </c>
      <c r="I1665">
        <f t="shared" si="206"/>
        <v>20.66</v>
      </c>
      <c r="J1665">
        <f t="shared" si="208"/>
        <v>1.3399999999999999</v>
      </c>
      <c r="K1665">
        <v>1.7</v>
      </c>
      <c r="L1665" s="7">
        <f t="shared" si="209"/>
        <v>2.5595380199999997</v>
      </c>
      <c r="M1665">
        <v>0.25</v>
      </c>
      <c r="N1665">
        <f t="shared" si="207"/>
        <v>1035</v>
      </c>
      <c r="O1665" s="5">
        <f t="shared" si="210"/>
        <v>1.1421699374999998</v>
      </c>
      <c r="P1665">
        <f t="shared" si="211"/>
        <v>0</v>
      </c>
    </row>
    <row r="1666" spans="2:16" x14ac:dyDescent="0.35">
      <c r="B1666" s="2">
        <v>0.25</v>
      </c>
      <c r="C1666">
        <v>8.4</v>
      </c>
      <c r="D1666" t="s">
        <v>46</v>
      </c>
      <c r="E1666" t="str">
        <f t="shared" si="204"/>
        <v>School Day</v>
      </c>
      <c r="F1666" t="s">
        <v>33</v>
      </c>
      <c r="G1666" s="8" t="str">
        <f t="shared" si="205"/>
        <v>Off</v>
      </c>
      <c r="H1666">
        <v>22</v>
      </c>
      <c r="I1666">
        <f t="shared" si="206"/>
        <v>20.64</v>
      </c>
      <c r="J1666">
        <f t="shared" si="208"/>
        <v>1.3599999999999994</v>
      </c>
      <c r="K1666">
        <v>1.7</v>
      </c>
      <c r="L1666" s="7">
        <f t="shared" si="209"/>
        <v>2.5977400799999986</v>
      </c>
      <c r="M1666">
        <v>0.25</v>
      </c>
      <c r="N1666">
        <f t="shared" si="207"/>
        <v>1035</v>
      </c>
      <c r="O1666" s="5">
        <f t="shared" si="210"/>
        <v>1.1592172499999998</v>
      </c>
      <c r="P1666">
        <f t="shared" si="211"/>
        <v>0</v>
      </c>
    </row>
    <row r="1667" spans="2:16" x14ac:dyDescent="0.35">
      <c r="B1667" s="2">
        <v>0.29166666666666669</v>
      </c>
      <c r="C1667">
        <v>7.9</v>
      </c>
      <c r="D1667" t="s">
        <v>46</v>
      </c>
      <c r="E1667" t="str">
        <f t="shared" si="204"/>
        <v>School Day</v>
      </c>
      <c r="F1667" t="s">
        <v>34</v>
      </c>
      <c r="G1667" s="8" t="str">
        <f t="shared" si="205"/>
        <v>On</v>
      </c>
      <c r="H1667">
        <v>22</v>
      </c>
      <c r="I1667">
        <f t="shared" si="206"/>
        <v>20.59</v>
      </c>
      <c r="J1667">
        <f t="shared" si="208"/>
        <v>1.4100000000000001</v>
      </c>
      <c r="K1667">
        <v>1.7</v>
      </c>
      <c r="L1667" s="7">
        <f t="shared" si="209"/>
        <v>2.69324523</v>
      </c>
      <c r="M1667">
        <v>0.25</v>
      </c>
      <c r="N1667">
        <f t="shared" si="207"/>
        <v>1035</v>
      </c>
      <c r="O1667" s="5">
        <f t="shared" si="210"/>
        <v>1.2018355312499998</v>
      </c>
      <c r="P1667">
        <f t="shared" si="211"/>
        <v>3.89508076125</v>
      </c>
    </row>
    <row r="1668" spans="2:16" x14ac:dyDescent="0.35">
      <c r="B1668" s="2">
        <v>0.33333333333333331</v>
      </c>
      <c r="C1668">
        <v>8.3000000000000007</v>
      </c>
      <c r="D1668" t="s">
        <v>46</v>
      </c>
      <c r="E1668" t="str">
        <f t="shared" si="204"/>
        <v>School Day</v>
      </c>
      <c r="F1668" t="s">
        <v>34</v>
      </c>
      <c r="G1668" s="8" t="str">
        <f t="shared" si="205"/>
        <v>On</v>
      </c>
      <c r="H1668">
        <v>22</v>
      </c>
      <c r="I1668">
        <f t="shared" si="206"/>
        <v>20.630000000000003</v>
      </c>
      <c r="J1668">
        <f t="shared" si="208"/>
        <v>1.3699999999999974</v>
      </c>
      <c r="K1668">
        <v>1.7</v>
      </c>
      <c r="L1668" s="7">
        <f t="shared" si="209"/>
        <v>2.6168411099999949</v>
      </c>
      <c r="M1668">
        <v>0.25</v>
      </c>
      <c r="N1668">
        <f t="shared" si="207"/>
        <v>1035</v>
      </c>
      <c r="O1668" s="5">
        <f t="shared" si="210"/>
        <v>1.1677409062499997</v>
      </c>
      <c r="P1668">
        <f t="shared" si="211"/>
        <v>3.7845820162499946</v>
      </c>
    </row>
    <row r="1669" spans="2:16" x14ac:dyDescent="0.35">
      <c r="B1669" s="2">
        <v>0.375</v>
      </c>
      <c r="C1669">
        <v>8.5</v>
      </c>
      <c r="D1669" t="s">
        <v>46</v>
      </c>
      <c r="E1669" t="str">
        <f t="shared" ref="E1669:E1732" si="212">IF(ISNUMBER(SEARCH("Sat",D1669)),"WE",IF(ISNUMBER(SEARCH("Sun",D1669)),"WE","School Day"))</f>
        <v>School Day</v>
      </c>
      <c r="F1669" t="s">
        <v>34</v>
      </c>
      <c r="G1669" s="8" t="str">
        <f t="shared" si="205"/>
        <v>On</v>
      </c>
      <c r="H1669">
        <v>22</v>
      </c>
      <c r="I1669">
        <f t="shared" si="206"/>
        <v>20.65</v>
      </c>
      <c r="J1669">
        <f t="shared" si="208"/>
        <v>1.3500000000000014</v>
      </c>
      <c r="K1669">
        <v>1.7</v>
      </c>
      <c r="L1669" s="7">
        <f t="shared" si="209"/>
        <v>2.5786390500000027</v>
      </c>
      <c r="M1669">
        <v>0.25</v>
      </c>
      <c r="N1669">
        <f t="shared" si="207"/>
        <v>1035</v>
      </c>
      <c r="O1669" s="5">
        <f t="shared" si="210"/>
        <v>1.1506935937499998</v>
      </c>
      <c r="P1669">
        <f t="shared" si="211"/>
        <v>3.7293326437500025</v>
      </c>
    </row>
    <row r="1670" spans="2:16" x14ac:dyDescent="0.35">
      <c r="B1670" s="2">
        <v>0.41666666666666669</v>
      </c>
      <c r="C1670">
        <v>9.4</v>
      </c>
      <c r="D1670" t="s">
        <v>46</v>
      </c>
      <c r="E1670" t="str">
        <f t="shared" si="212"/>
        <v>School Day</v>
      </c>
      <c r="F1670" t="s">
        <v>34</v>
      </c>
      <c r="G1670" s="8" t="str">
        <f t="shared" ref="G1670:G1733" si="213">IF(E1670="WE","OFF",IF(F1670="On","On","Off"))</f>
        <v>On</v>
      </c>
      <c r="H1670">
        <v>22</v>
      </c>
      <c r="I1670">
        <f t="shared" ref="I1670:I1733" si="214">(H1670-C1670)*0.9+C1670</f>
        <v>20.740000000000002</v>
      </c>
      <c r="J1670">
        <f t="shared" si="208"/>
        <v>1.259999999999998</v>
      </c>
      <c r="K1670">
        <v>1.7</v>
      </c>
      <c r="L1670" s="7">
        <f t="shared" si="209"/>
        <v>2.406729779999996</v>
      </c>
      <c r="M1670">
        <v>0.25</v>
      </c>
      <c r="N1670">
        <f t="shared" ref="N1670:N1733" si="215">N1669</f>
        <v>1035</v>
      </c>
      <c r="O1670" s="5">
        <f t="shared" si="210"/>
        <v>1.0739806874999998</v>
      </c>
      <c r="P1670">
        <f t="shared" si="211"/>
        <v>3.4807104674999958</v>
      </c>
    </row>
    <row r="1671" spans="2:16" x14ac:dyDescent="0.35">
      <c r="B1671" s="2">
        <v>0.45833333333333331</v>
      </c>
      <c r="C1671">
        <v>9.9</v>
      </c>
      <c r="D1671" t="s">
        <v>46</v>
      </c>
      <c r="E1671" t="str">
        <f t="shared" si="212"/>
        <v>School Day</v>
      </c>
      <c r="F1671" t="s">
        <v>34</v>
      </c>
      <c r="G1671" s="8" t="str">
        <f t="shared" si="213"/>
        <v>On</v>
      </c>
      <c r="H1671">
        <v>22</v>
      </c>
      <c r="I1671">
        <f t="shared" si="214"/>
        <v>20.79</v>
      </c>
      <c r="J1671">
        <f t="shared" si="208"/>
        <v>1.2100000000000009</v>
      </c>
      <c r="K1671">
        <v>1.7</v>
      </c>
      <c r="L1671" s="7">
        <f t="shared" si="209"/>
        <v>2.3112246300000017</v>
      </c>
      <c r="M1671">
        <v>0.25</v>
      </c>
      <c r="N1671">
        <f t="shared" si="215"/>
        <v>1035</v>
      </c>
      <c r="O1671" s="5">
        <f t="shared" si="210"/>
        <v>1.0313624062499998</v>
      </c>
      <c r="P1671">
        <f t="shared" si="211"/>
        <v>3.3425870362500012</v>
      </c>
    </row>
    <row r="1672" spans="2:16" x14ac:dyDescent="0.35">
      <c r="B1672" s="2">
        <v>0.5</v>
      </c>
      <c r="C1672">
        <v>10.9</v>
      </c>
      <c r="D1672" t="s">
        <v>46</v>
      </c>
      <c r="E1672" t="str">
        <f t="shared" si="212"/>
        <v>School Day</v>
      </c>
      <c r="F1672" t="s">
        <v>34</v>
      </c>
      <c r="G1672" s="8" t="str">
        <f t="shared" si="213"/>
        <v>On</v>
      </c>
      <c r="H1672">
        <v>22</v>
      </c>
      <c r="I1672">
        <f t="shared" si="214"/>
        <v>20.89</v>
      </c>
      <c r="J1672">
        <f t="shared" si="208"/>
        <v>1.1099999999999994</v>
      </c>
      <c r="K1672">
        <v>1.7</v>
      </c>
      <c r="L1672" s="7">
        <f t="shared" si="209"/>
        <v>2.1202143299999987</v>
      </c>
      <c r="M1672">
        <v>0.25</v>
      </c>
      <c r="N1672">
        <f t="shared" si="215"/>
        <v>1035</v>
      </c>
      <c r="O1672" s="5">
        <f t="shared" si="210"/>
        <v>0.94612584374999986</v>
      </c>
      <c r="P1672">
        <f t="shared" si="211"/>
        <v>3.0663401737499987</v>
      </c>
    </row>
    <row r="1673" spans="2:16" x14ac:dyDescent="0.35">
      <c r="B1673" s="2">
        <v>0.54166666666666663</v>
      </c>
      <c r="C1673">
        <v>11.7</v>
      </c>
      <c r="D1673" t="s">
        <v>46</v>
      </c>
      <c r="E1673" t="str">
        <f t="shared" si="212"/>
        <v>School Day</v>
      </c>
      <c r="F1673" t="s">
        <v>34</v>
      </c>
      <c r="G1673" s="8" t="str">
        <f t="shared" si="213"/>
        <v>On</v>
      </c>
      <c r="H1673">
        <v>22</v>
      </c>
      <c r="I1673">
        <f t="shared" si="214"/>
        <v>20.97</v>
      </c>
      <c r="J1673">
        <f t="shared" si="208"/>
        <v>1.0300000000000011</v>
      </c>
      <c r="K1673">
        <v>1.7</v>
      </c>
      <c r="L1673" s="7">
        <f t="shared" si="209"/>
        <v>1.9674060900000021</v>
      </c>
      <c r="M1673">
        <v>0.25</v>
      </c>
      <c r="N1673">
        <f t="shared" si="215"/>
        <v>1035</v>
      </c>
      <c r="O1673" s="5">
        <f t="shared" si="210"/>
        <v>0.87793659374999988</v>
      </c>
      <c r="P1673">
        <f t="shared" si="211"/>
        <v>2.845342683750002</v>
      </c>
    </row>
    <row r="1674" spans="2:16" x14ac:dyDescent="0.35">
      <c r="B1674" s="2">
        <v>0.58333333333333337</v>
      </c>
      <c r="C1674">
        <v>12</v>
      </c>
      <c r="D1674" t="s">
        <v>46</v>
      </c>
      <c r="E1674" t="str">
        <f t="shared" si="212"/>
        <v>School Day</v>
      </c>
      <c r="F1674" t="s">
        <v>34</v>
      </c>
      <c r="G1674" s="8" t="str">
        <f t="shared" si="213"/>
        <v>On</v>
      </c>
      <c r="H1674">
        <v>22</v>
      </c>
      <c r="I1674">
        <f t="shared" si="214"/>
        <v>21</v>
      </c>
      <c r="J1674">
        <f t="shared" si="208"/>
        <v>1</v>
      </c>
      <c r="K1674">
        <v>1.7</v>
      </c>
      <c r="L1674" s="7">
        <f t="shared" si="209"/>
        <v>1.9101029999999999</v>
      </c>
      <c r="M1674">
        <v>0.25</v>
      </c>
      <c r="N1674">
        <f t="shared" si="215"/>
        <v>1035</v>
      </c>
      <c r="O1674" s="5">
        <f t="shared" si="210"/>
        <v>0.8523656249999999</v>
      </c>
      <c r="P1674">
        <f t="shared" si="211"/>
        <v>2.7624686249999999</v>
      </c>
    </row>
    <row r="1675" spans="2:16" x14ac:dyDescent="0.35">
      <c r="B1675" s="2">
        <v>0.625</v>
      </c>
      <c r="C1675">
        <v>12.2</v>
      </c>
      <c r="D1675" t="s">
        <v>46</v>
      </c>
      <c r="E1675" t="str">
        <f t="shared" si="212"/>
        <v>School Day</v>
      </c>
      <c r="F1675" t="s">
        <v>34</v>
      </c>
      <c r="G1675" s="8" t="str">
        <f t="shared" si="213"/>
        <v>On</v>
      </c>
      <c r="H1675">
        <v>22</v>
      </c>
      <c r="I1675">
        <f t="shared" si="214"/>
        <v>21.02</v>
      </c>
      <c r="J1675">
        <f t="shared" si="208"/>
        <v>0.98000000000000043</v>
      </c>
      <c r="K1675">
        <v>1.7</v>
      </c>
      <c r="L1675" s="7">
        <f t="shared" si="209"/>
        <v>1.8719009400000006</v>
      </c>
      <c r="M1675">
        <v>0.25</v>
      </c>
      <c r="N1675">
        <f t="shared" si="215"/>
        <v>1035</v>
      </c>
      <c r="O1675" s="5">
        <f t="shared" si="210"/>
        <v>0.83531831249999999</v>
      </c>
      <c r="P1675">
        <f t="shared" si="211"/>
        <v>2.7072192525000007</v>
      </c>
    </row>
    <row r="1676" spans="2:16" x14ac:dyDescent="0.35">
      <c r="B1676" s="2">
        <v>0.66666666666666663</v>
      </c>
      <c r="C1676">
        <v>12.1</v>
      </c>
      <c r="D1676" t="s">
        <v>46</v>
      </c>
      <c r="E1676" t="str">
        <f t="shared" si="212"/>
        <v>School Day</v>
      </c>
      <c r="F1676" t="s">
        <v>34</v>
      </c>
      <c r="G1676" s="8" t="str">
        <f t="shared" si="213"/>
        <v>On</v>
      </c>
      <c r="H1676">
        <v>22</v>
      </c>
      <c r="I1676">
        <f t="shared" si="214"/>
        <v>21.009999999999998</v>
      </c>
      <c r="J1676">
        <f t="shared" si="208"/>
        <v>0.99000000000000199</v>
      </c>
      <c r="K1676">
        <v>1.7</v>
      </c>
      <c r="L1676" s="7">
        <f t="shared" si="209"/>
        <v>1.8910019700000036</v>
      </c>
      <c r="M1676">
        <v>0.25</v>
      </c>
      <c r="N1676">
        <f t="shared" si="215"/>
        <v>1035</v>
      </c>
      <c r="O1676" s="5">
        <f t="shared" si="210"/>
        <v>0.84384196874999995</v>
      </c>
      <c r="P1676">
        <f t="shared" si="211"/>
        <v>2.7348439387500036</v>
      </c>
    </row>
    <row r="1677" spans="2:16" x14ac:dyDescent="0.35">
      <c r="B1677" s="2">
        <v>0.70833333333333337</v>
      </c>
      <c r="C1677">
        <v>11.7</v>
      </c>
      <c r="D1677" t="s">
        <v>46</v>
      </c>
      <c r="E1677" t="str">
        <f t="shared" si="212"/>
        <v>School Day</v>
      </c>
      <c r="F1677" t="s">
        <v>34</v>
      </c>
      <c r="G1677" s="8" t="str">
        <f t="shared" si="213"/>
        <v>On</v>
      </c>
      <c r="H1677">
        <v>22</v>
      </c>
      <c r="I1677">
        <f t="shared" si="214"/>
        <v>20.97</v>
      </c>
      <c r="J1677">
        <f t="shared" si="208"/>
        <v>1.0300000000000011</v>
      </c>
      <c r="K1677">
        <v>1.7</v>
      </c>
      <c r="L1677" s="7">
        <f t="shared" si="209"/>
        <v>1.9674060900000021</v>
      </c>
      <c r="M1677">
        <v>0.25</v>
      </c>
      <c r="N1677">
        <f t="shared" si="215"/>
        <v>1035</v>
      </c>
      <c r="O1677" s="5">
        <f t="shared" si="210"/>
        <v>0.87793659374999988</v>
      </c>
      <c r="P1677">
        <f t="shared" si="211"/>
        <v>2.845342683750002</v>
      </c>
    </row>
    <row r="1678" spans="2:16" x14ac:dyDescent="0.35">
      <c r="B1678" s="2">
        <v>0.75</v>
      </c>
      <c r="C1678">
        <v>10.5</v>
      </c>
      <c r="D1678" t="s">
        <v>46</v>
      </c>
      <c r="E1678" t="str">
        <f t="shared" si="212"/>
        <v>School Day</v>
      </c>
      <c r="F1678" t="s">
        <v>34</v>
      </c>
      <c r="G1678" s="8" t="str">
        <f t="shared" si="213"/>
        <v>On</v>
      </c>
      <c r="H1678">
        <v>22</v>
      </c>
      <c r="I1678">
        <f t="shared" si="214"/>
        <v>20.85</v>
      </c>
      <c r="J1678">
        <f t="shared" si="208"/>
        <v>1.1499999999999986</v>
      </c>
      <c r="K1678">
        <v>1.7</v>
      </c>
      <c r="L1678" s="7">
        <f t="shared" si="209"/>
        <v>2.1966184499999972</v>
      </c>
      <c r="M1678">
        <v>0.25</v>
      </c>
      <c r="N1678">
        <f t="shared" si="215"/>
        <v>1035</v>
      </c>
      <c r="O1678" s="5">
        <f t="shared" si="210"/>
        <v>0.98022046874999991</v>
      </c>
      <c r="P1678">
        <f t="shared" si="211"/>
        <v>3.176838918749997</v>
      </c>
    </row>
    <row r="1679" spans="2:16" x14ac:dyDescent="0.35">
      <c r="B1679" s="2">
        <v>0.79166666666666663</v>
      </c>
      <c r="C1679">
        <v>9.1999999999999993</v>
      </c>
      <c r="D1679" t="s">
        <v>46</v>
      </c>
      <c r="E1679" t="str">
        <f t="shared" si="212"/>
        <v>School Day</v>
      </c>
      <c r="F1679" t="s">
        <v>33</v>
      </c>
      <c r="G1679" s="8" t="str">
        <f t="shared" si="213"/>
        <v>Off</v>
      </c>
      <c r="H1679">
        <v>22</v>
      </c>
      <c r="I1679">
        <f t="shared" si="214"/>
        <v>20.72</v>
      </c>
      <c r="J1679">
        <f t="shared" si="208"/>
        <v>1.2800000000000011</v>
      </c>
      <c r="K1679">
        <v>1.7</v>
      </c>
      <c r="L1679" s="7">
        <f t="shared" si="209"/>
        <v>2.444931840000002</v>
      </c>
      <c r="M1679">
        <v>0.25</v>
      </c>
      <c r="N1679">
        <f t="shared" si="215"/>
        <v>1035</v>
      </c>
      <c r="O1679" s="5">
        <f t="shared" si="210"/>
        <v>1.0910279999999999</v>
      </c>
      <c r="P1679">
        <f t="shared" si="211"/>
        <v>0</v>
      </c>
    </row>
    <row r="1680" spans="2:16" x14ac:dyDescent="0.35">
      <c r="B1680" s="2">
        <v>0.83333333333333337</v>
      </c>
      <c r="C1680">
        <v>9</v>
      </c>
      <c r="D1680" t="s">
        <v>46</v>
      </c>
      <c r="E1680" t="str">
        <f t="shared" si="212"/>
        <v>School Day</v>
      </c>
      <c r="F1680" t="s">
        <v>33</v>
      </c>
      <c r="G1680" s="8" t="str">
        <f t="shared" si="213"/>
        <v>Off</v>
      </c>
      <c r="H1680">
        <v>22</v>
      </c>
      <c r="I1680">
        <f t="shared" si="214"/>
        <v>20.700000000000003</v>
      </c>
      <c r="J1680">
        <f t="shared" si="208"/>
        <v>1.2999999999999972</v>
      </c>
      <c r="K1680">
        <v>1.7</v>
      </c>
      <c r="L1680" s="7">
        <f t="shared" si="209"/>
        <v>2.4831338999999946</v>
      </c>
      <c r="M1680">
        <v>0.25</v>
      </c>
      <c r="N1680">
        <f t="shared" si="215"/>
        <v>1035</v>
      </c>
      <c r="O1680" s="5">
        <f t="shared" si="210"/>
        <v>1.1080753124999998</v>
      </c>
      <c r="P1680">
        <f t="shared" si="211"/>
        <v>0</v>
      </c>
    </row>
    <row r="1681" spans="1:16" x14ac:dyDescent="0.35">
      <c r="B1681" s="2">
        <v>0.875</v>
      </c>
      <c r="C1681">
        <v>7.9</v>
      </c>
      <c r="D1681" t="s">
        <v>46</v>
      </c>
      <c r="E1681" t="str">
        <f t="shared" si="212"/>
        <v>School Day</v>
      </c>
      <c r="F1681" t="s">
        <v>33</v>
      </c>
      <c r="G1681" s="8" t="str">
        <f t="shared" si="213"/>
        <v>Off</v>
      </c>
      <c r="H1681">
        <v>22</v>
      </c>
      <c r="I1681">
        <f t="shared" si="214"/>
        <v>20.59</v>
      </c>
      <c r="J1681">
        <f t="shared" si="208"/>
        <v>1.4100000000000001</v>
      </c>
      <c r="K1681">
        <v>1.7</v>
      </c>
      <c r="L1681" s="7">
        <f t="shared" si="209"/>
        <v>2.69324523</v>
      </c>
      <c r="M1681">
        <v>0.25</v>
      </c>
      <c r="N1681">
        <f t="shared" si="215"/>
        <v>1035</v>
      </c>
      <c r="O1681" s="5">
        <f t="shared" si="210"/>
        <v>1.2018355312499998</v>
      </c>
      <c r="P1681">
        <f t="shared" si="211"/>
        <v>0</v>
      </c>
    </row>
    <row r="1682" spans="1:16" x14ac:dyDescent="0.35">
      <c r="B1682" s="2">
        <v>0.91666666666666663</v>
      </c>
      <c r="C1682">
        <v>8.1999999999999993</v>
      </c>
      <c r="D1682" t="s">
        <v>46</v>
      </c>
      <c r="E1682" t="str">
        <f t="shared" si="212"/>
        <v>School Day</v>
      </c>
      <c r="F1682" t="s">
        <v>33</v>
      </c>
      <c r="G1682" s="8" t="str">
        <f t="shared" si="213"/>
        <v>Off</v>
      </c>
      <c r="H1682">
        <v>22</v>
      </c>
      <c r="I1682">
        <f t="shared" si="214"/>
        <v>20.62</v>
      </c>
      <c r="J1682">
        <f t="shared" si="208"/>
        <v>1.379999999999999</v>
      </c>
      <c r="K1682">
        <v>1.7</v>
      </c>
      <c r="L1682" s="7">
        <f t="shared" si="209"/>
        <v>2.6359421399999978</v>
      </c>
      <c r="M1682">
        <v>0.25</v>
      </c>
      <c r="N1682">
        <f t="shared" si="215"/>
        <v>1035</v>
      </c>
      <c r="O1682" s="5">
        <f t="shared" si="210"/>
        <v>1.1762645624999999</v>
      </c>
      <c r="P1682">
        <f t="shared" si="211"/>
        <v>0</v>
      </c>
    </row>
    <row r="1683" spans="1:16" x14ac:dyDescent="0.35">
      <c r="B1683" s="2">
        <v>0.95833333333333337</v>
      </c>
      <c r="C1683">
        <v>8.4</v>
      </c>
      <c r="D1683" t="s">
        <v>46</v>
      </c>
      <c r="E1683" t="str">
        <f t="shared" si="212"/>
        <v>School Day</v>
      </c>
      <c r="F1683" t="s">
        <v>33</v>
      </c>
      <c r="G1683" s="8" t="str">
        <f t="shared" si="213"/>
        <v>Off</v>
      </c>
      <c r="H1683">
        <v>22</v>
      </c>
      <c r="I1683">
        <f t="shared" si="214"/>
        <v>20.64</v>
      </c>
      <c r="J1683">
        <f t="shared" si="208"/>
        <v>1.3599999999999994</v>
      </c>
      <c r="K1683">
        <v>1.7</v>
      </c>
      <c r="L1683" s="7">
        <f t="shared" si="209"/>
        <v>2.5977400799999986</v>
      </c>
      <c r="M1683">
        <v>0.25</v>
      </c>
      <c r="N1683">
        <f t="shared" si="215"/>
        <v>1035</v>
      </c>
      <c r="O1683" s="5">
        <f t="shared" si="210"/>
        <v>1.1592172499999998</v>
      </c>
      <c r="P1683">
        <f t="shared" si="211"/>
        <v>0</v>
      </c>
    </row>
    <row r="1684" spans="1:16" x14ac:dyDescent="0.35">
      <c r="A1684" t="s">
        <v>110</v>
      </c>
      <c r="B1684" s="1">
        <v>1</v>
      </c>
      <c r="C1684">
        <v>6.5</v>
      </c>
      <c r="D1684" t="s">
        <v>32</v>
      </c>
      <c r="E1684" t="str">
        <f t="shared" si="212"/>
        <v>WE</v>
      </c>
      <c r="F1684" t="s">
        <v>33</v>
      </c>
      <c r="G1684" s="8" t="str">
        <f t="shared" si="213"/>
        <v>OFF</v>
      </c>
      <c r="H1684">
        <v>22</v>
      </c>
      <c r="I1684">
        <f t="shared" si="214"/>
        <v>20.450000000000003</v>
      </c>
      <c r="J1684">
        <f t="shared" si="208"/>
        <v>1.5499999999999972</v>
      </c>
      <c r="K1684">
        <v>1.7</v>
      </c>
      <c r="L1684" s="7">
        <f t="shared" si="209"/>
        <v>2.9606596499999944</v>
      </c>
      <c r="M1684">
        <v>0.25</v>
      </c>
      <c r="N1684">
        <f t="shared" si="215"/>
        <v>1035</v>
      </c>
      <c r="O1684" s="5">
        <f t="shared" si="210"/>
        <v>1.3211667187499998</v>
      </c>
      <c r="P1684">
        <f t="shared" si="211"/>
        <v>0</v>
      </c>
    </row>
    <row r="1685" spans="1:16" x14ac:dyDescent="0.35">
      <c r="B1685" s="2">
        <v>4.1666666666666664E-2</v>
      </c>
      <c r="C1685">
        <v>5.4</v>
      </c>
      <c r="D1685" t="s">
        <v>32</v>
      </c>
      <c r="E1685" t="str">
        <f t="shared" si="212"/>
        <v>WE</v>
      </c>
      <c r="F1685" t="s">
        <v>33</v>
      </c>
      <c r="G1685" s="8" t="str">
        <f t="shared" si="213"/>
        <v>OFF</v>
      </c>
      <c r="H1685">
        <v>22</v>
      </c>
      <c r="I1685">
        <f t="shared" si="214"/>
        <v>20.340000000000003</v>
      </c>
      <c r="J1685">
        <f t="shared" ref="J1685:J1748" si="216">H1685-I1685</f>
        <v>1.6599999999999966</v>
      </c>
      <c r="K1685">
        <v>1.7</v>
      </c>
      <c r="L1685" s="7">
        <f t="shared" ref="L1685:L1748" si="217">IF(K1685*1.005*1.118*J1685&gt;0,K1685*1.005*1.118*J1685,0)</f>
        <v>3.1707709799999932</v>
      </c>
      <c r="M1685">
        <v>0.25</v>
      </c>
      <c r="N1685">
        <f t="shared" si="215"/>
        <v>1035</v>
      </c>
      <c r="O1685" s="5">
        <f t="shared" ref="O1685:O1748" si="218">IF(((M1685*N1685)/60/60)*1.005*1.18*(H1685-C1685)&gt;0,(((M1685*N1685)/60/60)*1.005*1.18*(H1685-C1685)),0)</f>
        <v>1.4149269375</v>
      </c>
      <c r="P1685">
        <f t="shared" ref="P1685:P1748" si="219">IF(G1685="ON",(L1685+O1685),0)</f>
        <v>0</v>
      </c>
    </row>
    <row r="1686" spans="1:16" x14ac:dyDescent="0.35">
      <c r="B1686" s="2">
        <v>8.3333333333333329E-2</v>
      </c>
      <c r="C1686">
        <v>5.2</v>
      </c>
      <c r="D1686" t="s">
        <v>32</v>
      </c>
      <c r="E1686" t="str">
        <f t="shared" si="212"/>
        <v>WE</v>
      </c>
      <c r="F1686" t="s">
        <v>33</v>
      </c>
      <c r="G1686" s="8" t="str">
        <f t="shared" si="213"/>
        <v>OFF</v>
      </c>
      <c r="H1686">
        <v>22</v>
      </c>
      <c r="I1686">
        <f t="shared" si="214"/>
        <v>20.32</v>
      </c>
      <c r="J1686">
        <f t="shared" si="216"/>
        <v>1.6799999999999997</v>
      </c>
      <c r="K1686">
        <v>1.7</v>
      </c>
      <c r="L1686" s="7">
        <f t="shared" si="217"/>
        <v>3.2089730399999992</v>
      </c>
      <c r="M1686">
        <v>0.25</v>
      </c>
      <c r="N1686">
        <f t="shared" si="215"/>
        <v>1035</v>
      </c>
      <c r="O1686" s="5">
        <f t="shared" si="218"/>
        <v>1.4319742499999999</v>
      </c>
      <c r="P1686">
        <f t="shared" si="219"/>
        <v>0</v>
      </c>
    </row>
    <row r="1687" spans="1:16" x14ac:dyDescent="0.35">
      <c r="B1687" s="2">
        <v>0.125</v>
      </c>
      <c r="C1687">
        <v>4.4000000000000004</v>
      </c>
      <c r="D1687" t="s">
        <v>32</v>
      </c>
      <c r="E1687" t="str">
        <f t="shared" si="212"/>
        <v>WE</v>
      </c>
      <c r="F1687" t="s">
        <v>33</v>
      </c>
      <c r="G1687" s="8" t="str">
        <f t="shared" si="213"/>
        <v>OFF</v>
      </c>
      <c r="H1687">
        <v>22</v>
      </c>
      <c r="I1687">
        <f t="shared" si="214"/>
        <v>20.240000000000002</v>
      </c>
      <c r="J1687">
        <f t="shared" si="216"/>
        <v>1.759999999999998</v>
      </c>
      <c r="K1687">
        <v>1.7</v>
      </c>
      <c r="L1687" s="7">
        <f t="shared" si="217"/>
        <v>3.3617812799999962</v>
      </c>
      <c r="M1687">
        <v>0.25</v>
      </c>
      <c r="N1687">
        <f t="shared" si="215"/>
        <v>1035</v>
      </c>
      <c r="O1687" s="5">
        <f t="shared" si="218"/>
        <v>1.5001635</v>
      </c>
      <c r="P1687">
        <f t="shared" si="219"/>
        <v>0</v>
      </c>
    </row>
    <row r="1688" spans="1:16" x14ac:dyDescent="0.35">
      <c r="B1688" s="2">
        <v>0.16666666666666666</v>
      </c>
      <c r="C1688">
        <v>3.8</v>
      </c>
      <c r="D1688" t="s">
        <v>32</v>
      </c>
      <c r="E1688" t="str">
        <f t="shared" si="212"/>
        <v>WE</v>
      </c>
      <c r="F1688" t="s">
        <v>33</v>
      </c>
      <c r="G1688" s="8" t="str">
        <f t="shared" si="213"/>
        <v>OFF</v>
      </c>
      <c r="H1688">
        <v>22</v>
      </c>
      <c r="I1688">
        <f t="shared" si="214"/>
        <v>20.18</v>
      </c>
      <c r="J1688">
        <f t="shared" si="216"/>
        <v>1.8200000000000003</v>
      </c>
      <c r="K1688">
        <v>1.7</v>
      </c>
      <c r="L1688" s="7">
        <f t="shared" si="217"/>
        <v>3.4763874600000002</v>
      </c>
      <c r="M1688">
        <v>0.25</v>
      </c>
      <c r="N1688">
        <f t="shared" si="215"/>
        <v>1035</v>
      </c>
      <c r="O1688" s="5">
        <f t="shared" si="218"/>
        <v>1.5513054374999997</v>
      </c>
      <c r="P1688">
        <f t="shared" si="219"/>
        <v>0</v>
      </c>
    </row>
    <row r="1689" spans="1:16" x14ac:dyDescent="0.35">
      <c r="B1689" s="2">
        <v>0.20833333333333334</v>
      </c>
      <c r="C1689">
        <v>3.2</v>
      </c>
      <c r="D1689" t="s">
        <v>32</v>
      </c>
      <c r="E1689" t="str">
        <f t="shared" si="212"/>
        <v>WE</v>
      </c>
      <c r="F1689" t="s">
        <v>33</v>
      </c>
      <c r="G1689" s="8" t="str">
        <f t="shared" si="213"/>
        <v>OFF</v>
      </c>
      <c r="H1689">
        <v>22</v>
      </c>
      <c r="I1689">
        <f t="shared" si="214"/>
        <v>20.12</v>
      </c>
      <c r="J1689">
        <f t="shared" si="216"/>
        <v>1.879999999999999</v>
      </c>
      <c r="K1689">
        <v>1.7</v>
      </c>
      <c r="L1689" s="7">
        <f t="shared" si="217"/>
        <v>3.590993639999998</v>
      </c>
      <c r="M1689">
        <v>0.25</v>
      </c>
      <c r="N1689">
        <f t="shared" si="215"/>
        <v>1035</v>
      </c>
      <c r="O1689" s="5">
        <f t="shared" si="218"/>
        <v>1.6024473749999999</v>
      </c>
      <c r="P1689">
        <f t="shared" si="219"/>
        <v>0</v>
      </c>
    </row>
    <row r="1690" spans="1:16" x14ac:dyDescent="0.35">
      <c r="B1690" s="2">
        <v>0.25</v>
      </c>
      <c r="C1690">
        <v>2.8</v>
      </c>
      <c r="D1690" t="s">
        <v>32</v>
      </c>
      <c r="E1690" t="str">
        <f t="shared" si="212"/>
        <v>WE</v>
      </c>
      <c r="F1690" t="s">
        <v>33</v>
      </c>
      <c r="G1690" s="8" t="str">
        <f t="shared" si="213"/>
        <v>OFF</v>
      </c>
      <c r="H1690">
        <v>22</v>
      </c>
      <c r="I1690">
        <f t="shared" si="214"/>
        <v>20.080000000000002</v>
      </c>
      <c r="J1690">
        <f t="shared" si="216"/>
        <v>1.9199999999999982</v>
      </c>
      <c r="K1690">
        <v>1.7</v>
      </c>
      <c r="L1690" s="7">
        <f t="shared" si="217"/>
        <v>3.6673977599999961</v>
      </c>
      <c r="M1690">
        <v>0.25</v>
      </c>
      <c r="N1690">
        <f t="shared" si="215"/>
        <v>1035</v>
      </c>
      <c r="O1690" s="5">
        <f t="shared" si="218"/>
        <v>1.6365419999999997</v>
      </c>
      <c r="P1690">
        <f t="shared" si="219"/>
        <v>0</v>
      </c>
    </row>
    <row r="1691" spans="1:16" x14ac:dyDescent="0.35">
      <c r="B1691" s="2">
        <v>0.29166666666666669</v>
      </c>
      <c r="C1691">
        <v>3.5</v>
      </c>
      <c r="D1691" t="s">
        <v>32</v>
      </c>
      <c r="E1691" t="str">
        <f t="shared" si="212"/>
        <v>WE</v>
      </c>
      <c r="F1691" t="s">
        <v>34</v>
      </c>
      <c r="G1691" s="8" t="str">
        <f t="shared" si="213"/>
        <v>OFF</v>
      </c>
      <c r="H1691">
        <v>22</v>
      </c>
      <c r="I1691">
        <f t="shared" si="214"/>
        <v>20.150000000000002</v>
      </c>
      <c r="J1691">
        <f t="shared" si="216"/>
        <v>1.8499999999999979</v>
      </c>
      <c r="K1691">
        <v>1.7</v>
      </c>
      <c r="L1691" s="7">
        <f t="shared" si="217"/>
        <v>3.5336905499999958</v>
      </c>
      <c r="M1691">
        <v>0.25</v>
      </c>
      <c r="N1691">
        <f t="shared" si="215"/>
        <v>1035</v>
      </c>
      <c r="O1691" s="5">
        <f t="shared" si="218"/>
        <v>1.5768764062499998</v>
      </c>
      <c r="P1691">
        <f t="shared" si="219"/>
        <v>0</v>
      </c>
    </row>
    <row r="1692" spans="1:16" x14ac:dyDescent="0.35">
      <c r="B1692" s="2">
        <v>0.33333333333333331</v>
      </c>
      <c r="C1692">
        <v>2.9</v>
      </c>
      <c r="D1692" t="s">
        <v>32</v>
      </c>
      <c r="E1692" t="str">
        <f t="shared" si="212"/>
        <v>WE</v>
      </c>
      <c r="F1692" t="s">
        <v>34</v>
      </c>
      <c r="G1692" s="8" t="str">
        <f t="shared" si="213"/>
        <v>OFF</v>
      </c>
      <c r="H1692">
        <v>22</v>
      </c>
      <c r="I1692">
        <f t="shared" si="214"/>
        <v>20.09</v>
      </c>
      <c r="J1692">
        <f t="shared" si="216"/>
        <v>1.9100000000000001</v>
      </c>
      <c r="K1692">
        <v>1.7</v>
      </c>
      <c r="L1692" s="7">
        <f t="shared" si="217"/>
        <v>3.6482967300000002</v>
      </c>
      <c r="M1692">
        <v>0.25</v>
      </c>
      <c r="N1692">
        <f t="shared" si="215"/>
        <v>1035</v>
      </c>
      <c r="O1692" s="5">
        <f t="shared" si="218"/>
        <v>1.62801834375</v>
      </c>
      <c r="P1692">
        <f t="shared" si="219"/>
        <v>0</v>
      </c>
    </row>
    <row r="1693" spans="1:16" x14ac:dyDescent="0.35">
      <c r="B1693" s="2">
        <v>0.375</v>
      </c>
      <c r="C1693">
        <v>3.9</v>
      </c>
      <c r="D1693" t="s">
        <v>32</v>
      </c>
      <c r="E1693" t="str">
        <f t="shared" si="212"/>
        <v>WE</v>
      </c>
      <c r="F1693" t="s">
        <v>34</v>
      </c>
      <c r="G1693" s="8" t="str">
        <f t="shared" si="213"/>
        <v>OFF</v>
      </c>
      <c r="H1693">
        <v>22</v>
      </c>
      <c r="I1693">
        <f t="shared" si="214"/>
        <v>20.190000000000001</v>
      </c>
      <c r="J1693">
        <f t="shared" si="216"/>
        <v>1.8099999999999987</v>
      </c>
      <c r="K1693">
        <v>1.7</v>
      </c>
      <c r="L1693" s="7">
        <f t="shared" si="217"/>
        <v>3.4572864299999972</v>
      </c>
      <c r="M1693">
        <v>0.25</v>
      </c>
      <c r="N1693">
        <f t="shared" si="215"/>
        <v>1035</v>
      </c>
      <c r="O1693" s="5">
        <f t="shared" si="218"/>
        <v>1.54278178125</v>
      </c>
      <c r="P1693">
        <f t="shared" si="219"/>
        <v>0</v>
      </c>
    </row>
    <row r="1694" spans="1:16" x14ac:dyDescent="0.35">
      <c r="B1694" s="2">
        <v>0.41666666666666669</v>
      </c>
      <c r="C1694">
        <v>6.5</v>
      </c>
      <c r="D1694" t="s">
        <v>32</v>
      </c>
      <c r="E1694" t="str">
        <f t="shared" si="212"/>
        <v>WE</v>
      </c>
      <c r="F1694" t="s">
        <v>34</v>
      </c>
      <c r="G1694" s="8" t="str">
        <f t="shared" si="213"/>
        <v>OFF</v>
      </c>
      <c r="H1694">
        <v>22</v>
      </c>
      <c r="I1694">
        <f t="shared" si="214"/>
        <v>20.450000000000003</v>
      </c>
      <c r="J1694">
        <f t="shared" si="216"/>
        <v>1.5499999999999972</v>
      </c>
      <c r="K1694">
        <v>1.7</v>
      </c>
      <c r="L1694" s="7">
        <f t="shared" si="217"/>
        <v>2.9606596499999944</v>
      </c>
      <c r="M1694">
        <v>0.25</v>
      </c>
      <c r="N1694">
        <f t="shared" si="215"/>
        <v>1035</v>
      </c>
      <c r="O1694" s="5">
        <f t="shared" si="218"/>
        <v>1.3211667187499998</v>
      </c>
      <c r="P1694">
        <f t="shared" si="219"/>
        <v>0</v>
      </c>
    </row>
    <row r="1695" spans="1:16" x14ac:dyDescent="0.35">
      <c r="B1695" s="2">
        <v>0.45833333333333331</v>
      </c>
      <c r="C1695">
        <v>7.6</v>
      </c>
      <c r="D1695" t="s">
        <v>32</v>
      </c>
      <c r="E1695" t="str">
        <f t="shared" si="212"/>
        <v>WE</v>
      </c>
      <c r="F1695" t="s">
        <v>34</v>
      </c>
      <c r="G1695" s="8" t="str">
        <f t="shared" si="213"/>
        <v>OFF</v>
      </c>
      <c r="H1695">
        <v>22</v>
      </c>
      <c r="I1695">
        <f t="shared" si="214"/>
        <v>20.560000000000002</v>
      </c>
      <c r="J1695">
        <f t="shared" si="216"/>
        <v>1.4399999999999977</v>
      </c>
      <c r="K1695">
        <v>1.7</v>
      </c>
      <c r="L1695" s="7">
        <f t="shared" si="217"/>
        <v>2.7505483199999956</v>
      </c>
      <c r="M1695">
        <v>0.25</v>
      </c>
      <c r="N1695">
        <f t="shared" si="215"/>
        <v>1035</v>
      </c>
      <c r="O1695" s="5">
        <f t="shared" si="218"/>
        <v>1.2274064999999998</v>
      </c>
      <c r="P1695">
        <f t="shared" si="219"/>
        <v>0</v>
      </c>
    </row>
    <row r="1696" spans="1:16" x14ac:dyDescent="0.35">
      <c r="B1696" s="2">
        <v>0.5</v>
      </c>
      <c r="C1696">
        <v>8.6</v>
      </c>
      <c r="D1696" t="s">
        <v>32</v>
      </c>
      <c r="E1696" t="str">
        <f t="shared" si="212"/>
        <v>WE</v>
      </c>
      <c r="F1696" t="s">
        <v>34</v>
      </c>
      <c r="G1696" s="8" t="str">
        <f t="shared" si="213"/>
        <v>OFF</v>
      </c>
      <c r="H1696">
        <v>22</v>
      </c>
      <c r="I1696">
        <f t="shared" si="214"/>
        <v>20.66</v>
      </c>
      <c r="J1696">
        <f t="shared" si="216"/>
        <v>1.3399999999999999</v>
      </c>
      <c r="K1696">
        <v>1.7</v>
      </c>
      <c r="L1696" s="7">
        <f t="shared" si="217"/>
        <v>2.5595380199999997</v>
      </c>
      <c r="M1696">
        <v>0.25</v>
      </c>
      <c r="N1696">
        <f t="shared" si="215"/>
        <v>1035</v>
      </c>
      <c r="O1696" s="5">
        <f t="shared" si="218"/>
        <v>1.1421699374999998</v>
      </c>
      <c r="P1696">
        <f t="shared" si="219"/>
        <v>0</v>
      </c>
    </row>
    <row r="1697" spans="1:16" x14ac:dyDescent="0.35">
      <c r="B1697" s="2">
        <v>0.54166666666666663</v>
      </c>
      <c r="C1697">
        <v>9.5</v>
      </c>
      <c r="D1697" t="s">
        <v>32</v>
      </c>
      <c r="E1697" t="str">
        <f t="shared" si="212"/>
        <v>WE</v>
      </c>
      <c r="F1697" t="s">
        <v>34</v>
      </c>
      <c r="G1697" s="8" t="str">
        <f t="shared" si="213"/>
        <v>OFF</v>
      </c>
      <c r="H1697">
        <v>22</v>
      </c>
      <c r="I1697">
        <f t="shared" si="214"/>
        <v>20.75</v>
      </c>
      <c r="J1697">
        <f t="shared" si="216"/>
        <v>1.25</v>
      </c>
      <c r="K1697">
        <v>1.7</v>
      </c>
      <c r="L1697" s="7">
        <f t="shared" si="217"/>
        <v>2.3876287499999997</v>
      </c>
      <c r="M1697">
        <v>0.25</v>
      </c>
      <c r="N1697">
        <f t="shared" si="215"/>
        <v>1035</v>
      </c>
      <c r="O1697" s="5">
        <f t="shared" si="218"/>
        <v>1.0654570312499998</v>
      </c>
      <c r="P1697">
        <f t="shared" si="219"/>
        <v>0</v>
      </c>
    </row>
    <row r="1698" spans="1:16" x14ac:dyDescent="0.35">
      <c r="B1698" s="2">
        <v>0.58333333333333337</v>
      </c>
      <c r="C1698">
        <v>9.8000000000000007</v>
      </c>
      <c r="D1698" t="s">
        <v>32</v>
      </c>
      <c r="E1698" t="str">
        <f t="shared" si="212"/>
        <v>WE</v>
      </c>
      <c r="F1698" t="s">
        <v>34</v>
      </c>
      <c r="G1698" s="8" t="str">
        <f t="shared" si="213"/>
        <v>OFF</v>
      </c>
      <c r="H1698">
        <v>22</v>
      </c>
      <c r="I1698">
        <f t="shared" si="214"/>
        <v>20.78</v>
      </c>
      <c r="J1698">
        <f t="shared" si="216"/>
        <v>1.2199999999999989</v>
      </c>
      <c r="K1698">
        <v>1.7</v>
      </c>
      <c r="L1698" s="7">
        <f t="shared" si="217"/>
        <v>2.3303256599999975</v>
      </c>
      <c r="M1698">
        <v>0.25</v>
      </c>
      <c r="N1698">
        <f t="shared" si="215"/>
        <v>1035</v>
      </c>
      <c r="O1698" s="5">
        <f t="shared" si="218"/>
        <v>1.0398860624999997</v>
      </c>
      <c r="P1698">
        <f t="shared" si="219"/>
        <v>0</v>
      </c>
    </row>
    <row r="1699" spans="1:16" x14ac:dyDescent="0.35">
      <c r="B1699" s="2">
        <v>0.625</v>
      </c>
      <c r="C1699">
        <v>11.1</v>
      </c>
      <c r="D1699" t="s">
        <v>32</v>
      </c>
      <c r="E1699" t="str">
        <f t="shared" si="212"/>
        <v>WE</v>
      </c>
      <c r="F1699" t="s">
        <v>34</v>
      </c>
      <c r="G1699" s="8" t="str">
        <f t="shared" si="213"/>
        <v>OFF</v>
      </c>
      <c r="H1699">
        <v>22</v>
      </c>
      <c r="I1699">
        <f t="shared" si="214"/>
        <v>20.91</v>
      </c>
      <c r="J1699">
        <f t="shared" si="216"/>
        <v>1.0899999999999999</v>
      </c>
      <c r="K1699">
        <v>1.7</v>
      </c>
      <c r="L1699" s="7">
        <f t="shared" si="217"/>
        <v>2.0820122699999994</v>
      </c>
      <c r="M1699">
        <v>0.25</v>
      </c>
      <c r="N1699">
        <f t="shared" si="215"/>
        <v>1035</v>
      </c>
      <c r="O1699" s="5">
        <f t="shared" si="218"/>
        <v>0.92907853124999995</v>
      </c>
      <c r="P1699">
        <f t="shared" si="219"/>
        <v>0</v>
      </c>
    </row>
    <row r="1700" spans="1:16" x14ac:dyDescent="0.35">
      <c r="B1700" s="2">
        <v>0.66666666666666663</v>
      </c>
      <c r="C1700">
        <v>11.2</v>
      </c>
      <c r="D1700" t="s">
        <v>32</v>
      </c>
      <c r="E1700" t="str">
        <f t="shared" si="212"/>
        <v>WE</v>
      </c>
      <c r="F1700" t="s">
        <v>34</v>
      </c>
      <c r="G1700" s="8" t="str">
        <f t="shared" si="213"/>
        <v>OFF</v>
      </c>
      <c r="H1700">
        <v>22</v>
      </c>
      <c r="I1700">
        <f t="shared" si="214"/>
        <v>20.92</v>
      </c>
      <c r="J1700">
        <f t="shared" si="216"/>
        <v>1.0799999999999983</v>
      </c>
      <c r="K1700">
        <v>1.7</v>
      </c>
      <c r="L1700" s="7">
        <f t="shared" si="217"/>
        <v>2.0629112399999965</v>
      </c>
      <c r="M1700">
        <v>0.25</v>
      </c>
      <c r="N1700">
        <f t="shared" si="215"/>
        <v>1035</v>
      </c>
      <c r="O1700" s="5">
        <f t="shared" si="218"/>
        <v>0.92055487499999988</v>
      </c>
      <c r="P1700">
        <f t="shared" si="219"/>
        <v>0</v>
      </c>
    </row>
    <row r="1701" spans="1:16" x14ac:dyDescent="0.35">
      <c r="B1701" s="2">
        <v>0.70833333333333337</v>
      </c>
      <c r="C1701">
        <v>11.1</v>
      </c>
      <c r="D1701" t="s">
        <v>32</v>
      </c>
      <c r="E1701" t="str">
        <f t="shared" si="212"/>
        <v>WE</v>
      </c>
      <c r="F1701" t="s">
        <v>34</v>
      </c>
      <c r="G1701" s="8" t="str">
        <f t="shared" si="213"/>
        <v>OFF</v>
      </c>
      <c r="H1701">
        <v>22</v>
      </c>
      <c r="I1701">
        <f t="shared" si="214"/>
        <v>20.91</v>
      </c>
      <c r="J1701">
        <f t="shared" si="216"/>
        <v>1.0899999999999999</v>
      </c>
      <c r="K1701">
        <v>1.7</v>
      </c>
      <c r="L1701" s="7">
        <f t="shared" si="217"/>
        <v>2.0820122699999994</v>
      </c>
      <c r="M1701">
        <v>0.25</v>
      </c>
      <c r="N1701">
        <f t="shared" si="215"/>
        <v>1035</v>
      </c>
      <c r="O1701" s="5">
        <f t="shared" si="218"/>
        <v>0.92907853124999995</v>
      </c>
      <c r="P1701">
        <f t="shared" si="219"/>
        <v>0</v>
      </c>
    </row>
    <row r="1702" spans="1:16" x14ac:dyDescent="0.35">
      <c r="B1702" s="2">
        <v>0.75</v>
      </c>
      <c r="C1702">
        <v>10.8</v>
      </c>
      <c r="D1702" t="s">
        <v>32</v>
      </c>
      <c r="E1702" t="str">
        <f t="shared" si="212"/>
        <v>WE</v>
      </c>
      <c r="F1702" t="s">
        <v>34</v>
      </c>
      <c r="G1702" s="8" t="str">
        <f t="shared" si="213"/>
        <v>OFF</v>
      </c>
      <c r="H1702">
        <v>22</v>
      </c>
      <c r="I1702">
        <f t="shared" si="214"/>
        <v>20.880000000000003</v>
      </c>
      <c r="J1702">
        <f t="shared" si="216"/>
        <v>1.1199999999999974</v>
      </c>
      <c r="K1702">
        <v>1.7</v>
      </c>
      <c r="L1702" s="7">
        <f t="shared" si="217"/>
        <v>2.139315359999995</v>
      </c>
      <c r="M1702">
        <v>0.25</v>
      </c>
      <c r="N1702">
        <f t="shared" si="215"/>
        <v>1035</v>
      </c>
      <c r="O1702" s="5">
        <f t="shared" si="218"/>
        <v>0.95464949999999982</v>
      </c>
      <c r="P1702">
        <f t="shared" si="219"/>
        <v>0</v>
      </c>
    </row>
    <row r="1703" spans="1:16" x14ac:dyDescent="0.35">
      <c r="B1703" s="2">
        <v>0.79166666666666663</v>
      </c>
      <c r="C1703">
        <v>11</v>
      </c>
      <c r="D1703" t="s">
        <v>32</v>
      </c>
      <c r="E1703" t="str">
        <f t="shared" si="212"/>
        <v>WE</v>
      </c>
      <c r="F1703" t="s">
        <v>33</v>
      </c>
      <c r="G1703" s="8" t="str">
        <f t="shared" si="213"/>
        <v>OFF</v>
      </c>
      <c r="H1703">
        <v>22</v>
      </c>
      <c r="I1703">
        <f t="shared" si="214"/>
        <v>20.9</v>
      </c>
      <c r="J1703">
        <f t="shared" si="216"/>
        <v>1.1000000000000014</v>
      </c>
      <c r="K1703">
        <v>1.7</v>
      </c>
      <c r="L1703" s="7">
        <f t="shared" si="217"/>
        <v>2.1011133000000024</v>
      </c>
      <c r="M1703">
        <v>0.25</v>
      </c>
      <c r="N1703">
        <f t="shared" si="215"/>
        <v>1035</v>
      </c>
      <c r="O1703" s="5">
        <f t="shared" si="218"/>
        <v>0.93760218749999991</v>
      </c>
      <c r="P1703">
        <f t="shared" si="219"/>
        <v>0</v>
      </c>
    </row>
    <row r="1704" spans="1:16" x14ac:dyDescent="0.35">
      <c r="B1704" s="2">
        <v>0.83333333333333337</v>
      </c>
      <c r="C1704">
        <v>11.1</v>
      </c>
      <c r="D1704" t="s">
        <v>32</v>
      </c>
      <c r="E1704" t="str">
        <f t="shared" si="212"/>
        <v>WE</v>
      </c>
      <c r="F1704" t="s">
        <v>33</v>
      </c>
      <c r="G1704" s="8" t="str">
        <f t="shared" si="213"/>
        <v>OFF</v>
      </c>
      <c r="H1704">
        <v>22</v>
      </c>
      <c r="I1704">
        <f t="shared" si="214"/>
        <v>20.91</v>
      </c>
      <c r="J1704">
        <f t="shared" si="216"/>
        <v>1.0899999999999999</v>
      </c>
      <c r="K1704">
        <v>1.7</v>
      </c>
      <c r="L1704" s="7">
        <f t="shared" si="217"/>
        <v>2.0820122699999994</v>
      </c>
      <c r="M1704">
        <v>0.25</v>
      </c>
      <c r="N1704">
        <f t="shared" si="215"/>
        <v>1035</v>
      </c>
      <c r="O1704" s="5">
        <f t="shared" si="218"/>
        <v>0.92907853124999995</v>
      </c>
      <c r="P1704">
        <f t="shared" si="219"/>
        <v>0</v>
      </c>
    </row>
    <row r="1705" spans="1:16" x14ac:dyDescent="0.35">
      <c r="B1705" s="2">
        <v>0.875</v>
      </c>
      <c r="C1705">
        <v>11.3</v>
      </c>
      <c r="D1705" t="s">
        <v>32</v>
      </c>
      <c r="E1705" t="str">
        <f t="shared" si="212"/>
        <v>WE</v>
      </c>
      <c r="F1705" t="s">
        <v>33</v>
      </c>
      <c r="G1705" s="8" t="str">
        <f t="shared" si="213"/>
        <v>OFF</v>
      </c>
      <c r="H1705">
        <v>22</v>
      </c>
      <c r="I1705">
        <f t="shared" si="214"/>
        <v>20.93</v>
      </c>
      <c r="J1705">
        <f t="shared" si="216"/>
        <v>1.0700000000000003</v>
      </c>
      <c r="K1705">
        <v>1.7</v>
      </c>
      <c r="L1705" s="7">
        <f t="shared" si="217"/>
        <v>2.0438102100000006</v>
      </c>
      <c r="M1705">
        <v>0.25</v>
      </c>
      <c r="N1705">
        <f t="shared" si="215"/>
        <v>1035</v>
      </c>
      <c r="O1705" s="5">
        <f t="shared" si="218"/>
        <v>0.91203121874999982</v>
      </c>
      <c r="P1705">
        <f t="shared" si="219"/>
        <v>0</v>
      </c>
    </row>
    <row r="1706" spans="1:16" x14ac:dyDescent="0.35">
      <c r="B1706" s="2">
        <v>0.91666666666666663</v>
      </c>
      <c r="C1706">
        <v>11.4</v>
      </c>
      <c r="D1706" t="s">
        <v>32</v>
      </c>
      <c r="E1706" t="str">
        <f t="shared" si="212"/>
        <v>WE</v>
      </c>
      <c r="F1706" t="s">
        <v>33</v>
      </c>
      <c r="G1706" s="8" t="str">
        <f t="shared" si="213"/>
        <v>OFF</v>
      </c>
      <c r="H1706">
        <v>22</v>
      </c>
      <c r="I1706">
        <f t="shared" si="214"/>
        <v>20.939999999999998</v>
      </c>
      <c r="J1706">
        <f t="shared" si="216"/>
        <v>1.0600000000000023</v>
      </c>
      <c r="K1706">
        <v>1.7</v>
      </c>
      <c r="L1706" s="7">
        <f t="shared" si="217"/>
        <v>2.0247091800000043</v>
      </c>
      <c r="M1706">
        <v>0.25</v>
      </c>
      <c r="N1706">
        <f t="shared" si="215"/>
        <v>1035</v>
      </c>
      <c r="O1706" s="5">
        <f t="shared" si="218"/>
        <v>0.90350756249999986</v>
      </c>
      <c r="P1706">
        <f t="shared" si="219"/>
        <v>0</v>
      </c>
    </row>
    <row r="1707" spans="1:16" x14ac:dyDescent="0.35">
      <c r="B1707" s="2">
        <v>0.95833333333333337</v>
      </c>
      <c r="C1707">
        <v>10.7</v>
      </c>
      <c r="D1707" t="s">
        <v>32</v>
      </c>
      <c r="E1707" t="str">
        <f t="shared" si="212"/>
        <v>WE</v>
      </c>
      <c r="F1707" t="s">
        <v>33</v>
      </c>
      <c r="G1707" s="8" t="str">
        <f t="shared" si="213"/>
        <v>OFF</v>
      </c>
      <c r="H1707">
        <v>22</v>
      </c>
      <c r="I1707">
        <f t="shared" si="214"/>
        <v>20.87</v>
      </c>
      <c r="J1707">
        <f t="shared" si="216"/>
        <v>1.129999999999999</v>
      </c>
      <c r="K1707">
        <v>1.7</v>
      </c>
      <c r="L1707" s="7">
        <f t="shared" si="217"/>
        <v>2.158416389999998</v>
      </c>
      <c r="M1707">
        <v>0.25</v>
      </c>
      <c r="N1707">
        <f t="shared" si="215"/>
        <v>1035</v>
      </c>
      <c r="O1707" s="5">
        <f t="shared" si="218"/>
        <v>0.96317315624999988</v>
      </c>
      <c r="P1707">
        <f t="shared" si="219"/>
        <v>0</v>
      </c>
    </row>
    <row r="1708" spans="1:16" x14ac:dyDescent="0.35">
      <c r="A1708" t="s">
        <v>111</v>
      </c>
      <c r="B1708" s="1">
        <v>1</v>
      </c>
      <c r="C1708">
        <v>9.8000000000000007</v>
      </c>
      <c r="D1708" t="s">
        <v>36</v>
      </c>
      <c r="E1708" t="str">
        <f t="shared" si="212"/>
        <v>WE</v>
      </c>
      <c r="F1708" t="s">
        <v>33</v>
      </c>
      <c r="G1708" s="8" t="str">
        <f t="shared" si="213"/>
        <v>OFF</v>
      </c>
      <c r="H1708">
        <v>22</v>
      </c>
      <c r="I1708">
        <f t="shared" si="214"/>
        <v>20.78</v>
      </c>
      <c r="J1708">
        <f t="shared" si="216"/>
        <v>1.2199999999999989</v>
      </c>
      <c r="K1708">
        <v>1.7</v>
      </c>
      <c r="L1708" s="7">
        <f t="shared" si="217"/>
        <v>2.3303256599999975</v>
      </c>
      <c r="M1708">
        <v>0.25</v>
      </c>
      <c r="N1708">
        <f t="shared" si="215"/>
        <v>1035</v>
      </c>
      <c r="O1708" s="5">
        <f t="shared" si="218"/>
        <v>1.0398860624999997</v>
      </c>
      <c r="P1708">
        <f t="shared" si="219"/>
        <v>0</v>
      </c>
    </row>
    <row r="1709" spans="1:16" x14ac:dyDescent="0.35">
      <c r="B1709" s="2">
        <v>4.1666666666666664E-2</v>
      </c>
      <c r="C1709">
        <v>9.3000000000000007</v>
      </c>
      <c r="D1709" t="s">
        <v>36</v>
      </c>
      <c r="E1709" t="str">
        <f t="shared" si="212"/>
        <v>WE</v>
      </c>
      <c r="F1709" t="s">
        <v>33</v>
      </c>
      <c r="G1709" s="8" t="str">
        <f t="shared" si="213"/>
        <v>OFF</v>
      </c>
      <c r="H1709">
        <v>22</v>
      </c>
      <c r="I1709">
        <f t="shared" si="214"/>
        <v>20.73</v>
      </c>
      <c r="J1709">
        <f t="shared" si="216"/>
        <v>1.2699999999999996</v>
      </c>
      <c r="K1709">
        <v>1.7</v>
      </c>
      <c r="L1709" s="7">
        <f t="shared" si="217"/>
        <v>2.425830809999999</v>
      </c>
      <c r="M1709">
        <v>0.25</v>
      </c>
      <c r="N1709">
        <f t="shared" si="215"/>
        <v>1035</v>
      </c>
      <c r="O1709" s="5">
        <f t="shared" si="218"/>
        <v>1.0825043437499997</v>
      </c>
      <c r="P1709">
        <f t="shared" si="219"/>
        <v>0</v>
      </c>
    </row>
    <row r="1710" spans="1:16" x14ac:dyDescent="0.35">
      <c r="B1710" s="2">
        <v>8.3333333333333329E-2</v>
      </c>
      <c r="C1710">
        <v>9.3000000000000007</v>
      </c>
      <c r="D1710" t="s">
        <v>36</v>
      </c>
      <c r="E1710" t="str">
        <f t="shared" si="212"/>
        <v>WE</v>
      </c>
      <c r="F1710" t="s">
        <v>33</v>
      </c>
      <c r="G1710" s="8" t="str">
        <f t="shared" si="213"/>
        <v>OFF</v>
      </c>
      <c r="H1710">
        <v>22</v>
      </c>
      <c r="I1710">
        <f t="shared" si="214"/>
        <v>20.73</v>
      </c>
      <c r="J1710">
        <f t="shared" si="216"/>
        <v>1.2699999999999996</v>
      </c>
      <c r="K1710">
        <v>1.7</v>
      </c>
      <c r="L1710" s="7">
        <f t="shared" si="217"/>
        <v>2.425830809999999</v>
      </c>
      <c r="M1710">
        <v>0.25</v>
      </c>
      <c r="N1710">
        <f t="shared" si="215"/>
        <v>1035</v>
      </c>
      <c r="O1710" s="5">
        <f t="shared" si="218"/>
        <v>1.0825043437499997</v>
      </c>
      <c r="P1710">
        <f t="shared" si="219"/>
        <v>0</v>
      </c>
    </row>
    <row r="1711" spans="1:16" x14ac:dyDescent="0.35">
      <c r="B1711" s="2">
        <v>0.125</v>
      </c>
      <c r="C1711">
        <v>9.3000000000000007</v>
      </c>
      <c r="D1711" t="s">
        <v>36</v>
      </c>
      <c r="E1711" t="str">
        <f t="shared" si="212"/>
        <v>WE</v>
      </c>
      <c r="F1711" t="s">
        <v>33</v>
      </c>
      <c r="G1711" s="8" t="str">
        <f t="shared" si="213"/>
        <v>OFF</v>
      </c>
      <c r="H1711">
        <v>22</v>
      </c>
      <c r="I1711">
        <f t="shared" si="214"/>
        <v>20.73</v>
      </c>
      <c r="J1711">
        <f t="shared" si="216"/>
        <v>1.2699999999999996</v>
      </c>
      <c r="K1711">
        <v>1.7</v>
      </c>
      <c r="L1711" s="7">
        <f t="shared" si="217"/>
        <v>2.425830809999999</v>
      </c>
      <c r="M1711">
        <v>0.25</v>
      </c>
      <c r="N1711">
        <f t="shared" si="215"/>
        <v>1035</v>
      </c>
      <c r="O1711" s="5">
        <f t="shared" si="218"/>
        <v>1.0825043437499997</v>
      </c>
      <c r="P1711">
        <f t="shared" si="219"/>
        <v>0</v>
      </c>
    </row>
    <row r="1712" spans="1:16" x14ac:dyDescent="0.35">
      <c r="B1712" s="2">
        <v>0.16666666666666666</v>
      </c>
      <c r="C1712">
        <v>9</v>
      </c>
      <c r="D1712" t="s">
        <v>36</v>
      </c>
      <c r="E1712" t="str">
        <f t="shared" si="212"/>
        <v>WE</v>
      </c>
      <c r="F1712" t="s">
        <v>33</v>
      </c>
      <c r="G1712" s="8" t="str">
        <f t="shared" si="213"/>
        <v>OFF</v>
      </c>
      <c r="H1712">
        <v>22</v>
      </c>
      <c r="I1712">
        <f t="shared" si="214"/>
        <v>20.700000000000003</v>
      </c>
      <c r="J1712">
        <f t="shared" si="216"/>
        <v>1.2999999999999972</v>
      </c>
      <c r="K1712">
        <v>1.7</v>
      </c>
      <c r="L1712" s="7">
        <f t="shared" si="217"/>
        <v>2.4831338999999946</v>
      </c>
      <c r="M1712">
        <v>0.25</v>
      </c>
      <c r="N1712">
        <f t="shared" si="215"/>
        <v>1035</v>
      </c>
      <c r="O1712" s="5">
        <f t="shared" si="218"/>
        <v>1.1080753124999998</v>
      </c>
      <c r="P1712">
        <f t="shared" si="219"/>
        <v>0</v>
      </c>
    </row>
    <row r="1713" spans="2:16" x14ac:dyDescent="0.35">
      <c r="B1713" s="2">
        <v>0.20833333333333334</v>
      </c>
      <c r="C1713">
        <v>8.9</v>
      </c>
      <c r="D1713" t="s">
        <v>36</v>
      </c>
      <c r="E1713" t="str">
        <f t="shared" si="212"/>
        <v>WE</v>
      </c>
      <c r="F1713" t="s">
        <v>33</v>
      </c>
      <c r="G1713" s="8" t="str">
        <f t="shared" si="213"/>
        <v>OFF</v>
      </c>
      <c r="H1713">
        <v>22</v>
      </c>
      <c r="I1713">
        <f t="shared" si="214"/>
        <v>20.689999999999998</v>
      </c>
      <c r="J1713">
        <f t="shared" si="216"/>
        <v>1.3100000000000023</v>
      </c>
      <c r="K1713">
        <v>1.7</v>
      </c>
      <c r="L1713" s="7">
        <f t="shared" si="217"/>
        <v>2.5022349300000042</v>
      </c>
      <c r="M1713">
        <v>0.25</v>
      </c>
      <c r="N1713">
        <f t="shared" si="215"/>
        <v>1035</v>
      </c>
      <c r="O1713" s="5">
        <f t="shared" si="218"/>
        <v>1.1165989687499998</v>
      </c>
      <c r="P1713">
        <f t="shared" si="219"/>
        <v>0</v>
      </c>
    </row>
    <row r="1714" spans="2:16" x14ac:dyDescent="0.35">
      <c r="B1714" s="2">
        <v>0.25</v>
      </c>
      <c r="C1714">
        <v>8.9</v>
      </c>
      <c r="D1714" t="s">
        <v>36</v>
      </c>
      <c r="E1714" t="str">
        <f t="shared" si="212"/>
        <v>WE</v>
      </c>
      <c r="F1714" t="s">
        <v>33</v>
      </c>
      <c r="G1714" s="8" t="str">
        <f t="shared" si="213"/>
        <v>OFF</v>
      </c>
      <c r="H1714">
        <v>22</v>
      </c>
      <c r="I1714">
        <f t="shared" si="214"/>
        <v>20.689999999999998</v>
      </c>
      <c r="J1714">
        <f t="shared" si="216"/>
        <v>1.3100000000000023</v>
      </c>
      <c r="K1714">
        <v>1.7</v>
      </c>
      <c r="L1714" s="7">
        <f t="shared" si="217"/>
        <v>2.5022349300000042</v>
      </c>
      <c r="M1714">
        <v>0.25</v>
      </c>
      <c r="N1714">
        <f t="shared" si="215"/>
        <v>1035</v>
      </c>
      <c r="O1714" s="5">
        <f t="shared" si="218"/>
        <v>1.1165989687499998</v>
      </c>
      <c r="P1714">
        <f t="shared" si="219"/>
        <v>0</v>
      </c>
    </row>
    <row r="1715" spans="2:16" x14ac:dyDescent="0.35">
      <c r="B1715" s="2">
        <v>0.29166666666666669</v>
      </c>
      <c r="C1715">
        <v>8.6999999999999993</v>
      </c>
      <c r="D1715" t="s">
        <v>36</v>
      </c>
      <c r="E1715" t="str">
        <f t="shared" si="212"/>
        <v>WE</v>
      </c>
      <c r="F1715" t="s">
        <v>34</v>
      </c>
      <c r="G1715" s="8" t="str">
        <f t="shared" si="213"/>
        <v>OFF</v>
      </c>
      <c r="H1715">
        <v>22</v>
      </c>
      <c r="I1715">
        <f t="shared" si="214"/>
        <v>20.67</v>
      </c>
      <c r="J1715">
        <f t="shared" si="216"/>
        <v>1.3299999999999983</v>
      </c>
      <c r="K1715">
        <v>1.7</v>
      </c>
      <c r="L1715" s="7">
        <f t="shared" si="217"/>
        <v>2.5404369899999968</v>
      </c>
      <c r="M1715">
        <v>0.25</v>
      </c>
      <c r="N1715">
        <f t="shared" si="215"/>
        <v>1035</v>
      </c>
      <c r="O1715" s="5">
        <f t="shared" si="218"/>
        <v>1.1336462812499999</v>
      </c>
      <c r="P1715">
        <f t="shared" si="219"/>
        <v>0</v>
      </c>
    </row>
    <row r="1716" spans="2:16" x14ac:dyDescent="0.35">
      <c r="B1716" s="2">
        <v>0.33333333333333331</v>
      </c>
      <c r="C1716">
        <v>8.3000000000000007</v>
      </c>
      <c r="D1716" t="s">
        <v>36</v>
      </c>
      <c r="E1716" t="str">
        <f t="shared" si="212"/>
        <v>WE</v>
      </c>
      <c r="F1716" t="s">
        <v>34</v>
      </c>
      <c r="G1716" s="8" t="str">
        <f t="shared" si="213"/>
        <v>OFF</v>
      </c>
      <c r="H1716">
        <v>22</v>
      </c>
      <c r="I1716">
        <f t="shared" si="214"/>
        <v>20.630000000000003</v>
      </c>
      <c r="J1716">
        <f t="shared" si="216"/>
        <v>1.3699999999999974</v>
      </c>
      <c r="K1716">
        <v>1.7</v>
      </c>
      <c r="L1716" s="7">
        <f t="shared" si="217"/>
        <v>2.6168411099999949</v>
      </c>
      <c r="M1716">
        <v>0.25</v>
      </c>
      <c r="N1716">
        <f t="shared" si="215"/>
        <v>1035</v>
      </c>
      <c r="O1716" s="5">
        <f t="shared" si="218"/>
        <v>1.1677409062499997</v>
      </c>
      <c r="P1716">
        <f t="shared" si="219"/>
        <v>0</v>
      </c>
    </row>
    <row r="1717" spans="2:16" x14ac:dyDescent="0.35">
      <c r="B1717" s="2">
        <v>0.375</v>
      </c>
      <c r="C1717">
        <v>8</v>
      </c>
      <c r="D1717" t="s">
        <v>36</v>
      </c>
      <c r="E1717" t="str">
        <f t="shared" si="212"/>
        <v>WE</v>
      </c>
      <c r="F1717" t="s">
        <v>34</v>
      </c>
      <c r="G1717" s="8" t="str">
        <f t="shared" si="213"/>
        <v>OFF</v>
      </c>
      <c r="H1717">
        <v>22</v>
      </c>
      <c r="I1717">
        <f t="shared" si="214"/>
        <v>20.6</v>
      </c>
      <c r="J1717">
        <f t="shared" si="216"/>
        <v>1.3999999999999986</v>
      </c>
      <c r="K1717">
        <v>1.7</v>
      </c>
      <c r="L1717" s="7">
        <f t="shared" si="217"/>
        <v>2.6741441999999971</v>
      </c>
      <c r="M1717">
        <v>0.25</v>
      </c>
      <c r="N1717">
        <f t="shared" si="215"/>
        <v>1035</v>
      </c>
      <c r="O1717" s="5">
        <f t="shared" si="218"/>
        <v>1.1933118749999998</v>
      </c>
      <c r="P1717">
        <f t="shared" si="219"/>
        <v>0</v>
      </c>
    </row>
    <row r="1718" spans="2:16" x14ac:dyDescent="0.35">
      <c r="B1718" s="2">
        <v>0.41666666666666669</v>
      </c>
      <c r="C1718">
        <v>9.1</v>
      </c>
      <c r="D1718" t="s">
        <v>36</v>
      </c>
      <c r="E1718" t="str">
        <f t="shared" si="212"/>
        <v>WE</v>
      </c>
      <c r="F1718" t="s">
        <v>34</v>
      </c>
      <c r="G1718" s="8" t="str">
        <f t="shared" si="213"/>
        <v>OFF</v>
      </c>
      <c r="H1718">
        <v>22</v>
      </c>
      <c r="I1718">
        <f t="shared" si="214"/>
        <v>20.71</v>
      </c>
      <c r="J1718">
        <f t="shared" si="216"/>
        <v>1.2899999999999991</v>
      </c>
      <c r="K1718">
        <v>1.7</v>
      </c>
      <c r="L1718" s="7">
        <f t="shared" si="217"/>
        <v>2.4640328699999983</v>
      </c>
      <c r="M1718">
        <v>0.25</v>
      </c>
      <c r="N1718">
        <f t="shared" si="215"/>
        <v>1035</v>
      </c>
      <c r="O1718" s="5">
        <f t="shared" si="218"/>
        <v>1.0995516562499998</v>
      </c>
      <c r="P1718">
        <f t="shared" si="219"/>
        <v>0</v>
      </c>
    </row>
    <row r="1719" spans="2:16" x14ac:dyDescent="0.35">
      <c r="B1719" s="2">
        <v>0.45833333333333331</v>
      </c>
      <c r="C1719">
        <v>10</v>
      </c>
      <c r="D1719" t="s">
        <v>36</v>
      </c>
      <c r="E1719" t="str">
        <f t="shared" si="212"/>
        <v>WE</v>
      </c>
      <c r="F1719" t="s">
        <v>34</v>
      </c>
      <c r="G1719" s="8" t="str">
        <f t="shared" si="213"/>
        <v>OFF</v>
      </c>
      <c r="H1719">
        <v>22</v>
      </c>
      <c r="I1719">
        <f t="shared" si="214"/>
        <v>20.8</v>
      </c>
      <c r="J1719">
        <f t="shared" si="216"/>
        <v>1.1999999999999993</v>
      </c>
      <c r="K1719">
        <v>1.7</v>
      </c>
      <c r="L1719" s="7">
        <f t="shared" si="217"/>
        <v>2.2921235999999987</v>
      </c>
      <c r="M1719">
        <v>0.25</v>
      </c>
      <c r="N1719">
        <f t="shared" si="215"/>
        <v>1035</v>
      </c>
      <c r="O1719" s="5">
        <f t="shared" si="218"/>
        <v>1.0228387499999998</v>
      </c>
      <c r="P1719">
        <f t="shared" si="219"/>
        <v>0</v>
      </c>
    </row>
    <row r="1720" spans="2:16" x14ac:dyDescent="0.35">
      <c r="B1720" s="2">
        <v>0.5</v>
      </c>
      <c r="C1720">
        <v>10.8</v>
      </c>
      <c r="D1720" t="s">
        <v>36</v>
      </c>
      <c r="E1720" t="str">
        <f t="shared" si="212"/>
        <v>WE</v>
      </c>
      <c r="F1720" t="s">
        <v>34</v>
      </c>
      <c r="G1720" s="8" t="str">
        <f t="shared" si="213"/>
        <v>OFF</v>
      </c>
      <c r="H1720">
        <v>22</v>
      </c>
      <c r="I1720">
        <f t="shared" si="214"/>
        <v>20.880000000000003</v>
      </c>
      <c r="J1720">
        <f t="shared" si="216"/>
        <v>1.1199999999999974</v>
      </c>
      <c r="K1720">
        <v>1.7</v>
      </c>
      <c r="L1720" s="7">
        <f t="shared" si="217"/>
        <v>2.139315359999995</v>
      </c>
      <c r="M1720">
        <v>0.25</v>
      </c>
      <c r="N1720">
        <f t="shared" si="215"/>
        <v>1035</v>
      </c>
      <c r="O1720" s="5">
        <f t="shared" si="218"/>
        <v>0.95464949999999982</v>
      </c>
      <c r="P1720">
        <f t="shared" si="219"/>
        <v>0</v>
      </c>
    </row>
    <row r="1721" spans="2:16" x14ac:dyDescent="0.35">
      <c r="B1721" s="2">
        <v>0.54166666666666663</v>
      </c>
      <c r="C1721">
        <v>11.4</v>
      </c>
      <c r="D1721" t="s">
        <v>36</v>
      </c>
      <c r="E1721" t="str">
        <f t="shared" si="212"/>
        <v>WE</v>
      </c>
      <c r="F1721" t="s">
        <v>34</v>
      </c>
      <c r="G1721" s="8" t="str">
        <f t="shared" si="213"/>
        <v>OFF</v>
      </c>
      <c r="H1721">
        <v>22</v>
      </c>
      <c r="I1721">
        <f t="shared" si="214"/>
        <v>20.939999999999998</v>
      </c>
      <c r="J1721">
        <f t="shared" si="216"/>
        <v>1.0600000000000023</v>
      </c>
      <c r="K1721">
        <v>1.7</v>
      </c>
      <c r="L1721" s="7">
        <f t="shared" si="217"/>
        <v>2.0247091800000043</v>
      </c>
      <c r="M1721">
        <v>0.25</v>
      </c>
      <c r="N1721">
        <f t="shared" si="215"/>
        <v>1035</v>
      </c>
      <c r="O1721" s="5">
        <f t="shared" si="218"/>
        <v>0.90350756249999986</v>
      </c>
      <c r="P1721">
        <f t="shared" si="219"/>
        <v>0</v>
      </c>
    </row>
    <row r="1722" spans="2:16" x14ac:dyDescent="0.35">
      <c r="B1722" s="2">
        <v>0.58333333333333337</v>
      </c>
      <c r="C1722">
        <v>12.2</v>
      </c>
      <c r="D1722" t="s">
        <v>36</v>
      </c>
      <c r="E1722" t="str">
        <f t="shared" si="212"/>
        <v>WE</v>
      </c>
      <c r="F1722" t="s">
        <v>34</v>
      </c>
      <c r="G1722" s="8" t="str">
        <f t="shared" si="213"/>
        <v>OFF</v>
      </c>
      <c r="H1722">
        <v>22</v>
      </c>
      <c r="I1722">
        <f t="shared" si="214"/>
        <v>21.02</v>
      </c>
      <c r="J1722">
        <f t="shared" si="216"/>
        <v>0.98000000000000043</v>
      </c>
      <c r="K1722">
        <v>1.7</v>
      </c>
      <c r="L1722" s="7">
        <f t="shared" si="217"/>
        <v>1.8719009400000006</v>
      </c>
      <c r="M1722">
        <v>0.25</v>
      </c>
      <c r="N1722">
        <f t="shared" si="215"/>
        <v>1035</v>
      </c>
      <c r="O1722" s="5">
        <f t="shared" si="218"/>
        <v>0.83531831249999999</v>
      </c>
      <c r="P1722">
        <f t="shared" si="219"/>
        <v>0</v>
      </c>
    </row>
    <row r="1723" spans="2:16" x14ac:dyDescent="0.35">
      <c r="B1723" s="2">
        <v>0.625</v>
      </c>
      <c r="C1723">
        <v>12</v>
      </c>
      <c r="D1723" t="s">
        <v>36</v>
      </c>
      <c r="E1723" t="str">
        <f t="shared" si="212"/>
        <v>WE</v>
      </c>
      <c r="F1723" t="s">
        <v>34</v>
      </c>
      <c r="G1723" s="8" t="str">
        <f t="shared" si="213"/>
        <v>OFF</v>
      </c>
      <c r="H1723">
        <v>22</v>
      </c>
      <c r="I1723">
        <f t="shared" si="214"/>
        <v>21</v>
      </c>
      <c r="J1723">
        <f t="shared" si="216"/>
        <v>1</v>
      </c>
      <c r="K1723">
        <v>1.7</v>
      </c>
      <c r="L1723" s="7">
        <f t="shared" si="217"/>
        <v>1.9101029999999999</v>
      </c>
      <c r="M1723">
        <v>0.25</v>
      </c>
      <c r="N1723">
        <f t="shared" si="215"/>
        <v>1035</v>
      </c>
      <c r="O1723" s="5">
        <f t="shared" si="218"/>
        <v>0.8523656249999999</v>
      </c>
      <c r="P1723">
        <f t="shared" si="219"/>
        <v>0</v>
      </c>
    </row>
    <row r="1724" spans="2:16" x14ac:dyDescent="0.35">
      <c r="B1724" s="2">
        <v>0.66666666666666663</v>
      </c>
      <c r="C1724">
        <v>12.6</v>
      </c>
      <c r="D1724" t="s">
        <v>36</v>
      </c>
      <c r="E1724" t="str">
        <f t="shared" si="212"/>
        <v>WE</v>
      </c>
      <c r="F1724" t="s">
        <v>34</v>
      </c>
      <c r="G1724" s="8" t="str">
        <f t="shared" si="213"/>
        <v>OFF</v>
      </c>
      <c r="H1724">
        <v>22</v>
      </c>
      <c r="I1724">
        <f t="shared" si="214"/>
        <v>21.060000000000002</v>
      </c>
      <c r="J1724">
        <f t="shared" si="216"/>
        <v>0.93999999999999773</v>
      </c>
      <c r="K1724">
        <v>1.7</v>
      </c>
      <c r="L1724" s="7">
        <f t="shared" si="217"/>
        <v>1.7954968199999954</v>
      </c>
      <c r="M1724">
        <v>0.25</v>
      </c>
      <c r="N1724">
        <f t="shared" si="215"/>
        <v>1035</v>
      </c>
      <c r="O1724" s="5">
        <f t="shared" si="218"/>
        <v>0.80122368749999995</v>
      </c>
      <c r="P1724">
        <f t="shared" si="219"/>
        <v>0</v>
      </c>
    </row>
    <row r="1725" spans="2:16" x14ac:dyDescent="0.35">
      <c r="B1725" s="2">
        <v>0.70833333333333337</v>
      </c>
      <c r="C1725">
        <v>11.6</v>
      </c>
      <c r="D1725" t="s">
        <v>36</v>
      </c>
      <c r="E1725" t="str">
        <f t="shared" si="212"/>
        <v>WE</v>
      </c>
      <c r="F1725" t="s">
        <v>34</v>
      </c>
      <c r="G1725" s="8" t="str">
        <f t="shared" si="213"/>
        <v>OFF</v>
      </c>
      <c r="H1725">
        <v>22</v>
      </c>
      <c r="I1725">
        <f t="shared" si="214"/>
        <v>20.96</v>
      </c>
      <c r="J1725">
        <f t="shared" si="216"/>
        <v>1.0399999999999991</v>
      </c>
      <c r="K1725">
        <v>1.7</v>
      </c>
      <c r="L1725" s="7">
        <f t="shared" si="217"/>
        <v>1.9865071199999982</v>
      </c>
      <c r="M1725">
        <v>0.25</v>
      </c>
      <c r="N1725">
        <f t="shared" si="215"/>
        <v>1035</v>
      </c>
      <c r="O1725" s="5">
        <f t="shared" si="218"/>
        <v>0.88646024999999995</v>
      </c>
      <c r="P1725">
        <f t="shared" si="219"/>
        <v>0</v>
      </c>
    </row>
    <row r="1726" spans="2:16" x14ac:dyDescent="0.35">
      <c r="B1726" s="2">
        <v>0.75</v>
      </c>
      <c r="C1726">
        <v>11.6</v>
      </c>
      <c r="D1726" t="s">
        <v>36</v>
      </c>
      <c r="E1726" t="str">
        <f t="shared" si="212"/>
        <v>WE</v>
      </c>
      <c r="F1726" t="s">
        <v>34</v>
      </c>
      <c r="G1726" s="8" t="str">
        <f t="shared" si="213"/>
        <v>OFF</v>
      </c>
      <c r="H1726">
        <v>22</v>
      </c>
      <c r="I1726">
        <f t="shared" si="214"/>
        <v>20.96</v>
      </c>
      <c r="J1726">
        <f t="shared" si="216"/>
        <v>1.0399999999999991</v>
      </c>
      <c r="K1726">
        <v>1.7</v>
      </c>
      <c r="L1726" s="7">
        <f t="shared" si="217"/>
        <v>1.9865071199999982</v>
      </c>
      <c r="M1726">
        <v>0.25</v>
      </c>
      <c r="N1726">
        <f t="shared" si="215"/>
        <v>1035</v>
      </c>
      <c r="O1726" s="5">
        <f t="shared" si="218"/>
        <v>0.88646024999999995</v>
      </c>
      <c r="P1726">
        <f t="shared" si="219"/>
        <v>0</v>
      </c>
    </row>
    <row r="1727" spans="2:16" x14ac:dyDescent="0.35">
      <c r="B1727" s="2">
        <v>0.79166666666666663</v>
      </c>
      <c r="C1727">
        <v>10.6</v>
      </c>
      <c r="D1727" t="s">
        <v>36</v>
      </c>
      <c r="E1727" t="str">
        <f t="shared" si="212"/>
        <v>WE</v>
      </c>
      <c r="F1727" t="s">
        <v>33</v>
      </c>
      <c r="G1727" s="8" t="str">
        <f t="shared" si="213"/>
        <v>OFF</v>
      </c>
      <c r="H1727">
        <v>22</v>
      </c>
      <c r="I1727">
        <f t="shared" si="214"/>
        <v>20.86</v>
      </c>
      <c r="J1727">
        <f t="shared" si="216"/>
        <v>1.1400000000000006</v>
      </c>
      <c r="K1727">
        <v>1.7</v>
      </c>
      <c r="L1727" s="7">
        <f t="shared" si="217"/>
        <v>2.1775174200000009</v>
      </c>
      <c r="M1727">
        <v>0.25</v>
      </c>
      <c r="N1727">
        <f t="shared" si="215"/>
        <v>1035</v>
      </c>
      <c r="O1727" s="5">
        <f t="shared" si="218"/>
        <v>0.97169681249999984</v>
      </c>
      <c r="P1727">
        <f t="shared" si="219"/>
        <v>0</v>
      </c>
    </row>
    <row r="1728" spans="2:16" x14ac:dyDescent="0.35">
      <c r="B1728" s="2">
        <v>0.83333333333333337</v>
      </c>
      <c r="C1728">
        <v>8.8000000000000007</v>
      </c>
      <c r="D1728" t="s">
        <v>36</v>
      </c>
      <c r="E1728" t="str">
        <f t="shared" si="212"/>
        <v>WE</v>
      </c>
      <c r="F1728" t="s">
        <v>33</v>
      </c>
      <c r="G1728" s="8" t="str">
        <f t="shared" si="213"/>
        <v>OFF</v>
      </c>
      <c r="H1728">
        <v>22</v>
      </c>
      <c r="I1728">
        <f t="shared" si="214"/>
        <v>20.68</v>
      </c>
      <c r="J1728">
        <f t="shared" si="216"/>
        <v>1.3200000000000003</v>
      </c>
      <c r="K1728">
        <v>1.7</v>
      </c>
      <c r="L1728" s="7">
        <f t="shared" si="217"/>
        <v>2.5213359600000005</v>
      </c>
      <c r="M1728">
        <v>0.25</v>
      </c>
      <c r="N1728">
        <f t="shared" si="215"/>
        <v>1035</v>
      </c>
      <c r="O1728" s="5">
        <f t="shared" si="218"/>
        <v>1.1251226249999997</v>
      </c>
      <c r="P1728">
        <f t="shared" si="219"/>
        <v>0</v>
      </c>
    </row>
    <row r="1729" spans="1:16" x14ac:dyDescent="0.35">
      <c r="B1729" s="2">
        <v>0.875</v>
      </c>
      <c r="C1729">
        <v>8.5</v>
      </c>
      <c r="D1729" t="s">
        <v>36</v>
      </c>
      <c r="E1729" t="str">
        <f t="shared" si="212"/>
        <v>WE</v>
      </c>
      <c r="F1729" t="s">
        <v>33</v>
      </c>
      <c r="G1729" s="8" t="str">
        <f t="shared" si="213"/>
        <v>OFF</v>
      </c>
      <c r="H1729">
        <v>22</v>
      </c>
      <c r="I1729">
        <f t="shared" si="214"/>
        <v>20.65</v>
      </c>
      <c r="J1729">
        <f t="shared" si="216"/>
        <v>1.3500000000000014</v>
      </c>
      <c r="K1729">
        <v>1.7</v>
      </c>
      <c r="L1729" s="7">
        <f t="shared" si="217"/>
        <v>2.5786390500000027</v>
      </c>
      <c r="M1729">
        <v>0.25</v>
      </c>
      <c r="N1729">
        <f t="shared" si="215"/>
        <v>1035</v>
      </c>
      <c r="O1729" s="5">
        <f t="shared" si="218"/>
        <v>1.1506935937499998</v>
      </c>
      <c r="P1729">
        <f t="shared" si="219"/>
        <v>0</v>
      </c>
    </row>
    <row r="1730" spans="1:16" x14ac:dyDescent="0.35">
      <c r="B1730" s="2">
        <v>0.91666666666666663</v>
      </c>
      <c r="C1730">
        <v>7.8</v>
      </c>
      <c r="D1730" t="s">
        <v>36</v>
      </c>
      <c r="E1730" t="str">
        <f t="shared" si="212"/>
        <v>WE</v>
      </c>
      <c r="F1730" t="s">
        <v>33</v>
      </c>
      <c r="G1730" s="8" t="str">
        <f t="shared" si="213"/>
        <v>OFF</v>
      </c>
      <c r="H1730">
        <v>22</v>
      </c>
      <c r="I1730">
        <f t="shared" si="214"/>
        <v>20.58</v>
      </c>
      <c r="J1730">
        <f t="shared" si="216"/>
        <v>1.4200000000000017</v>
      </c>
      <c r="K1730">
        <v>1.7</v>
      </c>
      <c r="L1730" s="7">
        <f t="shared" si="217"/>
        <v>2.712346260000003</v>
      </c>
      <c r="M1730">
        <v>0.25</v>
      </c>
      <c r="N1730">
        <f t="shared" si="215"/>
        <v>1035</v>
      </c>
      <c r="O1730" s="5">
        <f t="shared" si="218"/>
        <v>1.2103591874999997</v>
      </c>
      <c r="P1730">
        <f t="shared" si="219"/>
        <v>0</v>
      </c>
    </row>
    <row r="1731" spans="1:16" x14ac:dyDescent="0.35">
      <c r="B1731" s="2">
        <v>0.95833333333333337</v>
      </c>
      <c r="C1731">
        <v>6.8</v>
      </c>
      <c r="D1731" t="s">
        <v>36</v>
      </c>
      <c r="E1731" t="str">
        <f t="shared" si="212"/>
        <v>WE</v>
      </c>
      <c r="F1731" t="s">
        <v>33</v>
      </c>
      <c r="G1731" s="8" t="str">
        <f t="shared" si="213"/>
        <v>OFF</v>
      </c>
      <c r="H1731">
        <v>22</v>
      </c>
      <c r="I1731">
        <f t="shared" si="214"/>
        <v>20.48</v>
      </c>
      <c r="J1731">
        <f t="shared" si="216"/>
        <v>1.5199999999999996</v>
      </c>
      <c r="K1731">
        <v>1.7</v>
      </c>
      <c r="L1731" s="7">
        <f t="shared" si="217"/>
        <v>2.9033565599999989</v>
      </c>
      <c r="M1731">
        <v>0.25</v>
      </c>
      <c r="N1731">
        <f t="shared" si="215"/>
        <v>1035</v>
      </c>
      <c r="O1731" s="5">
        <f t="shared" si="218"/>
        <v>1.2955957499999997</v>
      </c>
      <c r="P1731">
        <f t="shared" si="219"/>
        <v>0</v>
      </c>
    </row>
    <row r="1732" spans="1:16" x14ac:dyDescent="0.35">
      <c r="A1732" t="s">
        <v>112</v>
      </c>
      <c r="B1732" s="1">
        <v>1</v>
      </c>
      <c r="C1732">
        <v>6.8</v>
      </c>
      <c r="D1732" t="s">
        <v>38</v>
      </c>
      <c r="E1732" t="str">
        <f t="shared" si="212"/>
        <v>School Day</v>
      </c>
      <c r="F1732" t="s">
        <v>33</v>
      </c>
      <c r="G1732" s="8" t="str">
        <f t="shared" si="213"/>
        <v>Off</v>
      </c>
      <c r="H1732">
        <v>22</v>
      </c>
      <c r="I1732">
        <f t="shared" si="214"/>
        <v>20.48</v>
      </c>
      <c r="J1732">
        <f t="shared" si="216"/>
        <v>1.5199999999999996</v>
      </c>
      <c r="K1732">
        <v>1.7</v>
      </c>
      <c r="L1732" s="7">
        <f t="shared" si="217"/>
        <v>2.9033565599999989</v>
      </c>
      <c r="M1732">
        <v>0.25</v>
      </c>
      <c r="N1732">
        <f t="shared" si="215"/>
        <v>1035</v>
      </c>
      <c r="O1732" s="5">
        <f t="shared" si="218"/>
        <v>1.2955957499999997</v>
      </c>
      <c r="P1732">
        <f t="shared" si="219"/>
        <v>0</v>
      </c>
    </row>
    <row r="1733" spans="1:16" x14ac:dyDescent="0.35">
      <c r="B1733" s="2">
        <v>4.1666666666666664E-2</v>
      </c>
      <c r="C1733">
        <v>5.8</v>
      </c>
      <c r="D1733" t="s">
        <v>38</v>
      </c>
      <c r="E1733" t="str">
        <f t="shared" ref="E1733:E1796" si="220">IF(ISNUMBER(SEARCH("Sat",D1733)),"WE",IF(ISNUMBER(SEARCH("Sun",D1733)),"WE","School Day"))</f>
        <v>School Day</v>
      </c>
      <c r="F1733" t="s">
        <v>33</v>
      </c>
      <c r="G1733" s="8" t="str">
        <f t="shared" si="213"/>
        <v>Off</v>
      </c>
      <c r="H1733">
        <v>22</v>
      </c>
      <c r="I1733">
        <f t="shared" si="214"/>
        <v>20.38</v>
      </c>
      <c r="J1733">
        <f t="shared" si="216"/>
        <v>1.620000000000001</v>
      </c>
      <c r="K1733">
        <v>1.7</v>
      </c>
      <c r="L1733" s="7">
        <f t="shared" si="217"/>
        <v>3.0943668600000018</v>
      </c>
      <c r="M1733">
        <v>0.25</v>
      </c>
      <c r="N1733">
        <f t="shared" si="215"/>
        <v>1035</v>
      </c>
      <c r="O1733" s="5">
        <f t="shared" si="218"/>
        <v>1.3808323124999997</v>
      </c>
      <c r="P1733">
        <f t="shared" si="219"/>
        <v>0</v>
      </c>
    </row>
    <row r="1734" spans="1:16" x14ac:dyDescent="0.35">
      <c r="B1734" s="2">
        <v>8.3333333333333329E-2</v>
      </c>
      <c r="C1734">
        <v>5.7</v>
      </c>
      <c r="D1734" t="s">
        <v>38</v>
      </c>
      <c r="E1734" t="str">
        <f t="shared" si="220"/>
        <v>School Day</v>
      </c>
      <c r="F1734" t="s">
        <v>33</v>
      </c>
      <c r="G1734" s="8" t="str">
        <f t="shared" ref="G1734:G1797" si="221">IF(E1734="WE","OFF",IF(F1734="On","On","Off"))</f>
        <v>Off</v>
      </c>
      <c r="H1734">
        <v>22</v>
      </c>
      <c r="I1734">
        <f t="shared" ref="I1734:I1797" si="222">(H1734-C1734)*0.9+C1734</f>
        <v>20.37</v>
      </c>
      <c r="J1734">
        <f t="shared" si="216"/>
        <v>1.629999999999999</v>
      </c>
      <c r="K1734">
        <v>1.7</v>
      </c>
      <c r="L1734" s="7">
        <f t="shared" si="217"/>
        <v>3.1134678899999981</v>
      </c>
      <c r="M1734">
        <v>0.25</v>
      </c>
      <c r="N1734">
        <f t="shared" ref="N1734:N1797" si="223">N1733</f>
        <v>1035</v>
      </c>
      <c r="O1734" s="5">
        <f t="shared" si="218"/>
        <v>1.3893559687499999</v>
      </c>
      <c r="P1734">
        <f t="shared" si="219"/>
        <v>0</v>
      </c>
    </row>
    <row r="1735" spans="1:16" x14ac:dyDescent="0.35">
      <c r="B1735" s="2">
        <v>0.125</v>
      </c>
      <c r="C1735">
        <v>4.7</v>
      </c>
      <c r="D1735" t="s">
        <v>38</v>
      </c>
      <c r="E1735" t="str">
        <f t="shared" si="220"/>
        <v>School Day</v>
      </c>
      <c r="F1735" t="s">
        <v>33</v>
      </c>
      <c r="G1735" s="8" t="str">
        <f t="shared" si="221"/>
        <v>Off</v>
      </c>
      <c r="H1735">
        <v>22</v>
      </c>
      <c r="I1735">
        <f t="shared" si="222"/>
        <v>20.27</v>
      </c>
      <c r="J1735">
        <f t="shared" si="216"/>
        <v>1.7300000000000004</v>
      </c>
      <c r="K1735">
        <v>1.7</v>
      </c>
      <c r="L1735" s="7">
        <f t="shared" si="217"/>
        <v>3.3044781900000006</v>
      </c>
      <c r="M1735">
        <v>0.25</v>
      </c>
      <c r="N1735">
        <f t="shared" si="223"/>
        <v>1035</v>
      </c>
      <c r="O1735" s="5">
        <f t="shared" si="218"/>
        <v>1.4745925312499999</v>
      </c>
      <c r="P1735">
        <f t="shared" si="219"/>
        <v>0</v>
      </c>
    </row>
    <row r="1736" spans="1:16" x14ac:dyDescent="0.35">
      <c r="B1736" s="2">
        <v>0.16666666666666666</v>
      </c>
      <c r="C1736">
        <v>5.8</v>
      </c>
      <c r="D1736" t="s">
        <v>38</v>
      </c>
      <c r="E1736" t="str">
        <f t="shared" si="220"/>
        <v>School Day</v>
      </c>
      <c r="F1736" t="s">
        <v>33</v>
      </c>
      <c r="G1736" s="8" t="str">
        <f t="shared" si="221"/>
        <v>Off</v>
      </c>
      <c r="H1736">
        <v>22</v>
      </c>
      <c r="I1736">
        <f t="shared" si="222"/>
        <v>20.38</v>
      </c>
      <c r="J1736">
        <f t="shared" si="216"/>
        <v>1.620000000000001</v>
      </c>
      <c r="K1736">
        <v>1.7</v>
      </c>
      <c r="L1736" s="7">
        <f t="shared" si="217"/>
        <v>3.0943668600000018</v>
      </c>
      <c r="M1736">
        <v>0.25</v>
      </c>
      <c r="N1736">
        <f t="shared" si="223"/>
        <v>1035</v>
      </c>
      <c r="O1736" s="5">
        <f t="shared" si="218"/>
        <v>1.3808323124999997</v>
      </c>
      <c r="P1736">
        <f t="shared" si="219"/>
        <v>0</v>
      </c>
    </row>
    <row r="1737" spans="1:16" x14ac:dyDescent="0.35">
      <c r="B1737" s="2">
        <v>0.20833333333333334</v>
      </c>
      <c r="C1737">
        <v>5.7</v>
      </c>
      <c r="D1737" t="s">
        <v>38</v>
      </c>
      <c r="E1737" t="str">
        <f t="shared" si="220"/>
        <v>School Day</v>
      </c>
      <c r="F1737" t="s">
        <v>33</v>
      </c>
      <c r="G1737" s="8" t="str">
        <f t="shared" si="221"/>
        <v>Off</v>
      </c>
      <c r="H1737">
        <v>22</v>
      </c>
      <c r="I1737">
        <f t="shared" si="222"/>
        <v>20.37</v>
      </c>
      <c r="J1737">
        <f t="shared" si="216"/>
        <v>1.629999999999999</v>
      </c>
      <c r="K1737">
        <v>1.7</v>
      </c>
      <c r="L1737" s="7">
        <f t="shared" si="217"/>
        <v>3.1134678899999981</v>
      </c>
      <c r="M1737">
        <v>0.25</v>
      </c>
      <c r="N1737">
        <f t="shared" si="223"/>
        <v>1035</v>
      </c>
      <c r="O1737" s="5">
        <f t="shared" si="218"/>
        <v>1.3893559687499999</v>
      </c>
      <c r="P1737">
        <f t="shared" si="219"/>
        <v>0</v>
      </c>
    </row>
    <row r="1738" spans="1:16" x14ac:dyDescent="0.35">
      <c r="B1738" s="2">
        <v>0.25</v>
      </c>
      <c r="C1738">
        <v>5.7</v>
      </c>
      <c r="D1738" t="s">
        <v>38</v>
      </c>
      <c r="E1738" t="str">
        <f t="shared" si="220"/>
        <v>School Day</v>
      </c>
      <c r="F1738" t="s">
        <v>33</v>
      </c>
      <c r="G1738" s="8" t="str">
        <f t="shared" si="221"/>
        <v>Off</v>
      </c>
      <c r="H1738">
        <v>22</v>
      </c>
      <c r="I1738">
        <f t="shared" si="222"/>
        <v>20.37</v>
      </c>
      <c r="J1738">
        <f t="shared" si="216"/>
        <v>1.629999999999999</v>
      </c>
      <c r="K1738">
        <v>1.7</v>
      </c>
      <c r="L1738" s="7">
        <f t="shared" si="217"/>
        <v>3.1134678899999981</v>
      </c>
      <c r="M1738">
        <v>0.25</v>
      </c>
      <c r="N1738">
        <f t="shared" si="223"/>
        <v>1035</v>
      </c>
      <c r="O1738" s="5">
        <f t="shared" si="218"/>
        <v>1.3893559687499999</v>
      </c>
      <c r="P1738">
        <f t="shared" si="219"/>
        <v>0</v>
      </c>
    </row>
    <row r="1739" spans="1:16" x14ac:dyDescent="0.35">
      <c r="B1739" s="2">
        <v>0.29166666666666669</v>
      </c>
      <c r="C1739">
        <v>5.9</v>
      </c>
      <c r="D1739" t="s">
        <v>38</v>
      </c>
      <c r="E1739" t="str">
        <f t="shared" si="220"/>
        <v>School Day</v>
      </c>
      <c r="F1739" t="s">
        <v>34</v>
      </c>
      <c r="G1739" s="8" t="str">
        <f t="shared" si="221"/>
        <v>On</v>
      </c>
      <c r="H1739">
        <v>22</v>
      </c>
      <c r="I1739">
        <f t="shared" si="222"/>
        <v>20.39</v>
      </c>
      <c r="J1739">
        <f t="shared" si="216"/>
        <v>1.6099999999999994</v>
      </c>
      <c r="K1739">
        <v>1.7</v>
      </c>
      <c r="L1739" s="7">
        <f t="shared" si="217"/>
        <v>3.0752658299999989</v>
      </c>
      <c r="M1739">
        <v>0.25</v>
      </c>
      <c r="N1739">
        <f t="shared" si="223"/>
        <v>1035</v>
      </c>
      <c r="O1739" s="5">
        <f t="shared" si="218"/>
        <v>1.37230865625</v>
      </c>
      <c r="P1739">
        <f t="shared" si="219"/>
        <v>4.4475744862499988</v>
      </c>
    </row>
    <row r="1740" spans="1:16" x14ac:dyDescent="0.35">
      <c r="B1740" s="2">
        <v>0.33333333333333331</v>
      </c>
      <c r="C1740">
        <v>6</v>
      </c>
      <c r="D1740" t="s">
        <v>38</v>
      </c>
      <c r="E1740" t="str">
        <f t="shared" si="220"/>
        <v>School Day</v>
      </c>
      <c r="F1740" t="s">
        <v>34</v>
      </c>
      <c r="G1740" s="8" t="str">
        <f t="shared" si="221"/>
        <v>On</v>
      </c>
      <c r="H1740">
        <v>22</v>
      </c>
      <c r="I1740">
        <f t="shared" si="222"/>
        <v>20.399999999999999</v>
      </c>
      <c r="J1740">
        <f t="shared" si="216"/>
        <v>1.6000000000000014</v>
      </c>
      <c r="K1740">
        <v>1.7</v>
      </c>
      <c r="L1740" s="7">
        <f t="shared" si="217"/>
        <v>3.0561648000000026</v>
      </c>
      <c r="M1740">
        <v>0.25</v>
      </c>
      <c r="N1740">
        <f t="shared" si="223"/>
        <v>1035</v>
      </c>
      <c r="O1740" s="5">
        <f t="shared" si="218"/>
        <v>1.3637849999999998</v>
      </c>
      <c r="P1740">
        <f t="shared" si="219"/>
        <v>4.4199498000000021</v>
      </c>
    </row>
    <row r="1741" spans="1:16" x14ac:dyDescent="0.35">
      <c r="B1741" s="2">
        <v>0.375</v>
      </c>
      <c r="C1741">
        <v>6.7</v>
      </c>
      <c r="D1741" t="s">
        <v>38</v>
      </c>
      <c r="E1741" t="str">
        <f t="shared" si="220"/>
        <v>School Day</v>
      </c>
      <c r="F1741" t="s">
        <v>34</v>
      </c>
      <c r="G1741" s="8" t="str">
        <f t="shared" si="221"/>
        <v>On</v>
      </c>
      <c r="H1741">
        <v>22</v>
      </c>
      <c r="I1741">
        <f t="shared" si="222"/>
        <v>20.470000000000002</v>
      </c>
      <c r="J1741">
        <f t="shared" si="216"/>
        <v>1.5299999999999976</v>
      </c>
      <c r="K1741">
        <v>1.7</v>
      </c>
      <c r="L1741" s="7">
        <f t="shared" si="217"/>
        <v>2.9224575899999952</v>
      </c>
      <c r="M1741">
        <v>0.25</v>
      </c>
      <c r="N1741">
        <f t="shared" si="223"/>
        <v>1035</v>
      </c>
      <c r="O1741" s="5">
        <f t="shared" si="218"/>
        <v>1.3041194062499999</v>
      </c>
      <c r="P1741">
        <f t="shared" si="219"/>
        <v>4.2265769962499951</v>
      </c>
    </row>
    <row r="1742" spans="1:16" x14ac:dyDescent="0.35">
      <c r="B1742" s="2">
        <v>0.41666666666666669</v>
      </c>
      <c r="C1742">
        <v>8.1</v>
      </c>
      <c r="D1742" t="s">
        <v>38</v>
      </c>
      <c r="E1742" t="str">
        <f t="shared" si="220"/>
        <v>School Day</v>
      </c>
      <c r="F1742" t="s">
        <v>34</v>
      </c>
      <c r="G1742" s="8" t="str">
        <f t="shared" si="221"/>
        <v>On</v>
      </c>
      <c r="H1742">
        <v>22</v>
      </c>
      <c r="I1742">
        <f t="shared" si="222"/>
        <v>20.61</v>
      </c>
      <c r="J1742">
        <f t="shared" si="216"/>
        <v>1.3900000000000006</v>
      </c>
      <c r="K1742">
        <v>1.7</v>
      </c>
      <c r="L1742" s="7">
        <f t="shared" si="217"/>
        <v>2.6550431700000008</v>
      </c>
      <c r="M1742">
        <v>0.25</v>
      </c>
      <c r="N1742">
        <f t="shared" si="223"/>
        <v>1035</v>
      </c>
      <c r="O1742" s="5">
        <f t="shared" si="218"/>
        <v>1.1847882187499998</v>
      </c>
      <c r="P1742">
        <f t="shared" si="219"/>
        <v>3.8398313887500004</v>
      </c>
    </row>
    <row r="1743" spans="1:16" x14ac:dyDescent="0.35">
      <c r="B1743" s="2">
        <v>0.45833333333333331</v>
      </c>
      <c r="C1743">
        <v>9.1999999999999993</v>
      </c>
      <c r="D1743" t="s">
        <v>38</v>
      </c>
      <c r="E1743" t="str">
        <f t="shared" si="220"/>
        <v>School Day</v>
      </c>
      <c r="F1743" t="s">
        <v>34</v>
      </c>
      <c r="G1743" s="8" t="str">
        <f t="shared" si="221"/>
        <v>On</v>
      </c>
      <c r="H1743">
        <v>22</v>
      </c>
      <c r="I1743">
        <f t="shared" si="222"/>
        <v>20.72</v>
      </c>
      <c r="J1743">
        <f t="shared" si="216"/>
        <v>1.2800000000000011</v>
      </c>
      <c r="K1743">
        <v>1.7</v>
      </c>
      <c r="L1743" s="7">
        <f t="shared" si="217"/>
        <v>2.444931840000002</v>
      </c>
      <c r="M1743">
        <v>0.25</v>
      </c>
      <c r="N1743">
        <f t="shared" si="223"/>
        <v>1035</v>
      </c>
      <c r="O1743" s="5">
        <f t="shared" si="218"/>
        <v>1.0910279999999999</v>
      </c>
      <c r="P1743">
        <f t="shared" si="219"/>
        <v>3.5359598400000021</v>
      </c>
    </row>
    <row r="1744" spans="1:16" x14ac:dyDescent="0.35">
      <c r="B1744" s="2">
        <v>0.5</v>
      </c>
      <c r="C1744">
        <v>10.8</v>
      </c>
      <c r="D1744" t="s">
        <v>38</v>
      </c>
      <c r="E1744" t="str">
        <f t="shared" si="220"/>
        <v>School Day</v>
      </c>
      <c r="F1744" t="s">
        <v>34</v>
      </c>
      <c r="G1744" s="8" t="str">
        <f t="shared" si="221"/>
        <v>On</v>
      </c>
      <c r="H1744">
        <v>22</v>
      </c>
      <c r="I1744">
        <f t="shared" si="222"/>
        <v>20.880000000000003</v>
      </c>
      <c r="J1744">
        <f t="shared" si="216"/>
        <v>1.1199999999999974</v>
      </c>
      <c r="K1744">
        <v>1.7</v>
      </c>
      <c r="L1744" s="7">
        <f t="shared" si="217"/>
        <v>2.139315359999995</v>
      </c>
      <c r="M1744">
        <v>0.25</v>
      </c>
      <c r="N1744">
        <f t="shared" si="223"/>
        <v>1035</v>
      </c>
      <c r="O1744" s="5">
        <f t="shared" si="218"/>
        <v>0.95464949999999982</v>
      </c>
      <c r="P1744">
        <f t="shared" si="219"/>
        <v>3.0939648599999949</v>
      </c>
    </row>
    <row r="1745" spans="1:16" x14ac:dyDescent="0.35">
      <c r="B1745" s="2">
        <v>0.54166666666666663</v>
      </c>
      <c r="C1745">
        <v>10.4</v>
      </c>
      <c r="D1745" t="s">
        <v>38</v>
      </c>
      <c r="E1745" t="str">
        <f t="shared" si="220"/>
        <v>School Day</v>
      </c>
      <c r="F1745" t="s">
        <v>34</v>
      </c>
      <c r="G1745" s="8" t="str">
        <f t="shared" si="221"/>
        <v>On</v>
      </c>
      <c r="H1745">
        <v>22</v>
      </c>
      <c r="I1745">
        <f t="shared" si="222"/>
        <v>20.84</v>
      </c>
      <c r="J1745">
        <f t="shared" si="216"/>
        <v>1.1600000000000001</v>
      </c>
      <c r="K1745">
        <v>1.7</v>
      </c>
      <c r="L1745" s="7">
        <f t="shared" si="217"/>
        <v>2.2157194800000002</v>
      </c>
      <c r="M1745">
        <v>0.25</v>
      </c>
      <c r="N1745">
        <f t="shared" si="223"/>
        <v>1035</v>
      </c>
      <c r="O1745" s="5">
        <f t="shared" si="218"/>
        <v>0.98874412499999986</v>
      </c>
      <c r="P1745">
        <f t="shared" si="219"/>
        <v>3.2044636049999999</v>
      </c>
    </row>
    <row r="1746" spans="1:16" x14ac:dyDescent="0.35">
      <c r="B1746" s="2">
        <v>0.58333333333333337</v>
      </c>
      <c r="C1746">
        <v>11.1</v>
      </c>
      <c r="D1746" t="s">
        <v>38</v>
      </c>
      <c r="E1746" t="str">
        <f t="shared" si="220"/>
        <v>School Day</v>
      </c>
      <c r="F1746" t="s">
        <v>34</v>
      </c>
      <c r="G1746" s="8" t="str">
        <f t="shared" si="221"/>
        <v>On</v>
      </c>
      <c r="H1746">
        <v>22</v>
      </c>
      <c r="I1746">
        <f t="shared" si="222"/>
        <v>20.91</v>
      </c>
      <c r="J1746">
        <f t="shared" si="216"/>
        <v>1.0899999999999999</v>
      </c>
      <c r="K1746">
        <v>1.7</v>
      </c>
      <c r="L1746" s="7">
        <f t="shared" si="217"/>
        <v>2.0820122699999994</v>
      </c>
      <c r="M1746">
        <v>0.25</v>
      </c>
      <c r="N1746">
        <f t="shared" si="223"/>
        <v>1035</v>
      </c>
      <c r="O1746" s="5">
        <f t="shared" si="218"/>
        <v>0.92907853124999995</v>
      </c>
      <c r="P1746">
        <f t="shared" si="219"/>
        <v>3.0110908012499995</v>
      </c>
    </row>
    <row r="1747" spans="1:16" x14ac:dyDescent="0.35">
      <c r="B1747" s="2">
        <v>0.625</v>
      </c>
      <c r="C1747">
        <v>10.9</v>
      </c>
      <c r="D1747" t="s">
        <v>38</v>
      </c>
      <c r="E1747" t="str">
        <f t="shared" si="220"/>
        <v>School Day</v>
      </c>
      <c r="F1747" t="s">
        <v>34</v>
      </c>
      <c r="G1747" s="8" t="str">
        <f t="shared" si="221"/>
        <v>On</v>
      </c>
      <c r="H1747">
        <v>22</v>
      </c>
      <c r="I1747">
        <f t="shared" si="222"/>
        <v>20.89</v>
      </c>
      <c r="J1747">
        <f t="shared" si="216"/>
        <v>1.1099999999999994</v>
      </c>
      <c r="K1747">
        <v>1.7</v>
      </c>
      <c r="L1747" s="7">
        <f t="shared" si="217"/>
        <v>2.1202143299999987</v>
      </c>
      <c r="M1747">
        <v>0.25</v>
      </c>
      <c r="N1747">
        <f t="shared" si="223"/>
        <v>1035</v>
      </c>
      <c r="O1747" s="5">
        <f t="shared" si="218"/>
        <v>0.94612584374999986</v>
      </c>
      <c r="P1747">
        <f t="shared" si="219"/>
        <v>3.0663401737499987</v>
      </c>
    </row>
    <row r="1748" spans="1:16" x14ac:dyDescent="0.35">
      <c r="B1748" s="2">
        <v>0.66666666666666663</v>
      </c>
      <c r="C1748">
        <v>9.4</v>
      </c>
      <c r="D1748" t="s">
        <v>38</v>
      </c>
      <c r="E1748" t="str">
        <f t="shared" si="220"/>
        <v>School Day</v>
      </c>
      <c r="F1748" t="s">
        <v>34</v>
      </c>
      <c r="G1748" s="8" t="str">
        <f t="shared" si="221"/>
        <v>On</v>
      </c>
      <c r="H1748">
        <v>22</v>
      </c>
      <c r="I1748">
        <f t="shared" si="222"/>
        <v>20.740000000000002</v>
      </c>
      <c r="J1748">
        <f t="shared" si="216"/>
        <v>1.259999999999998</v>
      </c>
      <c r="K1748">
        <v>1.7</v>
      </c>
      <c r="L1748" s="7">
        <f t="shared" si="217"/>
        <v>2.406729779999996</v>
      </c>
      <c r="M1748">
        <v>0.25</v>
      </c>
      <c r="N1748">
        <f t="shared" si="223"/>
        <v>1035</v>
      </c>
      <c r="O1748" s="5">
        <f t="shared" si="218"/>
        <v>1.0739806874999998</v>
      </c>
      <c r="P1748">
        <f t="shared" si="219"/>
        <v>3.4807104674999958</v>
      </c>
    </row>
    <row r="1749" spans="1:16" x14ac:dyDescent="0.35">
      <c r="B1749" s="2">
        <v>0.70833333333333337</v>
      </c>
      <c r="C1749">
        <v>8.9</v>
      </c>
      <c r="D1749" t="s">
        <v>38</v>
      </c>
      <c r="E1749" t="str">
        <f t="shared" si="220"/>
        <v>School Day</v>
      </c>
      <c r="F1749" t="s">
        <v>34</v>
      </c>
      <c r="G1749" s="8" t="str">
        <f t="shared" si="221"/>
        <v>On</v>
      </c>
      <c r="H1749">
        <v>22</v>
      </c>
      <c r="I1749">
        <f t="shared" si="222"/>
        <v>20.689999999999998</v>
      </c>
      <c r="J1749">
        <f t="shared" ref="J1749:J1812" si="224">H1749-I1749</f>
        <v>1.3100000000000023</v>
      </c>
      <c r="K1749">
        <v>1.7</v>
      </c>
      <c r="L1749" s="7">
        <f t="shared" ref="L1749:L1812" si="225">IF(K1749*1.005*1.118*J1749&gt;0,K1749*1.005*1.118*J1749,0)</f>
        <v>2.5022349300000042</v>
      </c>
      <c r="M1749">
        <v>0.25</v>
      </c>
      <c r="N1749">
        <f t="shared" si="223"/>
        <v>1035</v>
      </c>
      <c r="O1749" s="5">
        <f t="shared" ref="O1749:O1812" si="226">IF(((M1749*N1749)/60/60)*1.005*1.18*(H1749-C1749)&gt;0,(((M1749*N1749)/60/60)*1.005*1.18*(H1749-C1749)),0)</f>
        <v>1.1165989687499998</v>
      </c>
      <c r="P1749">
        <f t="shared" ref="P1749:P1812" si="227">IF(G1749="ON",(L1749+O1749),0)</f>
        <v>3.6188338987500037</v>
      </c>
    </row>
    <row r="1750" spans="1:16" x14ac:dyDescent="0.35">
      <c r="B1750" s="2">
        <v>0.75</v>
      </c>
      <c r="C1750">
        <v>8.5</v>
      </c>
      <c r="D1750" t="s">
        <v>38</v>
      </c>
      <c r="E1750" t="str">
        <f t="shared" si="220"/>
        <v>School Day</v>
      </c>
      <c r="F1750" t="s">
        <v>34</v>
      </c>
      <c r="G1750" s="8" t="str">
        <f t="shared" si="221"/>
        <v>On</v>
      </c>
      <c r="H1750">
        <v>22</v>
      </c>
      <c r="I1750">
        <f t="shared" si="222"/>
        <v>20.65</v>
      </c>
      <c r="J1750">
        <f t="shared" si="224"/>
        <v>1.3500000000000014</v>
      </c>
      <c r="K1750">
        <v>1.7</v>
      </c>
      <c r="L1750" s="7">
        <f t="shared" si="225"/>
        <v>2.5786390500000027</v>
      </c>
      <c r="M1750">
        <v>0.25</v>
      </c>
      <c r="N1750">
        <f t="shared" si="223"/>
        <v>1035</v>
      </c>
      <c r="O1750" s="5">
        <f t="shared" si="226"/>
        <v>1.1506935937499998</v>
      </c>
      <c r="P1750">
        <f t="shared" si="227"/>
        <v>3.7293326437500025</v>
      </c>
    </row>
    <row r="1751" spans="1:16" x14ac:dyDescent="0.35">
      <c r="B1751" s="2">
        <v>0.79166666666666663</v>
      </c>
      <c r="C1751">
        <v>7.8</v>
      </c>
      <c r="D1751" t="s">
        <v>38</v>
      </c>
      <c r="E1751" t="str">
        <f t="shared" si="220"/>
        <v>School Day</v>
      </c>
      <c r="F1751" t="s">
        <v>33</v>
      </c>
      <c r="G1751" s="8" t="str">
        <f t="shared" si="221"/>
        <v>Off</v>
      </c>
      <c r="H1751">
        <v>22</v>
      </c>
      <c r="I1751">
        <f t="shared" si="222"/>
        <v>20.58</v>
      </c>
      <c r="J1751">
        <f t="shared" si="224"/>
        <v>1.4200000000000017</v>
      </c>
      <c r="K1751">
        <v>1.7</v>
      </c>
      <c r="L1751" s="7">
        <f t="shared" si="225"/>
        <v>2.712346260000003</v>
      </c>
      <c r="M1751">
        <v>0.25</v>
      </c>
      <c r="N1751">
        <f t="shared" si="223"/>
        <v>1035</v>
      </c>
      <c r="O1751" s="5">
        <f t="shared" si="226"/>
        <v>1.2103591874999997</v>
      </c>
      <c r="P1751">
        <f t="shared" si="227"/>
        <v>0</v>
      </c>
    </row>
    <row r="1752" spans="1:16" x14ac:dyDescent="0.35">
      <c r="B1752" s="2">
        <v>0.83333333333333337</v>
      </c>
      <c r="C1752">
        <v>7.2</v>
      </c>
      <c r="D1752" t="s">
        <v>38</v>
      </c>
      <c r="E1752" t="str">
        <f t="shared" si="220"/>
        <v>School Day</v>
      </c>
      <c r="F1752" t="s">
        <v>33</v>
      </c>
      <c r="G1752" s="8" t="str">
        <f t="shared" si="221"/>
        <v>Off</v>
      </c>
      <c r="H1752">
        <v>22</v>
      </c>
      <c r="I1752">
        <f t="shared" si="222"/>
        <v>20.52</v>
      </c>
      <c r="J1752">
        <f t="shared" si="224"/>
        <v>1.4800000000000004</v>
      </c>
      <c r="K1752">
        <v>1.7</v>
      </c>
      <c r="L1752" s="7">
        <f t="shared" si="225"/>
        <v>2.8269524400000008</v>
      </c>
      <c r="M1752">
        <v>0.25</v>
      </c>
      <c r="N1752">
        <f t="shared" si="223"/>
        <v>1035</v>
      </c>
      <c r="O1752" s="5">
        <f t="shared" si="226"/>
        <v>1.2615011249999999</v>
      </c>
      <c r="P1752">
        <f t="shared" si="227"/>
        <v>0</v>
      </c>
    </row>
    <row r="1753" spans="1:16" x14ac:dyDescent="0.35">
      <c r="B1753" s="2">
        <v>0.875</v>
      </c>
      <c r="C1753">
        <v>7.8</v>
      </c>
      <c r="D1753" t="s">
        <v>38</v>
      </c>
      <c r="E1753" t="str">
        <f t="shared" si="220"/>
        <v>School Day</v>
      </c>
      <c r="F1753" t="s">
        <v>33</v>
      </c>
      <c r="G1753" s="8" t="str">
        <f t="shared" si="221"/>
        <v>Off</v>
      </c>
      <c r="H1753">
        <v>22</v>
      </c>
      <c r="I1753">
        <f t="shared" si="222"/>
        <v>20.58</v>
      </c>
      <c r="J1753">
        <f t="shared" si="224"/>
        <v>1.4200000000000017</v>
      </c>
      <c r="K1753">
        <v>1.7</v>
      </c>
      <c r="L1753" s="7">
        <f t="shared" si="225"/>
        <v>2.712346260000003</v>
      </c>
      <c r="M1753">
        <v>0.25</v>
      </c>
      <c r="N1753">
        <f t="shared" si="223"/>
        <v>1035</v>
      </c>
      <c r="O1753" s="5">
        <f t="shared" si="226"/>
        <v>1.2103591874999997</v>
      </c>
      <c r="P1753">
        <f t="shared" si="227"/>
        <v>0</v>
      </c>
    </row>
    <row r="1754" spans="1:16" x14ac:dyDescent="0.35">
      <c r="B1754" s="2">
        <v>0.91666666666666663</v>
      </c>
      <c r="C1754">
        <v>8.4</v>
      </c>
      <c r="D1754" t="s">
        <v>38</v>
      </c>
      <c r="E1754" t="str">
        <f t="shared" si="220"/>
        <v>School Day</v>
      </c>
      <c r="F1754" t="s">
        <v>33</v>
      </c>
      <c r="G1754" s="8" t="str">
        <f t="shared" si="221"/>
        <v>Off</v>
      </c>
      <c r="H1754">
        <v>22</v>
      </c>
      <c r="I1754">
        <f t="shared" si="222"/>
        <v>20.64</v>
      </c>
      <c r="J1754">
        <f t="shared" si="224"/>
        <v>1.3599999999999994</v>
      </c>
      <c r="K1754">
        <v>1.7</v>
      </c>
      <c r="L1754" s="7">
        <f t="shared" si="225"/>
        <v>2.5977400799999986</v>
      </c>
      <c r="M1754">
        <v>0.25</v>
      </c>
      <c r="N1754">
        <f t="shared" si="223"/>
        <v>1035</v>
      </c>
      <c r="O1754" s="5">
        <f t="shared" si="226"/>
        <v>1.1592172499999998</v>
      </c>
      <c r="P1754">
        <f t="shared" si="227"/>
        <v>0</v>
      </c>
    </row>
    <row r="1755" spans="1:16" x14ac:dyDescent="0.35">
      <c r="B1755" s="2">
        <v>0.95833333333333337</v>
      </c>
      <c r="C1755">
        <v>9.1</v>
      </c>
      <c r="D1755" t="s">
        <v>38</v>
      </c>
      <c r="E1755" t="str">
        <f t="shared" si="220"/>
        <v>School Day</v>
      </c>
      <c r="F1755" t="s">
        <v>33</v>
      </c>
      <c r="G1755" s="8" t="str">
        <f t="shared" si="221"/>
        <v>Off</v>
      </c>
      <c r="H1755">
        <v>22</v>
      </c>
      <c r="I1755">
        <f t="shared" si="222"/>
        <v>20.71</v>
      </c>
      <c r="J1755">
        <f t="shared" si="224"/>
        <v>1.2899999999999991</v>
      </c>
      <c r="K1755">
        <v>1.7</v>
      </c>
      <c r="L1755" s="7">
        <f t="shared" si="225"/>
        <v>2.4640328699999983</v>
      </c>
      <c r="M1755">
        <v>0.25</v>
      </c>
      <c r="N1755">
        <f t="shared" si="223"/>
        <v>1035</v>
      </c>
      <c r="O1755" s="5">
        <f t="shared" si="226"/>
        <v>1.0995516562499998</v>
      </c>
      <c r="P1755">
        <f t="shared" si="227"/>
        <v>0</v>
      </c>
    </row>
    <row r="1756" spans="1:16" x14ac:dyDescent="0.35">
      <c r="A1756" t="s">
        <v>113</v>
      </c>
      <c r="B1756" s="1">
        <v>1</v>
      </c>
      <c r="C1756">
        <v>10.199999999999999</v>
      </c>
      <c r="D1756" t="s">
        <v>40</v>
      </c>
      <c r="E1756" t="str">
        <f t="shared" si="220"/>
        <v>School Day</v>
      </c>
      <c r="F1756" t="s">
        <v>33</v>
      </c>
      <c r="G1756" s="8" t="str">
        <f t="shared" si="221"/>
        <v>Off</v>
      </c>
      <c r="H1756">
        <v>22</v>
      </c>
      <c r="I1756">
        <f t="shared" si="222"/>
        <v>20.82</v>
      </c>
      <c r="J1756">
        <f t="shared" si="224"/>
        <v>1.1799999999999997</v>
      </c>
      <c r="K1756">
        <v>1.7</v>
      </c>
      <c r="L1756" s="7">
        <f t="shared" si="225"/>
        <v>2.2539215399999994</v>
      </c>
      <c r="M1756">
        <v>0.25</v>
      </c>
      <c r="N1756">
        <f t="shared" si="223"/>
        <v>1035</v>
      </c>
      <c r="O1756" s="5">
        <f t="shared" si="226"/>
        <v>1.0057914374999999</v>
      </c>
      <c r="P1756">
        <f t="shared" si="227"/>
        <v>0</v>
      </c>
    </row>
    <row r="1757" spans="1:16" x14ac:dyDescent="0.35">
      <c r="B1757" s="2">
        <v>4.1666666666666664E-2</v>
      </c>
      <c r="C1757">
        <v>11.3</v>
      </c>
      <c r="D1757" t="s">
        <v>40</v>
      </c>
      <c r="E1757" t="str">
        <f t="shared" si="220"/>
        <v>School Day</v>
      </c>
      <c r="F1757" t="s">
        <v>33</v>
      </c>
      <c r="G1757" s="8" t="str">
        <f t="shared" si="221"/>
        <v>Off</v>
      </c>
      <c r="H1757">
        <v>22</v>
      </c>
      <c r="I1757">
        <f t="shared" si="222"/>
        <v>20.93</v>
      </c>
      <c r="J1757">
        <f t="shared" si="224"/>
        <v>1.0700000000000003</v>
      </c>
      <c r="K1757">
        <v>1.7</v>
      </c>
      <c r="L1757" s="7">
        <f t="shared" si="225"/>
        <v>2.0438102100000006</v>
      </c>
      <c r="M1757">
        <v>0.25</v>
      </c>
      <c r="N1757">
        <f t="shared" si="223"/>
        <v>1035</v>
      </c>
      <c r="O1757" s="5">
        <f t="shared" si="226"/>
        <v>0.91203121874999982</v>
      </c>
      <c r="P1757">
        <f t="shared" si="227"/>
        <v>0</v>
      </c>
    </row>
    <row r="1758" spans="1:16" x14ac:dyDescent="0.35">
      <c r="B1758" s="2">
        <v>8.3333333333333329E-2</v>
      </c>
      <c r="C1758">
        <v>11.6</v>
      </c>
      <c r="D1758" t="s">
        <v>40</v>
      </c>
      <c r="E1758" t="str">
        <f t="shared" si="220"/>
        <v>School Day</v>
      </c>
      <c r="F1758" t="s">
        <v>33</v>
      </c>
      <c r="G1758" s="8" t="str">
        <f t="shared" si="221"/>
        <v>Off</v>
      </c>
      <c r="H1758">
        <v>22</v>
      </c>
      <c r="I1758">
        <f t="shared" si="222"/>
        <v>20.96</v>
      </c>
      <c r="J1758">
        <f t="shared" si="224"/>
        <v>1.0399999999999991</v>
      </c>
      <c r="K1758">
        <v>1.7</v>
      </c>
      <c r="L1758" s="7">
        <f t="shared" si="225"/>
        <v>1.9865071199999982</v>
      </c>
      <c r="M1758">
        <v>0.25</v>
      </c>
      <c r="N1758">
        <f t="shared" si="223"/>
        <v>1035</v>
      </c>
      <c r="O1758" s="5">
        <f t="shared" si="226"/>
        <v>0.88646024999999995</v>
      </c>
      <c r="P1758">
        <f t="shared" si="227"/>
        <v>0</v>
      </c>
    </row>
    <row r="1759" spans="1:16" x14ac:dyDescent="0.35">
      <c r="B1759" s="2">
        <v>0.125</v>
      </c>
      <c r="C1759">
        <v>11.8</v>
      </c>
      <c r="D1759" t="s">
        <v>40</v>
      </c>
      <c r="E1759" t="str">
        <f t="shared" si="220"/>
        <v>School Day</v>
      </c>
      <c r="F1759" t="s">
        <v>33</v>
      </c>
      <c r="G1759" s="8" t="str">
        <f t="shared" si="221"/>
        <v>Off</v>
      </c>
      <c r="H1759">
        <v>22</v>
      </c>
      <c r="I1759">
        <f t="shared" si="222"/>
        <v>20.98</v>
      </c>
      <c r="J1759">
        <f t="shared" si="224"/>
        <v>1.0199999999999996</v>
      </c>
      <c r="K1759">
        <v>1.7</v>
      </c>
      <c r="L1759" s="7">
        <f t="shared" si="225"/>
        <v>1.9483050599999991</v>
      </c>
      <c r="M1759">
        <v>0.25</v>
      </c>
      <c r="N1759">
        <f t="shared" si="223"/>
        <v>1035</v>
      </c>
      <c r="O1759" s="5">
        <f t="shared" si="226"/>
        <v>0.86941293749999982</v>
      </c>
      <c r="P1759">
        <f t="shared" si="227"/>
        <v>0</v>
      </c>
    </row>
    <row r="1760" spans="1:16" x14ac:dyDescent="0.35">
      <c r="B1760" s="2">
        <v>0.16666666666666666</v>
      </c>
      <c r="C1760">
        <v>11.5</v>
      </c>
      <c r="D1760" t="s">
        <v>40</v>
      </c>
      <c r="E1760" t="str">
        <f t="shared" si="220"/>
        <v>School Day</v>
      </c>
      <c r="F1760" t="s">
        <v>33</v>
      </c>
      <c r="G1760" s="8" t="str">
        <f t="shared" si="221"/>
        <v>Off</v>
      </c>
      <c r="H1760">
        <v>22</v>
      </c>
      <c r="I1760">
        <f t="shared" si="222"/>
        <v>20.950000000000003</v>
      </c>
      <c r="J1760">
        <f t="shared" si="224"/>
        <v>1.0499999999999972</v>
      </c>
      <c r="K1760">
        <v>1.7</v>
      </c>
      <c r="L1760" s="7">
        <f t="shared" si="225"/>
        <v>2.0056081499999943</v>
      </c>
      <c r="M1760">
        <v>0.25</v>
      </c>
      <c r="N1760">
        <f t="shared" si="223"/>
        <v>1035</v>
      </c>
      <c r="O1760" s="5">
        <f t="shared" si="226"/>
        <v>0.89498390624999991</v>
      </c>
      <c r="P1760">
        <f t="shared" si="227"/>
        <v>0</v>
      </c>
    </row>
    <row r="1761" spans="2:16" x14ac:dyDescent="0.35">
      <c r="B1761" s="2">
        <v>0.20833333333333334</v>
      </c>
      <c r="C1761">
        <v>11.5</v>
      </c>
      <c r="D1761" t="s">
        <v>40</v>
      </c>
      <c r="E1761" t="str">
        <f t="shared" si="220"/>
        <v>School Day</v>
      </c>
      <c r="F1761" t="s">
        <v>33</v>
      </c>
      <c r="G1761" s="8" t="str">
        <f t="shared" si="221"/>
        <v>Off</v>
      </c>
      <c r="H1761">
        <v>22</v>
      </c>
      <c r="I1761">
        <f t="shared" si="222"/>
        <v>20.950000000000003</v>
      </c>
      <c r="J1761">
        <f t="shared" si="224"/>
        <v>1.0499999999999972</v>
      </c>
      <c r="K1761">
        <v>1.7</v>
      </c>
      <c r="L1761" s="7">
        <f t="shared" si="225"/>
        <v>2.0056081499999943</v>
      </c>
      <c r="M1761">
        <v>0.25</v>
      </c>
      <c r="N1761">
        <f t="shared" si="223"/>
        <v>1035</v>
      </c>
      <c r="O1761" s="5">
        <f t="shared" si="226"/>
        <v>0.89498390624999991</v>
      </c>
      <c r="P1761">
        <f t="shared" si="227"/>
        <v>0</v>
      </c>
    </row>
    <row r="1762" spans="2:16" x14ac:dyDescent="0.35">
      <c r="B1762" s="2">
        <v>0.25</v>
      </c>
      <c r="C1762">
        <v>11.1</v>
      </c>
      <c r="D1762" t="s">
        <v>40</v>
      </c>
      <c r="E1762" t="str">
        <f t="shared" si="220"/>
        <v>School Day</v>
      </c>
      <c r="F1762" t="s">
        <v>33</v>
      </c>
      <c r="G1762" s="8" t="str">
        <f t="shared" si="221"/>
        <v>Off</v>
      </c>
      <c r="H1762">
        <v>22</v>
      </c>
      <c r="I1762">
        <f t="shared" si="222"/>
        <v>20.91</v>
      </c>
      <c r="J1762">
        <f t="shared" si="224"/>
        <v>1.0899999999999999</v>
      </c>
      <c r="K1762">
        <v>1.7</v>
      </c>
      <c r="L1762" s="7">
        <f t="shared" si="225"/>
        <v>2.0820122699999994</v>
      </c>
      <c r="M1762">
        <v>0.25</v>
      </c>
      <c r="N1762">
        <f t="shared" si="223"/>
        <v>1035</v>
      </c>
      <c r="O1762" s="5">
        <f t="shared" si="226"/>
        <v>0.92907853124999995</v>
      </c>
      <c r="P1762">
        <f t="shared" si="227"/>
        <v>0</v>
      </c>
    </row>
    <row r="1763" spans="2:16" x14ac:dyDescent="0.35">
      <c r="B1763" s="2">
        <v>0.29166666666666669</v>
      </c>
      <c r="C1763">
        <v>11.2</v>
      </c>
      <c r="D1763" t="s">
        <v>40</v>
      </c>
      <c r="E1763" t="str">
        <f t="shared" si="220"/>
        <v>School Day</v>
      </c>
      <c r="F1763" t="s">
        <v>34</v>
      </c>
      <c r="G1763" s="8" t="str">
        <f t="shared" si="221"/>
        <v>On</v>
      </c>
      <c r="H1763">
        <v>22</v>
      </c>
      <c r="I1763">
        <f t="shared" si="222"/>
        <v>20.92</v>
      </c>
      <c r="J1763">
        <f t="shared" si="224"/>
        <v>1.0799999999999983</v>
      </c>
      <c r="K1763">
        <v>1.7</v>
      </c>
      <c r="L1763" s="7">
        <f t="shared" si="225"/>
        <v>2.0629112399999965</v>
      </c>
      <c r="M1763">
        <v>0.25</v>
      </c>
      <c r="N1763">
        <f t="shared" si="223"/>
        <v>1035</v>
      </c>
      <c r="O1763" s="5">
        <f t="shared" si="226"/>
        <v>0.92055487499999988</v>
      </c>
      <c r="P1763">
        <f t="shared" si="227"/>
        <v>2.9834661149999961</v>
      </c>
    </row>
    <row r="1764" spans="2:16" x14ac:dyDescent="0.35">
      <c r="B1764" s="2">
        <v>0.33333333333333331</v>
      </c>
      <c r="C1764">
        <v>9.6999999999999993</v>
      </c>
      <c r="D1764" t="s">
        <v>40</v>
      </c>
      <c r="E1764" t="str">
        <f t="shared" si="220"/>
        <v>School Day</v>
      </c>
      <c r="F1764" t="s">
        <v>34</v>
      </c>
      <c r="G1764" s="8" t="str">
        <f t="shared" si="221"/>
        <v>On</v>
      </c>
      <c r="H1764">
        <v>22</v>
      </c>
      <c r="I1764">
        <f t="shared" si="222"/>
        <v>20.77</v>
      </c>
      <c r="J1764">
        <f t="shared" si="224"/>
        <v>1.2300000000000004</v>
      </c>
      <c r="K1764">
        <v>1.7</v>
      </c>
      <c r="L1764" s="7">
        <f t="shared" si="225"/>
        <v>2.3494266900000005</v>
      </c>
      <c r="M1764">
        <v>0.25</v>
      </c>
      <c r="N1764">
        <f t="shared" si="223"/>
        <v>1035</v>
      </c>
      <c r="O1764" s="5">
        <f t="shared" si="226"/>
        <v>1.0484097187499999</v>
      </c>
      <c r="P1764">
        <f t="shared" si="227"/>
        <v>3.3978364087500004</v>
      </c>
    </row>
    <row r="1765" spans="2:16" x14ac:dyDescent="0.35">
      <c r="B1765" s="2">
        <v>0.375</v>
      </c>
      <c r="C1765">
        <v>9.1999999999999993</v>
      </c>
      <c r="D1765" t="s">
        <v>40</v>
      </c>
      <c r="E1765" t="str">
        <f t="shared" si="220"/>
        <v>School Day</v>
      </c>
      <c r="F1765" t="s">
        <v>34</v>
      </c>
      <c r="G1765" s="8" t="str">
        <f t="shared" si="221"/>
        <v>On</v>
      </c>
      <c r="H1765">
        <v>22</v>
      </c>
      <c r="I1765">
        <f t="shared" si="222"/>
        <v>20.72</v>
      </c>
      <c r="J1765">
        <f t="shared" si="224"/>
        <v>1.2800000000000011</v>
      </c>
      <c r="K1765">
        <v>1.7</v>
      </c>
      <c r="L1765" s="7">
        <f t="shared" si="225"/>
        <v>2.444931840000002</v>
      </c>
      <c r="M1765">
        <v>0.25</v>
      </c>
      <c r="N1765">
        <f t="shared" si="223"/>
        <v>1035</v>
      </c>
      <c r="O1765" s="5">
        <f t="shared" si="226"/>
        <v>1.0910279999999999</v>
      </c>
      <c r="P1765">
        <f t="shared" si="227"/>
        <v>3.5359598400000021</v>
      </c>
    </row>
    <row r="1766" spans="2:16" x14ac:dyDescent="0.35">
      <c r="B1766" s="2">
        <v>0.41666666666666669</v>
      </c>
      <c r="C1766">
        <v>9.6</v>
      </c>
      <c r="D1766" t="s">
        <v>40</v>
      </c>
      <c r="E1766" t="str">
        <f t="shared" si="220"/>
        <v>School Day</v>
      </c>
      <c r="F1766" t="s">
        <v>34</v>
      </c>
      <c r="G1766" s="8" t="str">
        <f t="shared" si="221"/>
        <v>On</v>
      </c>
      <c r="H1766">
        <v>22</v>
      </c>
      <c r="I1766">
        <f t="shared" si="222"/>
        <v>20.759999999999998</v>
      </c>
      <c r="J1766">
        <f t="shared" si="224"/>
        <v>1.240000000000002</v>
      </c>
      <c r="K1766">
        <v>1.7</v>
      </c>
      <c r="L1766" s="7">
        <f t="shared" si="225"/>
        <v>2.3685277200000034</v>
      </c>
      <c r="M1766">
        <v>0.25</v>
      </c>
      <c r="N1766">
        <f t="shared" si="223"/>
        <v>1035</v>
      </c>
      <c r="O1766" s="5">
        <f t="shared" si="226"/>
        <v>1.0569333749999998</v>
      </c>
      <c r="P1766">
        <f t="shared" si="227"/>
        <v>3.4254610950000033</v>
      </c>
    </row>
    <row r="1767" spans="2:16" x14ac:dyDescent="0.35">
      <c r="B1767" s="2">
        <v>0.45833333333333331</v>
      </c>
      <c r="C1767">
        <v>10.3</v>
      </c>
      <c r="D1767" t="s">
        <v>40</v>
      </c>
      <c r="E1767" t="str">
        <f t="shared" si="220"/>
        <v>School Day</v>
      </c>
      <c r="F1767" t="s">
        <v>34</v>
      </c>
      <c r="G1767" s="8" t="str">
        <f t="shared" si="221"/>
        <v>On</v>
      </c>
      <c r="H1767">
        <v>22</v>
      </c>
      <c r="I1767">
        <f t="shared" si="222"/>
        <v>20.83</v>
      </c>
      <c r="J1767">
        <f t="shared" si="224"/>
        <v>1.1700000000000017</v>
      </c>
      <c r="K1767">
        <v>1.7</v>
      </c>
      <c r="L1767" s="7">
        <f t="shared" si="225"/>
        <v>2.2348205100000031</v>
      </c>
      <c r="M1767">
        <v>0.25</v>
      </c>
      <c r="N1767">
        <f t="shared" si="223"/>
        <v>1035</v>
      </c>
      <c r="O1767" s="5">
        <f t="shared" si="226"/>
        <v>0.99726778124999982</v>
      </c>
      <c r="P1767">
        <f t="shared" si="227"/>
        <v>3.2320882912500029</v>
      </c>
    </row>
    <row r="1768" spans="2:16" x14ac:dyDescent="0.35">
      <c r="B1768" s="2">
        <v>0.5</v>
      </c>
      <c r="C1768">
        <v>11.7</v>
      </c>
      <c r="D1768" t="s">
        <v>40</v>
      </c>
      <c r="E1768" t="str">
        <f t="shared" si="220"/>
        <v>School Day</v>
      </c>
      <c r="F1768" t="s">
        <v>34</v>
      </c>
      <c r="G1768" s="8" t="str">
        <f t="shared" si="221"/>
        <v>On</v>
      </c>
      <c r="H1768">
        <v>22</v>
      </c>
      <c r="I1768">
        <f t="shared" si="222"/>
        <v>20.97</v>
      </c>
      <c r="J1768">
        <f t="shared" si="224"/>
        <v>1.0300000000000011</v>
      </c>
      <c r="K1768">
        <v>1.7</v>
      </c>
      <c r="L1768" s="7">
        <f t="shared" si="225"/>
        <v>1.9674060900000021</v>
      </c>
      <c r="M1768">
        <v>0.25</v>
      </c>
      <c r="N1768">
        <f t="shared" si="223"/>
        <v>1035</v>
      </c>
      <c r="O1768" s="5">
        <f t="shared" si="226"/>
        <v>0.87793659374999988</v>
      </c>
      <c r="P1768">
        <f t="shared" si="227"/>
        <v>2.845342683750002</v>
      </c>
    </row>
    <row r="1769" spans="2:16" x14ac:dyDescent="0.35">
      <c r="B1769" s="2">
        <v>0.54166666666666663</v>
      </c>
      <c r="C1769">
        <v>11.9</v>
      </c>
      <c r="D1769" t="s">
        <v>40</v>
      </c>
      <c r="E1769" t="str">
        <f t="shared" si="220"/>
        <v>School Day</v>
      </c>
      <c r="F1769" t="s">
        <v>34</v>
      </c>
      <c r="G1769" s="8" t="str">
        <f t="shared" si="221"/>
        <v>On</v>
      </c>
      <c r="H1769">
        <v>22</v>
      </c>
      <c r="I1769">
        <f t="shared" si="222"/>
        <v>20.990000000000002</v>
      </c>
      <c r="J1769">
        <f t="shared" si="224"/>
        <v>1.009999999999998</v>
      </c>
      <c r="K1769">
        <v>1.7</v>
      </c>
      <c r="L1769" s="7">
        <f t="shared" si="225"/>
        <v>1.9292040299999962</v>
      </c>
      <c r="M1769">
        <v>0.25</v>
      </c>
      <c r="N1769">
        <f t="shared" si="223"/>
        <v>1035</v>
      </c>
      <c r="O1769" s="5">
        <f t="shared" si="226"/>
        <v>0.86088928124999986</v>
      </c>
      <c r="P1769">
        <f t="shared" si="227"/>
        <v>2.7900933112499962</v>
      </c>
    </row>
    <row r="1770" spans="2:16" x14ac:dyDescent="0.35">
      <c r="B1770" s="2">
        <v>0.58333333333333337</v>
      </c>
      <c r="C1770">
        <v>12.5</v>
      </c>
      <c r="D1770" t="s">
        <v>40</v>
      </c>
      <c r="E1770" t="str">
        <f t="shared" si="220"/>
        <v>School Day</v>
      </c>
      <c r="F1770" t="s">
        <v>34</v>
      </c>
      <c r="G1770" s="8" t="str">
        <f t="shared" si="221"/>
        <v>On</v>
      </c>
      <c r="H1770">
        <v>22</v>
      </c>
      <c r="I1770">
        <f t="shared" si="222"/>
        <v>21.05</v>
      </c>
      <c r="J1770">
        <f t="shared" si="224"/>
        <v>0.94999999999999929</v>
      </c>
      <c r="K1770">
        <v>1.7</v>
      </c>
      <c r="L1770" s="7">
        <f t="shared" si="225"/>
        <v>1.8145978499999986</v>
      </c>
      <c r="M1770">
        <v>0.25</v>
      </c>
      <c r="N1770">
        <f t="shared" si="223"/>
        <v>1035</v>
      </c>
      <c r="O1770" s="5">
        <f t="shared" si="226"/>
        <v>0.8097473437499999</v>
      </c>
      <c r="P1770">
        <f t="shared" si="227"/>
        <v>2.6243451937499986</v>
      </c>
    </row>
    <row r="1771" spans="2:16" x14ac:dyDescent="0.35">
      <c r="B1771" s="2">
        <v>0.625</v>
      </c>
      <c r="C1771">
        <v>11.6</v>
      </c>
      <c r="D1771" t="s">
        <v>40</v>
      </c>
      <c r="E1771" t="str">
        <f t="shared" si="220"/>
        <v>School Day</v>
      </c>
      <c r="F1771" t="s">
        <v>34</v>
      </c>
      <c r="G1771" s="8" t="str">
        <f t="shared" si="221"/>
        <v>On</v>
      </c>
      <c r="H1771">
        <v>22</v>
      </c>
      <c r="I1771">
        <f t="shared" si="222"/>
        <v>20.96</v>
      </c>
      <c r="J1771">
        <f t="shared" si="224"/>
        <v>1.0399999999999991</v>
      </c>
      <c r="K1771">
        <v>1.7</v>
      </c>
      <c r="L1771" s="7">
        <f t="shared" si="225"/>
        <v>1.9865071199999982</v>
      </c>
      <c r="M1771">
        <v>0.25</v>
      </c>
      <c r="N1771">
        <f t="shared" si="223"/>
        <v>1035</v>
      </c>
      <c r="O1771" s="5">
        <f t="shared" si="226"/>
        <v>0.88646024999999995</v>
      </c>
      <c r="P1771">
        <f t="shared" si="227"/>
        <v>2.8729673699999982</v>
      </c>
    </row>
    <row r="1772" spans="2:16" x14ac:dyDescent="0.35">
      <c r="B1772" s="2">
        <v>0.66666666666666663</v>
      </c>
      <c r="C1772">
        <v>12.8</v>
      </c>
      <c r="D1772" t="s">
        <v>40</v>
      </c>
      <c r="E1772" t="str">
        <f t="shared" si="220"/>
        <v>School Day</v>
      </c>
      <c r="F1772" t="s">
        <v>34</v>
      </c>
      <c r="G1772" s="8" t="str">
        <f t="shared" si="221"/>
        <v>On</v>
      </c>
      <c r="H1772">
        <v>22</v>
      </c>
      <c r="I1772">
        <f t="shared" si="222"/>
        <v>21.08</v>
      </c>
      <c r="J1772">
        <f t="shared" si="224"/>
        <v>0.92000000000000171</v>
      </c>
      <c r="K1772">
        <v>1.7</v>
      </c>
      <c r="L1772" s="7">
        <f t="shared" si="225"/>
        <v>1.7572947600000031</v>
      </c>
      <c r="M1772">
        <v>0.25</v>
      </c>
      <c r="N1772">
        <f t="shared" si="223"/>
        <v>1035</v>
      </c>
      <c r="O1772" s="5">
        <f t="shared" si="226"/>
        <v>0.78417637499999981</v>
      </c>
      <c r="P1772">
        <f t="shared" si="227"/>
        <v>2.5414711350000028</v>
      </c>
    </row>
    <row r="1773" spans="2:16" x14ac:dyDescent="0.35">
      <c r="B1773" s="2">
        <v>0.70833333333333337</v>
      </c>
      <c r="C1773">
        <v>12.6</v>
      </c>
      <c r="D1773" t="s">
        <v>40</v>
      </c>
      <c r="E1773" t="str">
        <f t="shared" si="220"/>
        <v>School Day</v>
      </c>
      <c r="F1773" t="s">
        <v>34</v>
      </c>
      <c r="G1773" s="8" t="str">
        <f t="shared" si="221"/>
        <v>On</v>
      </c>
      <c r="H1773">
        <v>22</v>
      </c>
      <c r="I1773">
        <f t="shared" si="222"/>
        <v>21.060000000000002</v>
      </c>
      <c r="J1773">
        <f t="shared" si="224"/>
        <v>0.93999999999999773</v>
      </c>
      <c r="K1773">
        <v>1.7</v>
      </c>
      <c r="L1773" s="7">
        <f t="shared" si="225"/>
        <v>1.7954968199999954</v>
      </c>
      <c r="M1773">
        <v>0.25</v>
      </c>
      <c r="N1773">
        <f t="shared" si="223"/>
        <v>1035</v>
      </c>
      <c r="O1773" s="5">
        <f t="shared" si="226"/>
        <v>0.80122368749999995</v>
      </c>
      <c r="P1773">
        <f t="shared" si="227"/>
        <v>2.5967205074999953</v>
      </c>
    </row>
    <row r="1774" spans="2:16" x14ac:dyDescent="0.35">
      <c r="B1774" s="2">
        <v>0.75</v>
      </c>
      <c r="C1774">
        <v>11.1</v>
      </c>
      <c r="D1774" t="s">
        <v>40</v>
      </c>
      <c r="E1774" t="str">
        <f t="shared" si="220"/>
        <v>School Day</v>
      </c>
      <c r="F1774" t="s">
        <v>34</v>
      </c>
      <c r="G1774" s="8" t="str">
        <f t="shared" si="221"/>
        <v>On</v>
      </c>
      <c r="H1774">
        <v>22</v>
      </c>
      <c r="I1774">
        <f t="shared" si="222"/>
        <v>20.91</v>
      </c>
      <c r="J1774">
        <f t="shared" si="224"/>
        <v>1.0899999999999999</v>
      </c>
      <c r="K1774">
        <v>1.7</v>
      </c>
      <c r="L1774" s="7">
        <f t="shared" si="225"/>
        <v>2.0820122699999994</v>
      </c>
      <c r="M1774">
        <v>0.25</v>
      </c>
      <c r="N1774">
        <f t="shared" si="223"/>
        <v>1035</v>
      </c>
      <c r="O1774" s="5">
        <f t="shared" si="226"/>
        <v>0.92907853124999995</v>
      </c>
      <c r="P1774">
        <f t="shared" si="227"/>
        <v>3.0110908012499995</v>
      </c>
    </row>
    <row r="1775" spans="2:16" x14ac:dyDescent="0.35">
      <c r="B1775" s="2">
        <v>0.79166666666666663</v>
      </c>
      <c r="C1775">
        <v>10</v>
      </c>
      <c r="D1775" t="s">
        <v>40</v>
      </c>
      <c r="E1775" t="str">
        <f t="shared" si="220"/>
        <v>School Day</v>
      </c>
      <c r="F1775" t="s">
        <v>33</v>
      </c>
      <c r="G1775" s="8" t="str">
        <f t="shared" si="221"/>
        <v>Off</v>
      </c>
      <c r="H1775">
        <v>22</v>
      </c>
      <c r="I1775">
        <f t="shared" si="222"/>
        <v>20.8</v>
      </c>
      <c r="J1775">
        <f t="shared" si="224"/>
        <v>1.1999999999999993</v>
      </c>
      <c r="K1775">
        <v>1.7</v>
      </c>
      <c r="L1775" s="7">
        <f t="shared" si="225"/>
        <v>2.2921235999999987</v>
      </c>
      <c r="M1775">
        <v>0.25</v>
      </c>
      <c r="N1775">
        <f t="shared" si="223"/>
        <v>1035</v>
      </c>
      <c r="O1775" s="5">
        <f t="shared" si="226"/>
        <v>1.0228387499999998</v>
      </c>
      <c r="P1775">
        <f t="shared" si="227"/>
        <v>0</v>
      </c>
    </row>
    <row r="1776" spans="2:16" x14ac:dyDescent="0.35">
      <c r="B1776" s="2">
        <v>0.83333333333333337</v>
      </c>
      <c r="C1776">
        <v>10.199999999999999</v>
      </c>
      <c r="D1776" t="s">
        <v>40</v>
      </c>
      <c r="E1776" t="str">
        <f t="shared" si="220"/>
        <v>School Day</v>
      </c>
      <c r="F1776" t="s">
        <v>33</v>
      </c>
      <c r="G1776" s="8" t="str">
        <f t="shared" si="221"/>
        <v>Off</v>
      </c>
      <c r="H1776">
        <v>22</v>
      </c>
      <c r="I1776">
        <f t="shared" si="222"/>
        <v>20.82</v>
      </c>
      <c r="J1776">
        <f t="shared" si="224"/>
        <v>1.1799999999999997</v>
      </c>
      <c r="K1776">
        <v>1.7</v>
      </c>
      <c r="L1776" s="7">
        <f t="shared" si="225"/>
        <v>2.2539215399999994</v>
      </c>
      <c r="M1776">
        <v>0.25</v>
      </c>
      <c r="N1776">
        <f t="shared" si="223"/>
        <v>1035</v>
      </c>
      <c r="O1776" s="5">
        <f t="shared" si="226"/>
        <v>1.0057914374999999</v>
      </c>
      <c r="P1776">
        <f t="shared" si="227"/>
        <v>0</v>
      </c>
    </row>
    <row r="1777" spans="1:16" x14ac:dyDescent="0.35">
      <c r="B1777" s="2">
        <v>0.875</v>
      </c>
      <c r="C1777">
        <v>9.6999999999999993</v>
      </c>
      <c r="D1777" t="s">
        <v>40</v>
      </c>
      <c r="E1777" t="str">
        <f t="shared" si="220"/>
        <v>School Day</v>
      </c>
      <c r="F1777" t="s">
        <v>33</v>
      </c>
      <c r="G1777" s="8" t="str">
        <f t="shared" si="221"/>
        <v>Off</v>
      </c>
      <c r="H1777">
        <v>22</v>
      </c>
      <c r="I1777">
        <f t="shared" si="222"/>
        <v>20.77</v>
      </c>
      <c r="J1777">
        <f t="shared" si="224"/>
        <v>1.2300000000000004</v>
      </c>
      <c r="K1777">
        <v>1.7</v>
      </c>
      <c r="L1777" s="7">
        <f t="shared" si="225"/>
        <v>2.3494266900000005</v>
      </c>
      <c r="M1777">
        <v>0.25</v>
      </c>
      <c r="N1777">
        <f t="shared" si="223"/>
        <v>1035</v>
      </c>
      <c r="O1777" s="5">
        <f t="shared" si="226"/>
        <v>1.0484097187499999</v>
      </c>
      <c r="P1777">
        <f t="shared" si="227"/>
        <v>0</v>
      </c>
    </row>
    <row r="1778" spans="1:16" x14ac:dyDescent="0.35">
      <c r="B1778" s="2">
        <v>0.91666666666666663</v>
      </c>
      <c r="C1778">
        <v>9.5</v>
      </c>
      <c r="D1778" t="s">
        <v>40</v>
      </c>
      <c r="E1778" t="str">
        <f t="shared" si="220"/>
        <v>School Day</v>
      </c>
      <c r="F1778" t="s">
        <v>33</v>
      </c>
      <c r="G1778" s="8" t="str">
        <f t="shared" si="221"/>
        <v>Off</v>
      </c>
      <c r="H1778">
        <v>22</v>
      </c>
      <c r="I1778">
        <f t="shared" si="222"/>
        <v>20.75</v>
      </c>
      <c r="J1778">
        <f t="shared" si="224"/>
        <v>1.25</v>
      </c>
      <c r="K1778">
        <v>1.7</v>
      </c>
      <c r="L1778" s="7">
        <f t="shared" si="225"/>
        <v>2.3876287499999997</v>
      </c>
      <c r="M1778">
        <v>0.25</v>
      </c>
      <c r="N1778">
        <f t="shared" si="223"/>
        <v>1035</v>
      </c>
      <c r="O1778" s="5">
        <f t="shared" si="226"/>
        <v>1.0654570312499998</v>
      </c>
      <c r="P1778">
        <f t="shared" si="227"/>
        <v>0</v>
      </c>
    </row>
    <row r="1779" spans="1:16" x14ac:dyDescent="0.35">
      <c r="B1779" s="2">
        <v>0.95833333333333337</v>
      </c>
      <c r="C1779">
        <v>9.3000000000000007</v>
      </c>
      <c r="D1779" t="s">
        <v>40</v>
      </c>
      <c r="E1779" t="str">
        <f t="shared" si="220"/>
        <v>School Day</v>
      </c>
      <c r="F1779" t="s">
        <v>33</v>
      </c>
      <c r="G1779" s="8" t="str">
        <f t="shared" si="221"/>
        <v>Off</v>
      </c>
      <c r="H1779">
        <v>22</v>
      </c>
      <c r="I1779">
        <f t="shared" si="222"/>
        <v>20.73</v>
      </c>
      <c r="J1779">
        <f t="shared" si="224"/>
        <v>1.2699999999999996</v>
      </c>
      <c r="K1779">
        <v>1.7</v>
      </c>
      <c r="L1779" s="7">
        <f t="shared" si="225"/>
        <v>2.425830809999999</v>
      </c>
      <c r="M1779">
        <v>0.25</v>
      </c>
      <c r="N1779">
        <f t="shared" si="223"/>
        <v>1035</v>
      </c>
      <c r="O1779" s="5">
        <f t="shared" si="226"/>
        <v>1.0825043437499997</v>
      </c>
      <c r="P1779">
        <f t="shared" si="227"/>
        <v>0</v>
      </c>
    </row>
    <row r="1780" spans="1:16" x14ac:dyDescent="0.35">
      <c r="A1780" t="s">
        <v>114</v>
      </c>
      <c r="B1780" s="1">
        <v>1</v>
      </c>
      <c r="C1780">
        <v>8.5</v>
      </c>
      <c r="D1780" t="s">
        <v>42</v>
      </c>
      <c r="E1780" t="str">
        <f t="shared" si="220"/>
        <v>School Day</v>
      </c>
      <c r="F1780" t="s">
        <v>33</v>
      </c>
      <c r="G1780" s="8" t="str">
        <f t="shared" si="221"/>
        <v>Off</v>
      </c>
      <c r="H1780">
        <v>22</v>
      </c>
      <c r="I1780">
        <f t="shared" si="222"/>
        <v>20.65</v>
      </c>
      <c r="J1780">
        <f t="shared" si="224"/>
        <v>1.3500000000000014</v>
      </c>
      <c r="K1780">
        <v>1.7</v>
      </c>
      <c r="L1780" s="7">
        <f t="shared" si="225"/>
        <v>2.5786390500000027</v>
      </c>
      <c r="M1780">
        <v>0.25</v>
      </c>
      <c r="N1780">
        <f t="shared" si="223"/>
        <v>1035</v>
      </c>
      <c r="O1780" s="5">
        <f t="shared" si="226"/>
        <v>1.1506935937499998</v>
      </c>
      <c r="P1780">
        <f t="shared" si="227"/>
        <v>0</v>
      </c>
    </row>
    <row r="1781" spans="1:16" x14ac:dyDescent="0.35">
      <c r="B1781" s="2">
        <v>4.1666666666666664E-2</v>
      </c>
      <c r="C1781">
        <v>8.8000000000000007</v>
      </c>
      <c r="D1781" t="s">
        <v>42</v>
      </c>
      <c r="E1781" t="str">
        <f t="shared" si="220"/>
        <v>School Day</v>
      </c>
      <c r="F1781" t="s">
        <v>33</v>
      </c>
      <c r="G1781" s="8" t="str">
        <f t="shared" si="221"/>
        <v>Off</v>
      </c>
      <c r="H1781">
        <v>22</v>
      </c>
      <c r="I1781">
        <f t="shared" si="222"/>
        <v>20.68</v>
      </c>
      <c r="J1781">
        <f t="shared" si="224"/>
        <v>1.3200000000000003</v>
      </c>
      <c r="K1781">
        <v>1.7</v>
      </c>
      <c r="L1781" s="7">
        <f t="shared" si="225"/>
        <v>2.5213359600000005</v>
      </c>
      <c r="M1781">
        <v>0.25</v>
      </c>
      <c r="N1781">
        <f t="shared" si="223"/>
        <v>1035</v>
      </c>
      <c r="O1781" s="5">
        <f t="shared" si="226"/>
        <v>1.1251226249999997</v>
      </c>
      <c r="P1781">
        <f t="shared" si="227"/>
        <v>0</v>
      </c>
    </row>
    <row r="1782" spans="1:16" x14ac:dyDescent="0.35">
      <c r="B1782" s="2">
        <v>8.3333333333333329E-2</v>
      </c>
      <c r="C1782">
        <v>8.5</v>
      </c>
      <c r="D1782" t="s">
        <v>42</v>
      </c>
      <c r="E1782" t="str">
        <f t="shared" si="220"/>
        <v>School Day</v>
      </c>
      <c r="F1782" t="s">
        <v>33</v>
      </c>
      <c r="G1782" s="8" t="str">
        <f t="shared" si="221"/>
        <v>Off</v>
      </c>
      <c r="H1782">
        <v>22</v>
      </c>
      <c r="I1782">
        <f t="shared" si="222"/>
        <v>20.65</v>
      </c>
      <c r="J1782">
        <f t="shared" si="224"/>
        <v>1.3500000000000014</v>
      </c>
      <c r="K1782">
        <v>1.7</v>
      </c>
      <c r="L1782" s="7">
        <f t="shared" si="225"/>
        <v>2.5786390500000027</v>
      </c>
      <c r="M1782">
        <v>0.25</v>
      </c>
      <c r="N1782">
        <f t="shared" si="223"/>
        <v>1035</v>
      </c>
      <c r="O1782" s="5">
        <f t="shared" si="226"/>
        <v>1.1506935937499998</v>
      </c>
      <c r="P1782">
        <f t="shared" si="227"/>
        <v>0</v>
      </c>
    </row>
    <row r="1783" spans="1:16" x14ac:dyDescent="0.35">
      <c r="B1783" s="2">
        <v>0.125</v>
      </c>
      <c r="C1783">
        <v>7.8</v>
      </c>
      <c r="D1783" t="s">
        <v>42</v>
      </c>
      <c r="E1783" t="str">
        <f t="shared" si="220"/>
        <v>School Day</v>
      </c>
      <c r="F1783" t="s">
        <v>33</v>
      </c>
      <c r="G1783" s="8" t="str">
        <f t="shared" si="221"/>
        <v>Off</v>
      </c>
      <c r="H1783">
        <v>22</v>
      </c>
      <c r="I1783">
        <f t="shared" si="222"/>
        <v>20.58</v>
      </c>
      <c r="J1783">
        <f t="shared" si="224"/>
        <v>1.4200000000000017</v>
      </c>
      <c r="K1783">
        <v>1.7</v>
      </c>
      <c r="L1783" s="7">
        <f t="shared" si="225"/>
        <v>2.712346260000003</v>
      </c>
      <c r="M1783">
        <v>0.25</v>
      </c>
      <c r="N1783">
        <f t="shared" si="223"/>
        <v>1035</v>
      </c>
      <c r="O1783" s="5">
        <f t="shared" si="226"/>
        <v>1.2103591874999997</v>
      </c>
      <c r="P1783">
        <f t="shared" si="227"/>
        <v>0</v>
      </c>
    </row>
    <row r="1784" spans="1:16" x14ac:dyDescent="0.35">
      <c r="B1784" s="2">
        <v>0.16666666666666666</v>
      </c>
      <c r="C1784">
        <v>7.9</v>
      </c>
      <c r="D1784" t="s">
        <v>42</v>
      </c>
      <c r="E1784" t="str">
        <f t="shared" si="220"/>
        <v>School Day</v>
      </c>
      <c r="F1784" t="s">
        <v>33</v>
      </c>
      <c r="G1784" s="8" t="str">
        <f t="shared" si="221"/>
        <v>Off</v>
      </c>
      <c r="H1784">
        <v>22</v>
      </c>
      <c r="I1784">
        <f t="shared" si="222"/>
        <v>20.59</v>
      </c>
      <c r="J1784">
        <f t="shared" si="224"/>
        <v>1.4100000000000001</v>
      </c>
      <c r="K1784">
        <v>1.7</v>
      </c>
      <c r="L1784" s="7">
        <f t="shared" si="225"/>
        <v>2.69324523</v>
      </c>
      <c r="M1784">
        <v>0.25</v>
      </c>
      <c r="N1784">
        <f t="shared" si="223"/>
        <v>1035</v>
      </c>
      <c r="O1784" s="5">
        <f t="shared" si="226"/>
        <v>1.2018355312499998</v>
      </c>
      <c r="P1784">
        <f t="shared" si="227"/>
        <v>0</v>
      </c>
    </row>
    <row r="1785" spans="1:16" x14ac:dyDescent="0.35">
      <c r="B1785" s="2">
        <v>0.20833333333333334</v>
      </c>
      <c r="C1785">
        <v>7.8</v>
      </c>
      <c r="D1785" t="s">
        <v>42</v>
      </c>
      <c r="E1785" t="str">
        <f t="shared" si="220"/>
        <v>School Day</v>
      </c>
      <c r="F1785" t="s">
        <v>33</v>
      </c>
      <c r="G1785" s="8" t="str">
        <f t="shared" si="221"/>
        <v>Off</v>
      </c>
      <c r="H1785">
        <v>22</v>
      </c>
      <c r="I1785">
        <f t="shared" si="222"/>
        <v>20.58</v>
      </c>
      <c r="J1785">
        <f t="shared" si="224"/>
        <v>1.4200000000000017</v>
      </c>
      <c r="K1785">
        <v>1.7</v>
      </c>
      <c r="L1785" s="7">
        <f t="shared" si="225"/>
        <v>2.712346260000003</v>
      </c>
      <c r="M1785">
        <v>0.25</v>
      </c>
      <c r="N1785">
        <f t="shared" si="223"/>
        <v>1035</v>
      </c>
      <c r="O1785" s="5">
        <f t="shared" si="226"/>
        <v>1.2103591874999997</v>
      </c>
      <c r="P1785">
        <f t="shared" si="227"/>
        <v>0</v>
      </c>
    </row>
    <row r="1786" spans="1:16" x14ac:dyDescent="0.35">
      <c r="B1786" s="2">
        <v>0.25</v>
      </c>
      <c r="C1786">
        <v>7.6</v>
      </c>
      <c r="D1786" t="s">
        <v>42</v>
      </c>
      <c r="E1786" t="str">
        <f t="shared" si="220"/>
        <v>School Day</v>
      </c>
      <c r="F1786" t="s">
        <v>33</v>
      </c>
      <c r="G1786" s="8" t="str">
        <f t="shared" si="221"/>
        <v>Off</v>
      </c>
      <c r="H1786">
        <v>22</v>
      </c>
      <c r="I1786">
        <f t="shared" si="222"/>
        <v>20.560000000000002</v>
      </c>
      <c r="J1786">
        <f t="shared" si="224"/>
        <v>1.4399999999999977</v>
      </c>
      <c r="K1786">
        <v>1.7</v>
      </c>
      <c r="L1786" s="7">
        <f t="shared" si="225"/>
        <v>2.7505483199999956</v>
      </c>
      <c r="M1786">
        <v>0.25</v>
      </c>
      <c r="N1786">
        <f t="shared" si="223"/>
        <v>1035</v>
      </c>
      <c r="O1786" s="5">
        <f t="shared" si="226"/>
        <v>1.2274064999999998</v>
      </c>
      <c r="P1786">
        <f t="shared" si="227"/>
        <v>0</v>
      </c>
    </row>
    <row r="1787" spans="1:16" x14ac:dyDescent="0.35">
      <c r="B1787" s="2">
        <v>0.29166666666666669</v>
      </c>
      <c r="C1787">
        <v>6.7</v>
      </c>
      <c r="D1787" t="s">
        <v>42</v>
      </c>
      <c r="E1787" t="str">
        <f t="shared" si="220"/>
        <v>School Day</v>
      </c>
      <c r="F1787" t="s">
        <v>34</v>
      </c>
      <c r="G1787" s="8" t="str">
        <f t="shared" si="221"/>
        <v>On</v>
      </c>
      <c r="H1787">
        <v>22</v>
      </c>
      <c r="I1787">
        <f t="shared" si="222"/>
        <v>20.470000000000002</v>
      </c>
      <c r="J1787">
        <f t="shared" si="224"/>
        <v>1.5299999999999976</v>
      </c>
      <c r="K1787">
        <v>1.7</v>
      </c>
      <c r="L1787" s="7">
        <f t="shared" si="225"/>
        <v>2.9224575899999952</v>
      </c>
      <c r="M1787">
        <v>0.25</v>
      </c>
      <c r="N1787">
        <f t="shared" si="223"/>
        <v>1035</v>
      </c>
      <c r="O1787" s="5">
        <f t="shared" si="226"/>
        <v>1.3041194062499999</v>
      </c>
      <c r="P1787">
        <f t="shared" si="227"/>
        <v>4.2265769962499951</v>
      </c>
    </row>
    <row r="1788" spans="1:16" x14ac:dyDescent="0.35">
      <c r="B1788" s="2">
        <v>0.33333333333333331</v>
      </c>
      <c r="C1788">
        <v>6.9</v>
      </c>
      <c r="D1788" t="s">
        <v>42</v>
      </c>
      <c r="E1788" t="str">
        <f t="shared" si="220"/>
        <v>School Day</v>
      </c>
      <c r="F1788" t="s">
        <v>34</v>
      </c>
      <c r="G1788" s="8" t="str">
        <f t="shared" si="221"/>
        <v>On</v>
      </c>
      <c r="H1788">
        <v>22</v>
      </c>
      <c r="I1788">
        <f t="shared" si="222"/>
        <v>20.490000000000002</v>
      </c>
      <c r="J1788">
        <f t="shared" si="224"/>
        <v>1.509999999999998</v>
      </c>
      <c r="K1788">
        <v>1.7</v>
      </c>
      <c r="L1788" s="7">
        <f t="shared" si="225"/>
        <v>2.8842555299999959</v>
      </c>
      <c r="M1788">
        <v>0.25</v>
      </c>
      <c r="N1788">
        <f t="shared" si="223"/>
        <v>1035</v>
      </c>
      <c r="O1788" s="5">
        <f t="shared" si="226"/>
        <v>1.2870720937499998</v>
      </c>
      <c r="P1788">
        <f t="shared" si="227"/>
        <v>4.1713276237499954</v>
      </c>
    </row>
    <row r="1789" spans="1:16" x14ac:dyDescent="0.35">
      <c r="B1789" s="2">
        <v>0.375</v>
      </c>
      <c r="C1789">
        <v>6.9</v>
      </c>
      <c r="D1789" t="s">
        <v>42</v>
      </c>
      <c r="E1789" t="str">
        <f t="shared" si="220"/>
        <v>School Day</v>
      </c>
      <c r="F1789" t="s">
        <v>34</v>
      </c>
      <c r="G1789" s="8" t="str">
        <f t="shared" si="221"/>
        <v>On</v>
      </c>
      <c r="H1789">
        <v>22</v>
      </c>
      <c r="I1789">
        <f t="shared" si="222"/>
        <v>20.490000000000002</v>
      </c>
      <c r="J1789">
        <f t="shared" si="224"/>
        <v>1.509999999999998</v>
      </c>
      <c r="K1789">
        <v>1.7</v>
      </c>
      <c r="L1789" s="7">
        <f t="shared" si="225"/>
        <v>2.8842555299999959</v>
      </c>
      <c r="M1789">
        <v>0.25</v>
      </c>
      <c r="N1789">
        <f t="shared" si="223"/>
        <v>1035</v>
      </c>
      <c r="O1789" s="5">
        <f t="shared" si="226"/>
        <v>1.2870720937499998</v>
      </c>
      <c r="P1789">
        <f t="shared" si="227"/>
        <v>4.1713276237499954</v>
      </c>
    </row>
    <row r="1790" spans="1:16" x14ac:dyDescent="0.35">
      <c r="B1790" s="2">
        <v>0.41666666666666669</v>
      </c>
      <c r="C1790">
        <v>7.4</v>
      </c>
      <c r="D1790" t="s">
        <v>42</v>
      </c>
      <c r="E1790" t="str">
        <f t="shared" si="220"/>
        <v>School Day</v>
      </c>
      <c r="F1790" t="s">
        <v>34</v>
      </c>
      <c r="G1790" s="8" t="str">
        <f t="shared" si="221"/>
        <v>On</v>
      </c>
      <c r="H1790">
        <v>22</v>
      </c>
      <c r="I1790">
        <f t="shared" si="222"/>
        <v>20.54</v>
      </c>
      <c r="J1790">
        <f t="shared" si="224"/>
        <v>1.4600000000000009</v>
      </c>
      <c r="K1790">
        <v>1.7</v>
      </c>
      <c r="L1790" s="7">
        <f t="shared" si="225"/>
        <v>2.7887503800000015</v>
      </c>
      <c r="M1790">
        <v>0.25</v>
      </c>
      <c r="N1790">
        <f t="shared" si="223"/>
        <v>1035</v>
      </c>
      <c r="O1790" s="5">
        <f t="shared" si="226"/>
        <v>1.2444538124999998</v>
      </c>
      <c r="P1790">
        <f t="shared" si="227"/>
        <v>4.0332041925000013</v>
      </c>
    </row>
    <row r="1791" spans="1:16" x14ac:dyDescent="0.35">
      <c r="B1791" s="2">
        <v>0.45833333333333331</v>
      </c>
      <c r="C1791">
        <v>7.4</v>
      </c>
      <c r="D1791" t="s">
        <v>42</v>
      </c>
      <c r="E1791" t="str">
        <f t="shared" si="220"/>
        <v>School Day</v>
      </c>
      <c r="F1791" t="s">
        <v>34</v>
      </c>
      <c r="G1791" s="8" t="str">
        <f t="shared" si="221"/>
        <v>On</v>
      </c>
      <c r="H1791">
        <v>22</v>
      </c>
      <c r="I1791">
        <f t="shared" si="222"/>
        <v>20.54</v>
      </c>
      <c r="J1791">
        <f t="shared" si="224"/>
        <v>1.4600000000000009</v>
      </c>
      <c r="K1791">
        <v>1.7</v>
      </c>
      <c r="L1791" s="7">
        <f t="shared" si="225"/>
        <v>2.7887503800000015</v>
      </c>
      <c r="M1791">
        <v>0.25</v>
      </c>
      <c r="N1791">
        <f t="shared" si="223"/>
        <v>1035</v>
      </c>
      <c r="O1791" s="5">
        <f t="shared" si="226"/>
        <v>1.2444538124999998</v>
      </c>
      <c r="P1791">
        <f t="shared" si="227"/>
        <v>4.0332041925000013</v>
      </c>
    </row>
    <row r="1792" spans="1:16" x14ac:dyDescent="0.35">
      <c r="B1792" s="2">
        <v>0.5</v>
      </c>
      <c r="C1792">
        <v>7.4</v>
      </c>
      <c r="D1792" t="s">
        <v>42</v>
      </c>
      <c r="E1792" t="str">
        <f t="shared" si="220"/>
        <v>School Day</v>
      </c>
      <c r="F1792" t="s">
        <v>34</v>
      </c>
      <c r="G1792" s="8" t="str">
        <f t="shared" si="221"/>
        <v>On</v>
      </c>
      <c r="H1792">
        <v>22</v>
      </c>
      <c r="I1792">
        <f t="shared" si="222"/>
        <v>20.54</v>
      </c>
      <c r="J1792">
        <f t="shared" si="224"/>
        <v>1.4600000000000009</v>
      </c>
      <c r="K1792">
        <v>1.7</v>
      </c>
      <c r="L1792" s="7">
        <f t="shared" si="225"/>
        <v>2.7887503800000015</v>
      </c>
      <c r="M1792">
        <v>0.25</v>
      </c>
      <c r="N1792">
        <f t="shared" si="223"/>
        <v>1035</v>
      </c>
      <c r="O1792" s="5">
        <f t="shared" si="226"/>
        <v>1.2444538124999998</v>
      </c>
      <c r="P1792">
        <f t="shared" si="227"/>
        <v>4.0332041925000013</v>
      </c>
    </row>
    <row r="1793" spans="1:16" x14ac:dyDescent="0.35">
      <c r="B1793" s="2">
        <v>0.54166666666666663</v>
      </c>
      <c r="C1793">
        <v>7.3</v>
      </c>
      <c r="D1793" t="s">
        <v>42</v>
      </c>
      <c r="E1793" t="str">
        <f t="shared" si="220"/>
        <v>School Day</v>
      </c>
      <c r="F1793" t="s">
        <v>34</v>
      </c>
      <c r="G1793" s="8" t="str">
        <f t="shared" si="221"/>
        <v>On</v>
      </c>
      <c r="H1793">
        <v>22</v>
      </c>
      <c r="I1793">
        <f t="shared" si="222"/>
        <v>20.53</v>
      </c>
      <c r="J1793">
        <f t="shared" si="224"/>
        <v>1.4699999999999989</v>
      </c>
      <c r="K1793">
        <v>1.7</v>
      </c>
      <c r="L1793" s="7">
        <f t="shared" si="225"/>
        <v>2.8078514099999978</v>
      </c>
      <c r="M1793">
        <v>0.25</v>
      </c>
      <c r="N1793">
        <f t="shared" si="223"/>
        <v>1035</v>
      </c>
      <c r="O1793" s="5">
        <f t="shared" si="226"/>
        <v>1.2529774687499997</v>
      </c>
      <c r="P1793">
        <f t="shared" si="227"/>
        <v>4.060828878749998</v>
      </c>
    </row>
    <row r="1794" spans="1:16" x14ac:dyDescent="0.35">
      <c r="B1794" s="2">
        <v>0.58333333333333337</v>
      </c>
      <c r="C1794">
        <v>7</v>
      </c>
      <c r="D1794" t="s">
        <v>42</v>
      </c>
      <c r="E1794" t="str">
        <f t="shared" si="220"/>
        <v>School Day</v>
      </c>
      <c r="F1794" t="s">
        <v>34</v>
      </c>
      <c r="G1794" s="8" t="str">
        <f t="shared" si="221"/>
        <v>On</v>
      </c>
      <c r="H1794">
        <v>22</v>
      </c>
      <c r="I1794">
        <f t="shared" si="222"/>
        <v>20.5</v>
      </c>
      <c r="J1794">
        <f t="shared" si="224"/>
        <v>1.5</v>
      </c>
      <c r="K1794">
        <v>1.7</v>
      </c>
      <c r="L1794" s="7">
        <f t="shared" si="225"/>
        <v>2.8651545</v>
      </c>
      <c r="M1794">
        <v>0.25</v>
      </c>
      <c r="N1794">
        <f t="shared" si="223"/>
        <v>1035</v>
      </c>
      <c r="O1794" s="5">
        <f t="shared" si="226"/>
        <v>1.2785484374999998</v>
      </c>
      <c r="P1794">
        <f t="shared" si="227"/>
        <v>4.1437029374999996</v>
      </c>
    </row>
    <row r="1795" spans="1:16" x14ac:dyDescent="0.35">
      <c r="B1795" s="2">
        <v>0.625</v>
      </c>
      <c r="C1795">
        <v>6.9</v>
      </c>
      <c r="D1795" t="s">
        <v>42</v>
      </c>
      <c r="E1795" t="str">
        <f t="shared" si="220"/>
        <v>School Day</v>
      </c>
      <c r="F1795" t="s">
        <v>34</v>
      </c>
      <c r="G1795" s="8" t="str">
        <f t="shared" si="221"/>
        <v>On</v>
      </c>
      <c r="H1795">
        <v>22</v>
      </c>
      <c r="I1795">
        <f t="shared" si="222"/>
        <v>20.490000000000002</v>
      </c>
      <c r="J1795">
        <f t="shared" si="224"/>
        <v>1.509999999999998</v>
      </c>
      <c r="K1795">
        <v>1.7</v>
      </c>
      <c r="L1795" s="7">
        <f t="shared" si="225"/>
        <v>2.8842555299999959</v>
      </c>
      <c r="M1795">
        <v>0.25</v>
      </c>
      <c r="N1795">
        <f t="shared" si="223"/>
        <v>1035</v>
      </c>
      <c r="O1795" s="5">
        <f t="shared" si="226"/>
        <v>1.2870720937499998</v>
      </c>
      <c r="P1795">
        <f t="shared" si="227"/>
        <v>4.1713276237499954</v>
      </c>
    </row>
    <row r="1796" spans="1:16" x14ac:dyDescent="0.35">
      <c r="B1796" s="2">
        <v>0.66666666666666663</v>
      </c>
      <c r="C1796">
        <v>6.3</v>
      </c>
      <c r="D1796" t="s">
        <v>42</v>
      </c>
      <c r="E1796" t="str">
        <f t="shared" si="220"/>
        <v>School Day</v>
      </c>
      <c r="F1796" t="s">
        <v>34</v>
      </c>
      <c r="G1796" s="8" t="str">
        <f t="shared" si="221"/>
        <v>On</v>
      </c>
      <c r="H1796">
        <v>22</v>
      </c>
      <c r="I1796">
        <f t="shared" si="222"/>
        <v>20.43</v>
      </c>
      <c r="J1796">
        <f t="shared" si="224"/>
        <v>1.5700000000000003</v>
      </c>
      <c r="K1796">
        <v>1.7</v>
      </c>
      <c r="L1796" s="7">
        <f t="shared" si="225"/>
        <v>2.9988617100000003</v>
      </c>
      <c r="M1796">
        <v>0.25</v>
      </c>
      <c r="N1796">
        <f t="shared" si="223"/>
        <v>1035</v>
      </c>
      <c r="O1796" s="5">
        <f t="shared" si="226"/>
        <v>1.3382140312499997</v>
      </c>
      <c r="P1796">
        <f t="shared" si="227"/>
        <v>4.3370757412500005</v>
      </c>
    </row>
    <row r="1797" spans="1:16" x14ac:dyDescent="0.35">
      <c r="B1797" s="2">
        <v>0.70833333333333337</v>
      </c>
      <c r="C1797">
        <v>5.7</v>
      </c>
      <c r="D1797" t="s">
        <v>42</v>
      </c>
      <c r="E1797" t="str">
        <f t="shared" ref="E1797:E1860" si="228">IF(ISNUMBER(SEARCH("Sat",D1797)),"WE",IF(ISNUMBER(SEARCH("Sun",D1797)),"WE","School Day"))</f>
        <v>School Day</v>
      </c>
      <c r="F1797" t="s">
        <v>34</v>
      </c>
      <c r="G1797" s="8" t="str">
        <f t="shared" si="221"/>
        <v>On</v>
      </c>
      <c r="H1797">
        <v>22</v>
      </c>
      <c r="I1797">
        <f t="shared" si="222"/>
        <v>20.37</v>
      </c>
      <c r="J1797">
        <f t="shared" si="224"/>
        <v>1.629999999999999</v>
      </c>
      <c r="K1797">
        <v>1.7</v>
      </c>
      <c r="L1797" s="7">
        <f t="shared" si="225"/>
        <v>3.1134678899999981</v>
      </c>
      <c r="M1797">
        <v>0.25</v>
      </c>
      <c r="N1797">
        <f t="shared" si="223"/>
        <v>1035</v>
      </c>
      <c r="O1797" s="5">
        <f t="shared" si="226"/>
        <v>1.3893559687499999</v>
      </c>
      <c r="P1797">
        <f t="shared" si="227"/>
        <v>4.5028238587499985</v>
      </c>
    </row>
    <row r="1798" spans="1:16" x14ac:dyDescent="0.35">
      <c r="B1798" s="2">
        <v>0.75</v>
      </c>
      <c r="C1798">
        <v>5</v>
      </c>
      <c r="D1798" t="s">
        <v>42</v>
      </c>
      <c r="E1798" t="str">
        <f t="shared" si="228"/>
        <v>School Day</v>
      </c>
      <c r="F1798" t="s">
        <v>34</v>
      </c>
      <c r="G1798" s="8" t="str">
        <f t="shared" ref="G1798:G1861" si="229">IF(E1798="WE","OFF",IF(F1798="On","On","Off"))</f>
        <v>On</v>
      </c>
      <c r="H1798">
        <v>22</v>
      </c>
      <c r="I1798">
        <f t="shared" ref="I1798:I1861" si="230">(H1798-C1798)*0.9+C1798</f>
        <v>20.3</v>
      </c>
      <c r="J1798">
        <f t="shared" si="224"/>
        <v>1.6999999999999993</v>
      </c>
      <c r="K1798">
        <v>1.7</v>
      </c>
      <c r="L1798" s="7">
        <f t="shared" si="225"/>
        <v>3.2471750999999984</v>
      </c>
      <c r="M1798">
        <v>0.25</v>
      </c>
      <c r="N1798">
        <f t="shared" ref="N1798:N1861" si="231">N1797</f>
        <v>1035</v>
      </c>
      <c r="O1798" s="5">
        <f t="shared" si="226"/>
        <v>1.4490215624999998</v>
      </c>
      <c r="P1798">
        <f t="shared" si="227"/>
        <v>4.6961966624999985</v>
      </c>
    </row>
    <row r="1799" spans="1:16" x14ac:dyDescent="0.35">
      <c r="B1799" s="2">
        <v>0.79166666666666663</v>
      </c>
      <c r="C1799">
        <v>4.0999999999999996</v>
      </c>
      <c r="D1799" t="s">
        <v>42</v>
      </c>
      <c r="E1799" t="str">
        <f t="shared" si="228"/>
        <v>School Day</v>
      </c>
      <c r="F1799" t="s">
        <v>33</v>
      </c>
      <c r="G1799" s="8" t="str">
        <f t="shared" si="229"/>
        <v>Off</v>
      </c>
      <c r="H1799">
        <v>22</v>
      </c>
      <c r="I1799">
        <f t="shared" si="230"/>
        <v>20.21</v>
      </c>
      <c r="J1799">
        <f t="shared" si="224"/>
        <v>1.7899999999999991</v>
      </c>
      <c r="K1799">
        <v>1.7</v>
      </c>
      <c r="L1799" s="7">
        <f t="shared" si="225"/>
        <v>3.419084369999998</v>
      </c>
      <c r="M1799">
        <v>0.25</v>
      </c>
      <c r="N1799">
        <f t="shared" si="231"/>
        <v>1035</v>
      </c>
      <c r="O1799" s="5">
        <f t="shared" si="226"/>
        <v>1.5257344687499996</v>
      </c>
      <c r="P1799">
        <f t="shared" si="227"/>
        <v>0</v>
      </c>
    </row>
    <row r="1800" spans="1:16" x14ac:dyDescent="0.35">
      <c r="B1800" s="2">
        <v>0.83333333333333337</v>
      </c>
      <c r="C1800">
        <v>4.2</v>
      </c>
      <c r="D1800" t="s">
        <v>42</v>
      </c>
      <c r="E1800" t="str">
        <f t="shared" si="228"/>
        <v>School Day</v>
      </c>
      <c r="F1800" t="s">
        <v>33</v>
      </c>
      <c r="G1800" s="8" t="str">
        <f t="shared" si="229"/>
        <v>Off</v>
      </c>
      <c r="H1800">
        <v>22</v>
      </c>
      <c r="I1800">
        <f t="shared" si="230"/>
        <v>20.22</v>
      </c>
      <c r="J1800">
        <f t="shared" si="224"/>
        <v>1.7800000000000011</v>
      </c>
      <c r="K1800">
        <v>1.7</v>
      </c>
      <c r="L1800" s="7">
        <f t="shared" si="225"/>
        <v>3.3999833400000021</v>
      </c>
      <c r="M1800">
        <v>0.25</v>
      </c>
      <c r="N1800">
        <f t="shared" si="231"/>
        <v>1035</v>
      </c>
      <c r="O1800" s="5">
        <f t="shared" si="226"/>
        <v>1.5172108124999999</v>
      </c>
      <c r="P1800">
        <f t="shared" si="227"/>
        <v>0</v>
      </c>
    </row>
    <row r="1801" spans="1:16" x14ac:dyDescent="0.35">
      <c r="B1801" s="2">
        <v>0.875</v>
      </c>
      <c r="C1801">
        <v>4.4000000000000004</v>
      </c>
      <c r="D1801" t="s">
        <v>42</v>
      </c>
      <c r="E1801" t="str">
        <f t="shared" si="228"/>
        <v>School Day</v>
      </c>
      <c r="F1801" t="s">
        <v>33</v>
      </c>
      <c r="G1801" s="8" t="str">
        <f t="shared" si="229"/>
        <v>Off</v>
      </c>
      <c r="H1801">
        <v>22</v>
      </c>
      <c r="I1801">
        <f t="shared" si="230"/>
        <v>20.240000000000002</v>
      </c>
      <c r="J1801">
        <f t="shared" si="224"/>
        <v>1.759999999999998</v>
      </c>
      <c r="K1801">
        <v>1.7</v>
      </c>
      <c r="L1801" s="7">
        <f t="shared" si="225"/>
        <v>3.3617812799999962</v>
      </c>
      <c r="M1801">
        <v>0.25</v>
      </c>
      <c r="N1801">
        <f t="shared" si="231"/>
        <v>1035</v>
      </c>
      <c r="O1801" s="5">
        <f t="shared" si="226"/>
        <v>1.5001635</v>
      </c>
      <c r="P1801">
        <f t="shared" si="227"/>
        <v>0</v>
      </c>
    </row>
    <row r="1802" spans="1:16" x14ac:dyDescent="0.35">
      <c r="B1802" s="2">
        <v>0.91666666666666663</v>
      </c>
      <c r="C1802">
        <v>4.5</v>
      </c>
      <c r="D1802" t="s">
        <v>42</v>
      </c>
      <c r="E1802" t="str">
        <f t="shared" si="228"/>
        <v>School Day</v>
      </c>
      <c r="F1802" t="s">
        <v>33</v>
      </c>
      <c r="G1802" s="8" t="str">
        <f t="shared" si="229"/>
        <v>Off</v>
      </c>
      <c r="H1802">
        <v>22</v>
      </c>
      <c r="I1802">
        <f t="shared" si="230"/>
        <v>20.25</v>
      </c>
      <c r="J1802">
        <f t="shared" si="224"/>
        <v>1.75</v>
      </c>
      <c r="K1802">
        <v>1.7</v>
      </c>
      <c r="L1802" s="7">
        <f t="shared" si="225"/>
        <v>3.3426802499999999</v>
      </c>
      <c r="M1802">
        <v>0.25</v>
      </c>
      <c r="N1802">
        <f t="shared" si="231"/>
        <v>1035</v>
      </c>
      <c r="O1802" s="5">
        <f t="shared" si="226"/>
        <v>1.4916398437499998</v>
      </c>
      <c r="P1802">
        <f t="shared" si="227"/>
        <v>0</v>
      </c>
    </row>
    <row r="1803" spans="1:16" x14ac:dyDescent="0.35">
      <c r="B1803" s="2">
        <v>0.95833333333333337</v>
      </c>
      <c r="C1803">
        <v>4.2</v>
      </c>
      <c r="D1803" t="s">
        <v>42</v>
      </c>
      <c r="E1803" t="str">
        <f t="shared" si="228"/>
        <v>School Day</v>
      </c>
      <c r="F1803" t="s">
        <v>33</v>
      </c>
      <c r="G1803" s="8" t="str">
        <f t="shared" si="229"/>
        <v>Off</v>
      </c>
      <c r="H1803">
        <v>22</v>
      </c>
      <c r="I1803">
        <f t="shared" si="230"/>
        <v>20.22</v>
      </c>
      <c r="J1803">
        <f t="shared" si="224"/>
        <v>1.7800000000000011</v>
      </c>
      <c r="K1803">
        <v>1.7</v>
      </c>
      <c r="L1803" s="7">
        <f t="shared" si="225"/>
        <v>3.3999833400000021</v>
      </c>
      <c r="M1803">
        <v>0.25</v>
      </c>
      <c r="N1803">
        <f t="shared" si="231"/>
        <v>1035</v>
      </c>
      <c r="O1803" s="5">
        <f t="shared" si="226"/>
        <v>1.5172108124999999</v>
      </c>
      <c r="P1803">
        <f t="shared" si="227"/>
        <v>0</v>
      </c>
    </row>
    <row r="1804" spans="1:16" x14ac:dyDescent="0.35">
      <c r="A1804" t="s">
        <v>115</v>
      </c>
      <c r="B1804" s="1">
        <v>1</v>
      </c>
      <c r="C1804">
        <v>4.2</v>
      </c>
      <c r="D1804" t="s">
        <v>44</v>
      </c>
      <c r="E1804" t="str">
        <f t="shared" si="228"/>
        <v>School Day</v>
      </c>
      <c r="F1804" t="s">
        <v>33</v>
      </c>
      <c r="G1804" s="8" t="str">
        <f t="shared" si="229"/>
        <v>Off</v>
      </c>
      <c r="H1804">
        <v>22</v>
      </c>
      <c r="I1804">
        <f t="shared" si="230"/>
        <v>20.22</v>
      </c>
      <c r="J1804">
        <f t="shared" si="224"/>
        <v>1.7800000000000011</v>
      </c>
      <c r="K1804">
        <v>1.7</v>
      </c>
      <c r="L1804" s="7">
        <f t="shared" si="225"/>
        <v>3.3999833400000021</v>
      </c>
      <c r="M1804">
        <v>0.25</v>
      </c>
      <c r="N1804">
        <f t="shared" si="231"/>
        <v>1035</v>
      </c>
      <c r="O1804" s="5">
        <f t="shared" si="226"/>
        <v>1.5172108124999999</v>
      </c>
      <c r="P1804">
        <f t="shared" si="227"/>
        <v>0</v>
      </c>
    </row>
    <row r="1805" spans="1:16" x14ac:dyDescent="0.35">
      <c r="B1805" s="2">
        <v>4.1666666666666664E-2</v>
      </c>
      <c r="C1805">
        <v>4</v>
      </c>
      <c r="D1805" t="s">
        <v>44</v>
      </c>
      <c r="E1805" t="str">
        <f t="shared" si="228"/>
        <v>School Day</v>
      </c>
      <c r="F1805" t="s">
        <v>33</v>
      </c>
      <c r="G1805" s="8" t="str">
        <f t="shared" si="229"/>
        <v>Off</v>
      </c>
      <c r="H1805">
        <v>22</v>
      </c>
      <c r="I1805">
        <f t="shared" si="230"/>
        <v>20.2</v>
      </c>
      <c r="J1805">
        <f t="shared" si="224"/>
        <v>1.8000000000000007</v>
      </c>
      <c r="K1805">
        <v>1.7</v>
      </c>
      <c r="L1805" s="7">
        <f t="shared" si="225"/>
        <v>3.4381854000000009</v>
      </c>
      <c r="M1805">
        <v>0.25</v>
      </c>
      <c r="N1805">
        <f t="shared" si="231"/>
        <v>1035</v>
      </c>
      <c r="O1805" s="5">
        <f t="shared" si="226"/>
        <v>1.5342581249999998</v>
      </c>
      <c r="P1805">
        <f t="shared" si="227"/>
        <v>0</v>
      </c>
    </row>
    <row r="1806" spans="1:16" x14ac:dyDescent="0.35">
      <c r="B1806" s="2">
        <v>8.3333333333333329E-2</v>
      </c>
      <c r="C1806">
        <v>4.5</v>
      </c>
      <c r="D1806" t="s">
        <v>44</v>
      </c>
      <c r="E1806" t="str">
        <f t="shared" si="228"/>
        <v>School Day</v>
      </c>
      <c r="F1806" t="s">
        <v>33</v>
      </c>
      <c r="G1806" s="8" t="str">
        <f t="shared" si="229"/>
        <v>Off</v>
      </c>
      <c r="H1806">
        <v>22</v>
      </c>
      <c r="I1806">
        <f t="shared" si="230"/>
        <v>20.25</v>
      </c>
      <c r="J1806">
        <f t="shared" si="224"/>
        <v>1.75</v>
      </c>
      <c r="K1806">
        <v>1.7</v>
      </c>
      <c r="L1806" s="7">
        <f t="shared" si="225"/>
        <v>3.3426802499999999</v>
      </c>
      <c r="M1806">
        <v>0.25</v>
      </c>
      <c r="N1806">
        <f t="shared" si="231"/>
        <v>1035</v>
      </c>
      <c r="O1806" s="5">
        <f t="shared" si="226"/>
        <v>1.4916398437499998</v>
      </c>
      <c r="P1806">
        <f t="shared" si="227"/>
        <v>0</v>
      </c>
    </row>
    <row r="1807" spans="1:16" x14ac:dyDescent="0.35">
      <c r="B1807" s="2">
        <v>0.125</v>
      </c>
      <c r="C1807">
        <v>4.3</v>
      </c>
      <c r="D1807" t="s">
        <v>44</v>
      </c>
      <c r="E1807" t="str">
        <f t="shared" si="228"/>
        <v>School Day</v>
      </c>
      <c r="F1807" t="s">
        <v>33</v>
      </c>
      <c r="G1807" s="8" t="str">
        <f t="shared" si="229"/>
        <v>Off</v>
      </c>
      <c r="H1807">
        <v>22</v>
      </c>
      <c r="I1807">
        <f t="shared" si="230"/>
        <v>20.23</v>
      </c>
      <c r="J1807">
        <f t="shared" si="224"/>
        <v>1.7699999999999996</v>
      </c>
      <c r="K1807">
        <v>1.7</v>
      </c>
      <c r="L1807" s="7">
        <f t="shared" si="225"/>
        <v>3.3808823099999992</v>
      </c>
      <c r="M1807">
        <v>0.25</v>
      </c>
      <c r="N1807">
        <f t="shared" si="231"/>
        <v>1035</v>
      </c>
      <c r="O1807" s="5">
        <f t="shared" si="226"/>
        <v>1.5086871562499997</v>
      </c>
      <c r="P1807">
        <f t="shared" si="227"/>
        <v>0</v>
      </c>
    </row>
    <row r="1808" spans="1:16" x14ac:dyDescent="0.35">
      <c r="B1808" s="2">
        <v>0.16666666666666666</v>
      </c>
      <c r="C1808">
        <v>3.9</v>
      </c>
      <c r="D1808" t="s">
        <v>44</v>
      </c>
      <c r="E1808" t="str">
        <f t="shared" si="228"/>
        <v>School Day</v>
      </c>
      <c r="F1808" t="s">
        <v>33</v>
      </c>
      <c r="G1808" s="8" t="str">
        <f t="shared" si="229"/>
        <v>Off</v>
      </c>
      <c r="H1808">
        <v>22</v>
      </c>
      <c r="I1808">
        <f t="shared" si="230"/>
        <v>20.190000000000001</v>
      </c>
      <c r="J1808">
        <f t="shared" si="224"/>
        <v>1.8099999999999987</v>
      </c>
      <c r="K1808">
        <v>1.7</v>
      </c>
      <c r="L1808" s="7">
        <f t="shared" si="225"/>
        <v>3.4572864299999972</v>
      </c>
      <c r="M1808">
        <v>0.25</v>
      </c>
      <c r="N1808">
        <f t="shared" si="231"/>
        <v>1035</v>
      </c>
      <c r="O1808" s="5">
        <f t="shared" si="226"/>
        <v>1.54278178125</v>
      </c>
      <c r="P1808">
        <f t="shared" si="227"/>
        <v>0</v>
      </c>
    </row>
    <row r="1809" spans="2:16" x14ac:dyDescent="0.35">
      <c r="B1809" s="2">
        <v>0.20833333333333334</v>
      </c>
      <c r="C1809">
        <v>4</v>
      </c>
      <c r="D1809" t="s">
        <v>44</v>
      </c>
      <c r="E1809" t="str">
        <f t="shared" si="228"/>
        <v>School Day</v>
      </c>
      <c r="F1809" t="s">
        <v>33</v>
      </c>
      <c r="G1809" s="8" t="str">
        <f t="shared" si="229"/>
        <v>Off</v>
      </c>
      <c r="H1809">
        <v>22</v>
      </c>
      <c r="I1809">
        <f t="shared" si="230"/>
        <v>20.2</v>
      </c>
      <c r="J1809">
        <f t="shared" si="224"/>
        <v>1.8000000000000007</v>
      </c>
      <c r="K1809">
        <v>1.7</v>
      </c>
      <c r="L1809" s="7">
        <f t="shared" si="225"/>
        <v>3.4381854000000009</v>
      </c>
      <c r="M1809">
        <v>0.25</v>
      </c>
      <c r="N1809">
        <f t="shared" si="231"/>
        <v>1035</v>
      </c>
      <c r="O1809" s="5">
        <f t="shared" si="226"/>
        <v>1.5342581249999998</v>
      </c>
      <c r="P1809">
        <f t="shared" si="227"/>
        <v>0</v>
      </c>
    </row>
    <row r="1810" spans="2:16" x14ac:dyDescent="0.35">
      <c r="B1810" s="2">
        <v>0.25</v>
      </c>
      <c r="C1810">
        <v>3.8</v>
      </c>
      <c r="D1810" t="s">
        <v>44</v>
      </c>
      <c r="E1810" t="str">
        <f t="shared" si="228"/>
        <v>School Day</v>
      </c>
      <c r="F1810" t="s">
        <v>33</v>
      </c>
      <c r="G1810" s="8" t="str">
        <f t="shared" si="229"/>
        <v>Off</v>
      </c>
      <c r="H1810">
        <v>22</v>
      </c>
      <c r="I1810">
        <f t="shared" si="230"/>
        <v>20.18</v>
      </c>
      <c r="J1810">
        <f t="shared" si="224"/>
        <v>1.8200000000000003</v>
      </c>
      <c r="K1810">
        <v>1.7</v>
      </c>
      <c r="L1810" s="7">
        <f t="shared" si="225"/>
        <v>3.4763874600000002</v>
      </c>
      <c r="M1810">
        <v>0.25</v>
      </c>
      <c r="N1810">
        <f t="shared" si="231"/>
        <v>1035</v>
      </c>
      <c r="O1810" s="5">
        <f t="shared" si="226"/>
        <v>1.5513054374999997</v>
      </c>
      <c r="P1810">
        <f t="shared" si="227"/>
        <v>0</v>
      </c>
    </row>
    <row r="1811" spans="2:16" x14ac:dyDescent="0.35">
      <c r="B1811" s="2">
        <v>0.29166666666666669</v>
      </c>
      <c r="C1811">
        <v>3.9</v>
      </c>
      <c r="D1811" t="s">
        <v>44</v>
      </c>
      <c r="E1811" t="str">
        <f t="shared" si="228"/>
        <v>School Day</v>
      </c>
      <c r="F1811" t="s">
        <v>34</v>
      </c>
      <c r="G1811" s="8" t="str">
        <f t="shared" si="229"/>
        <v>On</v>
      </c>
      <c r="H1811">
        <v>22</v>
      </c>
      <c r="I1811">
        <f t="shared" si="230"/>
        <v>20.190000000000001</v>
      </c>
      <c r="J1811">
        <f t="shared" si="224"/>
        <v>1.8099999999999987</v>
      </c>
      <c r="K1811">
        <v>1.7</v>
      </c>
      <c r="L1811" s="7">
        <f t="shared" si="225"/>
        <v>3.4572864299999972</v>
      </c>
      <c r="M1811">
        <v>0.25</v>
      </c>
      <c r="N1811">
        <f t="shared" si="231"/>
        <v>1035</v>
      </c>
      <c r="O1811" s="5">
        <f t="shared" si="226"/>
        <v>1.54278178125</v>
      </c>
      <c r="P1811">
        <f t="shared" si="227"/>
        <v>5.0000682112499977</v>
      </c>
    </row>
    <row r="1812" spans="2:16" x14ac:dyDescent="0.35">
      <c r="B1812" s="2">
        <v>0.33333333333333331</v>
      </c>
      <c r="C1812">
        <v>4.2</v>
      </c>
      <c r="D1812" t="s">
        <v>44</v>
      </c>
      <c r="E1812" t="str">
        <f t="shared" si="228"/>
        <v>School Day</v>
      </c>
      <c r="F1812" t="s">
        <v>34</v>
      </c>
      <c r="G1812" s="8" t="str">
        <f t="shared" si="229"/>
        <v>On</v>
      </c>
      <c r="H1812">
        <v>22</v>
      </c>
      <c r="I1812">
        <f t="shared" si="230"/>
        <v>20.22</v>
      </c>
      <c r="J1812">
        <f t="shared" si="224"/>
        <v>1.7800000000000011</v>
      </c>
      <c r="K1812">
        <v>1.7</v>
      </c>
      <c r="L1812" s="7">
        <f t="shared" si="225"/>
        <v>3.3999833400000021</v>
      </c>
      <c r="M1812">
        <v>0.25</v>
      </c>
      <c r="N1812">
        <f t="shared" si="231"/>
        <v>1035</v>
      </c>
      <c r="O1812" s="5">
        <f t="shared" si="226"/>
        <v>1.5172108124999999</v>
      </c>
      <c r="P1812">
        <f t="shared" si="227"/>
        <v>4.9171941525000022</v>
      </c>
    </row>
    <row r="1813" spans="2:16" x14ac:dyDescent="0.35">
      <c r="B1813" s="2">
        <v>0.375</v>
      </c>
      <c r="C1813">
        <v>4.4000000000000004</v>
      </c>
      <c r="D1813" t="s">
        <v>44</v>
      </c>
      <c r="E1813" t="str">
        <f t="shared" si="228"/>
        <v>School Day</v>
      </c>
      <c r="F1813" t="s">
        <v>34</v>
      </c>
      <c r="G1813" s="8" t="str">
        <f t="shared" si="229"/>
        <v>On</v>
      </c>
      <c r="H1813">
        <v>22</v>
      </c>
      <c r="I1813">
        <f t="shared" si="230"/>
        <v>20.240000000000002</v>
      </c>
      <c r="J1813">
        <f t="shared" ref="J1813:J1876" si="232">H1813-I1813</f>
        <v>1.759999999999998</v>
      </c>
      <c r="K1813">
        <v>1.7</v>
      </c>
      <c r="L1813" s="7">
        <f t="shared" ref="L1813:L1876" si="233">IF(K1813*1.005*1.118*J1813&gt;0,K1813*1.005*1.118*J1813,0)</f>
        <v>3.3617812799999962</v>
      </c>
      <c r="M1813">
        <v>0.25</v>
      </c>
      <c r="N1813">
        <f t="shared" si="231"/>
        <v>1035</v>
      </c>
      <c r="O1813" s="5">
        <f t="shared" ref="O1813:O1876" si="234">IF(((M1813*N1813)/60/60)*1.005*1.18*(H1813-C1813)&gt;0,(((M1813*N1813)/60/60)*1.005*1.18*(H1813-C1813)),0)</f>
        <v>1.5001635</v>
      </c>
      <c r="P1813">
        <f t="shared" ref="P1813:P1876" si="235">IF(G1813="ON",(L1813+O1813),0)</f>
        <v>4.8619447799999964</v>
      </c>
    </row>
    <row r="1814" spans="2:16" x14ac:dyDescent="0.35">
      <c r="B1814" s="2">
        <v>0.41666666666666669</v>
      </c>
      <c r="C1814">
        <v>5.0999999999999996</v>
      </c>
      <c r="D1814" t="s">
        <v>44</v>
      </c>
      <c r="E1814" t="str">
        <f t="shared" si="228"/>
        <v>School Day</v>
      </c>
      <c r="F1814" t="s">
        <v>34</v>
      </c>
      <c r="G1814" s="8" t="str">
        <f t="shared" si="229"/>
        <v>On</v>
      </c>
      <c r="H1814">
        <v>22</v>
      </c>
      <c r="I1814">
        <f t="shared" si="230"/>
        <v>20.309999999999999</v>
      </c>
      <c r="J1814">
        <f t="shared" si="232"/>
        <v>1.6900000000000013</v>
      </c>
      <c r="K1814">
        <v>1.7</v>
      </c>
      <c r="L1814" s="7">
        <f t="shared" si="233"/>
        <v>3.2280740700000021</v>
      </c>
      <c r="M1814">
        <v>0.25</v>
      </c>
      <c r="N1814">
        <f t="shared" si="231"/>
        <v>1035</v>
      </c>
      <c r="O1814" s="5">
        <f t="shared" si="234"/>
        <v>1.4404979062499996</v>
      </c>
      <c r="P1814">
        <f t="shared" si="235"/>
        <v>4.6685719762500018</v>
      </c>
    </row>
    <row r="1815" spans="2:16" x14ac:dyDescent="0.35">
      <c r="B1815" s="2">
        <v>0.45833333333333331</v>
      </c>
      <c r="C1815">
        <v>5.9</v>
      </c>
      <c r="D1815" t="s">
        <v>44</v>
      </c>
      <c r="E1815" t="str">
        <f t="shared" si="228"/>
        <v>School Day</v>
      </c>
      <c r="F1815" t="s">
        <v>34</v>
      </c>
      <c r="G1815" s="8" t="str">
        <f t="shared" si="229"/>
        <v>On</v>
      </c>
      <c r="H1815">
        <v>22</v>
      </c>
      <c r="I1815">
        <f t="shared" si="230"/>
        <v>20.39</v>
      </c>
      <c r="J1815">
        <f t="shared" si="232"/>
        <v>1.6099999999999994</v>
      </c>
      <c r="K1815">
        <v>1.7</v>
      </c>
      <c r="L1815" s="7">
        <f t="shared" si="233"/>
        <v>3.0752658299999989</v>
      </c>
      <c r="M1815">
        <v>0.25</v>
      </c>
      <c r="N1815">
        <f t="shared" si="231"/>
        <v>1035</v>
      </c>
      <c r="O1815" s="5">
        <f t="shared" si="234"/>
        <v>1.37230865625</v>
      </c>
      <c r="P1815">
        <f t="shared" si="235"/>
        <v>4.4475744862499988</v>
      </c>
    </row>
    <row r="1816" spans="2:16" x14ac:dyDescent="0.35">
      <c r="B1816" s="2">
        <v>0.5</v>
      </c>
      <c r="C1816">
        <v>5.9</v>
      </c>
      <c r="D1816" t="s">
        <v>44</v>
      </c>
      <c r="E1816" t="str">
        <f t="shared" si="228"/>
        <v>School Day</v>
      </c>
      <c r="F1816" t="s">
        <v>34</v>
      </c>
      <c r="G1816" s="8" t="str">
        <f t="shared" si="229"/>
        <v>On</v>
      </c>
      <c r="H1816">
        <v>22</v>
      </c>
      <c r="I1816">
        <f t="shared" si="230"/>
        <v>20.39</v>
      </c>
      <c r="J1816">
        <f t="shared" si="232"/>
        <v>1.6099999999999994</v>
      </c>
      <c r="K1816">
        <v>1.7</v>
      </c>
      <c r="L1816" s="7">
        <f t="shared" si="233"/>
        <v>3.0752658299999989</v>
      </c>
      <c r="M1816">
        <v>0.25</v>
      </c>
      <c r="N1816">
        <f t="shared" si="231"/>
        <v>1035</v>
      </c>
      <c r="O1816" s="5">
        <f t="shared" si="234"/>
        <v>1.37230865625</v>
      </c>
      <c r="P1816">
        <f t="shared" si="235"/>
        <v>4.4475744862499988</v>
      </c>
    </row>
    <row r="1817" spans="2:16" x14ac:dyDescent="0.35">
      <c r="B1817" s="2">
        <v>0.54166666666666663</v>
      </c>
      <c r="C1817">
        <v>7.1</v>
      </c>
      <c r="D1817" t="s">
        <v>44</v>
      </c>
      <c r="E1817" t="str">
        <f t="shared" si="228"/>
        <v>School Day</v>
      </c>
      <c r="F1817" t="s">
        <v>34</v>
      </c>
      <c r="G1817" s="8" t="str">
        <f t="shared" si="229"/>
        <v>On</v>
      </c>
      <c r="H1817">
        <v>22</v>
      </c>
      <c r="I1817">
        <f t="shared" si="230"/>
        <v>20.509999999999998</v>
      </c>
      <c r="J1817">
        <f t="shared" si="232"/>
        <v>1.490000000000002</v>
      </c>
      <c r="K1817">
        <v>1.7</v>
      </c>
      <c r="L1817" s="7">
        <f t="shared" si="233"/>
        <v>2.8460534700000037</v>
      </c>
      <c r="M1817">
        <v>0.25</v>
      </c>
      <c r="N1817">
        <f t="shared" si="231"/>
        <v>1035</v>
      </c>
      <c r="O1817" s="5">
        <f t="shared" si="234"/>
        <v>1.2700247812499998</v>
      </c>
      <c r="P1817">
        <f t="shared" si="235"/>
        <v>4.1160782512500038</v>
      </c>
    </row>
    <row r="1818" spans="2:16" x14ac:dyDescent="0.35">
      <c r="B1818" s="2">
        <v>0.58333333333333337</v>
      </c>
      <c r="C1818">
        <v>7.7</v>
      </c>
      <c r="D1818" t="s">
        <v>44</v>
      </c>
      <c r="E1818" t="str">
        <f t="shared" si="228"/>
        <v>School Day</v>
      </c>
      <c r="F1818" t="s">
        <v>34</v>
      </c>
      <c r="G1818" s="8" t="str">
        <f t="shared" si="229"/>
        <v>On</v>
      </c>
      <c r="H1818">
        <v>22</v>
      </c>
      <c r="I1818">
        <f t="shared" si="230"/>
        <v>20.57</v>
      </c>
      <c r="J1818">
        <f t="shared" si="232"/>
        <v>1.4299999999999997</v>
      </c>
      <c r="K1818">
        <v>1.7</v>
      </c>
      <c r="L1818" s="7">
        <f t="shared" si="233"/>
        <v>2.7314472899999993</v>
      </c>
      <c r="M1818">
        <v>0.25</v>
      </c>
      <c r="N1818">
        <f t="shared" si="231"/>
        <v>1035</v>
      </c>
      <c r="O1818" s="5">
        <f t="shared" si="234"/>
        <v>1.2188828437499999</v>
      </c>
      <c r="P1818">
        <f t="shared" si="235"/>
        <v>3.9503301337499992</v>
      </c>
    </row>
    <row r="1819" spans="2:16" x14ac:dyDescent="0.35">
      <c r="B1819" s="2">
        <v>0.625</v>
      </c>
      <c r="C1819">
        <v>7.9</v>
      </c>
      <c r="D1819" t="s">
        <v>44</v>
      </c>
      <c r="E1819" t="str">
        <f t="shared" si="228"/>
        <v>School Day</v>
      </c>
      <c r="F1819" t="s">
        <v>34</v>
      </c>
      <c r="G1819" s="8" t="str">
        <f t="shared" si="229"/>
        <v>On</v>
      </c>
      <c r="H1819">
        <v>22</v>
      </c>
      <c r="I1819">
        <f t="shared" si="230"/>
        <v>20.59</v>
      </c>
      <c r="J1819">
        <f t="shared" si="232"/>
        <v>1.4100000000000001</v>
      </c>
      <c r="K1819">
        <v>1.7</v>
      </c>
      <c r="L1819" s="7">
        <f t="shared" si="233"/>
        <v>2.69324523</v>
      </c>
      <c r="M1819">
        <v>0.25</v>
      </c>
      <c r="N1819">
        <f t="shared" si="231"/>
        <v>1035</v>
      </c>
      <c r="O1819" s="5">
        <f t="shared" si="234"/>
        <v>1.2018355312499998</v>
      </c>
      <c r="P1819">
        <f t="shared" si="235"/>
        <v>3.89508076125</v>
      </c>
    </row>
    <row r="1820" spans="2:16" x14ac:dyDescent="0.35">
      <c r="B1820" s="2">
        <v>0.66666666666666663</v>
      </c>
      <c r="C1820">
        <v>8.6</v>
      </c>
      <c r="D1820" t="s">
        <v>44</v>
      </c>
      <c r="E1820" t="str">
        <f t="shared" si="228"/>
        <v>School Day</v>
      </c>
      <c r="F1820" t="s">
        <v>34</v>
      </c>
      <c r="G1820" s="8" t="str">
        <f t="shared" si="229"/>
        <v>On</v>
      </c>
      <c r="H1820">
        <v>22</v>
      </c>
      <c r="I1820">
        <f t="shared" si="230"/>
        <v>20.66</v>
      </c>
      <c r="J1820">
        <f t="shared" si="232"/>
        <v>1.3399999999999999</v>
      </c>
      <c r="K1820">
        <v>1.7</v>
      </c>
      <c r="L1820" s="7">
        <f t="shared" si="233"/>
        <v>2.5595380199999997</v>
      </c>
      <c r="M1820">
        <v>0.25</v>
      </c>
      <c r="N1820">
        <f t="shared" si="231"/>
        <v>1035</v>
      </c>
      <c r="O1820" s="5">
        <f t="shared" si="234"/>
        <v>1.1421699374999998</v>
      </c>
      <c r="P1820">
        <f t="shared" si="235"/>
        <v>3.7017079574999996</v>
      </c>
    </row>
    <row r="1821" spans="2:16" x14ac:dyDescent="0.35">
      <c r="B1821" s="2">
        <v>0.70833333333333337</v>
      </c>
      <c r="C1821">
        <v>9.1999999999999993</v>
      </c>
      <c r="D1821" t="s">
        <v>44</v>
      </c>
      <c r="E1821" t="str">
        <f t="shared" si="228"/>
        <v>School Day</v>
      </c>
      <c r="F1821" t="s">
        <v>34</v>
      </c>
      <c r="G1821" s="8" t="str">
        <f t="shared" si="229"/>
        <v>On</v>
      </c>
      <c r="H1821">
        <v>22</v>
      </c>
      <c r="I1821">
        <f t="shared" si="230"/>
        <v>20.72</v>
      </c>
      <c r="J1821">
        <f t="shared" si="232"/>
        <v>1.2800000000000011</v>
      </c>
      <c r="K1821">
        <v>1.7</v>
      </c>
      <c r="L1821" s="7">
        <f t="shared" si="233"/>
        <v>2.444931840000002</v>
      </c>
      <c r="M1821">
        <v>0.25</v>
      </c>
      <c r="N1821">
        <f t="shared" si="231"/>
        <v>1035</v>
      </c>
      <c r="O1821" s="5">
        <f t="shared" si="234"/>
        <v>1.0910279999999999</v>
      </c>
      <c r="P1821">
        <f t="shared" si="235"/>
        <v>3.5359598400000021</v>
      </c>
    </row>
    <row r="1822" spans="2:16" x14ac:dyDescent="0.35">
      <c r="B1822" s="2">
        <v>0.75</v>
      </c>
      <c r="C1822">
        <v>8.8000000000000007</v>
      </c>
      <c r="D1822" t="s">
        <v>44</v>
      </c>
      <c r="E1822" t="str">
        <f t="shared" si="228"/>
        <v>School Day</v>
      </c>
      <c r="F1822" t="s">
        <v>34</v>
      </c>
      <c r="G1822" s="8" t="str">
        <f t="shared" si="229"/>
        <v>On</v>
      </c>
      <c r="H1822">
        <v>22</v>
      </c>
      <c r="I1822">
        <f t="shared" si="230"/>
        <v>20.68</v>
      </c>
      <c r="J1822">
        <f t="shared" si="232"/>
        <v>1.3200000000000003</v>
      </c>
      <c r="K1822">
        <v>1.7</v>
      </c>
      <c r="L1822" s="7">
        <f t="shared" si="233"/>
        <v>2.5213359600000005</v>
      </c>
      <c r="M1822">
        <v>0.25</v>
      </c>
      <c r="N1822">
        <f t="shared" si="231"/>
        <v>1035</v>
      </c>
      <c r="O1822" s="5">
        <f t="shared" si="234"/>
        <v>1.1251226249999997</v>
      </c>
      <c r="P1822">
        <f t="shared" si="235"/>
        <v>3.6464585850000004</v>
      </c>
    </row>
    <row r="1823" spans="2:16" x14ac:dyDescent="0.35">
      <c r="B1823" s="2">
        <v>0.79166666666666663</v>
      </c>
      <c r="C1823">
        <v>7.6</v>
      </c>
      <c r="D1823" t="s">
        <v>44</v>
      </c>
      <c r="E1823" t="str">
        <f t="shared" si="228"/>
        <v>School Day</v>
      </c>
      <c r="F1823" t="s">
        <v>33</v>
      </c>
      <c r="G1823" s="8" t="str">
        <f t="shared" si="229"/>
        <v>Off</v>
      </c>
      <c r="H1823">
        <v>22</v>
      </c>
      <c r="I1823">
        <f t="shared" si="230"/>
        <v>20.560000000000002</v>
      </c>
      <c r="J1823">
        <f t="shared" si="232"/>
        <v>1.4399999999999977</v>
      </c>
      <c r="K1823">
        <v>1.7</v>
      </c>
      <c r="L1823" s="7">
        <f t="shared" si="233"/>
        <v>2.7505483199999956</v>
      </c>
      <c r="M1823">
        <v>0.25</v>
      </c>
      <c r="N1823">
        <f t="shared" si="231"/>
        <v>1035</v>
      </c>
      <c r="O1823" s="5">
        <f t="shared" si="234"/>
        <v>1.2274064999999998</v>
      </c>
      <c r="P1823">
        <f t="shared" si="235"/>
        <v>0</v>
      </c>
    </row>
    <row r="1824" spans="2:16" x14ac:dyDescent="0.35">
      <c r="B1824" s="2">
        <v>0.83333333333333337</v>
      </c>
      <c r="C1824">
        <v>6.8</v>
      </c>
      <c r="D1824" t="s">
        <v>44</v>
      </c>
      <c r="E1824" t="str">
        <f t="shared" si="228"/>
        <v>School Day</v>
      </c>
      <c r="F1824" t="s">
        <v>33</v>
      </c>
      <c r="G1824" s="8" t="str">
        <f t="shared" si="229"/>
        <v>Off</v>
      </c>
      <c r="H1824">
        <v>22</v>
      </c>
      <c r="I1824">
        <f t="shared" si="230"/>
        <v>20.48</v>
      </c>
      <c r="J1824">
        <f t="shared" si="232"/>
        <v>1.5199999999999996</v>
      </c>
      <c r="K1824">
        <v>1.7</v>
      </c>
      <c r="L1824" s="7">
        <f t="shared" si="233"/>
        <v>2.9033565599999989</v>
      </c>
      <c r="M1824">
        <v>0.25</v>
      </c>
      <c r="N1824">
        <f t="shared" si="231"/>
        <v>1035</v>
      </c>
      <c r="O1824" s="5">
        <f t="shared" si="234"/>
        <v>1.2955957499999997</v>
      </c>
      <c r="P1824">
        <f t="shared" si="235"/>
        <v>0</v>
      </c>
    </row>
    <row r="1825" spans="1:16" x14ac:dyDescent="0.35">
      <c r="B1825" s="2">
        <v>0.875</v>
      </c>
      <c r="C1825">
        <v>5</v>
      </c>
      <c r="D1825" t="s">
        <v>44</v>
      </c>
      <c r="E1825" t="str">
        <f t="shared" si="228"/>
        <v>School Day</v>
      </c>
      <c r="F1825" t="s">
        <v>33</v>
      </c>
      <c r="G1825" s="8" t="str">
        <f t="shared" si="229"/>
        <v>Off</v>
      </c>
      <c r="H1825">
        <v>22</v>
      </c>
      <c r="I1825">
        <f t="shared" si="230"/>
        <v>20.3</v>
      </c>
      <c r="J1825">
        <f t="shared" si="232"/>
        <v>1.6999999999999993</v>
      </c>
      <c r="K1825">
        <v>1.7</v>
      </c>
      <c r="L1825" s="7">
        <f t="shared" si="233"/>
        <v>3.2471750999999984</v>
      </c>
      <c r="M1825">
        <v>0.25</v>
      </c>
      <c r="N1825">
        <f t="shared" si="231"/>
        <v>1035</v>
      </c>
      <c r="O1825" s="5">
        <f t="shared" si="234"/>
        <v>1.4490215624999998</v>
      </c>
      <c r="P1825">
        <f t="shared" si="235"/>
        <v>0</v>
      </c>
    </row>
    <row r="1826" spans="1:16" x14ac:dyDescent="0.35">
      <c r="B1826" s="2">
        <v>0.91666666666666663</v>
      </c>
      <c r="C1826">
        <v>4.3</v>
      </c>
      <c r="D1826" t="s">
        <v>44</v>
      </c>
      <c r="E1826" t="str">
        <f t="shared" si="228"/>
        <v>School Day</v>
      </c>
      <c r="F1826" t="s">
        <v>33</v>
      </c>
      <c r="G1826" s="8" t="str">
        <f t="shared" si="229"/>
        <v>Off</v>
      </c>
      <c r="H1826">
        <v>22</v>
      </c>
      <c r="I1826">
        <f t="shared" si="230"/>
        <v>20.23</v>
      </c>
      <c r="J1826">
        <f t="shared" si="232"/>
        <v>1.7699999999999996</v>
      </c>
      <c r="K1826">
        <v>1.7</v>
      </c>
      <c r="L1826" s="7">
        <f t="shared" si="233"/>
        <v>3.3808823099999992</v>
      </c>
      <c r="M1826">
        <v>0.25</v>
      </c>
      <c r="N1826">
        <f t="shared" si="231"/>
        <v>1035</v>
      </c>
      <c r="O1826" s="5">
        <f t="shared" si="234"/>
        <v>1.5086871562499997</v>
      </c>
      <c r="P1826">
        <f t="shared" si="235"/>
        <v>0</v>
      </c>
    </row>
    <row r="1827" spans="1:16" x14ac:dyDescent="0.35">
      <c r="B1827" s="2">
        <v>0.95833333333333337</v>
      </c>
      <c r="C1827">
        <v>3.3</v>
      </c>
      <c r="D1827" t="s">
        <v>44</v>
      </c>
      <c r="E1827" t="str">
        <f t="shared" si="228"/>
        <v>School Day</v>
      </c>
      <c r="F1827" t="s">
        <v>33</v>
      </c>
      <c r="G1827" s="8" t="str">
        <f t="shared" si="229"/>
        <v>Off</v>
      </c>
      <c r="H1827">
        <v>22</v>
      </c>
      <c r="I1827">
        <f t="shared" si="230"/>
        <v>20.13</v>
      </c>
      <c r="J1827">
        <f t="shared" si="232"/>
        <v>1.870000000000001</v>
      </c>
      <c r="K1827">
        <v>1.7</v>
      </c>
      <c r="L1827" s="7">
        <f t="shared" si="233"/>
        <v>3.5718926100000017</v>
      </c>
      <c r="M1827">
        <v>0.25</v>
      </c>
      <c r="N1827">
        <f t="shared" si="231"/>
        <v>1035</v>
      </c>
      <c r="O1827" s="5">
        <f t="shared" si="234"/>
        <v>1.5939237187499997</v>
      </c>
      <c r="P1827">
        <f t="shared" si="235"/>
        <v>0</v>
      </c>
    </row>
    <row r="1828" spans="1:16" x14ac:dyDescent="0.35">
      <c r="A1828" t="s">
        <v>116</v>
      </c>
      <c r="B1828" s="1">
        <v>1</v>
      </c>
      <c r="C1828">
        <v>2.5</v>
      </c>
      <c r="D1828" t="s">
        <v>46</v>
      </c>
      <c r="E1828" t="str">
        <f t="shared" si="228"/>
        <v>School Day</v>
      </c>
      <c r="F1828" t="s">
        <v>33</v>
      </c>
      <c r="G1828" s="8" t="str">
        <f t="shared" si="229"/>
        <v>Off</v>
      </c>
      <c r="H1828">
        <v>22</v>
      </c>
      <c r="I1828">
        <f t="shared" si="230"/>
        <v>20.05</v>
      </c>
      <c r="J1828">
        <f t="shared" si="232"/>
        <v>1.9499999999999993</v>
      </c>
      <c r="K1828">
        <v>1.7</v>
      </c>
      <c r="L1828" s="7">
        <f t="shared" si="233"/>
        <v>3.7247008499999983</v>
      </c>
      <c r="M1828">
        <v>0.25</v>
      </c>
      <c r="N1828">
        <f t="shared" si="231"/>
        <v>1035</v>
      </c>
      <c r="O1828" s="5">
        <f t="shared" si="234"/>
        <v>1.6621129687499998</v>
      </c>
      <c r="P1828">
        <f t="shared" si="235"/>
        <v>0</v>
      </c>
    </row>
    <row r="1829" spans="1:16" x14ac:dyDescent="0.35">
      <c r="B1829" s="2">
        <v>4.1666666666666664E-2</v>
      </c>
      <c r="C1829">
        <v>1.4</v>
      </c>
      <c r="D1829" t="s">
        <v>46</v>
      </c>
      <c r="E1829" t="str">
        <f t="shared" si="228"/>
        <v>School Day</v>
      </c>
      <c r="F1829" t="s">
        <v>33</v>
      </c>
      <c r="G1829" s="8" t="str">
        <f t="shared" si="229"/>
        <v>Off</v>
      </c>
      <c r="H1829">
        <v>22</v>
      </c>
      <c r="I1829">
        <f t="shared" si="230"/>
        <v>19.940000000000001</v>
      </c>
      <c r="J1829">
        <f t="shared" si="232"/>
        <v>2.0599999999999987</v>
      </c>
      <c r="K1829">
        <v>1.7</v>
      </c>
      <c r="L1829" s="7">
        <f t="shared" si="233"/>
        <v>3.9348121799999971</v>
      </c>
      <c r="M1829">
        <v>0.25</v>
      </c>
      <c r="N1829">
        <f t="shared" si="231"/>
        <v>1035</v>
      </c>
      <c r="O1829" s="5">
        <f t="shared" si="234"/>
        <v>1.7558731874999998</v>
      </c>
      <c r="P1829">
        <f t="shared" si="235"/>
        <v>0</v>
      </c>
    </row>
    <row r="1830" spans="1:16" x14ac:dyDescent="0.35">
      <c r="B1830" s="2">
        <v>8.3333333333333329E-2</v>
      </c>
      <c r="C1830">
        <v>0.6</v>
      </c>
      <c r="D1830" t="s">
        <v>46</v>
      </c>
      <c r="E1830" t="str">
        <f t="shared" si="228"/>
        <v>School Day</v>
      </c>
      <c r="F1830" t="s">
        <v>33</v>
      </c>
      <c r="G1830" s="8" t="str">
        <f t="shared" si="229"/>
        <v>Off</v>
      </c>
      <c r="H1830">
        <v>22</v>
      </c>
      <c r="I1830">
        <f t="shared" si="230"/>
        <v>19.86</v>
      </c>
      <c r="J1830">
        <f t="shared" si="232"/>
        <v>2.1400000000000006</v>
      </c>
      <c r="K1830">
        <v>1.7</v>
      </c>
      <c r="L1830" s="7">
        <f t="shared" si="233"/>
        <v>4.0876204200000013</v>
      </c>
      <c r="M1830">
        <v>0.25</v>
      </c>
      <c r="N1830">
        <f t="shared" si="231"/>
        <v>1035</v>
      </c>
      <c r="O1830" s="5">
        <f t="shared" si="234"/>
        <v>1.8240624374999996</v>
      </c>
      <c r="P1830">
        <f t="shared" si="235"/>
        <v>0</v>
      </c>
    </row>
    <row r="1831" spans="1:16" x14ac:dyDescent="0.35">
      <c r="B1831" s="2">
        <v>0.125</v>
      </c>
      <c r="C1831">
        <v>0.2</v>
      </c>
      <c r="D1831" t="s">
        <v>46</v>
      </c>
      <c r="E1831" t="str">
        <f t="shared" si="228"/>
        <v>School Day</v>
      </c>
      <c r="F1831" t="s">
        <v>33</v>
      </c>
      <c r="G1831" s="8" t="str">
        <f t="shared" si="229"/>
        <v>Off</v>
      </c>
      <c r="H1831">
        <v>22</v>
      </c>
      <c r="I1831">
        <f t="shared" si="230"/>
        <v>19.82</v>
      </c>
      <c r="J1831">
        <f t="shared" si="232"/>
        <v>2.1799999999999997</v>
      </c>
      <c r="K1831">
        <v>1.7</v>
      </c>
      <c r="L1831" s="7">
        <f t="shared" si="233"/>
        <v>4.1640245399999989</v>
      </c>
      <c r="M1831">
        <v>0.25</v>
      </c>
      <c r="N1831">
        <f t="shared" si="231"/>
        <v>1035</v>
      </c>
      <c r="O1831" s="5">
        <f t="shared" si="234"/>
        <v>1.8581570624999999</v>
      </c>
      <c r="P1831">
        <f t="shared" si="235"/>
        <v>0</v>
      </c>
    </row>
    <row r="1832" spans="1:16" x14ac:dyDescent="0.35">
      <c r="B1832" s="2">
        <v>0.16666666666666666</v>
      </c>
      <c r="C1832">
        <v>-0.4</v>
      </c>
      <c r="D1832" t="s">
        <v>46</v>
      </c>
      <c r="E1832" t="str">
        <f t="shared" si="228"/>
        <v>School Day</v>
      </c>
      <c r="F1832" t="s">
        <v>33</v>
      </c>
      <c r="G1832" s="8" t="str">
        <f t="shared" si="229"/>
        <v>Off</v>
      </c>
      <c r="H1832">
        <v>22</v>
      </c>
      <c r="I1832">
        <f t="shared" si="230"/>
        <v>19.760000000000002</v>
      </c>
      <c r="J1832">
        <f t="shared" si="232"/>
        <v>2.2399999999999984</v>
      </c>
      <c r="K1832">
        <v>1.7</v>
      </c>
      <c r="L1832" s="7">
        <f t="shared" si="233"/>
        <v>4.2786307199999971</v>
      </c>
      <c r="M1832">
        <v>0.25</v>
      </c>
      <c r="N1832">
        <f t="shared" si="231"/>
        <v>1035</v>
      </c>
      <c r="O1832" s="5">
        <f t="shared" si="234"/>
        <v>1.9092989999999996</v>
      </c>
      <c r="P1832">
        <f t="shared" si="235"/>
        <v>0</v>
      </c>
    </row>
    <row r="1833" spans="1:16" x14ac:dyDescent="0.35">
      <c r="B1833" s="2">
        <v>0.20833333333333334</v>
      </c>
      <c r="C1833">
        <v>-1.2</v>
      </c>
      <c r="D1833" t="s">
        <v>46</v>
      </c>
      <c r="E1833" t="str">
        <f t="shared" si="228"/>
        <v>School Day</v>
      </c>
      <c r="F1833" t="s">
        <v>33</v>
      </c>
      <c r="G1833" s="8" t="str">
        <f t="shared" si="229"/>
        <v>Off</v>
      </c>
      <c r="H1833">
        <v>22</v>
      </c>
      <c r="I1833">
        <f t="shared" si="230"/>
        <v>19.68</v>
      </c>
      <c r="J1833">
        <f t="shared" si="232"/>
        <v>2.3200000000000003</v>
      </c>
      <c r="K1833">
        <v>1.7</v>
      </c>
      <c r="L1833" s="7">
        <f t="shared" si="233"/>
        <v>4.4314389600000004</v>
      </c>
      <c r="M1833">
        <v>0.25</v>
      </c>
      <c r="N1833">
        <f t="shared" si="231"/>
        <v>1035</v>
      </c>
      <c r="O1833" s="5">
        <f t="shared" si="234"/>
        <v>1.9774882499999997</v>
      </c>
      <c r="P1833">
        <f t="shared" si="235"/>
        <v>0</v>
      </c>
    </row>
    <row r="1834" spans="1:16" x14ac:dyDescent="0.35">
      <c r="B1834" s="2">
        <v>0.25</v>
      </c>
      <c r="C1834">
        <v>-1.5</v>
      </c>
      <c r="D1834" t="s">
        <v>46</v>
      </c>
      <c r="E1834" t="str">
        <f t="shared" si="228"/>
        <v>School Day</v>
      </c>
      <c r="F1834" t="s">
        <v>33</v>
      </c>
      <c r="G1834" s="8" t="str">
        <f t="shared" si="229"/>
        <v>Off</v>
      </c>
      <c r="H1834">
        <v>22</v>
      </c>
      <c r="I1834">
        <f t="shared" si="230"/>
        <v>19.650000000000002</v>
      </c>
      <c r="J1834">
        <f t="shared" si="232"/>
        <v>2.3499999999999979</v>
      </c>
      <c r="K1834">
        <v>1.7</v>
      </c>
      <c r="L1834" s="7">
        <f t="shared" si="233"/>
        <v>4.4887420499999955</v>
      </c>
      <c r="M1834">
        <v>0.25</v>
      </c>
      <c r="N1834">
        <f t="shared" si="231"/>
        <v>1035</v>
      </c>
      <c r="O1834" s="5">
        <f t="shared" si="234"/>
        <v>2.0030592187499998</v>
      </c>
      <c r="P1834">
        <f t="shared" si="235"/>
        <v>0</v>
      </c>
    </row>
    <row r="1835" spans="1:16" x14ac:dyDescent="0.35">
      <c r="B1835" s="2">
        <v>0.29166666666666669</v>
      </c>
      <c r="C1835">
        <v>-1.9</v>
      </c>
      <c r="D1835" t="s">
        <v>46</v>
      </c>
      <c r="E1835" t="str">
        <f t="shared" si="228"/>
        <v>School Day</v>
      </c>
      <c r="F1835" t="s">
        <v>34</v>
      </c>
      <c r="G1835" s="8" t="str">
        <f t="shared" si="229"/>
        <v>On</v>
      </c>
      <c r="H1835">
        <v>22</v>
      </c>
      <c r="I1835">
        <f t="shared" si="230"/>
        <v>19.61</v>
      </c>
      <c r="J1835">
        <f t="shared" si="232"/>
        <v>2.3900000000000006</v>
      </c>
      <c r="K1835">
        <v>1.7</v>
      </c>
      <c r="L1835" s="7">
        <f t="shared" si="233"/>
        <v>4.5651461700000011</v>
      </c>
      <c r="M1835">
        <v>0.25</v>
      </c>
      <c r="N1835">
        <f t="shared" si="231"/>
        <v>1035</v>
      </c>
      <c r="O1835" s="5">
        <f t="shared" si="234"/>
        <v>2.0371538437499996</v>
      </c>
      <c r="P1835">
        <f t="shared" si="235"/>
        <v>6.6023000137500008</v>
      </c>
    </row>
    <row r="1836" spans="1:16" x14ac:dyDescent="0.35">
      <c r="B1836" s="2">
        <v>0.33333333333333331</v>
      </c>
      <c r="C1836">
        <v>-1.5</v>
      </c>
      <c r="D1836" t="s">
        <v>46</v>
      </c>
      <c r="E1836" t="str">
        <f t="shared" si="228"/>
        <v>School Day</v>
      </c>
      <c r="F1836" t="s">
        <v>34</v>
      </c>
      <c r="G1836" s="8" t="str">
        <f t="shared" si="229"/>
        <v>On</v>
      </c>
      <c r="H1836">
        <v>22</v>
      </c>
      <c r="I1836">
        <f t="shared" si="230"/>
        <v>19.650000000000002</v>
      </c>
      <c r="J1836">
        <f t="shared" si="232"/>
        <v>2.3499999999999979</v>
      </c>
      <c r="K1836">
        <v>1.7</v>
      </c>
      <c r="L1836" s="7">
        <f t="shared" si="233"/>
        <v>4.4887420499999955</v>
      </c>
      <c r="M1836">
        <v>0.25</v>
      </c>
      <c r="N1836">
        <f t="shared" si="231"/>
        <v>1035</v>
      </c>
      <c r="O1836" s="5">
        <f t="shared" si="234"/>
        <v>2.0030592187499998</v>
      </c>
      <c r="P1836">
        <f t="shared" si="235"/>
        <v>6.4918012687499953</v>
      </c>
    </row>
    <row r="1837" spans="1:16" x14ac:dyDescent="0.35">
      <c r="B1837" s="2">
        <v>0.375</v>
      </c>
      <c r="C1837">
        <v>2</v>
      </c>
      <c r="D1837" t="s">
        <v>46</v>
      </c>
      <c r="E1837" t="str">
        <f t="shared" si="228"/>
        <v>School Day</v>
      </c>
      <c r="F1837" t="s">
        <v>34</v>
      </c>
      <c r="G1837" s="8" t="str">
        <f t="shared" si="229"/>
        <v>On</v>
      </c>
      <c r="H1837">
        <v>22</v>
      </c>
      <c r="I1837">
        <f t="shared" si="230"/>
        <v>20</v>
      </c>
      <c r="J1837">
        <f t="shared" si="232"/>
        <v>2</v>
      </c>
      <c r="K1837">
        <v>1.7</v>
      </c>
      <c r="L1837" s="7">
        <f t="shared" si="233"/>
        <v>3.8202059999999998</v>
      </c>
      <c r="M1837">
        <v>0.25</v>
      </c>
      <c r="N1837">
        <f t="shared" si="231"/>
        <v>1035</v>
      </c>
      <c r="O1837" s="5">
        <f t="shared" si="234"/>
        <v>1.7047312499999998</v>
      </c>
      <c r="P1837">
        <f t="shared" si="235"/>
        <v>5.5249372499999998</v>
      </c>
    </row>
    <row r="1838" spans="1:16" x14ac:dyDescent="0.35">
      <c r="B1838" s="2">
        <v>0.41666666666666669</v>
      </c>
      <c r="C1838">
        <v>4.8</v>
      </c>
      <c r="D1838" t="s">
        <v>46</v>
      </c>
      <c r="E1838" t="str">
        <f t="shared" si="228"/>
        <v>School Day</v>
      </c>
      <c r="F1838" t="s">
        <v>34</v>
      </c>
      <c r="G1838" s="8" t="str">
        <f t="shared" si="229"/>
        <v>On</v>
      </c>
      <c r="H1838">
        <v>22</v>
      </c>
      <c r="I1838">
        <f t="shared" si="230"/>
        <v>20.28</v>
      </c>
      <c r="J1838">
        <f t="shared" si="232"/>
        <v>1.7199999999999989</v>
      </c>
      <c r="K1838">
        <v>1.7</v>
      </c>
      <c r="L1838" s="7">
        <f t="shared" si="233"/>
        <v>3.2853771599999977</v>
      </c>
      <c r="M1838">
        <v>0.25</v>
      </c>
      <c r="N1838">
        <f t="shared" si="231"/>
        <v>1035</v>
      </c>
      <c r="O1838" s="5">
        <f t="shared" si="234"/>
        <v>1.4660688749999997</v>
      </c>
      <c r="P1838">
        <f t="shared" si="235"/>
        <v>4.7514460349999972</v>
      </c>
    </row>
    <row r="1839" spans="1:16" x14ac:dyDescent="0.35">
      <c r="B1839" s="2">
        <v>0.45833333333333331</v>
      </c>
      <c r="C1839">
        <v>6.9</v>
      </c>
      <c r="D1839" t="s">
        <v>46</v>
      </c>
      <c r="E1839" t="str">
        <f t="shared" si="228"/>
        <v>School Day</v>
      </c>
      <c r="F1839" t="s">
        <v>34</v>
      </c>
      <c r="G1839" s="8" t="str">
        <f t="shared" si="229"/>
        <v>On</v>
      </c>
      <c r="H1839">
        <v>22</v>
      </c>
      <c r="I1839">
        <f t="shared" si="230"/>
        <v>20.490000000000002</v>
      </c>
      <c r="J1839">
        <f t="shared" si="232"/>
        <v>1.509999999999998</v>
      </c>
      <c r="K1839">
        <v>1.7</v>
      </c>
      <c r="L1839" s="7">
        <f t="shared" si="233"/>
        <v>2.8842555299999959</v>
      </c>
      <c r="M1839">
        <v>0.25</v>
      </c>
      <c r="N1839">
        <f t="shared" si="231"/>
        <v>1035</v>
      </c>
      <c r="O1839" s="5">
        <f t="shared" si="234"/>
        <v>1.2870720937499998</v>
      </c>
      <c r="P1839">
        <f t="shared" si="235"/>
        <v>4.1713276237499954</v>
      </c>
    </row>
    <row r="1840" spans="1:16" x14ac:dyDescent="0.35">
      <c r="B1840" s="2">
        <v>0.5</v>
      </c>
      <c r="C1840">
        <v>8.4</v>
      </c>
      <c r="D1840" t="s">
        <v>46</v>
      </c>
      <c r="E1840" t="str">
        <f t="shared" si="228"/>
        <v>School Day</v>
      </c>
      <c r="F1840" t="s">
        <v>34</v>
      </c>
      <c r="G1840" s="8" t="str">
        <f t="shared" si="229"/>
        <v>On</v>
      </c>
      <c r="H1840">
        <v>22</v>
      </c>
      <c r="I1840">
        <f t="shared" si="230"/>
        <v>20.64</v>
      </c>
      <c r="J1840">
        <f t="shared" si="232"/>
        <v>1.3599999999999994</v>
      </c>
      <c r="K1840">
        <v>1.7</v>
      </c>
      <c r="L1840" s="7">
        <f t="shared" si="233"/>
        <v>2.5977400799999986</v>
      </c>
      <c r="M1840">
        <v>0.25</v>
      </c>
      <c r="N1840">
        <f t="shared" si="231"/>
        <v>1035</v>
      </c>
      <c r="O1840" s="5">
        <f t="shared" si="234"/>
        <v>1.1592172499999998</v>
      </c>
      <c r="P1840">
        <f t="shared" si="235"/>
        <v>3.7569573299999983</v>
      </c>
    </row>
    <row r="1841" spans="1:16" x14ac:dyDescent="0.35">
      <c r="B1841" s="2">
        <v>0.54166666666666663</v>
      </c>
      <c r="C1841">
        <v>10</v>
      </c>
      <c r="D1841" t="s">
        <v>46</v>
      </c>
      <c r="E1841" t="str">
        <f t="shared" si="228"/>
        <v>School Day</v>
      </c>
      <c r="F1841" t="s">
        <v>34</v>
      </c>
      <c r="G1841" s="8" t="str">
        <f t="shared" si="229"/>
        <v>On</v>
      </c>
      <c r="H1841">
        <v>22</v>
      </c>
      <c r="I1841">
        <f t="shared" si="230"/>
        <v>20.8</v>
      </c>
      <c r="J1841">
        <f t="shared" si="232"/>
        <v>1.1999999999999993</v>
      </c>
      <c r="K1841">
        <v>1.7</v>
      </c>
      <c r="L1841" s="7">
        <f t="shared" si="233"/>
        <v>2.2921235999999987</v>
      </c>
      <c r="M1841">
        <v>0.25</v>
      </c>
      <c r="N1841">
        <f t="shared" si="231"/>
        <v>1035</v>
      </c>
      <c r="O1841" s="5">
        <f t="shared" si="234"/>
        <v>1.0228387499999998</v>
      </c>
      <c r="P1841">
        <f t="shared" si="235"/>
        <v>3.3149623499999983</v>
      </c>
    </row>
    <row r="1842" spans="1:16" x14ac:dyDescent="0.35">
      <c r="B1842" s="2">
        <v>0.58333333333333337</v>
      </c>
      <c r="C1842">
        <v>10.6</v>
      </c>
      <c r="D1842" t="s">
        <v>46</v>
      </c>
      <c r="E1842" t="str">
        <f t="shared" si="228"/>
        <v>School Day</v>
      </c>
      <c r="F1842" t="s">
        <v>34</v>
      </c>
      <c r="G1842" s="8" t="str">
        <f t="shared" si="229"/>
        <v>On</v>
      </c>
      <c r="H1842">
        <v>22</v>
      </c>
      <c r="I1842">
        <f t="shared" si="230"/>
        <v>20.86</v>
      </c>
      <c r="J1842">
        <f t="shared" si="232"/>
        <v>1.1400000000000006</v>
      </c>
      <c r="K1842">
        <v>1.7</v>
      </c>
      <c r="L1842" s="7">
        <f t="shared" si="233"/>
        <v>2.1775174200000009</v>
      </c>
      <c r="M1842">
        <v>0.25</v>
      </c>
      <c r="N1842">
        <f t="shared" si="231"/>
        <v>1035</v>
      </c>
      <c r="O1842" s="5">
        <f t="shared" si="234"/>
        <v>0.97169681249999984</v>
      </c>
      <c r="P1842">
        <f t="shared" si="235"/>
        <v>3.1492142325000008</v>
      </c>
    </row>
    <row r="1843" spans="1:16" x14ac:dyDescent="0.35">
      <c r="B1843" s="2">
        <v>0.625</v>
      </c>
      <c r="C1843">
        <v>10</v>
      </c>
      <c r="D1843" t="s">
        <v>46</v>
      </c>
      <c r="E1843" t="str">
        <f t="shared" si="228"/>
        <v>School Day</v>
      </c>
      <c r="F1843" t="s">
        <v>34</v>
      </c>
      <c r="G1843" s="8" t="str">
        <f t="shared" si="229"/>
        <v>On</v>
      </c>
      <c r="H1843">
        <v>22</v>
      </c>
      <c r="I1843">
        <f t="shared" si="230"/>
        <v>20.8</v>
      </c>
      <c r="J1843">
        <f t="shared" si="232"/>
        <v>1.1999999999999993</v>
      </c>
      <c r="K1843">
        <v>1.7</v>
      </c>
      <c r="L1843" s="7">
        <f t="shared" si="233"/>
        <v>2.2921235999999987</v>
      </c>
      <c r="M1843">
        <v>0.25</v>
      </c>
      <c r="N1843">
        <f t="shared" si="231"/>
        <v>1035</v>
      </c>
      <c r="O1843" s="5">
        <f t="shared" si="234"/>
        <v>1.0228387499999998</v>
      </c>
      <c r="P1843">
        <f t="shared" si="235"/>
        <v>3.3149623499999983</v>
      </c>
    </row>
    <row r="1844" spans="1:16" x14ac:dyDescent="0.35">
      <c r="B1844" s="2">
        <v>0.66666666666666663</v>
      </c>
      <c r="C1844">
        <v>9.4</v>
      </c>
      <c r="D1844" t="s">
        <v>46</v>
      </c>
      <c r="E1844" t="str">
        <f t="shared" si="228"/>
        <v>School Day</v>
      </c>
      <c r="F1844" t="s">
        <v>34</v>
      </c>
      <c r="G1844" s="8" t="str">
        <f t="shared" si="229"/>
        <v>On</v>
      </c>
      <c r="H1844">
        <v>22</v>
      </c>
      <c r="I1844">
        <f t="shared" si="230"/>
        <v>20.740000000000002</v>
      </c>
      <c r="J1844">
        <f t="shared" si="232"/>
        <v>1.259999999999998</v>
      </c>
      <c r="K1844">
        <v>1.7</v>
      </c>
      <c r="L1844" s="7">
        <f t="shared" si="233"/>
        <v>2.406729779999996</v>
      </c>
      <c r="M1844">
        <v>0.25</v>
      </c>
      <c r="N1844">
        <f t="shared" si="231"/>
        <v>1035</v>
      </c>
      <c r="O1844" s="5">
        <f t="shared" si="234"/>
        <v>1.0739806874999998</v>
      </c>
      <c r="P1844">
        <f t="shared" si="235"/>
        <v>3.4807104674999958</v>
      </c>
    </row>
    <row r="1845" spans="1:16" x14ac:dyDescent="0.35">
      <c r="B1845" s="2">
        <v>0.70833333333333337</v>
      </c>
      <c r="C1845">
        <v>9.5</v>
      </c>
      <c r="D1845" t="s">
        <v>46</v>
      </c>
      <c r="E1845" t="str">
        <f t="shared" si="228"/>
        <v>School Day</v>
      </c>
      <c r="F1845" t="s">
        <v>34</v>
      </c>
      <c r="G1845" s="8" t="str">
        <f t="shared" si="229"/>
        <v>On</v>
      </c>
      <c r="H1845">
        <v>22</v>
      </c>
      <c r="I1845">
        <f t="shared" si="230"/>
        <v>20.75</v>
      </c>
      <c r="J1845">
        <f t="shared" si="232"/>
        <v>1.25</v>
      </c>
      <c r="K1845">
        <v>1.7</v>
      </c>
      <c r="L1845" s="7">
        <f t="shared" si="233"/>
        <v>2.3876287499999997</v>
      </c>
      <c r="M1845">
        <v>0.25</v>
      </c>
      <c r="N1845">
        <f t="shared" si="231"/>
        <v>1035</v>
      </c>
      <c r="O1845" s="5">
        <f t="shared" si="234"/>
        <v>1.0654570312499998</v>
      </c>
      <c r="P1845">
        <f t="shared" si="235"/>
        <v>3.4530857812499995</v>
      </c>
    </row>
    <row r="1846" spans="1:16" x14ac:dyDescent="0.35">
      <c r="B1846" s="2">
        <v>0.75</v>
      </c>
      <c r="C1846">
        <v>9.1</v>
      </c>
      <c r="D1846" t="s">
        <v>46</v>
      </c>
      <c r="E1846" t="str">
        <f t="shared" si="228"/>
        <v>School Day</v>
      </c>
      <c r="F1846" t="s">
        <v>34</v>
      </c>
      <c r="G1846" s="8" t="str">
        <f t="shared" si="229"/>
        <v>On</v>
      </c>
      <c r="H1846">
        <v>22</v>
      </c>
      <c r="I1846">
        <f t="shared" si="230"/>
        <v>20.71</v>
      </c>
      <c r="J1846">
        <f t="shared" si="232"/>
        <v>1.2899999999999991</v>
      </c>
      <c r="K1846">
        <v>1.7</v>
      </c>
      <c r="L1846" s="7">
        <f t="shared" si="233"/>
        <v>2.4640328699999983</v>
      </c>
      <c r="M1846">
        <v>0.25</v>
      </c>
      <c r="N1846">
        <f t="shared" si="231"/>
        <v>1035</v>
      </c>
      <c r="O1846" s="5">
        <f t="shared" si="234"/>
        <v>1.0995516562499998</v>
      </c>
      <c r="P1846">
        <f t="shared" si="235"/>
        <v>3.5635845262499979</v>
      </c>
    </row>
    <row r="1847" spans="1:16" x14ac:dyDescent="0.35">
      <c r="B1847" s="2">
        <v>0.79166666666666663</v>
      </c>
      <c r="C1847">
        <v>8.1</v>
      </c>
      <c r="D1847" t="s">
        <v>46</v>
      </c>
      <c r="E1847" t="str">
        <f t="shared" si="228"/>
        <v>School Day</v>
      </c>
      <c r="F1847" t="s">
        <v>33</v>
      </c>
      <c r="G1847" s="8" t="str">
        <f t="shared" si="229"/>
        <v>Off</v>
      </c>
      <c r="H1847">
        <v>22</v>
      </c>
      <c r="I1847">
        <f t="shared" si="230"/>
        <v>20.61</v>
      </c>
      <c r="J1847">
        <f t="shared" si="232"/>
        <v>1.3900000000000006</v>
      </c>
      <c r="K1847">
        <v>1.7</v>
      </c>
      <c r="L1847" s="7">
        <f t="shared" si="233"/>
        <v>2.6550431700000008</v>
      </c>
      <c r="M1847">
        <v>0.25</v>
      </c>
      <c r="N1847">
        <f t="shared" si="231"/>
        <v>1035</v>
      </c>
      <c r="O1847" s="5">
        <f t="shared" si="234"/>
        <v>1.1847882187499998</v>
      </c>
      <c r="P1847">
        <f t="shared" si="235"/>
        <v>0</v>
      </c>
    </row>
    <row r="1848" spans="1:16" x14ac:dyDescent="0.35">
      <c r="B1848" s="2">
        <v>0.83333333333333337</v>
      </c>
      <c r="C1848">
        <v>7.7</v>
      </c>
      <c r="D1848" t="s">
        <v>46</v>
      </c>
      <c r="E1848" t="str">
        <f t="shared" si="228"/>
        <v>School Day</v>
      </c>
      <c r="F1848" t="s">
        <v>33</v>
      </c>
      <c r="G1848" s="8" t="str">
        <f t="shared" si="229"/>
        <v>Off</v>
      </c>
      <c r="H1848">
        <v>22</v>
      </c>
      <c r="I1848">
        <f t="shared" si="230"/>
        <v>20.57</v>
      </c>
      <c r="J1848">
        <f t="shared" si="232"/>
        <v>1.4299999999999997</v>
      </c>
      <c r="K1848">
        <v>1.7</v>
      </c>
      <c r="L1848" s="7">
        <f t="shared" si="233"/>
        <v>2.7314472899999993</v>
      </c>
      <c r="M1848">
        <v>0.25</v>
      </c>
      <c r="N1848">
        <f t="shared" si="231"/>
        <v>1035</v>
      </c>
      <c r="O1848" s="5">
        <f t="shared" si="234"/>
        <v>1.2188828437499999</v>
      </c>
      <c r="P1848">
        <f t="shared" si="235"/>
        <v>0</v>
      </c>
    </row>
    <row r="1849" spans="1:16" x14ac:dyDescent="0.35">
      <c r="B1849" s="2">
        <v>0.875</v>
      </c>
      <c r="C1849">
        <v>8.1</v>
      </c>
      <c r="D1849" t="s">
        <v>46</v>
      </c>
      <c r="E1849" t="str">
        <f t="shared" si="228"/>
        <v>School Day</v>
      </c>
      <c r="F1849" t="s">
        <v>33</v>
      </c>
      <c r="G1849" s="8" t="str">
        <f t="shared" si="229"/>
        <v>Off</v>
      </c>
      <c r="H1849">
        <v>22</v>
      </c>
      <c r="I1849">
        <f t="shared" si="230"/>
        <v>20.61</v>
      </c>
      <c r="J1849">
        <f t="shared" si="232"/>
        <v>1.3900000000000006</v>
      </c>
      <c r="K1849">
        <v>1.7</v>
      </c>
      <c r="L1849" s="7">
        <f t="shared" si="233"/>
        <v>2.6550431700000008</v>
      </c>
      <c r="M1849">
        <v>0.25</v>
      </c>
      <c r="N1849">
        <f t="shared" si="231"/>
        <v>1035</v>
      </c>
      <c r="O1849" s="5">
        <f t="shared" si="234"/>
        <v>1.1847882187499998</v>
      </c>
      <c r="P1849">
        <f t="shared" si="235"/>
        <v>0</v>
      </c>
    </row>
    <row r="1850" spans="1:16" x14ac:dyDescent="0.35">
      <c r="B1850" s="2">
        <v>0.91666666666666663</v>
      </c>
      <c r="C1850">
        <v>7.8</v>
      </c>
      <c r="D1850" t="s">
        <v>46</v>
      </c>
      <c r="E1850" t="str">
        <f t="shared" si="228"/>
        <v>School Day</v>
      </c>
      <c r="F1850" t="s">
        <v>33</v>
      </c>
      <c r="G1850" s="8" t="str">
        <f t="shared" si="229"/>
        <v>Off</v>
      </c>
      <c r="H1850">
        <v>22</v>
      </c>
      <c r="I1850">
        <f t="shared" si="230"/>
        <v>20.58</v>
      </c>
      <c r="J1850">
        <f t="shared" si="232"/>
        <v>1.4200000000000017</v>
      </c>
      <c r="K1850">
        <v>1.7</v>
      </c>
      <c r="L1850" s="7">
        <f t="shared" si="233"/>
        <v>2.712346260000003</v>
      </c>
      <c r="M1850">
        <v>0.25</v>
      </c>
      <c r="N1850">
        <f t="shared" si="231"/>
        <v>1035</v>
      </c>
      <c r="O1850" s="5">
        <f t="shared" si="234"/>
        <v>1.2103591874999997</v>
      </c>
      <c r="P1850">
        <f t="shared" si="235"/>
        <v>0</v>
      </c>
    </row>
    <row r="1851" spans="1:16" x14ac:dyDescent="0.35">
      <c r="B1851" s="2">
        <v>0.95833333333333337</v>
      </c>
      <c r="C1851">
        <v>8</v>
      </c>
      <c r="D1851" t="s">
        <v>46</v>
      </c>
      <c r="E1851" t="str">
        <f t="shared" si="228"/>
        <v>School Day</v>
      </c>
      <c r="F1851" t="s">
        <v>33</v>
      </c>
      <c r="G1851" s="8" t="str">
        <f t="shared" si="229"/>
        <v>Off</v>
      </c>
      <c r="H1851">
        <v>22</v>
      </c>
      <c r="I1851">
        <f t="shared" si="230"/>
        <v>20.6</v>
      </c>
      <c r="J1851">
        <f t="shared" si="232"/>
        <v>1.3999999999999986</v>
      </c>
      <c r="K1851">
        <v>1.7</v>
      </c>
      <c r="L1851" s="7">
        <f t="shared" si="233"/>
        <v>2.6741441999999971</v>
      </c>
      <c r="M1851">
        <v>0.25</v>
      </c>
      <c r="N1851">
        <f t="shared" si="231"/>
        <v>1035</v>
      </c>
      <c r="O1851" s="5">
        <f t="shared" si="234"/>
        <v>1.1933118749999998</v>
      </c>
      <c r="P1851">
        <f t="shared" si="235"/>
        <v>0</v>
      </c>
    </row>
    <row r="1852" spans="1:16" x14ac:dyDescent="0.35">
      <c r="A1852" t="s">
        <v>117</v>
      </c>
      <c r="B1852" s="1">
        <v>1</v>
      </c>
      <c r="C1852">
        <v>8.5</v>
      </c>
      <c r="D1852" t="s">
        <v>32</v>
      </c>
      <c r="E1852" t="str">
        <f t="shared" si="228"/>
        <v>WE</v>
      </c>
      <c r="F1852" t="s">
        <v>33</v>
      </c>
      <c r="G1852" s="8" t="str">
        <f t="shared" si="229"/>
        <v>OFF</v>
      </c>
      <c r="H1852">
        <v>22</v>
      </c>
      <c r="I1852">
        <f t="shared" si="230"/>
        <v>20.65</v>
      </c>
      <c r="J1852">
        <f t="shared" si="232"/>
        <v>1.3500000000000014</v>
      </c>
      <c r="K1852">
        <v>1.7</v>
      </c>
      <c r="L1852" s="7">
        <f t="shared" si="233"/>
        <v>2.5786390500000027</v>
      </c>
      <c r="M1852">
        <v>0.25</v>
      </c>
      <c r="N1852">
        <f t="shared" si="231"/>
        <v>1035</v>
      </c>
      <c r="O1852" s="5">
        <f t="shared" si="234"/>
        <v>1.1506935937499998</v>
      </c>
      <c r="P1852">
        <f t="shared" si="235"/>
        <v>0</v>
      </c>
    </row>
    <row r="1853" spans="1:16" x14ac:dyDescent="0.35">
      <c r="B1853" s="2">
        <v>4.1666666666666664E-2</v>
      </c>
      <c r="C1853">
        <v>8.5</v>
      </c>
      <c r="D1853" t="s">
        <v>32</v>
      </c>
      <c r="E1853" t="str">
        <f t="shared" si="228"/>
        <v>WE</v>
      </c>
      <c r="F1853" t="s">
        <v>33</v>
      </c>
      <c r="G1853" s="8" t="str">
        <f t="shared" si="229"/>
        <v>OFF</v>
      </c>
      <c r="H1853">
        <v>22</v>
      </c>
      <c r="I1853">
        <f t="shared" si="230"/>
        <v>20.65</v>
      </c>
      <c r="J1853">
        <f t="shared" si="232"/>
        <v>1.3500000000000014</v>
      </c>
      <c r="K1853">
        <v>1.7</v>
      </c>
      <c r="L1853" s="7">
        <f t="shared" si="233"/>
        <v>2.5786390500000027</v>
      </c>
      <c r="M1853">
        <v>0.25</v>
      </c>
      <c r="N1853">
        <f t="shared" si="231"/>
        <v>1035</v>
      </c>
      <c r="O1853" s="5">
        <f t="shared" si="234"/>
        <v>1.1506935937499998</v>
      </c>
      <c r="P1853">
        <f t="shared" si="235"/>
        <v>0</v>
      </c>
    </row>
    <row r="1854" spans="1:16" x14ac:dyDescent="0.35">
      <c r="B1854" s="2">
        <v>8.3333333333333329E-2</v>
      </c>
      <c r="C1854">
        <v>8.6999999999999993</v>
      </c>
      <c r="D1854" t="s">
        <v>32</v>
      </c>
      <c r="E1854" t="str">
        <f t="shared" si="228"/>
        <v>WE</v>
      </c>
      <c r="F1854" t="s">
        <v>33</v>
      </c>
      <c r="G1854" s="8" t="str">
        <f t="shared" si="229"/>
        <v>OFF</v>
      </c>
      <c r="H1854">
        <v>22</v>
      </c>
      <c r="I1854">
        <f t="shared" si="230"/>
        <v>20.67</v>
      </c>
      <c r="J1854">
        <f t="shared" si="232"/>
        <v>1.3299999999999983</v>
      </c>
      <c r="K1854">
        <v>1.7</v>
      </c>
      <c r="L1854" s="7">
        <f t="shared" si="233"/>
        <v>2.5404369899999968</v>
      </c>
      <c r="M1854">
        <v>0.25</v>
      </c>
      <c r="N1854">
        <f t="shared" si="231"/>
        <v>1035</v>
      </c>
      <c r="O1854" s="5">
        <f t="shared" si="234"/>
        <v>1.1336462812499999</v>
      </c>
      <c r="P1854">
        <f t="shared" si="235"/>
        <v>0</v>
      </c>
    </row>
    <row r="1855" spans="1:16" x14ac:dyDescent="0.35">
      <c r="B1855" s="2">
        <v>0.125</v>
      </c>
      <c r="C1855">
        <v>9.1</v>
      </c>
      <c r="D1855" t="s">
        <v>32</v>
      </c>
      <c r="E1855" t="str">
        <f t="shared" si="228"/>
        <v>WE</v>
      </c>
      <c r="F1855" t="s">
        <v>33</v>
      </c>
      <c r="G1855" s="8" t="str">
        <f t="shared" si="229"/>
        <v>OFF</v>
      </c>
      <c r="H1855">
        <v>22</v>
      </c>
      <c r="I1855">
        <f t="shared" si="230"/>
        <v>20.71</v>
      </c>
      <c r="J1855">
        <f t="shared" si="232"/>
        <v>1.2899999999999991</v>
      </c>
      <c r="K1855">
        <v>1.7</v>
      </c>
      <c r="L1855" s="7">
        <f t="shared" si="233"/>
        <v>2.4640328699999983</v>
      </c>
      <c r="M1855">
        <v>0.25</v>
      </c>
      <c r="N1855">
        <f t="shared" si="231"/>
        <v>1035</v>
      </c>
      <c r="O1855" s="5">
        <f t="shared" si="234"/>
        <v>1.0995516562499998</v>
      </c>
      <c r="P1855">
        <f t="shared" si="235"/>
        <v>0</v>
      </c>
    </row>
    <row r="1856" spans="1:16" x14ac:dyDescent="0.35">
      <c r="B1856" s="2">
        <v>0.16666666666666666</v>
      </c>
      <c r="C1856">
        <v>9.5</v>
      </c>
      <c r="D1856" t="s">
        <v>32</v>
      </c>
      <c r="E1856" t="str">
        <f t="shared" si="228"/>
        <v>WE</v>
      </c>
      <c r="F1856" t="s">
        <v>33</v>
      </c>
      <c r="G1856" s="8" t="str">
        <f t="shared" si="229"/>
        <v>OFF</v>
      </c>
      <c r="H1856">
        <v>22</v>
      </c>
      <c r="I1856">
        <f t="shared" si="230"/>
        <v>20.75</v>
      </c>
      <c r="J1856">
        <f t="shared" si="232"/>
        <v>1.25</v>
      </c>
      <c r="K1856">
        <v>1.7</v>
      </c>
      <c r="L1856" s="7">
        <f t="shared" si="233"/>
        <v>2.3876287499999997</v>
      </c>
      <c r="M1856">
        <v>0.25</v>
      </c>
      <c r="N1856">
        <f t="shared" si="231"/>
        <v>1035</v>
      </c>
      <c r="O1856" s="5">
        <f t="shared" si="234"/>
        <v>1.0654570312499998</v>
      </c>
      <c r="P1856">
        <f t="shared" si="235"/>
        <v>0</v>
      </c>
    </row>
    <row r="1857" spans="2:16" x14ac:dyDescent="0.35">
      <c r="B1857" s="2">
        <v>0.20833333333333334</v>
      </c>
      <c r="C1857">
        <v>9.9</v>
      </c>
      <c r="D1857" t="s">
        <v>32</v>
      </c>
      <c r="E1857" t="str">
        <f t="shared" si="228"/>
        <v>WE</v>
      </c>
      <c r="F1857" t="s">
        <v>33</v>
      </c>
      <c r="G1857" s="8" t="str">
        <f t="shared" si="229"/>
        <v>OFF</v>
      </c>
      <c r="H1857">
        <v>22</v>
      </c>
      <c r="I1857">
        <f t="shared" si="230"/>
        <v>20.79</v>
      </c>
      <c r="J1857">
        <f t="shared" si="232"/>
        <v>1.2100000000000009</v>
      </c>
      <c r="K1857">
        <v>1.7</v>
      </c>
      <c r="L1857" s="7">
        <f t="shared" si="233"/>
        <v>2.3112246300000017</v>
      </c>
      <c r="M1857">
        <v>0.25</v>
      </c>
      <c r="N1857">
        <f t="shared" si="231"/>
        <v>1035</v>
      </c>
      <c r="O1857" s="5">
        <f t="shared" si="234"/>
        <v>1.0313624062499998</v>
      </c>
      <c r="P1857">
        <f t="shared" si="235"/>
        <v>0</v>
      </c>
    </row>
    <row r="1858" spans="2:16" x14ac:dyDescent="0.35">
      <c r="B1858" s="2">
        <v>0.25</v>
      </c>
      <c r="C1858">
        <v>10.1</v>
      </c>
      <c r="D1858" t="s">
        <v>32</v>
      </c>
      <c r="E1858" t="str">
        <f t="shared" si="228"/>
        <v>WE</v>
      </c>
      <c r="F1858" t="s">
        <v>33</v>
      </c>
      <c r="G1858" s="8" t="str">
        <f t="shared" si="229"/>
        <v>OFF</v>
      </c>
      <c r="H1858">
        <v>22</v>
      </c>
      <c r="I1858">
        <f t="shared" si="230"/>
        <v>20.810000000000002</v>
      </c>
      <c r="J1858">
        <f t="shared" si="232"/>
        <v>1.1899999999999977</v>
      </c>
      <c r="K1858">
        <v>1.7</v>
      </c>
      <c r="L1858" s="7">
        <f t="shared" si="233"/>
        <v>2.2730225699999953</v>
      </c>
      <c r="M1858">
        <v>0.25</v>
      </c>
      <c r="N1858">
        <f t="shared" si="231"/>
        <v>1035</v>
      </c>
      <c r="O1858" s="5">
        <f t="shared" si="234"/>
        <v>1.0143150937499998</v>
      </c>
      <c r="P1858">
        <f t="shared" si="235"/>
        <v>0</v>
      </c>
    </row>
    <row r="1859" spans="2:16" x14ac:dyDescent="0.35">
      <c r="B1859" s="2">
        <v>0.29166666666666669</v>
      </c>
      <c r="C1859">
        <v>10.1</v>
      </c>
      <c r="D1859" t="s">
        <v>32</v>
      </c>
      <c r="E1859" t="str">
        <f t="shared" si="228"/>
        <v>WE</v>
      </c>
      <c r="F1859" t="s">
        <v>34</v>
      </c>
      <c r="G1859" s="8" t="str">
        <f t="shared" si="229"/>
        <v>OFF</v>
      </c>
      <c r="H1859">
        <v>22</v>
      </c>
      <c r="I1859">
        <f t="shared" si="230"/>
        <v>20.810000000000002</v>
      </c>
      <c r="J1859">
        <f t="shared" si="232"/>
        <v>1.1899999999999977</v>
      </c>
      <c r="K1859">
        <v>1.7</v>
      </c>
      <c r="L1859" s="7">
        <f t="shared" si="233"/>
        <v>2.2730225699999953</v>
      </c>
      <c r="M1859">
        <v>0.25</v>
      </c>
      <c r="N1859">
        <f t="shared" si="231"/>
        <v>1035</v>
      </c>
      <c r="O1859" s="5">
        <f t="shared" si="234"/>
        <v>1.0143150937499998</v>
      </c>
      <c r="P1859">
        <f t="shared" si="235"/>
        <v>0</v>
      </c>
    </row>
    <row r="1860" spans="2:16" x14ac:dyDescent="0.35">
      <c r="B1860" s="2">
        <v>0.33333333333333331</v>
      </c>
      <c r="C1860">
        <v>10.4</v>
      </c>
      <c r="D1860" t="s">
        <v>32</v>
      </c>
      <c r="E1860" t="str">
        <f t="shared" si="228"/>
        <v>WE</v>
      </c>
      <c r="F1860" t="s">
        <v>34</v>
      </c>
      <c r="G1860" s="8" t="str">
        <f t="shared" si="229"/>
        <v>OFF</v>
      </c>
      <c r="H1860">
        <v>22</v>
      </c>
      <c r="I1860">
        <f t="shared" si="230"/>
        <v>20.84</v>
      </c>
      <c r="J1860">
        <f t="shared" si="232"/>
        <v>1.1600000000000001</v>
      </c>
      <c r="K1860">
        <v>1.7</v>
      </c>
      <c r="L1860" s="7">
        <f t="shared" si="233"/>
        <v>2.2157194800000002</v>
      </c>
      <c r="M1860">
        <v>0.25</v>
      </c>
      <c r="N1860">
        <f t="shared" si="231"/>
        <v>1035</v>
      </c>
      <c r="O1860" s="5">
        <f t="shared" si="234"/>
        <v>0.98874412499999986</v>
      </c>
      <c r="P1860">
        <f t="shared" si="235"/>
        <v>0</v>
      </c>
    </row>
    <row r="1861" spans="2:16" x14ac:dyDescent="0.35">
      <c r="B1861" s="2">
        <v>0.375</v>
      </c>
      <c r="C1861">
        <v>10.9</v>
      </c>
      <c r="D1861" t="s">
        <v>32</v>
      </c>
      <c r="E1861" t="str">
        <f t="shared" ref="E1861:E1924" si="236">IF(ISNUMBER(SEARCH("Sat",D1861)),"WE",IF(ISNUMBER(SEARCH("Sun",D1861)),"WE","School Day"))</f>
        <v>WE</v>
      </c>
      <c r="F1861" t="s">
        <v>34</v>
      </c>
      <c r="G1861" s="8" t="str">
        <f t="shared" si="229"/>
        <v>OFF</v>
      </c>
      <c r="H1861">
        <v>22</v>
      </c>
      <c r="I1861">
        <f t="shared" si="230"/>
        <v>20.89</v>
      </c>
      <c r="J1861">
        <f t="shared" si="232"/>
        <v>1.1099999999999994</v>
      </c>
      <c r="K1861">
        <v>1.7</v>
      </c>
      <c r="L1861" s="7">
        <f t="shared" si="233"/>
        <v>2.1202143299999987</v>
      </c>
      <c r="M1861">
        <v>0.25</v>
      </c>
      <c r="N1861">
        <f t="shared" si="231"/>
        <v>1035</v>
      </c>
      <c r="O1861" s="5">
        <f t="shared" si="234"/>
        <v>0.94612584374999986</v>
      </c>
      <c r="P1861">
        <f t="shared" si="235"/>
        <v>0</v>
      </c>
    </row>
    <row r="1862" spans="2:16" x14ac:dyDescent="0.35">
      <c r="B1862" s="2">
        <v>0.41666666666666669</v>
      </c>
      <c r="C1862">
        <v>11.6</v>
      </c>
      <c r="D1862" t="s">
        <v>32</v>
      </c>
      <c r="E1862" t="str">
        <f t="shared" si="236"/>
        <v>WE</v>
      </c>
      <c r="F1862" t="s">
        <v>34</v>
      </c>
      <c r="G1862" s="8" t="str">
        <f t="shared" ref="G1862:G1925" si="237">IF(E1862="WE","OFF",IF(F1862="On","On","Off"))</f>
        <v>OFF</v>
      </c>
      <c r="H1862">
        <v>22</v>
      </c>
      <c r="I1862">
        <f t="shared" ref="I1862:I1925" si="238">(H1862-C1862)*0.9+C1862</f>
        <v>20.96</v>
      </c>
      <c r="J1862">
        <f t="shared" si="232"/>
        <v>1.0399999999999991</v>
      </c>
      <c r="K1862">
        <v>1.7</v>
      </c>
      <c r="L1862" s="7">
        <f t="shared" si="233"/>
        <v>1.9865071199999982</v>
      </c>
      <c r="M1862">
        <v>0.25</v>
      </c>
      <c r="N1862">
        <f t="shared" ref="N1862:N1925" si="239">N1861</f>
        <v>1035</v>
      </c>
      <c r="O1862" s="5">
        <f t="shared" si="234"/>
        <v>0.88646024999999995</v>
      </c>
      <c r="P1862">
        <f t="shared" si="235"/>
        <v>0</v>
      </c>
    </row>
    <row r="1863" spans="2:16" x14ac:dyDescent="0.35">
      <c r="B1863" s="2">
        <v>0.45833333333333331</v>
      </c>
      <c r="C1863">
        <v>12</v>
      </c>
      <c r="D1863" t="s">
        <v>32</v>
      </c>
      <c r="E1863" t="str">
        <f t="shared" si="236"/>
        <v>WE</v>
      </c>
      <c r="F1863" t="s">
        <v>34</v>
      </c>
      <c r="G1863" s="8" t="str">
        <f t="shared" si="237"/>
        <v>OFF</v>
      </c>
      <c r="H1863">
        <v>22</v>
      </c>
      <c r="I1863">
        <f t="shared" si="238"/>
        <v>21</v>
      </c>
      <c r="J1863">
        <f t="shared" si="232"/>
        <v>1</v>
      </c>
      <c r="K1863">
        <v>1.7</v>
      </c>
      <c r="L1863" s="7">
        <f t="shared" si="233"/>
        <v>1.9101029999999999</v>
      </c>
      <c r="M1863">
        <v>0.25</v>
      </c>
      <c r="N1863">
        <f t="shared" si="239"/>
        <v>1035</v>
      </c>
      <c r="O1863" s="5">
        <f t="shared" si="234"/>
        <v>0.8523656249999999</v>
      </c>
      <c r="P1863">
        <f t="shared" si="235"/>
        <v>0</v>
      </c>
    </row>
    <row r="1864" spans="2:16" x14ac:dyDescent="0.35">
      <c r="B1864" s="2">
        <v>0.5</v>
      </c>
      <c r="C1864">
        <v>12.3</v>
      </c>
      <c r="D1864" t="s">
        <v>32</v>
      </c>
      <c r="E1864" t="str">
        <f t="shared" si="236"/>
        <v>WE</v>
      </c>
      <c r="F1864" t="s">
        <v>34</v>
      </c>
      <c r="G1864" s="8" t="str">
        <f t="shared" si="237"/>
        <v>OFF</v>
      </c>
      <c r="H1864">
        <v>22</v>
      </c>
      <c r="I1864">
        <f t="shared" si="238"/>
        <v>21.03</v>
      </c>
      <c r="J1864">
        <f t="shared" si="232"/>
        <v>0.96999999999999886</v>
      </c>
      <c r="K1864">
        <v>1.7</v>
      </c>
      <c r="L1864" s="7">
        <f t="shared" si="233"/>
        <v>1.8527999099999977</v>
      </c>
      <c r="M1864">
        <v>0.25</v>
      </c>
      <c r="N1864">
        <f t="shared" si="239"/>
        <v>1035</v>
      </c>
      <c r="O1864" s="5">
        <f t="shared" si="234"/>
        <v>0.82679465624999982</v>
      </c>
      <c r="P1864">
        <f t="shared" si="235"/>
        <v>0</v>
      </c>
    </row>
    <row r="1865" spans="2:16" x14ac:dyDescent="0.35">
      <c r="B1865" s="2">
        <v>0.54166666666666663</v>
      </c>
      <c r="C1865">
        <v>12.2</v>
      </c>
      <c r="D1865" t="s">
        <v>32</v>
      </c>
      <c r="E1865" t="str">
        <f t="shared" si="236"/>
        <v>WE</v>
      </c>
      <c r="F1865" t="s">
        <v>34</v>
      </c>
      <c r="G1865" s="8" t="str">
        <f t="shared" si="237"/>
        <v>OFF</v>
      </c>
      <c r="H1865">
        <v>22</v>
      </c>
      <c r="I1865">
        <f t="shared" si="238"/>
        <v>21.02</v>
      </c>
      <c r="J1865">
        <f t="shared" si="232"/>
        <v>0.98000000000000043</v>
      </c>
      <c r="K1865">
        <v>1.7</v>
      </c>
      <c r="L1865" s="7">
        <f t="shared" si="233"/>
        <v>1.8719009400000006</v>
      </c>
      <c r="M1865">
        <v>0.25</v>
      </c>
      <c r="N1865">
        <f t="shared" si="239"/>
        <v>1035</v>
      </c>
      <c r="O1865" s="5">
        <f t="shared" si="234"/>
        <v>0.83531831249999999</v>
      </c>
      <c r="P1865">
        <f t="shared" si="235"/>
        <v>0</v>
      </c>
    </row>
    <row r="1866" spans="2:16" x14ac:dyDescent="0.35">
      <c r="B1866" s="2">
        <v>0.58333333333333337</v>
      </c>
      <c r="C1866">
        <v>14</v>
      </c>
      <c r="D1866" t="s">
        <v>32</v>
      </c>
      <c r="E1866" t="str">
        <f t="shared" si="236"/>
        <v>WE</v>
      </c>
      <c r="F1866" t="s">
        <v>34</v>
      </c>
      <c r="G1866" s="8" t="str">
        <f t="shared" si="237"/>
        <v>OFF</v>
      </c>
      <c r="H1866">
        <v>22</v>
      </c>
      <c r="I1866">
        <f t="shared" si="238"/>
        <v>21.2</v>
      </c>
      <c r="J1866">
        <f t="shared" si="232"/>
        <v>0.80000000000000071</v>
      </c>
      <c r="K1866">
        <v>1.7</v>
      </c>
      <c r="L1866" s="7">
        <f t="shared" si="233"/>
        <v>1.5280824000000013</v>
      </c>
      <c r="M1866">
        <v>0.25</v>
      </c>
      <c r="N1866">
        <f t="shared" si="239"/>
        <v>1035</v>
      </c>
      <c r="O1866" s="5">
        <f t="shared" si="234"/>
        <v>0.6818924999999999</v>
      </c>
      <c r="P1866">
        <f t="shared" si="235"/>
        <v>0</v>
      </c>
    </row>
    <row r="1867" spans="2:16" x14ac:dyDescent="0.35">
      <c r="B1867" s="2">
        <v>0.625</v>
      </c>
      <c r="C1867">
        <v>13.8</v>
      </c>
      <c r="D1867" t="s">
        <v>32</v>
      </c>
      <c r="E1867" t="str">
        <f t="shared" si="236"/>
        <v>WE</v>
      </c>
      <c r="F1867" t="s">
        <v>34</v>
      </c>
      <c r="G1867" s="8" t="str">
        <f t="shared" si="237"/>
        <v>OFF</v>
      </c>
      <c r="H1867">
        <v>22</v>
      </c>
      <c r="I1867">
        <f t="shared" si="238"/>
        <v>21.18</v>
      </c>
      <c r="J1867">
        <f t="shared" si="232"/>
        <v>0.82000000000000028</v>
      </c>
      <c r="K1867">
        <v>1.7</v>
      </c>
      <c r="L1867" s="7">
        <f t="shared" si="233"/>
        <v>1.5662844600000005</v>
      </c>
      <c r="M1867">
        <v>0.25</v>
      </c>
      <c r="N1867">
        <f t="shared" si="239"/>
        <v>1035</v>
      </c>
      <c r="O1867" s="5">
        <f t="shared" si="234"/>
        <v>0.69893981249999981</v>
      </c>
      <c r="P1867">
        <f t="shared" si="235"/>
        <v>0</v>
      </c>
    </row>
    <row r="1868" spans="2:16" x14ac:dyDescent="0.35">
      <c r="B1868" s="2">
        <v>0.66666666666666663</v>
      </c>
      <c r="C1868">
        <v>12.9</v>
      </c>
      <c r="D1868" t="s">
        <v>32</v>
      </c>
      <c r="E1868" t="str">
        <f t="shared" si="236"/>
        <v>WE</v>
      </c>
      <c r="F1868" t="s">
        <v>34</v>
      </c>
      <c r="G1868" s="8" t="str">
        <f t="shared" si="237"/>
        <v>OFF</v>
      </c>
      <c r="H1868">
        <v>22</v>
      </c>
      <c r="I1868">
        <f t="shared" si="238"/>
        <v>21.09</v>
      </c>
      <c r="J1868">
        <f t="shared" si="232"/>
        <v>0.91000000000000014</v>
      </c>
      <c r="K1868">
        <v>1.7</v>
      </c>
      <c r="L1868" s="7">
        <f t="shared" si="233"/>
        <v>1.7381937300000001</v>
      </c>
      <c r="M1868">
        <v>0.25</v>
      </c>
      <c r="N1868">
        <f t="shared" si="239"/>
        <v>1035</v>
      </c>
      <c r="O1868" s="5">
        <f t="shared" si="234"/>
        <v>0.77565271874999986</v>
      </c>
      <c r="P1868">
        <f t="shared" si="235"/>
        <v>0</v>
      </c>
    </row>
    <row r="1869" spans="2:16" x14ac:dyDescent="0.35">
      <c r="B1869" s="2">
        <v>0.70833333333333337</v>
      </c>
      <c r="C1869">
        <v>12.3</v>
      </c>
      <c r="D1869" t="s">
        <v>32</v>
      </c>
      <c r="E1869" t="str">
        <f t="shared" si="236"/>
        <v>WE</v>
      </c>
      <c r="F1869" t="s">
        <v>34</v>
      </c>
      <c r="G1869" s="8" t="str">
        <f t="shared" si="237"/>
        <v>OFF</v>
      </c>
      <c r="H1869">
        <v>22</v>
      </c>
      <c r="I1869">
        <f t="shared" si="238"/>
        <v>21.03</v>
      </c>
      <c r="J1869">
        <f t="shared" si="232"/>
        <v>0.96999999999999886</v>
      </c>
      <c r="K1869">
        <v>1.7</v>
      </c>
      <c r="L1869" s="7">
        <f t="shared" si="233"/>
        <v>1.8527999099999977</v>
      </c>
      <c r="M1869">
        <v>0.25</v>
      </c>
      <c r="N1869">
        <f t="shared" si="239"/>
        <v>1035</v>
      </c>
      <c r="O1869" s="5">
        <f t="shared" si="234"/>
        <v>0.82679465624999982</v>
      </c>
      <c r="P1869">
        <f t="shared" si="235"/>
        <v>0</v>
      </c>
    </row>
    <row r="1870" spans="2:16" x14ac:dyDescent="0.35">
      <c r="B1870" s="2">
        <v>0.75</v>
      </c>
      <c r="C1870">
        <v>12.4</v>
      </c>
      <c r="D1870" t="s">
        <v>32</v>
      </c>
      <c r="E1870" t="str">
        <f t="shared" si="236"/>
        <v>WE</v>
      </c>
      <c r="F1870" t="s">
        <v>34</v>
      </c>
      <c r="G1870" s="8" t="str">
        <f t="shared" si="237"/>
        <v>OFF</v>
      </c>
      <c r="H1870">
        <v>22</v>
      </c>
      <c r="I1870">
        <f t="shared" si="238"/>
        <v>21.04</v>
      </c>
      <c r="J1870">
        <f t="shared" si="232"/>
        <v>0.96000000000000085</v>
      </c>
      <c r="K1870">
        <v>1.7</v>
      </c>
      <c r="L1870" s="7">
        <f t="shared" si="233"/>
        <v>1.8336988800000016</v>
      </c>
      <c r="M1870">
        <v>0.25</v>
      </c>
      <c r="N1870">
        <f t="shared" si="239"/>
        <v>1035</v>
      </c>
      <c r="O1870" s="5">
        <f t="shared" si="234"/>
        <v>0.81827099999999986</v>
      </c>
      <c r="P1870">
        <f t="shared" si="235"/>
        <v>0</v>
      </c>
    </row>
    <row r="1871" spans="2:16" x14ac:dyDescent="0.35">
      <c r="B1871" s="2">
        <v>0.79166666666666663</v>
      </c>
      <c r="C1871">
        <v>11.8</v>
      </c>
      <c r="D1871" t="s">
        <v>32</v>
      </c>
      <c r="E1871" t="str">
        <f t="shared" si="236"/>
        <v>WE</v>
      </c>
      <c r="F1871" t="s">
        <v>33</v>
      </c>
      <c r="G1871" s="8" t="str">
        <f t="shared" si="237"/>
        <v>OFF</v>
      </c>
      <c r="H1871">
        <v>22</v>
      </c>
      <c r="I1871">
        <f t="shared" si="238"/>
        <v>20.98</v>
      </c>
      <c r="J1871">
        <f t="shared" si="232"/>
        <v>1.0199999999999996</v>
      </c>
      <c r="K1871">
        <v>1.7</v>
      </c>
      <c r="L1871" s="7">
        <f t="shared" si="233"/>
        <v>1.9483050599999991</v>
      </c>
      <c r="M1871">
        <v>0.25</v>
      </c>
      <c r="N1871">
        <f t="shared" si="239"/>
        <v>1035</v>
      </c>
      <c r="O1871" s="5">
        <f t="shared" si="234"/>
        <v>0.86941293749999982</v>
      </c>
      <c r="P1871">
        <f t="shared" si="235"/>
        <v>0</v>
      </c>
    </row>
    <row r="1872" spans="2:16" x14ac:dyDescent="0.35">
      <c r="B1872" s="2">
        <v>0.83333333333333337</v>
      </c>
      <c r="C1872">
        <v>11.6</v>
      </c>
      <c r="D1872" t="s">
        <v>32</v>
      </c>
      <c r="E1872" t="str">
        <f t="shared" si="236"/>
        <v>WE</v>
      </c>
      <c r="F1872" t="s">
        <v>33</v>
      </c>
      <c r="G1872" s="8" t="str">
        <f t="shared" si="237"/>
        <v>OFF</v>
      </c>
      <c r="H1872">
        <v>22</v>
      </c>
      <c r="I1872">
        <f t="shared" si="238"/>
        <v>20.96</v>
      </c>
      <c r="J1872">
        <f t="shared" si="232"/>
        <v>1.0399999999999991</v>
      </c>
      <c r="K1872">
        <v>1.7</v>
      </c>
      <c r="L1872" s="7">
        <f t="shared" si="233"/>
        <v>1.9865071199999982</v>
      </c>
      <c r="M1872">
        <v>0.25</v>
      </c>
      <c r="N1872">
        <f t="shared" si="239"/>
        <v>1035</v>
      </c>
      <c r="O1872" s="5">
        <f t="shared" si="234"/>
        <v>0.88646024999999995</v>
      </c>
      <c r="P1872">
        <f t="shared" si="235"/>
        <v>0</v>
      </c>
    </row>
    <row r="1873" spans="1:16" x14ac:dyDescent="0.35">
      <c r="B1873" s="2">
        <v>0.875</v>
      </c>
      <c r="C1873">
        <v>11.5</v>
      </c>
      <c r="D1873" t="s">
        <v>32</v>
      </c>
      <c r="E1873" t="str">
        <f t="shared" si="236"/>
        <v>WE</v>
      </c>
      <c r="F1873" t="s">
        <v>33</v>
      </c>
      <c r="G1873" s="8" t="str">
        <f t="shared" si="237"/>
        <v>OFF</v>
      </c>
      <c r="H1873">
        <v>22</v>
      </c>
      <c r="I1873">
        <f t="shared" si="238"/>
        <v>20.950000000000003</v>
      </c>
      <c r="J1873">
        <f t="shared" si="232"/>
        <v>1.0499999999999972</v>
      </c>
      <c r="K1873">
        <v>1.7</v>
      </c>
      <c r="L1873" s="7">
        <f t="shared" si="233"/>
        <v>2.0056081499999943</v>
      </c>
      <c r="M1873">
        <v>0.25</v>
      </c>
      <c r="N1873">
        <f t="shared" si="239"/>
        <v>1035</v>
      </c>
      <c r="O1873" s="5">
        <f t="shared" si="234"/>
        <v>0.89498390624999991</v>
      </c>
      <c r="P1873">
        <f t="shared" si="235"/>
        <v>0</v>
      </c>
    </row>
    <row r="1874" spans="1:16" x14ac:dyDescent="0.35">
      <c r="B1874" s="2">
        <v>0.91666666666666663</v>
      </c>
      <c r="C1874">
        <v>11.2</v>
      </c>
      <c r="D1874" t="s">
        <v>32</v>
      </c>
      <c r="E1874" t="str">
        <f t="shared" si="236"/>
        <v>WE</v>
      </c>
      <c r="F1874" t="s">
        <v>33</v>
      </c>
      <c r="G1874" s="8" t="str">
        <f t="shared" si="237"/>
        <v>OFF</v>
      </c>
      <c r="H1874">
        <v>22</v>
      </c>
      <c r="I1874">
        <f t="shared" si="238"/>
        <v>20.92</v>
      </c>
      <c r="J1874">
        <f t="shared" si="232"/>
        <v>1.0799999999999983</v>
      </c>
      <c r="K1874">
        <v>1.7</v>
      </c>
      <c r="L1874" s="7">
        <f t="shared" si="233"/>
        <v>2.0629112399999965</v>
      </c>
      <c r="M1874">
        <v>0.25</v>
      </c>
      <c r="N1874">
        <f t="shared" si="239"/>
        <v>1035</v>
      </c>
      <c r="O1874" s="5">
        <f t="shared" si="234"/>
        <v>0.92055487499999988</v>
      </c>
      <c r="P1874">
        <f t="shared" si="235"/>
        <v>0</v>
      </c>
    </row>
    <row r="1875" spans="1:16" x14ac:dyDescent="0.35">
      <c r="B1875" s="2">
        <v>0.95833333333333337</v>
      </c>
      <c r="C1875">
        <v>11.3</v>
      </c>
      <c r="D1875" t="s">
        <v>32</v>
      </c>
      <c r="E1875" t="str">
        <f t="shared" si="236"/>
        <v>WE</v>
      </c>
      <c r="F1875" t="s">
        <v>33</v>
      </c>
      <c r="G1875" s="8" t="str">
        <f t="shared" si="237"/>
        <v>OFF</v>
      </c>
      <c r="H1875">
        <v>22</v>
      </c>
      <c r="I1875">
        <f t="shared" si="238"/>
        <v>20.93</v>
      </c>
      <c r="J1875">
        <f t="shared" si="232"/>
        <v>1.0700000000000003</v>
      </c>
      <c r="K1875">
        <v>1.7</v>
      </c>
      <c r="L1875" s="7">
        <f t="shared" si="233"/>
        <v>2.0438102100000006</v>
      </c>
      <c r="M1875">
        <v>0.25</v>
      </c>
      <c r="N1875">
        <f t="shared" si="239"/>
        <v>1035</v>
      </c>
      <c r="O1875" s="5">
        <f t="shared" si="234"/>
        <v>0.91203121874999982</v>
      </c>
      <c r="P1875">
        <f t="shared" si="235"/>
        <v>0</v>
      </c>
    </row>
    <row r="1876" spans="1:16" x14ac:dyDescent="0.35">
      <c r="A1876" t="s">
        <v>118</v>
      </c>
      <c r="B1876" s="1">
        <v>1</v>
      </c>
      <c r="C1876">
        <v>11.3</v>
      </c>
      <c r="D1876" t="s">
        <v>36</v>
      </c>
      <c r="E1876" t="str">
        <f t="shared" si="236"/>
        <v>WE</v>
      </c>
      <c r="F1876" t="s">
        <v>33</v>
      </c>
      <c r="G1876" s="8" t="str">
        <f t="shared" si="237"/>
        <v>OFF</v>
      </c>
      <c r="H1876">
        <v>22</v>
      </c>
      <c r="I1876">
        <f t="shared" si="238"/>
        <v>20.93</v>
      </c>
      <c r="J1876">
        <f t="shared" si="232"/>
        <v>1.0700000000000003</v>
      </c>
      <c r="K1876">
        <v>1.7</v>
      </c>
      <c r="L1876" s="7">
        <f t="shared" si="233"/>
        <v>2.0438102100000006</v>
      </c>
      <c r="M1876">
        <v>0.25</v>
      </c>
      <c r="N1876">
        <f t="shared" si="239"/>
        <v>1035</v>
      </c>
      <c r="O1876" s="5">
        <f t="shared" si="234"/>
        <v>0.91203121874999982</v>
      </c>
      <c r="P1876">
        <f t="shared" si="235"/>
        <v>0</v>
      </c>
    </row>
    <row r="1877" spans="1:16" x14ac:dyDescent="0.35">
      <c r="B1877" s="2">
        <v>4.1666666666666664E-2</v>
      </c>
      <c r="C1877">
        <v>11</v>
      </c>
      <c r="D1877" t="s">
        <v>36</v>
      </c>
      <c r="E1877" t="str">
        <f t="shared" si="236"/>
        <v>WE</v>
      </c>
      <c r="F1877" t="s">
        <v>33</v>
      </c>
      <c r="G1877" s="8" t="str">
        <f t="shared" si="237"/>
        <v>OFF</v>
      </c>
      <c r="H1877">
        <v>22</v>
      </c>
      <c r="I1877">
        <f t="shared" si="238"/>
        <v>20.9</v>
      </c>
      <c r="J1877">
        <f t="shared" ref="J1877:J1940" si="240">H1877-I1877</f>
        <v>1.1000000000000014</v>
      </c>
      <c r="K1877">
        <v>1.7</v>
      </c>
      <c r="L1877" s="7">
        <f t="shared" ref="L1877:L1940" si="241">IF(K1877*1.005*1.118*J1877&gt;0,K1877*1.005*1.118*J1877,0)</f>
        <v>2.1011133000000024</v>
      </c>
      <c r="M1877">
        <v>0.25</v>
      </c>
      <c r="N1877">
        <f t="shared" si="239"/>
        <v>1035</v>
      </c>
      <c r="O1877" s="5">
        <f t="shared" ref="O1877:O1940" si="242">IF(((M1877*N1877)/60/60)*1.005*1.18*(H1877-C1877)&gt;0,(((M1877*N1877)/60/60)*1.005*1.18*(H1877-C1877)),0)</f>
        <v>0.93760218749999991</v>
      </c>
      <c r="P1877">
        <f t="shared" ref="P1877:P1940" si="243">IF(G1877="ON",(L1877+O1877),0)</f>
        <v>0</v>
      </c>
    </row>
    <row r="1878" spans="1:16" x14ac:dyDescent="0.35">
      <c r="B1878" s="2">
        <v>8.3333333333333329E-2</v>
      </c>
      <c r="C1878">
        <v>7.8</v>
      </c>
      <c r="D1878" t="s">
        <v>36</v>
      </c>
      <c r="E1878" t="str">
        <f t="shared" si="236"/>
        <v>WE</v>
      </c>
      <c r="F1878" t="s">
        <v>33</v>
      </c>
      <c r="G1878" s="8" t="str">
        <f t="shared" si="237"/>
        <v>OFF</v>
      </c>
      <c r="H1878">
        <v>22</v>
      </c>
      <c r="I1878">
        <f t="shared" si="238"/>
        <v>20.58</v>
      </c>
      <c r="J1878">
        <f t="shared" si="240"/>
        <v>1.4200000000000017</v>
      </c>
      <c r="K1878">
        <v>1.7</v>
      </c>
      <c r="L1878" s="7">
        <f t="shared" si="241"/>
        <v>2.712346260000003</v>
      </c>
      <c r="M1878">
        <v>0.25</v>
      </c>
      <c r="N1878">
        <f t="shared" si="239"/>
        <v>1035</v>
      </c>
      <c r="O1878" s="5">
        <f t="shared" si="242"/>
        <v>1.2103591874999997</v>
      </c>
      <c r="P1878">
        <f t="shared" si="243"/>
        <v>0</v>
      </c>
    </row>
    <row r="1879" spans="1:16" x14ac:dyDescent="0.35">
      <c r="B1879" s="2">
        <v>0.125</v>
      </c>
      <c r="C1879">
        <v>7.2</v>
      </c>
      <c r="D1879" t="s">
        <v>36</v>
      </c>
      <c r="E1879" t="str">
        <f t="shared" si="236"/>
        <v>WE</v>
      </c>
      <c r="F1879" t="s">
        <v>33</v>
      </c>
      <c r="G1879" s="8" t="str">
        <f t="shared" si="237"/>
        <v>OFF</v>
      </c>
      <c r="H1879">
        <v>22</v>
      </c>
      <c r="I1879">
        <f t="shared" si="238"/>
        <v>20.52</v>
      </c>
      <c r="J1879">
        <f t="shared" si="240"/>
        <v>1.4800000000000004</v>
      </c>
      <c r="K1879">
        <v>1.7</v>
      </c>
      <c r="L1879" s="7">
        <f t="shared" si="241"/>
        <v>2.8269524400000008</v>
      </c>
      <c r="M1879">
        <v>0.25</v>
      </c>
      <c r="N1879">
        <f t="shared" si="239"/>
        <v>1035</v>
      </c>
      <c r="O1879" s="5">
        <f t="shared" si="242"/>
        <v>1.2615011249999999</v>
      </c>
      <c r="P1879">
        <f t="shared" si="243"/>
        <v>0</v>
      </c>
    </row>
    <row r="1880" spans="1:16" x14ac:dyDescent="0.35">
      <c r="B1880" s="2">
        <v>0.16666666666666666</v>
      </c>
      <c r="C1880">
        <v>6.3</v>
      </c>
      <c r="D1880" t="s">
        <v>36</v>
      </c>
      <c r="E1880" t="str">
        <f t="shared" si="236"/>
        <v>WE</v>
      </c>
      <c r="F1880" t="s">
        <v>33</v>
      </c>
      <c r="G1880" s="8" t="str">
        <f t="shared" si="237"/>
        <v>OFF</v>
      </c>
      <c r="H1880">
        <v>22</v>
      </c>
      <c r="I1880">
        <f t="shared" si="238"/>
        <v>20.43</v>
      </c>
      <c r="J1880">
        <f t="shared" si="240"/>
        <v>1.5700000000000003</v>
      </c>
      <c r="K1880">
        <v>1.7</v>
      </c>
      <c r="L1880" s="7">
        <f t="shared" si="241"/>
        <v>2.9988617100000003</v>
      </c>
      <c r="M1880">
        <v>0.25</v>
      </c>
      <c r="N1880">
        <f t="shared" si="239"/>
        <v>1035</v>
      </c>
      <c r="O1880" s="5">
        <f t="shared" si="242"/>
        <v>1.3382140312499997</v>
      </c>
      <c r="P1880">
        <f t="shared" si="243"/>
        <v>0</v>
      </c>
    </row>
    <row r="1881" spans="1:16" x14ac:dyDescent="0.35">
      <c r="B1881" s="2">
        <v>0.20833333333333334</v>
      </c>
      <c r="C1881">
        <v>6.6</v>
      </c>
      <c r="D1881" t="s">
        <v>36</v>
      </c>
      <c r="E1881" t="str">
        <f t="shared" si="236"/>
        <v>WE</v>
      </c>
      <c r="F1881" t="s">
        <v>33</v>
      </c>
      <c r="G1881" s="8" t="str">
        <f t="shared" si="237"/>
        <v>OFF</v>
      </c>
      <c r="H1881">
        <v>22</v>
      </c>
      <c r="I1881">
        <f t="shared" si="238"/>
        <v>20.46</v>
      </c>
      <c r="J1881">
        <f t="shared" si="240"/>
        <v>1.5399999999999991</v>
      </c>
      <c r="K1881">
        <v>1.7</v>
      </c>
      <c r="L1881" s="7">
        <f t="shared" si="241"/>
        <v>2.9415586199999981</v>
      </c>
      <c r="M1881">
        <v>0.25</v>
      </c>
      <c r="N1881">
        <f t="shared" si="239"/>
        <v>1035</v>
      </c>
      <c r="O1881" s="5">
        <f t="shared" si="242"/>
        <v>1.3126430624999998</v>
      </c>
      <c r="P1881">
        <f t="shared" si="243"/>
        <v>0</v>
      </c>
    </row>
    <row r="1882" spans="1:16" x14ac:dyDescent="0.35">
      <c r="B1882" s="2">
        <v>0.25</v>
      </c>
      <c r="C1882">
        <v>6.2</v>
      </c>
      <c r="D1882" t="s">
        <v>36</v>
      </c>
      <c r="E1882" t="str">
        <f t="shared" si="236"/>
        <v>WE</v>
      </c>
      <c r="F1882" t="s">
        <v>33</v>
      </c>
      <c r="G1882" s="8" t="str">
        <f t="shared" si="237"/>
        <v>OFF</v>
      </c>
      <c r="H1882">
        <v>22</v>
      </c>
      <c r="I1882">
        <f t="shared" si="238"/>
        <v>20.420000000000002</v>
      </c>
      <c r="J1882">
        <f t="shared" si="240"/>
        <v>1.5799999999999983</v>
      </c>
      <c r="K1882">
        <v>1.7</v>
      </c>
      <c r="L1882" s="7">
        <f t="shared" si="241"/>
        <v>3.0179627399999966</v>
      </c>
      <c r="M1882">
        <v>0.25</v>
      </c>
      <c r="N1882">
        <f t="shared" si="239"/>
        <v>1035</v>
      </c>
      <c r="O1882" s="5">
        <f t="shared" si="242"/>
        <v>1.3467376874999999</v>
      </c>
      <c r="P1882">
        <f t="shared" si="243"/>
        <v>0</v>
      </c>
    </row>
    <row r="1883" spans="1:16" x14ac:dyDescent="0.35">
      <c r="B1883" s="2">
        <v>0.29166666666666669</v>
      </c>
      <c r="C1883">
        <v>4.8</v>
      </c>
      <c r="D1883" t="s">
        <v>36</v>
      </c>
      <c r="E1883" t="str">
        <f t="shared" si="236"/>
        <v>WE</v>
      </c>
      <c r="F1883" t="s">
        <v>34</v>
      </c>
      <c r="G1883" s="8" t="str">
        <f t="shared" si="237"/>
        <v>OFF</v>
      </c>
      <c r="H1883">
        <v>22</v>
      </c>
      <c r="I1883">
        <f t="shared" si="238"/>
        <v>20.28</v>
      </c>
      <c r="J1883">
        <f t="shared" si="240"/>
        <v>1.7199999999999989</v>
      </c>
      <c r="K1883">
        <v>1.7</v>
      </c>
      <c r="L1883" s="7">
        <f t="shared" si="241"/>
        <v>3.2853771599999977</v>
      </c>
      <c r="M1883">
        <v>0.25</v>
      </c>
      <c r="N1883">
        <f t="shared" si="239"/>
        <v>1035</v>
      </c>
      <c r="O1883" s="5">
        <f t="shared" si="242"/>
        <v>1.4660688749999997</v>
      </c>
      <c r="P1883">
        <f t="shared" si="243"/>
        <v>0</v>
      </c>
    </row>
    <row r="1884" spans="1:16" x14ac:dyDescent="0.35">
      <c r="B1884" s="2">
        <v>0.33333333333333331</v>
      </c>
      <c r="C1884">
        <v>4.9000000000000004</v>
      </c>
      <c r="D1884" t="s">
        <v>36</v>
      </c>
      <c r="E1884" t="str">
        <f t="shared" si="236"/>
        <v>WE</v>
      </c>
      <c r="F1884" t="s">
        <v>34</v>
      </c>
      <c r="G1884" s="8" t="str">
        <f t="shared" si="237"/>
        <v>OFF</v>
      </c>
      <c r="H1884">
        <v>22</v>
      </c>
      <c r="I1884">
        <f t="shared" si="238"/>
        <v>20.290000000000003</v>
      </c>
      <c r="J1884">
        <f t="shared" si="240"/>
        <v>1.7099999999999973</v>
      </c>
      <c r="K1884">
        <v>1.7</v>
      </c>
      <c r="L1884" s="7">
        <f t="shared" si="241"/>
        <v>3.2662761299999947</v>
      </c>
      <c r="M1884">
        <v>0.25</v>
      </c>
      <c r="N1884">
        <f t="shared" si="239"/>
        <v>1035</v>
      </c>
      <c r="O1884" s="5">
        <f t="shared" si="242"/>
        <v>1.45754521875</v>
      </c>
      <c r="P1884">
        <f t="shared" si="243"/>
        <v>0</v>
      </c>
    </row>
    <row r="1885" spans="1:16" x14ac:dyDescent="0.35">
      <c r="B1885" s="2">
        <v>0.375</v>
      </c>
      <c r="C1885">
        <v>6.2</v>
      </c>
      <c r="D1885" t="s">
        <v>36</v>
      </c>
      <c r="E1885" t="str">
        <f t="shared" si="236"/>
        <v>WE</v>
      </c>
      <c r="F1885" t="s">
        <v>34</v>
      </c>
      <c r="G1885" s="8" t="str">
        <f t="shared" si="237"/>
        <v>OFF</v>
      </c>
      <c r="H1885">
        <v>22</v>
      </c>
      <c r="I1885">
        <f t="shared" si="238"/>
        <v>20.420000000000002</v>
      </c>
      <c r="J1885">
        <f t="shared" si="240"/>
        <v>1.5799999999999983</v>
      </c>
      <c r="K1885">
        <v>1.7</v>
      </c>
      <c r="L1885" s="7">
        <f t="shared" si="241"/>
        <v>3.0179627399999966</v>
      </c>
      <c r="M1885">
        <v>0.25</v>
      </c>
      <c r="N1885">
        <f t="shared" si="239"/>
        <v>1035</v>
      </c>
      <c r="O1885" s="5">
        <f t="shared" si="242"/>
        <v>1.3467376874999999</v>
      </c>
      <c r="P1885">
        <f t="shared" si="243"/>
        <v>0</v>
      </c>
    </row>
    <row r="1886" spans="1:16" x14ac:dyDescent="0.35">
      <c r="B1886" s="2">
        <v>0.41666666666666669</v>
      </c>
      <c r="C1886">
        <v>7.5</v>
      </c>
      <c r="D1886" t="s">
        <v>36</v>
      </c>
      <c r="E1886" t="str">
        <f t="shared" si="236"/>
        <v>WE</v>
      </c>
      <c r="F1886" t="s">
        <v>34</v>
      </c>
      <c r="G1886" s="8" t="str">
        <f t="shared" si="237"/>
        <v>OFF</v>
      </c>
      <c r="H1886">
        <v>22</v>
      </c>
      <c r="I1886">
        <f t="shared" si="238"/>
        <v>20.55</v>
      </c>
      <c r="J1886">
        <f t="shared" si="240"/>
        <v>1.4499999999999993</v>
      </c>
      <c r="K1886">
        <v>1.7</v>
      </c>
      <c r="L1886" s="7">
        <f t="shared" si="241"/>
        <v>2.7696493499999986</v>
      </c>
      <c r="M1886">
        <v>0.25</v>
      </c>
      <c r="N1886">
        <f t="shared" si="239"/>
        <v>1035</v>
      </c>
      <c r="O1886" s="5">
        <f t="shared" si="242"/>
        <v>1.2359301562499998</v>
      </c>
      <c r="P1886">
        <f t="shared" si="243"/>
        <v>0</v>
      </c>
    </row>
    <row r="1887" spans="1:16" x14ac:dyDescent="0.35">
      <c r="B1887" s="2">
        <v>0.45833333333333331</v>
      </c>
      <c r="C1887">
        <v>8.1</v>
      </c>
      <c r="D1887" t="s">
        <v>36</v>
      </c>
      <c r="E1887" t="str">
        <f t="shared" si="236"/>
        <v>WE</v>
      </c>
      <c r="F1887" t="s">
        <v>34</v>
      </c>
      <c r="G1887" s="8" t="str">
        <f t="shared" si="237"/>
        <v>OFF</v>
      </c>
      <c r="H1887">
        <v>22</v>
      </c>
      <c r="I1887">
        <f t="shared" si="238"/>
        <v>20.61</v>
      </c>
      <c r="J1887">
        <f t="shared" si="240"/>
        <v>1.3900000000000006</v>
      </c>
      <c r="K1887">
        <v>1.7</v>
      </c>
      <c r="L1887" s="7">
        <f t="shared" si="241"/>
        <v>2.6550431700000008</v>
      </c>
      <c r="M1887">
        <v>0.25</v>
      </c>
      <c r="N1887">
        <f t="shared" si="239"/>
        <v>1035</v>
      </c>
      <c r="O1887" s="5">
        <f t="shared" si="242"/>
        <v>1.1847882187499998</v>
      </c>
      <c r="P1887">
        <f t="shared" si="243"/>
        <v>0</v>
      </c>
    </row>
    <row r="1888" spans="1:16" x14ac:dyDescent="0.35">
      <c r="B1888" s="2">
        <v>0.5</v>
      </c>
      <c r="C1888">
        <v>9.4</v>
      </c>
      <c r="D1888" t="s">
        <v>36</v>
      </c>
      <c r="E1888" t="str">
        <f t="shared" si="236"/>
        <v>WE</v>
      </c>
      <c r="F1888" t="s">
        <v>34</v>
      </c>
      <c r="G1888" s="8" t="str">
        <f t="shared" si="237"/>
        <v>OFF</v>
      </c>
      <c r="H1888">
        <v>22</v>
      </c>
      <c r="I1888">
        <f t="shared" si="238"/>
        <v>20.740000000000002</v>
      </c>
      <c r="J1888">
        <f t="shared" si="240"/>
        <v>1.259999999999998</v>
      </c>
      <c r="K1888">
        <v>1.7</v>
      </c>
      <c r="L1888" s="7">
        <f t="shared" si="241"/>
        <v>2.406729779999996</v>
      </c>
      <c r="M1888">
        <v>0.25</v>
      </c>
      <c r="N1888">
        <f t="shared" si="239"/>
        <v>1035</v>
      </c>
      <c r="O1888" s="5">
        <f t="shared" si="242"/>
        <v>1.0739806874999998</v>
      </c>
      <c r="P1888">
        <f t="shared" si="243"/>
        <v>0</v>
      </c>
    </row>
    <row r="1889" spans="1:16" x14ac:dyDescent="0.35">
      <c r="B1889" s="2">
        <v>0.54166666666666663</v>
      </c>
      <c r="C1889">
        <v>10.9</v>
      </c>
      <c r="D1889" t="s">
        <v>36</v>
      </c>
      <c r="E1889" t="str">
        <f t="shared" si="236"/>
        <v>WE</v>
      </c>
      <c r="F1889" t="s">
        <v>34</v>
      </c>
      <c r="G1889" s="8" t="str">
        <f t="shared" si="237"/>
        <v>OFF</v>
      </c>
      <c r="H1889">
        <v>22</v>
      </c>
      <c r="I1889">
        <f t="shared" si="238"/>
        <v>20.89</v>
      </c>
      <c r="J1889">
        <f t="shared" si="240"/>
        <v>1.1099999999999994</v>
      </c>
      <c r="K1889">
        <v>1.7</v>
      </c>
      <c r="L1889" s="7">
        <f t="shared" si="241"/>
        <v>2.1202143299999987</v>
      </c>
      <c r="M1889">
        <v>0.25</v>
      </c>
      <c r="N1889">
        <f t="shared" si="239"/>
        <v>1035</v>
      </c>
      <c r="O1889" s="5">
        <f t="shared" si="242"/>
        <v>0.94612584374999986</v>
      </c>
      <c r="P1889">
        <f t="shared" si="243"/>
        <v>0</v>
      </c>
    </row>
    <row r="1890" spans="1:16" x14ac:dyDescent="0.35">
      <c r="B1890" s="2">
        <v>0.58333333333333337</v>
      </c>
      <c r="C1890">
        <v>10.8</v>
      </c>
      <c r="D1890" t="s">
        <v>36</v>
      </c>
      <c r="E1890" t="str">
        <f t="shared" si="236"/>
        <v>WE</v>
      </c>
      <c r="F1890" t="s">
        <v>34</v>
      </c>
      <c r="G1890" s="8" t="str">
        <f t="shared" si="237"/>
        <v>OFF</v>
      </c>
      <c r="H1890">
        <v>22</v>
      </c>
      <c r="I1890">
        <f t="shared" si="238"/>
        <v>20.880000000000003</v>
      </c>
      <c r="J1890">
        <f t="shared" si="240"/>
        <v>1.1199999999999974</v>
      </c>
      <c r="K1890">
        <v>1.7</v>
      </c>
      <c r="L1890" s="7">
        <f t="shared" si="241"/>
        <v>2.139315359999995</v>
      </c>
      <c r="M1890">
        <v>0.25</v>
      </c>
      <c r="N1890">
        <f t="shared" si="239"/>
        <v>1035</v>
      </c>
      <c r="O1890" s="5">
        <f t="shared" si="242"/>
        <v>0.95464949999999982</v>
      </c>
      <c r="P1890">
        <f t="shared" si="243"/>
        <v>0</v>
      </c>
    </row>
    <row r="1891" spans="1:16" x14ac:dyDescent="0.35">
      <c r="B1891" s="2">
        <v>0.625</v>
      </c>
      <c r="C1891">
        <v>11.6</v>
      </c>
      <c r="D1891" t="s">
        <v>36</v>
      </c>
      <c r="E1891" t="str">
        <f t="shared" si="236"/>
        <v>WE</v>
      </c>
      <c r="F1891" t="s">
        <v>34</v>
      </c>
      <c r="G1891" s="8" t="str">
        <f t="shared" si="237"/>
        <v>OFF</v>
      </c>
      <c r="H1891">
        <v>22</v>
      </c>
      <c r="I1891">
        <f t="shared" si="238"/>
        <v>20.96</v>
      </c>
      <c r="J1891">
        <f t="shared" si="240"/>
        <v>1.0399999999999991</v>
      </c>
      <c r="K1891">
        <v>1.7</v>
      </c>
      <c r="L1891" s="7">
        <f t="shared" si="241"/>
        <v>1.9865071199999982</v>
      </c>
      <c r="M1891">
        <v>0.25</v>
      </c>
      <c r="N1891">
        <f t="shared" si="239"/>
        <v>1035</v>
      </c>
      <c r="O1891" s="5">
        <f t="shared" si="242"/>
        <v>0.88646024999999995</v>
      </c>
      <c r="P1891">
        <f t="shared" si="243"/>
        <v>0</v>
      </c>
    </row>
    <row r="1892" spans="1:16" x14ac:dyDescent="0.35">
      <c r="B1892" s="2">
        <v>0.66666666666666663</v>
      </c>
      <c r="C1892">
        <v>12</v>
      </c>
      <c r="D1892" t="s">
        <v>36</v>
      </c>
      <c r="E1892" t="str">
        <f t="shared" si="236"/>
        <v>WE</v>
      </c>
      <c r="F1892" t="s">
        <v>34</v>
      </c>
      <c r="G1892" s="8" t="str">
        <f t="shared" si="237"/>
        <v>OFF</v>
      </c>
      <c r="H1892">
        <v>22</v>
      </c>
      <c r="I1892">
        <f t="shared" si="238"/>
        <v>21</v>
      </c>
      <c r="J1892">
        <f t="shared" si="240"/>
        <v>1</v>
      </c>
      <c r="K1892">
        <v>1.7</v>
      </c>
      <c r="L1892" s="7">
        <f t="shared" si="241"/>
        <v>1.9101029999999999</v>
      </c>
      <c r="M1892">
        <v>0.25</v>
      </c>
      <c r="N1892">
        <f t="shared" si="239"/>
        <v>1035</v>
      </c>
      <c r="O1892" s="5">
        <f t="shared" si="242"/>
        <v>0.8523656249999999</v>
      </c>
      <c r="P1892">
        <f t="shared" si="243"/>
        <v>0</v>
      </c>
    </row>
    <row r="1893" spans="1:16" x14ac:dyDescent="0.35">
      <c r="B1893" s="2">
        <v>0.70833333333333337</v>
      </c>
      <c r="C1893">
        <v>11.1</v>
      </c>
      <c r="D1893" t="s">
        <v>36</v>
      </c>
      <c r="E1893" t="str">
        <f t="shared" si="236"/>
        <v>WE</v>
      </c>
      <c r="F1893" t="s">
        <v>34</v>
      </c>
      <c r="G1893" s="8" t="str">
        <f t="shared" si="237"/>
        <v>OFF</v>
      </c>
      <c r="H1893">
        <v>22</v>
      </c>
      <c r="I1893">
        <f t="shared" si="238"/>
        <v>20.91</v>
      </c>
      <c r="J1893">
        <f t="shared" si="240"/>
        <v>1.0899999999999999</v>
      </c>
      <c r="K1893">
        <v>1.7</v>
      </c>
      <c r="L1893" s="7">
        <f t="shared" si="241"/>
        <v>2.0820122699999994</v>
      </c>
      <c r="M1893">
        <v>0.25</v>
      </c>
      <c r="N1893">
        <f t="shared" si="239"/>
        <v>1035</v>
      </c>
      <c r="O1893" s="5">
        <f t="shared" si="242"/>
        <v>0.92907853124999995</v>
      </c>
      <c r="P1893">
        <f t="shared" si="243"/>
        <v>0</v>
      </c>
    </row>
    <row r="1894" spans="1:16" x14ac:dyDescent="0.35">
      <c r="B1894" s="2">
        <v>0.75</v>
      </c>
      <c r="C1894">
        <v>9.5</v>
      </c>
      <c r="D1894" t="s">
        <v>36</v>
      </c>
      <c r="E1894" t="str">
        <f t="shared" si="236"/>
        <v>WE</v>
      </c>
      <c r="F1894" t="s">
        <v>34</v>
      </c>
      <c r="G1894" s="8" t="str">
        <f t="shared" si="237"/>
        <v>OFF</v>
      </c>
      <c r="H1894">
        <v>22</v>
      </c>
      <c r="I1894">
        <f t="shared" si="238"/>
        <v>20.75</v>
      </c>
      <c r="J1894">
        <f t="shared" si="240"/>
        <v>1.25</v>
      </c>
      <c r="K1894">
        <v>1.7</v>
      </c>
      <c r="L1894" s="7">
        <f t="shared" si="241"/>
        <v>2.3876287499999997</v>
      </c>
      <c r="M1894">
        <v>0.25</v>
      </c>
      <c r="N1894">
        <f t="shared" si="239"/>
        <v>1035</v>
      </c>
      <c r="O1894" s="5">
        <f t="shared" si="242"/>
        <v>1.0654570312499998</v>
      </c>
      <c r="P1894">
        <f t="shared" si="243"/>
        <v>0</v>
      </c>
    </row>
    <row r="1895" spans="1:16" x14ac:dyDescent="0.35">
      <c r="B1895" s="2">
        <v>0.79166666666666663</v>
      </c>
      <c r="C1895">
        <v>7.1</v>
      </c>
      <c r="D1895" t="s">
        <v>36</v>
      </c>
      <c r="E1895" t="str">
        <f t="shared" si="236"/>
        <v>WE</v>
      </c>
      <c r="F1895" t="s">
        <v>33</v>
      </c>
      <c r="G1895" s="8" t="str">
        <f t="shared" si="237"/>
        <v>OFF</v>
      </c>
      <c r="H1895">
        <v>22</v>
      </c>
      <c r="I1895">
        <f t="shared" si="238"/>
        <v>20.509999999999998</v>
      </c>
      <c r="J1895">
        <f t="shared" si="240"/>
        <v>1.490000000000002</v>
      </c>
      <c r="K1895">
        <v>1.7</v>
      </c>
      <c r="L1895" s="7">
        <f t="shared" si="241"/>
        <v>2.8460534700000037</v>
      </c>
      <c r="M1895">
        <v>0.25</v>
      </c>
      <c r="N1895">
        <f t="shared" si="239"/>
        <v>1035</v>
      </c>
      <c r="O1895" s="5">
        <f t="shared" si="242"/>
        <v>1.2700247812499998</v>
      </c>
      <c r="P1895">
        <f t="shared" si="243"/>
        <v>0</v>
      </c>
    </row>
    <row r="1896" spans="1:16" x14ac:dyDescent="0.35">
      <c r="B1896" s="2">
        <v>0.83333333333333337</v>
      </c>
      <c r="C1896">
        <v>6.6</v>
      </c>
      <c r="D1896" t="s">
        <v>36</v>
      </c>
      <c r="E1896" t="str">
        <f t="shared" si="236"/>
        <v>WE</v>
      </c>
      <c r="F1896" t="s">
        <v>33</v>
      </c>
      <c r="G1896" s="8" t="str">
        <f t="shared" si="237"/>
        <v>OFF</v>
      </c>
      <c r="H1896">
        <v>22</v>
      </c>
      <c r="I1896">
        <f t="shared" si="238"/>
        <v>20.46</v>
      </c>
      <c r="J1896">
        <f t="shared" si="240"/>
        <v>1.5399999999999991</v>
      </c>
      <c r="K1896">
        <v>1.7</v>
      </c>
      <c r="L1896" s="7">
        <f t="shared" si="241"/>
        <v>2.9415586199999981</v>
      </c>
      <c r="M1896">
        <v>0.25</v>
      </c>
      <c r="N1896">
        <f t="shared" si="239"/>
        <v>1035</v>
      </c>
      <c r="O1896" s="5">
        <f t="shared" si="242"/>
        <v>1.3126430624999998</v>
      </c>
      <c r="P1896">
        <f t="shared" si="243"/>
        <v>0</v>
      </c>
    </row>
    <row r="1897" spans="1:16" x14ac:dyDescent="0.35">
      <c r="B1897" s="2">
        <v>0.875</v>
      </c>
      <c r="C1897">
        <v>6</v>
      </c>
      <c r="D1897" t="s">
        <v>36</v>
      </c>
      <c r="E1897" t="str">
        <f t="shared" si="236"/>
        <v>WE</v>
      </c>
      <c r="F1897" t="s">
        <v>33</v>
      </c>
      <c r="G1897" s="8" t="str">
        <f t="shared" si="237"/>
        <v>OFF</v>
      </c>
      <c r="H1897">
        <v>22</v>
      </c>
      <c r="I1897">
        <f t="shared" si="238"/>
        <v>20.399999999999999</v>
      </c>
      <c r="J1897">
        <f t="shared" si="240"/>
        <v>1.6000000000000014</v>
      </c>
      <c r="K1897">
        <v>1.7</v>
      </c>
      <c r="L1897" s="7">
        <f t="shared" si="241"/>
        <v>3.0561648000000026</v>
      </c>
      <c r="M1897">
        <v>0.25</v>
      </c>
      <c r="N1897">
        <f t="shared" si="239"/>
        <v>1035</v>
      </c>
      <c r="O1897" s="5">
        <f t="shared" si="242"/>
        <v>1.3637849999999998</v>
      </c>
      <c r="P1897">
        <f t="shared" si="243"/>
        <v>0</v>
      </c>
    </row>
    <row r="1898" spans="1:16" x14ac:dyDescent="0.35">
      <c r="B1898" s="2">
        <v>0.91666666666666663</v>
      </c>
      <c r="C1898">
        <v>5.6</v>
      </c>
      <c r="D1898" t="s">
        <v>36</v>
      </c>
      <c r="E1898" t="str">
        <f t="shared" si="236"/>
        <v>WE</v>
      </c>
      <c r="F1898" t="s">
        <v>33</v>
      </c>
      <c r="G1898" s="8" t="str">
        <f t="shared" si="237"/>
        <v>OFF</v>
      </c>
      <c r="H1898">
        <v>22</v>
      </c>
      <c r="I1898">
        <f t="shared" si="238"/>
        <v>20.36</v>
      </c>
      <c r="J1898">
        <f t="shared" si="240"/>
        <v>1.6400000000000006</v>
      </c>
      <c r="K1898">
        <v>1.7</v>
      </c>
      <c r="L1898" s="7">
        <f t="shared" si="241"/>
        <v>3.1325689200000011</v>
      </c>
      <c r="M1898">
        <v>0.25</v>
      </c>
      <c r="N1898">
        <f t="shared" si="239"/>
        <v>1035</v>
      </c>
      <c r="O1898" s="5">
        <f t="shared" si="242"/>
        <v>1.3978796249999996</v>
      </c>
      <c r="P1898">
        <f t="shared" si="243"/>
        <v>0</v>
      </c>
    </row>
    <row r="1899" spans="1:16" x14ac:dyDescent="0.35">
      <c r="B1899" s="2">
        <v>0.95833333333333337</v>
      </c>
      <c r="C1899">
        <v>3.8</v>
      </c>
      <c r="D1899" t="s">
        <v>36</v>
      </c>
      <c r="E1899" t="str">
        <f t="shared" si="236"/>
        <v>WE</v>
      </c>
      <c r="F1899" t="s">
        <v>33</v>
      </c>
      <c r="G1899" s="8" t="str">
        <f t="shared" si="237"/>
        <v>OFF</v>
      </c>
      <c r="H1899">
        <v>22</v>
      </c>
      <c r="I1899">
        <f t="shared" si="238"/>
        <v>20.18</v>
      </c>
      <c r="J1899">
        <f t="shared" si="240"/>
        <v>1.8200000000000003</v>
      </c>
      <c r="K1899">
        <v>1.7</v>
      </c>
      <c r="L1899" s="7">
        <f t="shared" si="241"/>
        <v>3.4763874600000002</v>
      </c>
      <c r="M1899">
        <v>0.25</v>
      </c>
      <c r="N1899">
        <f t="shared" si="239"/>
        <v>1035</v>
      </c>
      <c r="O1899" s="5">
        <f t="shared" si="242"/>
        <v>1.5513054374999997</v>
      </c>
      <c r="P1899">
        <f t="shared" si="243"/>
        <v>0</v>
      </c>
    </row>
    <row r="1900" spans="1:16" x14ac:dyDescent="0.35">
      <c r="A1900" t="s">
        <v>119</v>
      </c>
      <c r="B1900" s="1">
        <v>1</v>
      </c>
      <c r="C1900">
        <v>3.8</v>
      </c>
      <c r="D1900" t="s">
        <v>38</v>
      </c>
      <c r="E1900" t="str">
        <f t="shared" si="236"/>
        <v>School Day</v>
      </c>
      <c r="F1900" t="s">
        <v>33</v>
      </c>
      <c r="G1900" s="8" t="str">
        <f t="shared" si="237"/>
        <v>Off</v>
      </c>
      <c r="H1900">
        <v>22</v>
      </c>
      <c r="I1900">
        <f t="shared" si="238"/>
        <v>20.18</v>
      </c>
      <c r="J1900">
        <f t="shared" si="240"/>
        <v>1.8200000000000003</v>
      </c>
      <c r="K1900">
        <v>1.7</v>
      </c>
      <c r="L1900" s="7">
        <f t="shared" si="241"/>
        <v>3.4763874600000002</v>
      </c>
      <c r="M1900">
        <v>0.25</v>
      </c>
      <c r="N1900">
        <f t="shared" si="239"/>
        <v>1035</v>
      </c>
      <c r="O1900" s="5">
        <f t="shared" si="242"/>
        <v>1.5513054374999997</v>
      </c>
      <c r="P1900">
        <f t="shared" si="243"/>
        <v>0</v>
      </c>
    </row>
    <row r="1901" spans="1:16" x14ac:dyDescent="0.35">
      <c r="B1901" s="2">
        <v>4.1666666666666664E-2</v>
      </c>
      <c r="C1901">
        <v>4.0999999999999996</v>
      </c>
      <c r="D1901" t="s">
        <v>38</v>
      </c>
      <c r="E1901" t="str">
        <f t="shared" si="236"/>
        <v>School Day</v>
      </c>
      <c r="F1901" t="s">
        <v>33</v>
      </c>
      <c r="G1901" s="8" t="str">
        <f t="shared" si="237"/>
        <v>Off</v>
      </c>
      <c r="H1901">
        <v>22</v>
      </c>
      <c r="I1901">
        <f t="shared" si="238"/>
        <v>20.21</v>
      </c>
      <c r="J1901">
        <f t="shared" si="240"/>
        <v>1.7899999999999991</v>
      </c>
      <c r="K1901">
        <v>1.7</v>
      </c>
      <c r="L1901" s="7">
        <f t="shared" si="241"/>
        <v>3.419084369999998</v>
      </c>
      <c r="M1901">
        <v>0.25</v>
      </c>
      <c r="N1901">
        <f t="shared" si="239"/>
        <v>1035</v>
      </c>
      <c r="O1901" s="5">
        <f t="shared" si="242"/>
        <v>1.5257344687499996</v>
      </c>
      <c r="P1901">
        <f t="shared" si="243"/>
        <v>0</v>
      </c>
    </row>
    <row r="1902" spans="1:16" x14ac:dyDescent="0.35">
      <c r="B1902" s="2">
        <v>8.3333333333333329E-2</v>
      </c>
      <c r="C1902">
        <v>3.8</v>
      </c>
      <c r="D1902" t="s">
        <v>38</v>
      </c>
      <c r="E1902" t="str">
        <f t="shared" si="236"/>
        <v>School Day</v>
      </c>
      <c r="F1902" t="s">
        <v>33</v>
      </c>
      <c r="G1902" s="8" t="str">
        <f t="shared" si="237"/>
        <v>Off</v>
      </c>
      <c r="H1902">
        <v>22</v>
      </c>
      <c r="I1902">
        <f t="shared" si="238"/>
        <v>20.18</v>
      </c>
      <c r="J1902">
        <f t="shared" si="240"/>
        <v>1.8200000000000003</v>
      </c>
      <c r="K1902">
        <v>1.7</v>
      </c>
      <c r="L1902" s="7">
        <f t="shared" si="241"/>
        <v>3.4763874600000002</v>
      </c>
      <c r="M1902">
        <v>0.25</v>
      </c>
      <c r="N1902">
        <f t="shared" si="239"/>
        <v>1035</v>
      </c>
      <c r="O1902" s="5">
        <f t="shared" si="242"/>
        <v>1.5513054374999997</v>
      </c>
      <c r="P1902">
        <f t="shared" si="243"/>
        <v>0</v>
      </c>
    </row>
    <row r="1903" spans="1:16" x14ac:dyDescent="0.35">
      <c r="B1903" s="2">
        <v>0.125</v>
      </c>
      <c r="C1903">
        <v>3.1</v>
      </c>
      <c r="D1903" t="s">
        <v>38</v>
      </c>
      <c r="E1903" t="str">
        <f t="shared" si="236"/>
        <v>School Day</v>
      </c>
      <c r="F1903" t="s">
        <v>33</v>
      </c>
      <c r="G1903" s="8" t="str">
        <f t="shared" si="237"/>
        <v>Off</v>
      </c>
      <c r="H1903">
        <v>22</v>
      </c>
      <c r="I1903">
        <f t="shared" si="238"/>
        <v>20.11</v>
      </c>
      <c r="J1903">
        <f t="shared" si="240"/>
        <v>1.8900000000000006</v>
      </c>
      <c r="K1903">
        <v>1.7</v>
      </c>
      <c r="L1903" s="7">
        <f t="shared" si="241"/>
        <v>3.6100946700000009</v>
      </c>
      <c r="M1903">
        <v>0.25</v>
      </c>
      <c r="N1903">
        <f t="shared" si="239"/>
        <v>1035</v>
      </c>
      <c r="O1903" s="5">
        <f t="shared" si="242"/>
        <v>1.6109710312499996</v>
      </c>
      <c r="P1903">
        <f t="shared" si="243"/>
        <v>0</v>
      </c>
    </row>
    <row r="1904" spans="1:16" x14ac:dyDescent="0.35">
      <c r="B1904" s="2">
        <v>0.16666666666666666</v>
      </c>
      <c r="C1904">
        <v>2.8</v>
      </c>
      <c r="D1904" t="s">
        <v>38</v>
      </c>
      <c r="E1904" t="str">
        <f t="shared" si="236"/>
        <v>School Day</v>
      </c>
      <c r="F1904" t="s">
        <v>33</v>
      </c>
      <c r="G1904" s="8" t="str">
        <f t="shared" si="237"/>
        <v>Off</v>
      </c>
      <c r="H1904">
        <v>22</v>
      </c>
      <c r="I1904">
        <f t="shared" si="238"/>
        <v>20.080000000000002</v>
      </c>
      <c r="J1904">
        <f t="shared" si="240"/>
        <v>1.9199999999999982</v>
      </c>
      <c r="K1904">
        <v>1.7</v>
      </c>
      <c r="L1904" s="7">
        <f t="shared" si="241"/>
        <v>3.6673977599999961</v>
      </c>
      <c r="M1904">
        <v>0.25</v>
      </c>
      <c r="N1904">
        <f t="shared" si="239"/>
        <v>1035</v>
      </c>
      <c r="O1904" s="5">
        <f t="shared" si="242"/>
        <v>1.6365419999999997</v>
      </c>
      <c r="P1904">
        <f t="shared" si="243"/>
        <v>0</v>
      </c>
    </row>
    <row r="1905" spans="2:16" x14ac:dyDescent="0.35">
      <c r="B1905" s="2">
        <v>0.20833333333333334</v>
      </c>
      <c r="C1905">
        <v>2</v>
      </c>
      <c r="D1905" t="s">
        <v>38</v>
      </c>
      <c r="E1905" t="str">
        <f t="shared" si="236"/>
        <v>School Day</v>
      </c>
      <c r="F1905" t="s">
        <v>33</v>
      </c>
      <c r="G1905" s="8" t="str">
        <f t="shared" si="237"/>
        <v>Off</v>
      </c>
      <c r="H1905">
        <v>22</v>
      </c>
      <c r="I1905">
        <f t="shared" si="238"/>
        <v>20</v>
      </c>
      <c r="J1905">
        <f t="shared" si="240"/>
        <v>2</v>
      </c>
      <c r="K1905">
        <v>1.7</v>
      </c>
      <c r="L1905" s="7">
        <f t="shared" si="241"/>
        <v>3.8202059999999998</v>
      </c>
      <c r="M1905">
        <v>0.25</v>
      </c>
      <c r="N1905">
        <f t="shared" si="239"/>
        <v>1035</v>
      </c>
      <c r="O1905" s="5">
        <f t="shared" si="242"/>
        <v>1.7047312499999998</v>
      </c>
      <c r="P1905">
        <f t="shared" si="243"/>
        <v>0</v>
      </c>
    </row>
    <row r="1906" spans="2:16" x14ac:dyDescent="0.35">
      <c r="B1906" s="2">
        <v>0.25</v>
      </c>
      <c r="C1906">
        <v>2.4</v>
      </c>
      <c r="D1906" t="s">
        <v>38</v>
      </c>
      <c r="E1906" t="str">
        <f t="shared" si="236"/>
        <v>School Day</v>
      </c>
      <c r="F1906" t="s">
        <v>33</v>
      </c>
      <c r="G1906" s="8" t="str">
        <f t="shared" si="237"/>
        <v>Off</v>
      </c>
      <c r="H1906">
        <v>22</v>
      </c>
      <c r="I1906">
        <f t="shared" si="238"/>
        <v>20.04</v>
      </c>
      <c r="J1906">
        <f t="shared" si="240"/>
        <v>1.9600000000000009</v>
      </c>
      <c r="K1906">
        <v>1.7</v>
      </c>
      <c r="L1906" s="7">
        <f t="shared" si="241"/>
        <v>3.7438018800000012</v>
      </c>
      <c r="M1906">
        <v>0.25</v>
      </c>
      <c r="N1906">
        <f t="shared" si="239"/>
        <v>1035</v>
      </c>
      <c r="O1906" s="5">
        <f t="shared" si="242"/>
        <v>1.670636625</v>
      </c>
      <c r="P1906">
        <f t="shared" si="243"/>
        <v>0</v>
      </c>
    </row>
    <row r="1907" spans="2:16" x14ac:dyDescent="0.35">
      <c r="B1907" s="2">
        <v>0.29166666666666669</v>
      </c>
      <c r="C1907">
        <v>2</v>
      </c>
      <c r="D1907" t="s">
        <v>38</v>
      </c>
      <c r="E1907" t="str">
        <f t="shared" si="236"/>
        <v>School Day</v>
      </c>
      <c r="F1907" t="s">
        <v>34</v>
      </c>
      <c r="G1907" s="8" t="str">
        <f t="shared" si="237"/>
        <v>On</v>
      </c>
      <c r="H1907">
        <v>22</v>
      </c>
      <c r="I1907">
        <f t="shared" si="238"/>
        <v>20</v>
      </c>
      <c r="J1907">
        <f t="shared" si="240"/>
        <v>2</v>
      </c>
      <c r="K1907">
        <v>1.7</v>
      </c>
      <c r="L1907" s="7">
        <f t="shared" si="241"/>
        <v>3.8202059999999998</v>
      </c>
      <c r="M1907">
        <v>0.25</v>
      </c>
      <c r="N1907">
        <f t="shared" si="239"/>
        <v>1035</v>
      </c>
      <c r="O1907" s="5">
        <f t="shared" si="242"/>
        <v>1.7047312499999998</v>
      </c>
      <c r="P1907">
        <f t="shared" si="243"/>
        <v>5.5249372499999998</v>
      </c>
    </row>
    <row r="1908" spans="2:16" x14ac:dyDescent="0.35">
      <c r="B1908" s="2">
        <v>0.33333333333333331</v>
      </c>
      <c r="C1908">
        <v>2.8</v>
      </c>
      <c r="D1908" t="s">
        <v>38</v>
      </c>
      <c r="E1908" t="str">
        <f t="shared" si="236"/>
        <v>School Day</v>
      </c>
      <c r="F1908" t="s">
        <v>34</v>
      </c>
      <c r="G1908" s="8" t="str">
        <f t="shared" si="237"/>
        <v>On</v>
      </c>
      <c r="H1908">
        <v>22</v>
      </c>
      <c r="I1908">
        <f t="shared" si="238"/>
        <v>20.080000000000002</v>
      </c>
      <c r="J1908">
        <f t="shared" si="240"/>
        <v>1.9199999999999982</v>
      </c>
      <c r="K1908">
        <v>1.7</v>
      </c>
      <c r="L1908" s="7">
        <f t="shared" si="241"/>
        <v>3.6673977599999961</v>
      </c>
      <c r="M1908">
        <v>0.25</v>
      </c>
      <c r="N1908">
        <f t="shared" si="239"/>
        <v>1035</v>
      </c>
      <c r="O1908" s="5">
        <f t="shared" si="242"/>
        <v>1.6365419999999997</v>
      </c>
      <c r="P1908">
        <f t="shared" si="243"/>
        <v>5.303939759999996</v>
      </c>
    </row>
    <row r="1909" spans="2:16" x14ac:dyDescent="0.35">
      <c r="B1909" s="2">
        <v>0.375</v>
      </c>
      <c r="C1909">
        <v>3.5</v>
      </c>
      <c r="D1909" t="s">
        <v>38</v>
      </c>
      <c r="E1909" t="str">
        <f t="shared" si="236"/>
        <v>School Day</v>
      </c>
      <c r="F1909" t="s">
        <v>34</v>
      </c>
      <c r="G1909" s="8" t="str">
        <f t="shared" si="237"/>
        <v>On</v>
      </c>
      <c r="H1909">
        <v>22</v>
      </c>
      <c r="I1909">
        <f t="shared" si="238"/>
        <v>20.150000000000002</v>
      </c>
      <c r="J1909">
        <f t="shared" si="240"/>
        <v>1.8499999999999979</v>
      </c>
      <c r="K1909">
        <v>1.7</v>
      </c>
      <c r="L1909" s="7">
        <f t="shared" si="241"/>
        <v>3.5336905499999958</v>
      </c>
      <c r="M1909">
        <v>0.25</v>
      </c>
      <c r="N1909">
        <f t="shared" si="239"/>
        <v>1035</v>
      </c>
      <c r="O1909" s="5">
        <f t="shared" si="242"/>
        <v>1.5768764062499998</v>
      </c>
      <c r="P1909">
        <f t="shared" si="243"/>
        <v>5.1105669562499951</v>
      </c>
    </row>
    <row r="1910" spans="2:16" x14ac:dyDescent="0.35">
      <c r="B1910" s="2">
        <v>0.41666666666666669</v>
      </c>
      <c r="C1910">
        <v>5.4</v>
      </c>
      <c r="D1910" t="s">
        <v>38</v>
      </c>
      <c r="E1910" t="str">
        <f t="shared" si="236"/>
        <v>School Day</v>
      </c>
      <c r="F1910" t="s">
        <v>34</v>
      </c>
      <c r="G1910" s="8" t="str">
        <f t="shared" si="237"/>
        <v>On</v>
      </c>
      <c r="H1910">
        <v>22</v>
      </c>
      <c r="I1910">
        <f t="shared" si="238"/>
        <v>20.340000000000003</v>
      </c>
      <c r="J1910">
        <f t="shared" si="240"/>
        <v>1.6599999999999966</v>
      </c>
      <c r="K1910">
        <v>1.7</v>
      </c>
      <c r="L1910" s="7">
        <f t="shared" si="241"/>
        <v>3.1707709799999932</v>
      </c>
      <c r="M1910">
        <v>0.25</v>
      </c>
      <c r="N1910">
        <f t="shared" si="239"/>
        <v>1035</v>
      </c>
      <c r="O1910" s="5">
        <f t="shared" si="242"/>
        <v>1.4149269375</v>
      </c>
      <c r="P1910">
        <f t="shared" si="243"/>
        <v>4.585697917499993</v>
      </c>
    </row>
    <row r="1911" spans="2:16" x14ac:dyDescent="0.35">
      <c r="B1911" s="2">
        <v>0.45833333333333331</v>
      </c>
      <c r="C1911">
        <v>6.7</v>
      </c>
      <c r="D1911" t="s">
        <v>38</v>
      </c>
      <c r="E1911" t="str">
        <f t="shared" si="236"/>
        <v>School Day</v>
      </c>
      <c r="F1911" t="s">
        <v>34</v>
      </c>
      <c r="G1911" s="8" t="str">
        <f t="shared" si="237"/>
        <v>On</v>
      </c>
      <c r="H1911">
        <v>22</v>
      </c>
      <c r="I1911">
        <f t="shared" si="238"/>
        <v>20.470000000000002</v>
      </c>
      <c r="J1911">
        <f t="shared" si="240"/>
        <v>1.5299999999999976</v>
      </c>
      <c r="K1911">
        <v>1.7</v>
      </c>
      <c r="L1911" s="7">
        <f t="shared" si="241"/>
        <v>2.9224575899999952</v>
      </c>
      <c r="M1911">
        <v>0.25</v>
      </c>
      <c r="N1911">
        <f t="shared" si="239"/>
        <v>1035</v>
      </c>
      <c r="O1911" s="5">
        <f t="shared" si="242"/>
        <v>1.3041194062499999</v>
      </c>
      <c r="P1911">
        <f t="shared" si="243"/>
        <v>4.2265769962499951</v>
      </c>
    </row>
    <row r="1912" spans="2:16" x14ac:dyDescent="0.35">
      <c r="B1912" s="2">
        <v>0.5</v>
      </c>
      <c r="C1912">
        <v>8.4</v>
      </c>
      <c r="D1912" t="s">
        <v>38</v>
      </c>
      <c r="E1912" t="str">
        <f t="shared" si="236"/>
        <v>School Day</v>
      </c>
      <c r="F1912" t="s">
        <v>34</v>
      </c>
      <c r="G1912" s="8" t="str">
        <f t="shared" si="237"/>
        <v>On</v>
      </c>
      <c r="H1912">
        <v>22</v>
      </c>
      <c r="I1912">
        <f t="shared" si="238"/>
        <v>20.64</v>
      </c>
      <c r="J1912">
        <f t="shared" si="240"/>
        <v>1.3599999999999994</v>
      </c>
      <c r="K1912">
        <v>1.7</v>
      </c>
      <c r="L1912" s="7">
        <f t="shared" si="241"/>
        <v>2.5977400799999986</v>
      </c>
      <c r="M1912">
        <v>0.25</v>
      </c>
      <c r="N1912">
        <f t="shared" si="239"/>
        <v>1035</v>
      </c>
      <c r="O1912" s="5">
        <f t="shared" si="242"/>
        <v>1.1592172499999998</v>
      </c>
      <c r="P1912">
        <f t="shared" si="243"/>
        <v>3.7569573299999983</v>
      </c>
    </row>
    <row r="1913" spans="2:16" x14ac:dyDescent="0.35">
      <c r="B1913" s="2">
        <v>0.54166666666666663</v>
      </c>
      <c r="C1913">
        <v>8.6999999999999993</v>
      </c>
      <c r="D1913" t="s">
        <v>38</v>
      </c>
      <c r="E1913" t="str">
        <f t="shared" si="236"/>
        <v>School Day</v>
      </c>
      <c r="F1913" t="s">
        <v>34</v>
      </c>
      <c r="G1913" s="8" t="str">
        <f t="shared" si="237"/>
        <v>On</v>
      </c>
      <c r="H1913">
        <v>22</v>
      </c>
      <c r="I1913">
        <f t="shared" si="238"/>
        <v>20.67</v>
      </c>
      <c r="J1913">
        <f t="shared" si="240"/>
        <v>1.3299999999999983</v>
      </c>
      <c r="K1913">
        <v>1.7</v>
      </c>
      <c r="L1913" s="7">
        <f t="shared" si="241"/>
        <v>2.5404369899999968</v>
      </c>
      <c r="M1913">
        <v>0.25</v>
      </c>
      <c r="N1913">
        <f t="shared" si="239"/>
        <v>1035</v>
      </c>
      <c r="O1913" s="5">
        <f t="shared" si="242"/>
        <v>1.1336462812499999</v>
      </c>
      <c r="P1913">
        <f t="shared" si="243"/>
        <v>3.6740832712499967</v>
      </c>
    </row>
    <row r="1914" spans="2:16" x14ac:dyDescent="0.35">
      <c r="B1914" s="2">
        <v>0.58333333333333337</v>
      </c>
      <c r="C1914">
        <v>7.9</v>
      </c>
      <c r="D1914" t="s">
        <v>38</v>
      </c>
      <c r="E1914" t="str">
        <f t="shared" si="236"/>
        <v>School Day</v>
      </c>
      <c r="F1914" t="s">
        <v>34</v>
      </c>
      <c r="G1914" s="8" t="str">
        <f t="shared" si="237"/>
        <v>On</v>
      </c>
      <c r="H1914">
        <v>22</v>
      </c>
      <c r="I1914">
        <f t="shared" si="238"/>
        <v>20.59</v>
      </c>
      <c r="J1914">
        <f t="shared" si="240"/>
        <v>1.4100000000000001</v>
      </c>
      <c r="K1914">
        <v>1.7</v>
      </c>
      <c r="L1914" s="7">
        <f t="shared" si="241"/>
        <v>2.69324523</v>
      </c>
      <c r="M1914">
        <v>0.25</v>
      </c>
      <c r="N1914">
        <f t="shared" si="239"/>
        <v>1035</v>
      </c>
      <c r="O1914" s="5">
        <f t="shared" si="242"/>
        <v>1.2018355312499998</v>
      </c>
      <c r="P1914">
        <f t="shared" si="243"/>
        <v>3.89508076125</v>
      </c>
    </row>
    <row r="1915" spans="2:16" x14ac:dyDescent="0.35">
      <c r="B1915" s="2">
        <v>0.625</v>
      </c>
      <c r="C1915">
        <v>7.5</v>
      </c>
      <c r="D1915" t="s">
        <v>38</v>
      </c>
      <c r="E1915" t="str">
        <f t="shared" si="236"/>
        <v>School Day</v>
      </c>
      <c r="F1915" t="s">
        <v>34</v>
      </c>
      <c r="G1915" s="8" t="str">
        <f t="shared" si="237"/>
        <v>On</v>
      </c>
      <c r="H1915">
        <v>22</v>
      </c>
      <c r="I1915">
        <f t="shared" si="238"/>
        <v>20.55</v>
      </c>
      <c r="J1915">
        <f t="shared" si="240"/>
        <v>1.4499999999999993</v>
      </c>
      <c r="K1915">
        <v>1.7</v>
      </c>
      <c r="L1915" s="7">
        <f t="shared" si="241"/>
        <v>2.7696493499999986</v>
      </c>
      <c r="M1915">
        <v>0.25</v>
      </c>
      <c r="N1915">
        <f t="shared" si="239"/>
        <v>1035</v>
      </c>
      <c r="O1915" s="5">
        <f t="shared" si="242"/>
        <v>1.2359301562499998</v>
      </c>
      <c r="P1915">
        <f t="shared" si="243"/>
        <v>4.0055795062499984</v>
      </c>
    </row>
    <row r="1916" spans="2:16" x14ac:dyDescent="0.35">
      <c r="B1916" s="2">
        <v>0.66666666666666663</v>
      </c>
      <c r="C1916">
        <v>8.1</v>
      </c>
      <c r="D1916" t="s">
        <v>38</v>
      </c>
      <c r="E1916" t="str">
        <f t="shared" si="236"/>
        <v>School Day</v>
      </c>
      <c r="F1916" t="s">
        <v>34</v>
      </c>
      <c r="G1916" s="8" t="str">
        <f t="shared" si="237"/>
        <v>On</v>
      </c>
      <c r="H1916">
        <v>22</v>
      </c>
      <c r="I1916">
        <f t="shared" si="238"/>
        <v>20.61</v>
      </c>
      <c r="J1916">
        <f t="shared" si="240"/>
        <v>1.3900000000000006</v>
      </c>
      <c r="K1916">
        <v>1.7</v>
      </c>
      <c r="L1916" s="7">
        <f t="shared" si="241"/>
        <v>2.6550431700000008</v>
      </c>
      <c r="M1916">
        <v>0.25</v>
      </c>
      <c r="N1916">
        <f t="shared" si="239"/>
        <v>1035</v>
      </c>
      <c r="O1916" s="5">
        <f t="shared" si="242"/>
        <v>1.1847882187499998</v>
      </c>
      <c r="P1916">
        <f t="shared" si="243"/>
        <v>3.8398313887500004</v>
      </c>
    </row>
    <row r="1917" spans="2:16" x14ac:dyDescent="0.35">
      <c r="B1917" s="2">
        <v>0.70833333333333337</v>
      </c>
      <c r="C1917">
        <v>7.9</v>
      </c>
      <c r="D1917" t="s">
        <v>38</v>
      </c>
      <c r="E1917" t="str">
        <f t="shared" si="236"/>
        <v>School Day</v>
      </c>
      <c r="F1917" t="s">
        <v>34</v>
      </c>
      <c r="G1917" s="8" t="str">
        <f t="shared" si="237"/>
        <v>On</v>
      </c>
      <c r="H1917">
        <v>22</v>
      </c>
      <c r="I1917">
        <f t="shared" si="238"/>
        <v>20.59</v>
      </c>
      <c r="J1917">
        <f t="shared" si="240"/>
        <v>1.4100000000000001</v>
      </c>
      <c r="K1917">
        <v>1.7</v>
      </c>
      <c r="L1917" s="7">
        <f t="shared" si="241"/>
        <v>2.69324523</v>
      </c>
      <c r="M1917">
        <v>0.25</v>
      </c>
      <c r="N1917">
        <f t="shared" si="239"/>
        <v>1035</v>
      </c>
      <c r="O1917" s="5">
        <f t="shared" si="242"/>
        <v>1.2018355312499998</v>
      </c>
      <c r="P1917">
        <f t="shared" si="243"/>
        <v>3.89508076125</v>
      </c>
    </row>
    <row r="1918" spans="2:16" x14ac:dyDescent="0.35">
      <c r="B1918" s="2">
        <v>0.75</v>
      </c>
      <c r="C1918">
        <v>9</v>
      </c>
      <c r="D1918" t="s">
        <v>38</v>
      </c>
      <c r="E1918" t="str">
        <f t="shared" si="236"/>
        <v>School Day</v>
      </c>
      <c r="F1918" t="s">
        <v>34</v>
      </c>
      <c r="G1918" s="8" t="str">
        <f t="shared" si="237"/>
        <v>On</v>
      </c>
      <c r="H1918">
        <v>22</v>
      </c>
      <c r="I1918">
        <f t="shared" si="238"/>
        <v>20.700000000000003</v>
      </c>
      <c r="J1918">
        <f t="shared" si="240"/>
        <v>1.2999999999999972</v>
      </c>
      <c r="K1918">
        <v>1.7</v>
      </c>
      <c r="L1918" s="7">
        <f t="shared" si="241"/>
        <v>2.4831338999999946</v>
      </c>
      <c r="M1918">
        <v>0.25</v>
      </c>
      <c r="N1918">
        <f t="shared" si="239"/>
        <v>1035</v>
      </c>
      <c r="O1918" s="5">
        <f t="shared" si="242"/>
        <v>1.1080753124999998</v>
      </c>
      <c r="P1918">
        <f t="shared" si="243"/>
        <v>3.5912092124999946</v>
      </c>
    </row>
    <row r="1919" spans="2:16" x14ac:dyDescent="0.35">
      <c r="B1919" s="2">
        <v>0.79166666666666663</v>
      </c>
      <c r="C1919">
        <v>10.1</v>
      </c>
      <c r="D1919" t="s">
        <v>38</v>
      </c>
      <c r="E1919" t="str">
        <f t="shared" si="236"/>
        <v>School Day</v>
      </c>
      <c r="F1919" t="s">
        <v>33</v>
      </c>
      <c r="G1919" s="8" t="str">
        <f t="shared" si="237"/>
        <v>Off</v>
      </c>
      <c r="H1919">
        <v>22</v>
      </c>
      <c r="I1919">
        <f t="shared" si="238"/>
        <v>20.810000000000002</v>
      </c>
      <c r="J1919">
        <f t="shared" si="240"/>
        <v>1.1899999999999977</v>
      </c>
      <c r="K1919">
        <v>1.7</v>
      </c>
      <c r="L1919" s="7">
        <f t="shared" si="241"/>
        <v>2.2730225699999953</v>
      </c>
      <c r="M1919">
        <v>0.25</v>
      </c>
      <c r="N1919">
        <f t="shared" si="239"/>
        <v>1035</v>
      </c>
      <c r="O1919" s="5">
        <f t="shared" si="242"/>
        <v>1.0143150937499998</v>
      </c>
      <c r="P1919">
        <f t="shared" si="243"/>
        <v>0</v>
      </c>
    </row>
    <row r="1920" spans="2:16" x14ac:dyDescent="0.35">
      <c r="B1920" s="2">
        <v>0.83333333333333337</v>
      </c>
      <c r="C1920">
        <v>10.9</v>
      </c>
      <c r="D1920" t="s">
        <v>38</v>
      </c>
      <c r="E1920" t="str">
        <f t="shared" si="236"/>
        <v>School Day</v>
      </c>
      <c r="F1920" t="s">
        <v>33</v>
      </c>
      <c r="G1920" s="8" t="str">
        <f t="shared" si="237"/>
        <v>Off</v>
      </c>
      <c r="H1920">
        <v>22</v>
      </c>
      <c r="I1920">
        <f t="shared" si="238"/>
        <v>20.89</v>
      </c>
      <c r="J1920">
        <f t="shared" si="240"/>
        <v>1.1099999999999994</v>
      </c>
      <c r="K1920">
        <v>1.7</v>
      </c>
      <c r="L1920" s="7">
        <f t="shared" si="241"/>
        <v>2.1202143299999987</v>
      </c>
      <c r="M1920">
        <v>0.25</v>
      </c>
      <c r="N1920">
        <f t="shared" si="239"/>
        <v>1035</v>
      </c>
      <c r="O1920" s="5">
        <f t="shared" si="242"/>
        <v>0.94612584374999986</v>
      </c>
      <c r="P1920">
        <f t="shared" si="243"/>
        <v>0</v>
      </c>
    </row>
    <row r="1921" spans="1:16" x14ac:dyDescent="0.35">
      <c r="B1921" s="2">
        <v>0.875</v>
      </c>
      <c r="C1921">
        <v>11.6</v>
      </c>
      <c r="D1921" t="s">
        <v>38</v>
      </c>
      <c r="E1921" t="str">
        <f t="shared" si="236"/>
        <v>School Day</v>
      </c>
      <c r="F1921" t="s">
        <v>33</v>
      </c>
      <c r="G1921" s="8" t="str">
        <f t="shared" si="237"/>
        <v>Off</v>
      </c>
      <c r="H1921">
        <v>22</v>
      </c>
      <c r="I1921">
        <f t="shared" si="238"/>
        <v>20.96</v>
      </c>
      <c r="J1921">
        <f t="shared" si="240"/>
        <v>1.0399999999999991</v>
      </c>
      <c r="K1921">
        <v>1.7</v>
      </c>
      <c r="L1921" s="7">
        <f t="shared" si="241"/>
        <v>1.9865071199999982</v>
      </c>
      <c r="M1921">
        <v>0.25</v>
      </c>
      <c r="N1921">
        <f t="shared" si="239"/>
        <v>1035</v>
      </c>
      <c r="O1921" s="5">
        <f t="shared" si="242"/>
        <v>0.88646024999999995</v>
      </c>
      <c r="P1921">
        <f t="shared" si="243"/>
        <v>0</v>
      </c>
    </row>
    <row r="1922" spans="1:16" x14ac:dyDescent="0.35">
      <c r="B1922" s="2">
        <v>0.91666666666666663</v>
      </c>
      <c r="C1922">
        <v>11.6</v>
      </c>
      <c r="D1922" t="s">
        <v>38</v>
      </c>
      <c r="E1922" t="str">
        <f t="shared" si="236"/>
        <v>School Day</v>
      </c>
      <c r="F1922" t="s">
        <v>33</v>
      </c>
      <c r="G1922" s="8" t="str">
        <f t="shared" si="237"/>
        <v>Off</v>
      </c>
      <c r="H1922">
        <v>22</v>
      </c>
      <c r="I1922">
        <f t="shared" si="238"/>
        <v>20.96</v>
      </c>
      <c r="J1922">
        <f t="shared" si="240"/>
        <v>1.0399999999999991</v>
      </c>
      <c r="K1922">
        <v>1.7</v>
      </c>
      <c r="L1922" s="7">
        <f t="shared" si="241"/>
        <v>1.9865071199999982</v>
      </c>
      <c r="M1922">
        <v>0.25</v>
      </c>
      <c r="N1922">
        <f t="shared" si="239"/>
        <v>1035</v>
      </c>
      <c r="O1922" s="5">
        <f t="shared" si="242"/>
        <v>0.88646024999999995</v>
      </c>
      <c r="P1922">
        <f t="shared" si="243"/>
        <v>0</v>
      </c>
    </row>
    <row r="1923" spans="1:16" x14ac:dyDescent="0.35">
      <c r="B1923" s="2">
        <v>0.95833333333333337</v>
      </c>
      <c r="C1923">
        <v>11.6</v>
      </c>
      <c r="D1923" t="s">
        <v>38</v>
      </c>
      <c r="E1923" t="str">
        <f t="shared" si="236"/>
        <v>School Day</v>
      </c>
      <c r="F1923" t="s">
        <v>33</v>
      </c>
      <c r="G1923" s="8" t="str">
        <f t="shared" si="237"/>
        <v>Off</v>
      </c>
      <c r="H1923">
        <v>22</v>
      </c>
      <c r="I1923">
        <f t="shared" si="238"/>
        <v>20.96</v>
      </c>
      <c r="J1923">
        <f t="shared" si="240"/>
        <v>1.0399999999999991</v>
      </c>
      <c r="K1923">
        <v>1.7</v>
      </c>
      <c r="L1923" s="7">
        <f t="shared" si="241"/>
        <v>1.9865071199999982</v>
      </c>
      <c r="M1923">
        <v>0.25</v>
      </c>
      <c r="N1923">
        <f t="shared" si="239"/>
        <v>1035</v>
      </c>
      <c r="O1923" s="5">
        <f t="shared" si="242"/>
        <v>0.88646024999999995</v>
      </c>
      <c r="P1923">
        <f t="shared" si="243"/>
        <v>0</v>
      </c>
    </row>
    <row r="1924" spans="1:16" x14ac:dyDescent="0.35">
      <c r="A1924" t="s">
        <v>120</v>
      </c>
      <c r="B1924" s="1">
        <v>1</v>
      </c>
      <c r="C1924">
        <v>11.8</v>
      </c>
      <c r="D1924" t="s">
        <v>40</v>
      </c>
      <c r="E1924" t="str">
        <f t="shared" si="236"/>
        <v>School Day</v>
      </c>
      <c r="F1924" t="s">
        <v>33</v>
      </c>
      <c r="G1924" s="8" t="str">
        <f t="shared" si="237"/>
        <v>Off</v>
      </c>
      <c r="H1924">
        <v>22</v>
      </c>
      <c r="I1924">
        <f t="shared" si="238"/>
        <v>20.98</v>
      </c>
      <c r="J1924">
        <f t="shared" si="240"/>
        <v>1.0199999999999996</v>
      </c>
      <c r="K1924">
        <v>1.7</v>
      </c>
      <c r="L1924" s="7">
        <f t="shared" si="241"/>
        <v>1.9483050599999991</v>
      </c>
      <c r="M1924">
        <v>0.25</v>
      </c>
      <c r="N1924">
        <f t="shared" si="239"/>
        <v>1035</v>
      </c>
      <c r="O1924" s="5">
        <f t="shared" si="242"/>
        <v>0.86941293749999982</v>
      </c>
      <c r="P1924">
        <f t="shared" si="243"/>
        <v>0</v>
      </c>
    </row>
    <row r="1925" spans="1:16" x14ac:dyDescent="0.35">
      <c r="B1925" s="2">
        <v>4.1666666666666664E-2</v>
      </c>
      <c r="C1925">
        <v>11.9</v>
      </c>
      <c r="D1925" t="s">
        <v>40</v>
      </c>
      <c r="E1925" t="str">
        <f t="shared" ref="E1925:E1988" si="244">IF(ISNUMBER(SEARCH("Sat",D1925)),"WE",IF(ISNUMBER(SEARCH("Sun",D1925)),"WE","School Day"))</f>
        <v>School Day</v>
      </c>
      <c r="F1925" t="s">
        <v>33</v>
      </c>
      <c r="G1925" s="8" t="str">
        <f t="shared" si="237"/>
        <v>Off</v>
      </c>
      <c r="H1925">
        <v>22</v>
      </c>
      <c r="I1925">
        <f t="shared" si="238"/>
        <v>20.990000000000002</v>
      </c>
      <c r="J1925">
        <f t="shared" si="240"/>
        <v>1.009999999999998</v>
      </c>
      <c r="K1925">
        <v>1.7</v>
      </c>
      <c r="L1925" s="7">
        <f t="shared" si="241"/>
        <v>1.9292040299999962</v>
      </c>
      <c r="M1925">
        <v>0.25</v>
      </c>
      <c r="N1925">
        <f t="shared" si="239"/>
        <v>1035</v>
      </c>
      <c r="O1925" s="5">
        <f t="shared" si="242"/>
        <v>0.86088928124999986</v>
      </c>
      <c r="P1925">
        <f t="shared" si="243"/>
        <v>0</v>
      </c>
    </row>
    <row r="1926" spans="1:16" x14ac:dyDescent="0.35">
      <c r="B1926" s="2">
        <v>8.3333333333333329E-2</v>
      </c>
      <c r="C1926">
        <v>12.3</v>
      </c>
      <c r="D1926" t="s">
        <v>40</v>
      </c>
      <c r="E1926" t="str">
        <f t="shared" si="244"/>
        <v>School Day</v>
      </c>
      <c r="F1926" t="s">
        <v>33</v>
      </c>
      <c r="G1926" s="8" t="str">
        <f t="shared" ref="G1926:G1989" si="245">IF(E1926="WE","OFF",IF(F1926="On","On","Off"))</f>
        <v>Off</v>
      </c>
      <c r="H1926">
        <v>22</v>
      </c>
      <c r="I1926">
        <f t="shared" ref="I1926:I1989" si="246">(H1926-C1926)*0.9+C1926</f>
        <v>21.03</v>
      </c>
      <c r="J1926">
        <f t="shared" si="240"/>
        <v>0.96999999999999886</v>
      </c>
      <c r="K1926">
        <v>1.7</v>
      </c>
      <c r="L1926" s="7">
        <f t="shared" si="241"/>
        <v>1.8527999099999977</v>
      </c>
      <c r="M1926">
        <v>0.25</v>
      </c>
      <c r="N1926">
        <f t="shared" ref="N1926:N1989" si="247">N1925</f>
        <v>1035</v>
      </c>
      <c r="O1926" s="5">
        <f t="shared" si="242"/>
        <v>0.82679465624999982</v>
      </c>
      <c r="P1926">
        <f t="shared" si="243"/>
        <v>0</v>
      </c>
    </row>
    <row r="1927" spans="1:16" x14ac:dyDescent="0.35">
      <c r="B1927" s="2">
        <v>0.125</v>
      </c>
      <c r="C1927">
        <v>11.8</v>
      </c>
      <c r="D1927" t="s">
        <v>40</v>
      </c>
      <c r="E1927" t="str">
        <f t="shared" si="244"/>
        <v>School Day</v>
      </c>
      <c r="F1927" t="s">
        <v>33</v>
      </c>
      <c r="G1927" s="8" t="str">
        <f t="shared" si="245"/>
        <v>Off</v>
      </c>
      <c r="H1927">
        <v>22</v>
      </c>
      <c r="I1927">
        <f t="shared" si="246"/>
        <v>20.98</v>
      </c>
      <c r="J1927">
        <f t="shared" si="240"/>
        <v>1.0199999999999996</v>
      </c>
      <c r="K1927">
        <v>1.7</v>
      </c>
      <c r="L1927" s="7">
        <f t="shared" si="241"/>
        <v>1.9483050599999991</v>
      </c>
      <c r="M1927">
        <v>0.25</v>
      </c>
      <c r="N1927">
        <f t="shared" si="247"/>
        <v>1035</v>
      </c>
      <c r="O1927" s="5">
        <f t="shared" si="242"/>
        <v>0.86941293749999982</v>
      </c>
      <c r="P1927">
        <f t="shared" si="243"/>
        <v>0</v>
      </c>
    </row>
    <row r="1928" spans="1:16" x14ac:dyDescent="0.35">
      <c r="B1928" s="2">
        <v>0.16666666666666666</v>
      </c>
      <c r="C1928">
        <v>11.6</v>
      </c>
      <c r="D1928" t="s">
        <v>40</v>
      </c>
      <c r="E1928" t="str">
        <f t="shared" si="244"/>
        <v>School Day</v>
      </c>
      <c r="F1928" t="s">
        <v>33</v>
      </c>
      <c r="G1928" s="8" t="str">
        <f t="shared" si="245"/>
        <v>Off</v>
      </c>
      <c r="H1928">
        <v>22</v>
      </c>
      <c r="I1928">
        <f t="shared" si="246"/>
        <v>20.96</v>
      </c>
      <c r="J1928">
        <f t="shared" si="240"/>
        <v>1.0399999999999991</v>
      </c>
      <c r="K1928">
        <v>1.7</v>
      </c>
      <c r="L1928" s="7">
        <f t="shared" si="241"/>
        <v>1.9865071199999982</v>
      </c>
      <c r="M1928">
        <v>0.25</v>
      </c>
      <c r="N1928">
        <f t="shared" si="247"/>
        <v>1035</v>
      </c>
      <c r="O1928" s="5">
        <f t="shared" si="242"/>
        <v>0.88646024999999995</v>
      </c>
      <c r="P1928">
        <f t="shared" si="243"/>
        <v>0</v>
      </c>
    </row>
    <row r="1929" spans="1:16" x14ac:dyDescent="0.35">
      <c r="B1929" s="2">
        <v>0.20833333333333334</v>
      </c>
      <c r="C1929">
        <v>11.3</v>
      </c>
      <c r="D1929" t="s">
        <v>40</v>
      </c>
      <c r="E1929" t="str">
        <f t="shared" si="244"/>
        <v>School Day</v>
      </c>
      <c r="F1929" t="s">
        <v>33</v>
      </c>
      <c r="G1929" s="8" t="str">
        <f t="shared" si="245"/>
        <v>Off</v>
      </c>
      <c r="H1929">
        <v>22</v>
      </c>
      <c r="I1929">
        <f t="shared" si="246"/>
        <v>20.93</v>
      </c>
      <c r="J1929">
        <f t="shared" si="240"/>
        <v>1.0700000000000003</v>
      </c>
      <c r="K1929">
        <v>1.7</v>
      </c>
      <c r="L1929" s="7">
        <f t="shared" si="241"/>
        <v>2.0438102100000006</v>
      </c>
      <c r="M1929">
        <v>0.25</v>
      </c>
      <c r="N1929">
        <f t="shared" si="247"/>
        <v>1035</v>
      </c>
      <c r="O1929" s="5">
        <f t="shared" si="242"/>
        <v>0.91203121874999982</v>
      </c>
      <c r="P1929">
        <f t="shared" si="243"/>
        <v>0</v>
      </c>
    </row>
    <row r="1930" spans="1:16" x14ac:dyDescent="0.35">
      <c r="B1930" s="2">
        <v>0.25</v>
      </c>
      <c r="C1930">
        <v>11.5</v>
      </c>
      <c r="D1930" t="s">
        <v>40</v>
      </c>
      <c r="E1930" t="str">
        <f t="shared" si="244"/>
        <v>School Day</v>
      </c>
      <c r="F1930" t="s">
        <v>33</v>
      </c>
      <c r="G1930" s="8" t="str">
        <f t="shared" si="245"/>
        <v>Off</v>
      </c>
      <c r="H1930">
        <v>22</v>
      </c>
      <c r="I1930">
        <f t="shared" si="246"/>
        <v>20.950000000000003</v>
      </c>
      <c r="J1930">
        <f t="shared" si="240"/>
        <v>1.0499999999999972</v>
      </c>
      <c r="K1930">
        <v>1.7</v>
      </c>
      <c r="L1930" s="7">
        <f t="shared" si="241"/>
        <v>2.0056081499999943</v>
      </c>
      <c r="M1930">
        <v>0.25</v>
      </c>
      <c r="N1930">
        <f t="shared" si="247"/>
        <v>1035</v>
      </c>
      <c r="O1930" s="5">
        <f t="shared" si="242"/>
        <v>0.89498390624999991</v>
      </c>
      <c r="P1930">
        <f t="shared" si="243"/>
        <v>0</v>
      </c>
    </row>
    <row r="1931" spans="1:16" x14ac:dyDescent="0.35">
      <c r="B1931" s="2">
        <v>0.29166666666666669</v>
      </c>
      <c r="C1931">
        <v>11.5</v>
      </c>
      <c r="D1931" t="s">
        <v>40</v>
      </c>
      <c r="E1931" t="str">
        <f t="shared" si="244"/>
        <v>School Day</v>
      </c>
      <c r="F1931" t="s">
        <v>34</v>
      </c>
      <c r="G1931" s="8" t="str">
        <f t="shared" si="245"/>
        <v>On</v>
      </c>
      <c r="H1931">
        <v>22</v>
      </c>
      <c r="I1931">
        <f t="shared" si="246"/>
        <v>20.950000000000003</v>
      </c>
      <c r="J1931">
        <f t="shared" si="240"/>
        <v>1.0499999999999972</v>
      </c>
      <c r="K1931">
        <v>1.7</v>
      </c>
      <c r="L1931" s="7">
        <f t="shared" si="241"/>
        <v>2.0056081499999943</v>
      </c>
      <c r="M1931">
        <v>0.25</v>
      </c>
      <c r="N1931">
        <f t="shared" si="247"/>
        <v>1035</v>
      </c>
      <c r="O1931" s="5">
        <f t="shared" si="242"/>
        <v>0.89498390624999991</v>
      </c>
      <c r="P1931">
        <f t="shared" si="243"/>
        <v>2.9005920562499941</v>
      </c>
    </row>
    <row r="1932" spans="1:16" x14ac:dyDescent="0.35">
      <c r="B1932" s="2">
        <v>0.33333333333333331</v>
      </c>
      <c r="C1932">
        <v>11.5</v>
      </c>
      <c r="D1932" t="s">
        <v>40</v>
      </c>
      <c r="E1932" t="str">
        <f t="shared" si="244"/>
        <v>School Day</v>
      </c>
      <c r="F1932" t="s">
        <v>34</v>
      </c>
      <c r="G1932" s="8" t="str">
        <f t="shared" si="245"/>
        <v>On</v>
      </c>
      <c r="H1932">
        <v>22</v>
      </c>
      <c r="I1932">
        <f t="shared" si="246"/>
        <v>20.950000000000003</v>
      </c>
      <c r="J1932">
        <f t="shared" si="240"/>
        <v>1.0499999999999972</v>
      </c>
      <c r="K1932">
        <v>1.7</v>
      </c>
      <c r="L1932" s="7">
        <f t="shared" si="241"/>
        <v>2.0056081499999943</v>
      </c>
      <c r="M1932">
        <v>0.25</v>
      </c>
      <c r="N1932">
        <f t="shared" si="247"/>
        <v>1035</v>
      </c>
      <c r="O1932" s="5">
        <f t="shared" si="242"/>
        <v>0.89498390624999991</v>
      </c>
      <c r="P1932">
        <f t="shared" si="243"/>
        <v>2.9005920562499941</v>
      </c>
    </row>
    <row r="1933" spans="1:16" x14ac:dyDescent="0.35">
      <c r="B1933" s="2">
        <v>0.375</v>
      </c>
      <c r="C1933">
        <v>12</v>
      </c>
      <c r="D1933" t="s">
        <v>40</v>
      </c>
      <c r="E1933" t="str">
        <f t="shared" si="244"/>
        <v>School Day</v>
      </c>
      <c r="F1933" t="s">
        <v>34</v>
      </c>
      <c r="G1933" s="8" t="str">
        <f t="shared" si="245"/>
        <v>On</v>
      </c>
      <c r="H1933">
        <v>22</v>
      </c>
      <c r="I1933">
        <f t="shared" si="246"/>
        <v>21</v>
      </c>
      <c r="J1933">
        <f t="shared" si="240"/>
        <v>1</v>
      </c>
      <c r="K1933">
        <v>1.7</v>
      </c>
      <c r="L1933" s="7">
        <f t="shared" si="241"/>
        <v>1.9101029999999999</v>
      </c>
      <c r="M1933">
        <v>0.25</v>
      </c>
      <c r="N1933">
        <f t="shared" si="247"/>
        <v>1035</v>
      </c>
      <c r="O1933" s="5">
        <f t="shared" si="242"/>
        <v>0.8523656249999999</v>
      </c>
      <c r="P1933">
        <f t="shared" si="243"/>
        <v>2.7624686249999999</v>
      </c>
    </row>
    <row r="1934" spans="1:16" x14ac:dyDescent="0.35">
      <c r="B1934" s="2">
        <v>0.41666666666666669</v>
      </c>
      <c r="C1934">
        <v>12.2</v>
      </c>
      <c r="D1934" t="s">
        <v>40</v>
      </c>
      <c r="E1934" t="str">
        <f t="shared" si="244"/>
        <v>School Day</v>
      </c>
      <c r="F1934" t="s">
        <v>34</v>
      </c>
      <c r="G1934" s="8" t="str">
        <f t="shared" si="245"/>
        <v>On</v>
      </c>
      <c r="H1934">
        <v>22</v>
      </c>
      <c r="I1934">
        <f t="shared" si="246"/>
        <v>21.02</v>
      </c>
      <c r="J1934">
        <f t="shared" si="240"/>
        <v>0.98000000000000043</v>
      </c>
      <c r="K1934">
        <v>1.7</v>
      </c>
      <c r="L1934" s="7">
        <f t="shared" si="241"/>
        <v>1.8719009400000006</v>
      </c>
      <c r="M1934">
        <v>0.25</v>
      </c>
      <c r="N1934">
        <f t="shared" si="247"/>
        <v>1035</v>
      </c>
      <c r="O1934" s="5">
        <f t="shared" si="242"/>
        <v>0.83531831249999999</v>
      </c>
      <c r="P1934">
        <f t="shared" si="243"/>
        <v>2.7072192525000007</v>
      </c>
    </row>
    <row r="1935" spans="1:16" x14ac:dyDescent="0.35">
      <c r="B1935" s="2">
        <v>0.45833333333333331</v>
      </c>
      <c r="C1935">
        <v>12.3</v>
      </c>
      <c r="D1935" t="s">
        <v>40</v>
      </c>
      <c r="E1935" t="str">
        <f t="shared" si="244"/>
        <v>School Day</v>
      </c>
      <c r="F1935" t="s">
        <v>34</v>
      </c>
      <c r="G1935" s="8" t="str">
        <f t="shared" si="245"/>
        <v>On</v>
      </c>
      <c r="H1935">
        <v>22</v>
      </c>
      <c r="I1935">
        <f t="shared" si="246"/>
        <v>21.03</v>
      </c>
      <c r="J1935">
        <f t="shared" si="240"/>
        <v>0.96999999999999886</v>
      </c>
      <c r="K1935">
        <v>1.7</v>
      </c>
      <c r="L1935" s="7">
        <f t="shared" si="241"/>
        <v>1.8527999099999977</v>
      </c>
      <c r="M1935">
        <v>0.25</v>
      </c>
      <c r="N1935">
        <f t="shared" si="247"/>
        <v>1035</v>
      </c>
      <c r="O1935" s="5">
        <f t="shared" si="242"/>
        <v>0.82679465624999982</v>
      </c>
      <c r="P1935">
        <f t="shared" si="243"/>
        <v>2.6795945662499974</v>
      </c>
    </row>
    <row r="1936" spans="1:16" x14ac:dyDescent="0.35">
      <c r="B1936" s="2">
        <v>0.5</v>
      </c>
      <c r="C1936">
        <v>13</v>
      </c>
      <c r="D1936" t="s">
        <v>40</v>
      </c>
      <c r="E1936" t="str">
        <f t="shared" si="244"/>
        <v>School Day</v>
      </c>
      <c r="F1936" t="s">
        <v>34</v>
      </c>
      <c r="G1936" s="8" t="str">
        <f t="shared" si="245"/>
        <v>On</v>
      </c>
      <c r="H1936">
        <v>22</v>
      </c>
      <c r="I1936">
        <f t="shared" si="246"/>
        <v>21.1</v>
      </c>
      <c r="J1936">
        <f t="shared" si="240"/>
        <v>0.89999999999999858</v>
      </c>
      <c r="K1936">
        <v>1.7</v>
      </c>
      <c r="L1936" s="7">
        <f t="shared" si="241"/>
        <v>1.7190926999999971</v>
      </c>
      <c r="M1936">
        <v>0.25</v>
      </c>
      <c r="N1936">
        <f t="shared" si="247"/>
        <v>1035</v>
      </c>
      <c r="O1936" s="5">
        <f t="shared" si="242"/>
        <v>0.7671290624999999</v>
      </c>
      <c r="P1936">
        <f t="shared" si="243"/>
        <v>2.4862217624999969</v>
      </c>
    </row>
    <row r="1937" spans="1:16" x14ac:dyDescent="0.35">
      <c r="B1937" s="2">
        <v>0.54166666666666663</v>
      </c>
      <c r="C1937">
        <v>14.1</v>
      </c>
      <c r="D1937" t="s">
        <v>40</v>
      </c>
      <c r="E1937" t="str">
        <f t="shared" si="244"/>
        <v>School Day</v>
      </c>
      <c r="F1937" t="s">
        <v>34</v>
      </c>
      <c r="G1937" s="8" t="str">
        <f t="shared" si="245"/>
        <v>On</v>
      </c>
      <c r="H1937">
        <v>22</v>
      </c>
      <c r="I1937">
        <f t="shared" si="246"/>
        <v>21.21</v>
      </c>
      <c r="J1937">
        <f t="shared" si="240"/>
        <v>0.78999999999999915</v>
      </c>
      <c r="K1937">
        <v>1.7</v>
      </c>
      <c r="L1937" s="7">
        <f t="shared" si="241"/>
        <v>1.5089813699999983</v>
      </c>
      <c r="M1937">
        <v>0.25</v>
      </c>
      <c r="N1937">
        <f t="shared" si="247"/>
        <v>1035</v>
      </c>
      <c r="O1937" s="5">
        <f t="shared" si="242"/>
        <v>0.67336884374999995</v>
      </c>
      <c r="P1937">
        <f t="shared" si="243"/>
        <v>2.1823502137499982</v>
      </c>
    </row>
    <row r="1938" spans="1:16" x14ac:dyDescent="0.35">
      <c r="B1938" s="2">
        <v>0.58333333333333337</v>
      </c>
      <c r="C1938">
        <v>13.8</v>
      </c>
      <c r="D1938" t="s">
        <v>40</v>
      </c>
      <c r="E1938" t="str">
        <f t="shared" si="244"/>
        <v>School Day</v>
      </c>
      <c r="F1938" t="s">
        <v>34</v>
      </c>
      <c r="G1938" s="8" t="str">
        <f t="shared" si="245"/>
        <v>On</v>
      </c>
      <c r="H1938">
        <v>22</v>
      </c>
      <c r="I1938">
        <f t="shared" si="246"/>
        <v>21.18</v>
      </c>
      <c r="J1938">
        <f t="shared" si="240"/>
        <v>0.82000000000000028</v>
      </c>
      <c r="K1938">
        <v>1.7</v>
      </c>
      <c r="L1938" s="7">
        <f t="shared" si="241"/>
        <v>1.5662844600000005</v>
      </c>
      <c r="M1938">
        <v>0.25</v>
      </c>
      <c r="N1938">
        <f t="shared" si="247"/>
        <v>1035</v>
      </c>
      <c r="O1938" s="5">
        <f t="shared" si="242"/>
        <v>0.69893981249999981</v>
      </c>
      <c r="P1938">
        <f t="shared" si="243"/>
        <v>2.2652242725000002</v>
      </c>
    </row>
    <row r="1939" spans="1:16" x14ac:dyDescent="0.35">
      <c r="B1939" s="2">
        <v>0.625</v>
      </c>
      <c r="C1939">
        <v>14.1</v>
      </c>
      <c r="D1939" t="s">
        <v>40</v>
      </c>
      <c r="E1939" t="str">
        <f t="shared" si="244"/>
        <v>School Day</v>
      </c>
      <c r="F1939" t="s">
        <v>34</v>
      </c>
      <c r="G1939" s="8" t="str">
        <f t="shared" si="245"/>
        <v>On</v>
      </c>
      <c r="H1939">
        <v>22</v>
      </c>
      <c r="I1939">
        <f t="shared" si="246"/>
        <v>21.21</v>
      </c>
      <c r="J1939">
        <f t="shared" si="240"/>
        <v>0.78999999999999915</v>
      </c>
      <c r="K1939">
        <v>1.7</v>
      </c>
      <c r="L1939" s="7">
        <f t="shared" si="241"/>
        <v>1.5089813699999983</v>
      </c>
      <c r="M1939">
        <v>0.25</v>
      </c>
      <c r="N1939">
        <f t="shared" si="247"/>
        <v>1035</v>
      </c>
      <c r="O1939" s="5">
        <f t="shared" si="242"/>
        <v>0.67336884374999995</v>
      </c>
      <c r="P1939">
        <f t="shared" si="243"/>
        <v>2.1823502137499982</v>
      </c>
    </row>
    <row r="1940" spans="1:16" x14ac:dyDescent="0.35">
      <c r="B1940" s="2">
        <v>0.66666666666666663</v>
      </c>
      <c r="C1940">
        <v>12.6</v>
      </c>
      <c r="D1940" t="s">
        <v>40</v>
      </c>
      <c r="E1940" t="str">
        <f t="shared" si="244"/>
        <v>School Day</v>
      </c>
      <c r="F1940" t="s">
        <v>34</v>
      </c>
      <c r="G1940" s="8" t="str">
        <f t="shared" si="245"/>
        <v>On</v>
      </c>
      <c r="H1940">
        <v>22</v>
      </c>
      <c r="I1940">
        <f t="shared" si="246"/>
        <v>21.060000000000002</v>
      </c>
      <c r="J1940">
        <f t="shared" si="240"/>
        <v>0.93999999999999773</v>
      </c>
      <c r="K1940">
        <v>1.7</v>
      </c>
      <c r="L1940" s="7">
        <f t="shared" si="241"/>
        <v>1.7954968199999954</v>
      </c>
      <c r="M1940">
        <v>0.25</v>
      </c>
      <c r="N1940">
        <f t="shared" si="247"/>
        <v>1035</v>
      </c>
      <c r="O1940" s="5">
        <f t="shared" si="242"/>
        <v>0.80122368749999995</v>
      </c>
      <c r="P1940">
        <f t="shared" si="243"/>
        <v>2.5967205074999953</v>
      </c>
    </row>
    <row r="1941" spans="1:16" x14ac:dyDescent="0.35">
      <c r="B1941" s="2">
        <v>0.70833333333333337</v>
      </c>
      <c r="C1941">
        <v>10.9</v>
      </c>
      <c r="D1941" t="s">
        <v>40</v>
      </c>
      <c r="E1941" t="str">
        <f t="shared" si="244"/>
        <v>School Day</v>
      </c>
      <c r="F1941" t="s">
        <v>34</v>
      </c>
      <c r="G1941" s="8" t="str">
        <f t="shared" si="245"/>
        <v>On</v>
      </c>
      <c r="H1941">
        <v>22</v>
      </c>
      <c r="I1941">
        <f t="shared" si="246"/>
        <v>20.89</v>
      </c>
      <c r="J1941">
        <f t="shared" ref="J1941:J2004" si="248">H1941-I1941</f>
        <v>1.1099999999999994</v>
      </c>
      <c r="K1941">
        <v>1.7</v>
      </c>
      <c r="L1941" s="7">
        <f t="shared" ref="L1941:L2004" si="249">IF(K1941*1.005*1.118*J1941&gt;0,K1941*1.005*1.118*J1941,0)</f>
        <v>2.1202143299999987</v>
      </c>
      <c r="M1941">
        <v>0.25</v>
      </c>
      <c r="N1941">
        <f t="shared" si="247"/>
        <v>1035</v>
      </c>
      <c r="O1941" s="5">
        <f t="shared" ref="O1941:O2004" si="250">IF(((M1941*N1941)/60/60)*1.005*1.18*(H1941-C1941)&gt;0,(((M1941*N1941)/60/60)*1.005*1.18*(H1941-C1941)),0)</f>
        <v>0.94612584374999986</v>
      </c>
      <c r="P1941">
        <f t="shared" ref="P1941:P2004" si="251">IF(G1941="ON",(L1941+O1941),0)</f>
        <v>3.0663401737499987</v>
      </c>
    </row>
    <row r="1942" spans="1:16" x14ac:dyDescent="0.35">
      <c r="B1942" s="2">
        <v>0.75</v>
      </c>
      <c r="C1942">
        <v>9.6999999999999993</v>
      </c>
      <c r="D1942" t="s">
        <v>40</v>
      </c>
      <c r="E1942" t="str">
        <f t="shared" si="244"/>
        <v>School Day</v>
      </c>
      <c r="F1942" t="s">
        <v>34</v>
      </c>
      <c r="G1942" s="8" t="str">
        <f t="shared" si="245"/>
        <v>On</v>
      </c>
      <c r="H1942">
        <v>22</v>
      </c>
      <c r="I1942">
        <f t="shared" si="246"/>
        <v>20.77</v>
      </c>
      <c r="J1942">
        <f t="shared" si="248"/>
        <v>1.2300000000000004</v>
      </c>
      <c r="K1942">
        <v>1.7</v>
      </c>
      <c r="L1942" s="7">
        <f t="shared" si="249"/>
        <v>2.3494266900000005</v>
      </c>
      <c r="M1942">
        <v>0.25</v>
      </c>
      <c r="N1942">
        <f t="shared" si="247"/>
        <v>1035</v>
      </c>
      <c r="O1942" s="5">
        <f t="shared" si="250"/>
        <v>1.0484097187499999</v>
      </c>
      <c r="P1942">
        <f t="shared" si="251"/>
        <v>3.3978364087500004</v>
      </c>
    </row>
    <row r="1943" spans="1:16" x14ac:dyDescent="0.35">
      <c r="B1943" s="2">
        <v>0.79166666666666663</v>
      </c>
      <c r="C1943">
        <v>9.3000000000000007</v>
      </c>
      <c r="D1943" t="s">
        <v>40</v>
      </c>
      <c r="E1943" t="str">
        <f t="shared" si="244"/>
        <v>School Day</v>
      </c>
      <c r="F1943" t="s">
        <v>33</v>
      </c>
      <c r="G1943" s="8" t="str">
        <f t="shared" si="245"/>
        <v>Off</v>
      </c>
      <c r="H1943">
        <v>22</v>
      </c>
      <c r="I1943">
        <f t="shared" si="246"/>
        <v>20.73</v>
      </c>
      <c r="J1943">
        <f t="shared" si="248"/>
        <v>1.2699999999999996</v>
      </c>
      <c r="K1943">
        <v>1.7</v>
      </c>
      <c r="L1943" s="7">
        <f t="shared" si="249"/>
        <v>2.425830809999999</v>
      </c>
      <c r="M1943">
        <v>0.25</v>
      </c>
      <c r="N1943">
        <f t="shared" si="247"/>
        <v>1035</v>
      </c>
      <c r="O1943" s="5">
        <f t="shared" si="250"/>
        <v>1.0825043437499997</v>
      </c>
      <c r="P1943">
        <f t="shared" si="251"/>
        <v>0</v>
      </c>
    </row>
    <row r="1944" spans="1:16" x14ac:dyDescent="0.35">
      <c r="B1944" s="2">
        <v>0.83333333333333337</v>
      </c>
      <c r="C1944">
        <v>7.1</v>
      </c>
      <c r="D1944" t="s">
        <v>40</v>
      </c>
      <c r="E1944" t="str">
        <f t="shared" si="244"/>
        <v>School Day</v>
      </c>
      <c r="F1944" t="s">
        <v>33</v>
      </c>
      <c r="G1944" s="8" t="str">
        <f t="shared" si="245"/>
        <v>Off</v>
      </c>
      <c r="H1944">
        <v>22</v>
      </c>
      <c r="I1944">
        <f t="shared" si="246"/>
        <v>20.509999999999998</v>
      </c>
      <c r="J1944">
        <f t="shared" si="248"/>
        <v>1.490000000000002</v>
      </c>
      <c r="K1944">
        <v>1.7</v>
      </c>
      <c r="L1944" s="7">
        <f t="shared" si="249"/>
        <v>2.8460534700000037</v>
      </c>
      <c r="M1944">
        <v>0.25</v>
      </c>
      <c r="N1944">
        <f t="shared" si="247"/>
        <v>1035</v>
      </c>
      <c r="O1944" s="5">
        <f t="shared" si="250"/>
        <v>1.2700247812499998</v>
      </c>
      <c r="P1944">
        <f t="shared" si="251"/>
        <v>0</v>
      </c>
    </row>
    <row r="1945" spans="1:16" x14ac:dyDescent="0.35">
      <c r="B1945" s="2">
        <v>0.875</v>
      </c>
      <c r="C1945">
        <v>5.9</v>
      </c>
      <c r="D1945" t="s">
        <v>40</v>
      </c>
      <c r="E1945" t="str">
        <f t="shared" si="244"/>
        <v>School Day</v>
      </c>
      <c r="F1945" t="s">
        <v>33</v>
      </c>
      <c r="G1945" s="8" t="str">
        <f t="shared" si="245"/>
        <v>Off</v>
      </c>
      <c r="H1945">
        <v>22</v>
      </c>
      <c r="I1945">
        <f t="shared" si="246"/>
        <v>20.39</v>
      </c>
      <c r="J1945">
        <f t="shared" si="248"/>
        <v>1.6099999999999994</v>
      </c>
      <c r="K1945">
        <v>1.7</v>
      </c>
      <c r="L1945" s="7">
        <f t="shared" si="249"/>
        <v>3.0752658299999989</v>
      </c>
      <c r="M1945">
        <v>0.25</v>
      </c>
      <c r="N1945">
        <f t="shared" si="247"/>
        <v>1035</v>
      </c>
      <c r="O1945" s="5">
        <f t="shared" si="250"/>
        <v>1.37230865625</v>
      </c>
      <c r="P1945">
        <f t="shared" si="251"/>
        <v>0</v>
      </c>
    </row>
    <row r="1946" spans="1:16" x14ac:dyDescent="0.35">
      <c r="B1946" s="2">
        <v>0.91666666666666663</v>
      </c>
      <c r="C1946">
        <v>5</v>
      </c>
      <c r="D1946" t="s">
        <v>40</v>
      </c>
      <c r="E1946" t="str">
        <f t="shared" si="244"/>
        <v>School Day</v>
      </c>
      <c r="F1946" t="s">
        <v>33</v>
      </c>
      <c r="G1946" s="8" t="str">
        <f t="shared" si="245"/>
        <v>Off</v>
      </c>
      <c r="H1946">
        <v>22</v>
      </c>
      <c r="I1946">
        <f t="shared" si="246"/>
        <v>20.3</v>
      </c>
      <c r="J1946">
        <f t="shared" si="248"/>
        <v>1.6999999999999993</v>
      </c>
      <c r="K1946">
        <v>1.7</v>
      </c>
      <c r="L1946" s="7">
        <f t="shared" si="249"/>
        <v>3.2471750999999984</v>
      </c>
      <c r="M1946">
        <v>0.25</v>
      </c>
      <c r="N1946">
        <f t="shared" si="247"/>
        <v>1035</v>
      </c>
      <c r="O1946" s="5">
        <f t="shared" si="250"/>
        <v>1.4490215624999998</v>
      </c>
      <c r="P1946">
        <f t="shared" si="251"/>
        <v>0</v>
      </c>
    </row>
    <row r="1947" spans="1:16" x14ac:dyDescent="0.35">
      <c r="B1947" s="2">
        <v>0.95833333333333337</v>
      </c>
      <c r="C1947">
        <v>3.9</v>
      </c>
      <c r="D1947" t="s">
        <v>40</v>
      </c>
      <c r="E1947" t="str">
        <f t="shared" si="244"/>
        <v>School Day</v>
      </c>
      <c r="F1947" t="s">
        <v>33</v>
      </c>
      <c r="G1947" s="8" t="str">
        <f t="shared" si="245"/>
        <v>Off</v>
      </c>
      <c r="H1947">
        <v>22</v>
      </c>
      <c r="I1947">
        <f t="shared" si="246"/>
        <v>20.190000000000001</v>
      </c>
      <c r="J1947">
        <f t="shared" si="248"/>
        <v>1.8099999999999987</v>
      </c>
      <c r="K1947">
        <v>1.7</v>
      </c>
      <c r="L1947" s="7">
        <f t="shared" si="249"/>
        <v>3.4572864299999972</v>
      </c>
      <c r="M1947">
        <v>0.25</v>
      </c>
      <c r="N1947">
        <f t="shared" si="247"/>
        <v>1035</v>
      </c>
      <c r="O1947" s="5">
        <f t="shared" si="250"/>
        <v>1.54278178125</v>
      </c>
      <c r="P1947">
        <f t="shared" si="251"/>
        <v>0</v>
      </c>
    </row>
    <row r="1948" spans="1:16" x14ac:dyDescent="0.35">
      <c r="A1948" t="s">
        <v>121</v>
      </c>
      <c r="B1948" s="1">
        <v>1</v>
      </c>
      <c r="C1948">
        <v>3.9</v>
      </c>
      <c r="D1948" t="s">
        <v>42</v>
      </c>
      <c r="E1948" t="str">
        <f t="shared" si="244"/>
        <v>School Day</v>
      </c>
      <c r="F1948" t="s">
        <v>33</v>
      </c>
      <c r="G1948" s="8" t="str">
        <f t="shared" si="245"/>
        <v>Off</v>
      </c>
      <c r="H1948">
        <v>22</v>
      </c>
      <c r="I1948">
        <f t="shared" si="246"/>
        <v>20.190000000000001</v>
      </c>
      <c r="J1948">
        <f t="shared" si="248"/>
        <v>1.8099999999999987</v>
      </c>
      <c r="K1948">
        <v>1.7</v>
      </c>
      <c r="L1948" s="7">
        <f t="shared" si="249"/>
        <v>3.4572864299999972</v>
      </c>
      <c r="M1948">
        <v>0.25</v>
      </c>
      <c r="N1948">
        <f t="shared" si="247"/>
        <v>1035</v>
      </c>
      <c r="O1948" s="5">
        <f t="shared" si="250"/>
        <v>1.54278178125</v>
      </c>
      <c r="P1948">
        <f t="shared" si="251"/>
        <v>0</v>
      </c>
    </row>
    <row r="1949" spans="1:16" x14ac:dyDescent="0.35">
      <c r="B1949" s="2">
        <v>4.1666666666666664E-2</v>
      </c>
      <c r="C1949">
        <v>3.6</v>
      </c>
      <c r="D1949" t="s">
        <v>42</v>
      </c>
      <c r="E1949" t="str">
        <f t="shared" si="244"/>
        <v>School Day</v>
      </c>
      <c r="F1949" t="s">
        <v>33</v>
      </c>
      <c r="G1949" s="8" t="str">
        <f t="shared" si="245"/>
        <v>Off</v>
      </c>
      <c r="H1949">
        <v>22</v>
      </c>
      <c r="I1949">
        <f t="shared" si="246"/>
        <v>20.16</v>
      </c>
      <c r="J1949">
        <f t="shared" si="248"/>
        <v>1.8399999999999999</v>
      </c>
      <c r="K1949">
        <v>1.7</v>
      </c>
      <c r="L1949" s="7">
        <f t="shared" si="249"/>
        <v>3.5145895199999995</v>
      </c>
      <c r="M1949">
        <v>0.25</v>
      </c>
      <c r="N1949">
        <f t="shared" si="247"/>
        <v>1035</v>
      </c>
      <c r="O1949" s="5">
        <f t="shared" si="250"/>
        <v>1.5683527499999996</v>
      </c>
      <c r="P1949">
        <f t="shared" si="251"/>
        <v>0</v>
      </c>
    </row>
    <row r="1950" spans="1:16" x14ac:dyDescent="0.35">
      <c r="B1950" s="2">
        <v>8.3333333333333329E-2</v>
      </c>
      <c r="C1950">
        <v>3.5</v>
      </c>
      <c r="D1950" t="s">
        <v>42</v>
      </c>
      <c r="E1950" t="str">
        <f t="shared" si="244"/>
        <v>School Day</v>
      </c>
      <c r="F1950" t="s">
        <v>33</v>
      </c>
      <c r="G1950" s="8" t="str">
        <f t="shared" si="245"/>
        <v>Off</v>
      </c>
      <c r="H1950">
        <v>22</v>
      </c>
      <c r="I1950">
        <f t="shared" si="246"/>
        <v>20.150000000000002</v>
      </c>
      <c r="J1950">
        <f t="shared" si="248"/>
        <v>1.8499999999999979</v>
      </c>
      <c r="K1950">
        <v>1.7</v>
      </c>
      <c r="L1950" s="7">
        <f t="shared" si="249"/>
        <v>3.5336905499999958</v>
      </c>
      <c r="M1950">
        <v>0.25</v>
      </c>
      <c r="N1950">
        <f t="shared" si="247"/>
        <v>1035</v>
      </c>
      <c r="O1950" s="5">
        <f t="shared" si="250"/>
        <v>1.5768764062499998</v>
      </c>
      <c r="P1950">
        <f t="shared" si="251"/>
        <v>0</v>
      </c>
    </row>
    <row r="1951" spans="1:16" x14ac:dyDescent="0.35">
      <c r="B1951" s="2">
        <v>0.125</v>
      </c>
      <c r="C1951">
        <v>2.9</v>
      </c>
      <c r="D1951" t="s">
        <v>42</v>
      </c>
      <c r="E1951" t="str">
        <f t="shared" si="244"/>
        <v>School Day</v>
      </c>
      <c r="F1951" t="s">
        <v>33</v>
      </c>
      <c r="G1951" s="8" t="str">
        <f t="shared" si="245"/>
        <v>Off</v>
      </c>
      <c r="H1951">
        <v>22</v>
      </c>
      <c r="I1951">
        <f t="shared" si="246"/>
        <v>20.09</v>
      </c>
      <c r="J1951">
        <f t="shared" si="248"/>
        <v>1.9100000000000001</v>
      </c>
      <c r="K1951">
        <v>1.7</v>
      </c>
      <c r="L1951" s="7">
        <f t="shared" si="249"/>
        <v>3.6482967300000002</v>
      </c>
      <c r="M1951">
        <v>0.25</v>
      </c>
      <c r="N1951">
        <f t="shared" si="247"/>
        <v>1035</v>
      </c>
      <c r="O1951" s="5">
        <f t="shared" si="250"/>
        <v>1.62801834375</v>
      </c>
      <c r="P1951">
        <f t="shared" si="251"/>
        <v>0</v>
      </c>
    </row>
    <row r="1952" spans="1:16" x14ac:dyDescent="0.35">
      <c r="B1952" s="2">
        <v>0.16666666666666666</v>
      </c>
      <c r="C1952">
        <v>2.2999999999999998</v>
      </c>
      <c r="D1952" t="s">
        <v>42</v>
      </c>
      <c r="E1952" t="str">
        <f t="shared" si="244"/>
        <v>School Day</v>
      </c>
      <c r="F1952" t="s">
        <v>33</v>
      </c>
      <c r="G1952" s="8" t="str">
        <f t="shared" si="245"/>
        <v>Off</v>
      </c>
      <c r="H1952">
        <v>22</v>
      </c>
      <c r="I1952">
        <f t="shared" si="246"/>
        <v>20.03</v>
      </c>
      <c r="J1952">
        <f t="shared" si="248"/>
        <v>1.9699999999999989</v>
      </c>
      <c r="K1952">
        <v>1.7</v>
      </c>
      <c r="L1952" s="7">
        <f t="shared" si="249"/>
        <v>3.7629029099999975</v>
      </c>
      <c r="M1952">
        <v>0.25</v>
      </c>
      <c r="N1952">
        <f t="shared" si="247"/>
        <v>1035</v>
      </c>
      <c r="O1952" s="5">
        <f t="shared" si="250"/>
        <v>1.6791602812499997</v>
      </c>
      <c r="P1952">
        <f t="shared" si="251"/>
        <v>0</v>
      </c>
    </row>
    <row r="1953" spans="2:16" x14ac:dyDescent="0.35">
      <c r="B1953" s="2">
        <v>0.20833333333333334</v>
      </c>
      <c r="C1953">
        <v>2.2999999999999998</v>
      </c>
      <c r="D1953" t="s">
        <v>42</v>
      </c>
      <c r="E1953" t="str">
        <f t="shared" si="244"/>
        <v>School Day</v>
      </c>
      <c r="F1953" t="s">
        <v>33</v>
      </c>
      <c r="G1953" s="8" t="str">
        <f t="shared" si="245"/>
        <v>Off</v>
      </c>
      <c r="H1953">
        <v>22</v>
      </c>
      <c r="I1953">
        <f t="shared" si="246"/>
        <v>20.03</v>
      </c>
      <c r="J1953">
        <f t="shared" si="248"/>
        <v>1.9699999999999989</v>
      </c>
      <c r="K1953">
        <v>1.7</v>
      </c>
      <c r="L1953" s="7">
        <f t="shared" si="249"/>
        <v>3.7629029099999975</v>
      </c>
      <c r="M1953">
        <v>0.25</v>
      </c>
      <c r="N1953">
        <f t="shared" si="247"/>
        <v>1035</v>
      </c>
      <c r="O1953" s="5">
        <f t="shared" si="250"/>
        <v>1.6791602812499997</v>
      </c>
      <c r="P1953">
        <f t="shared" si="251"/>
        <v>0</v>
      </c>
    </row>
    <row r="1954" spans="2:16" x14ac:dyDescent="0.35">
      <c r="B1954" s="2">
        <v>0.25</v>
      </c>
      <c r="C1954">
        <v>2</v>
      </c>
      <c r="D1954" t="s">
        <v>42</v>
      </c>
      <c r="E1954" t="str">
        <f t="shared" si="244"/>
        <v>School Day</v>
      </c>
      <c r="F1954" t="s">
        <v>33</v>
      </c>
      <c r="G1954" s="8" t="str">
        <f t="shared" si="245"/>
        <v>Off</v>
      </c>
      <c r="H1954">
        <v>22</v>
      </c>
      <c r="I1954">
        <f t="shared" si="246"/>
        <v>20</v>
      </c>
      <c r="J1954">
        <f t="shared" si="248"/>
        <v>2</v>
      </c>
      <c r="K1954">
        <v>1.7</v>
      </c>
      <c r="L1954" s="7">
        <f t="shared" si="249"/>
        <v>3.8202059999999998</v>
      </c>
      <c r="M1954">
        <v>0.25</v>
      </c>
      <c r="N1954">
        <f t="shared" si="247"/>
        <v>1035</v>
      </c>
      <c r="O1954" s="5">
        <f t="shared" si="250"/>
        <v>1.7047312499999998</v>
      </c>
      <c r="P1954">
        <f t="shared" si="251"/>
        <v>0</v>
      </c>
    </row>
    <row r="1955" spans="2:16" x14ac:dyDescent="0.35">
      <c r="B1955" s="2">
        <v>0.29166666666666669</v>
      </c>
      <c r="C1955">
        <v>2.2000000000000002</v>
      </c>
      <c r="D1955" t="s">
        <v>42</v>
      </c>
      <c r="E1955" t="str">
        <f t="shared" si="244"/>
        <v>School Day</v>
      </c>
      <c r="F1955" t="s">
        <v>34</v>
      </c>
      <c r="G1955" s="8" t="str">
        <f t="shared" si="245"/>
        <v>On</v>
      </c>
      <c r="H1955">
        <v>22</v>
      </c>
      <c r="I1955">
        <f t="shared" si="246"/>
        <v>20.02</v>
      </c>
      <c r="J1955">
        <f t="shared" si="248"/>
        <v>1.9800000000000004</v>
      </c>
      <c r="K1955">
        <v>1.7</v>
      </c>
      <c r="L1955" s="7">
        <f t="shared" si="249"/>
        <v>3.7820039400000005</v>
      </c>
      <c r="M1955">
        <v>0.25</v>
      </c>
      <c r="N1955">
        <f t="shared" si="247"/>
        <v>1035</v>
      </c>
      <c r="O1955" s="5">
        <f t="shared" si="250"/>
        <v>1.6876839374999999</v>
      </c>
      <c r="P1955">
        <f t="shared" si="251"/>
        <v>5.4696878775000002</v>
      </c>
    </row>
    <row r="1956" spans="2:16" x14ac:dyDescent="0.35">
      <c r="B1956" s="2">
        <v>0.33333333333333331</v>
      </c>
      <c r="C1956">
        <v>2.2999999999999998</v>
      </c>
      <c r="D1956" t="s">
        <v>42</v>
      </c>
      <c r="E1956" t="str">
        <f t="shared" si="244"/>
        <v>School Day</v>
      </c>
      <c r="F1956" t="s">
        <v>34</v>
      </c>
      <c r="G1956" s="8" t="str">
        <f t="shared" si="245"/>
        <v>On</v>
      </c>
      <c r="H1956">
        <v>22</v>
      </c>
      <c r="I1956">
        <f t="shared" si="246"/>
        <v>20.03</v>
      </c>
      <c r="J1956">
        <f t="shared" si="248"/>
        <v>1.9699999999999989</v>
      </c>
      <c r="K1956">
        <v>1.7</v>
      </c>
      <c r="L1956" s="7">
        <f t="shared" si="249"/>
        <v>3.7629029099999975</v>
      </c>
      <c r="M1956">
        <v>0.25</v>
      </c>
      <c r="N1956">
        <f t="shared" si="247"/>
        <v>1035</v>
      </c>
      <c r="O1956" s="5">
        <f t="shared" si="250"/>
        <v>1.6791602812499997</v>
      </c>
      <c r="P1956">
        <f t="shared" si="251"/>
        <v>5.4420631912499973</v>
      </c>
    </row>
    <row r="1957" spans="2:16" x14ac:dyDescent="0.35">
      <c r="B1957" s="2">
        <v>0.375</v>
      </c>
      <c r="C1957">
        <v>4.7</v>
      </c>
      <c r="D1957" t="s">
        <v>42</v>
      </c>
      <c r="E1957" t="str">
        <f t="shared" si="244"/>
        <v>School Day</v>
      </c>
      <c r="F1957" t="s">
        <v>34</v>
      </c>
      <c r="G1957" s="8" t="str">
        <f t="shared" si="245"/>
        <v>On</v>
      </c>
      <c r="H1957">
        <v>22</v>
      </c>
      <c r="I1957">
        <f t="shared" si="246"/>
        <v>20.27</v>
      </c>
      <c r="J1957">
        <f t="shared" si="248"/>
        <v>1.7300000000000004</v>
      </c>
      <c r="K1957">
        <v>1.7</v>
      </c>
      <c r="L1957" s="7">
        <f t="shared" si="249"/>
        <v>3.3044781900000006</v>
      </c>
      <c r="M1957">
        <v>0.25</v>
      </c>
      <c r="N1957">
        <f t="shared" si="247"/>
        <v>1035</v>
      </c>
      <c r="O1957" s="5">
        <f t="shared" si="250"/>
        <v>1.4745925312499999</v>
      </c>
      <c r="P1957">
        <f t="shared" si="251"/>
        <v>4.779070721250001</v>
      </c>
    </row>
    <row r="1958" spans="2:16" x14ac:dyDescent="0.35">
      <c r="B1958" s="2">
        <v>0.41666666666666669</v>
      </c>
      <c r="C1958">
        <v>6.8</v>
      </c>
      <c r="D1958" t="s">
        <v>42</v>
      </c>
      <c r="E1958" t="str">
        <f t="shared" si="244"/>
        <v>School Day</v>
      </c>
      <c r="F1958" t="s">
        <v>34</v>
      </c>
      <c r="G1958" s="8" t="str">
        <f t="shared" si="245"/>
        <v>On</v>
      </c>
      <c r="H1958">
        <v>22</v>
      </c>
      <c r="I1958">
        <f t="shared" si="246"/>
        <v>20.48</v>
      </c>
      <c r="J1958">
        <f t="shared" si="248"/>
        <v>1.5199999999999996</v>
      </c>
      <c r="K1958">
        <v>1.7</v>
      </c>
      <c r="L1958" s="7">
        <f t="shared" si="249"/>
        <v>2.9033565599999989</v>
      </c>
      <c r="M1958">
        <v>0.25</v>
      </c>
      <c r="N1958">
        <f t="shared" si="247"/>
        <v>1035</v>
      </c>
      <c r="O1958" s="5">
        <f t="shared" si="250"/>
        <v>1.2955957499999997</v>
      </c>
      <c r="P1958">
        <f t="shared" si="251"/>
        <v>4.1989523099999984</v>
      </c>
    </row>
    <row r="1959" spans="2:16" x14ac:dyDescent="0.35">
      <c r="B1959" s="2">
        <v>0.45833333333333331</v>
      </c>
      <c r="C1959">
        <v>8.1</v>
      </c>
      <c r="D1959" t="s">
        <v>42</v>
      </c>
      <c r="E1959" t="str">
        <f t="shared" si="244"/>
        <v>School Day</v>
      </c>
      <c r="F1959" t="s">
        <v>34</v>
      </c>
      <c r="G1959" s="8" t="str">
        <f t="shared" si="245"/>
        <v>On</v>
      </c>
      <c r="H1959">
        <v>22</v>
      </c>
      <c r="I1959">
        <f t="shared" si="246"/>
        <v>20.61</v>
      </c>
      <c r="J1959">
        <f t="shared" si="248"/>
        <v>1.3900000000000006</v>
      </c>
      <c r="K1959">
        <v>1.7</v>
      </c>
      <c r="L1959" s="7">
        <f t="shared" si="249"/>
        <v>2.6550431700000008</v>
      </c>
      <c r="M1959">
        <v>0.25</v>
      </c>
      <c r="N1959">
        <f t="shared" si="247"/>
        <v>1035</v>
      </c>
      <c r="O1959" s="5">
        <f t="shared" si="250"/>
        <v>1.1847882187499998</v>
      </c>
      <c r="P1959">
        <f t="shared" si="251"/>
        <v>3.8398313887500004</v>
      </c>
    </row>
    <row r="1960" spans="2:16" x14ac:dyDescent="0.35">
      <c r="B1960" s="2">
        <v>0.5</v>
      </c>
      <c r="C1960">
        <v>8.4</v>
      </c>
      <c r="D1960" t="s">
        <v>42</v>
      </c>
      <c r="E1960" t="str">
        <f t="shared" si="244"/>
        <v>School Day</v>
      </c>
      <c r="F1960" t="s">
        <v>34</v>
      </c>
      <c r="G1960" s="8" t="str">
        <f t="shared" si="245"/>
        <v>On</v>
      </c>
      <c r="H1960">
        <v>22</v>
      </c>
      <c r="I1960">
        <f t="shared" si="246"/>
        <v>20.64</v>
      </c>
      <c r="J1960">
        <f t="shared" si="248"/>
        <v>1.3599999999999994</v>
      </c>
      <c r="K1960">
        <v>1.7</v>
      </c>
      <c r="L1960" s="7">
        <f t="shared" si="249"/>
        <v>2.5977400799999986</v>
      </c>
      <c r="M1960">
        <v>0.25</v>
      </c>
      <c r="N1960">
        <f t="shared" si="247"/>
        <v>1035</v>
      </c>
      <c r="O1960" s="5">
        <f t="shared" si="250"/>
        <v>1.1592172499999998</v>
      </c>
      <c r="P1960">
        <f t="shared" si="251"/>
        <v>3.7569573299999983</v>
      </c>
    </row>
    <row r="1961" spans="2:16" x14ac:dyDescent="0.35">
      <c r="B1961" s="2">
        <v>0.54166666666666663</v>
      </c>
      <c r="C1961">
        <v>8.5</v>
      </c>
      <c r="D1961" t="s">
        <v>42</v>
      </c>
      <c r="E1961" t="str">
        <f t="shared" si="244"/>
        <v>School Day</v>
      </c>
      <c r="F1961" t="s">
        <v>34</v>
      </c>
      <c r="G1961" s="8" t="str">
        <f t="shared" si="245"/>
        <v>On</v>
      </c>
      <c r="H1961">
        <v>22</v>
      </c>
      <c r="I1961">
        <f t="shared" si="246"/>
        <v>20.65</v>
      </c>
      <c r="J1961">
        <f t="shared" si="248"/>
        <v>1.3500000000000014</v>
      </c>
      <c r="K1961">
        <v>1.7</v>
      </c>
      <c r="L1961" s="7">
        <f t="shared" si="249"/>
        <v>2.5786390500000027</v>
      </c>
      <c r="M1961">
        <v>0.25</v>
      </c>
      <c r="N1961">
        <f t="shared" si="247"/>
        <v>1035</v>
      </c>
      <c r="O1961" s="5">
        <f t="shared" si="250"/>
        <v>1.1506935937499998</v>
      </c>
      <c r="P1961">
        <f t="shared" si="251"/>
        <v>3.7293326437500025</v>
      </c>
    </row>
    <row r="1962" spans="2:16" x14ac:dyDescent="0.35">
      <c r="B1962" s="2">
        <v>0.58333333333333337</v>
      </c>
      <c r="C1962">
        <v>8.8000000000000007</v>
      </c>
      <c r="D1962" t="s">
        <v>42</v>
      </c>
      <c r="E1962" t="str">
        <f t="shared" si="244"/>
        <v>School Day</v>
      </c>
      <c r="F1962" t="s">
        <v>34</v>
      </c>
      <c r="G1962" s="8" t="str">
        <f t="shared" si="245"/>
        <v>On</v>
      </c>
      <c r="H1962">
        <v>22</v>
      </c>
      <c r="I1962">
        <f t="shared" si="246"/>
        <v>20.68</v>
      </c>
      <c r="J1962">
        <f t="shared" si="248"/>
        <v>1.3200000000000003</v>
      </c>
      <c r="K1962">
        <v>1.7</v>
      </c>
      <c r="L1962" s="7">
        <f t="shared" si="249"/>
        <v>2.5213359600000005</v>
      </c>
      <c r="M1962">
        <v>0.25</v>
      </c>
      <c r="N1962">
        <f t="shared" si="247"/>
        <v>1035</v>
      </c>
      <c r="O1962" s="5">
        <f t="shared" si="250"/>
        <v>1.1251226249999997</v>
      </c>
      <c r="P1962">
        <f t="shared" si="251"/>
        <v>3.6464585850000004</v>
      </c>
    </row>
    <row r="1963" spans="2:16" x14ac:dyDescent="0.35">
      <c r="B1963" s="2">
        <v>0.625</v>
      </c>
      <c r="C1963">
        <v>8.8000000000000007</v>
      </c>
      <c r="D1963" t="s">
        <v>42</v>
      </c>
      <c r="E1963" t="str">
        <f t="shared" si="244"/>
        <v>School Day</v>
      </c>
      <c r="F1963" t="s">
        <v>34</v>
      </c>
      <c r="G1963" s="8" t="str">
        <f t="shared" si="245"/>
        <v>On</v>
      </c>
      <c r="H1963">
        <v>22</v>
      </c>
      <c r="I1963">
        <f t="shared" si="246"/>
        <v>20.68</v>
      </c>
      <c r="J1963">
        <f t="shared" si="248"/>
        <v>1.3200000000000003</v>
      </c>
      <c r="K1963">
        <v>1.7</v>
      </c>
      <c r="L1963" s="7">
        <f t="shared" si="249"/>
        <v>2.5213359600000005</v>
      </c>
      <c r="M1963">
        <v>0.25</v>
      </c>
      <c r="N1963">
        <f t="shared" si="247"/>
        <v>1035</v>
      </c>
      <c r="O1963" s="5">
        <f t="shared" si="250"/>
        <v>1.1251226249999997</v>
      </c>
      <c r="P1963">
        <f t="shared" si="251"/>
        <v>3.6464585850000004</v>
      </c>
    </row>
    <row r="1964" spans="2:16" x14ac:dyDescent="0.35">
      <c r="B1964" s="2">
        <v>0.66666666666666663</v>
      </c>
      <c r="C1964">
        <v>9</v>
      </c>
      <c r="D1964" t="s">
        <v>42</v>
      </c>
      <c r="E1964" t="str">
        <f t="shared" si="244"/>
        <v>School Day</v>
      </c>
      <c r="F1964" t="s">
        <v>34</v>
      </c>
      <c r="G1964" s="8" t="str">
        <f t="shared" si="245"/>
        <v>On</v>
      </c>
      <c r="H1964">
        <v>22</v>
      </c>
      <c r="I1964">
        <f t="shared" si="246"/>
        <v>20.700000000000003</v>
      </c>
      <c r="J1964">
        <f t="shared" si="248"/>
        <v>1.2999999999999972</v>
      </c>
      <c r="K1964">
        <v>1.7</v>
      </c>
      <c r="L1964" s="7">
        <f t="shared" si="249"/>
        <v>2.4831338999999946</v>
      </c>
      <c r="M1964">
        <v>0.25</v>
      </c>
      <c r="N1964">
        <f t="shared" si="247"/>
        <v>1035</v>
      </c>
      <c r="O1964" s="5">
        <f t="shared" si="250"/>
        <v>1.1080753124999998</v>
      </c>
      <c r="P1964">
        <f t="shared" si="251"/>
        <v>3.5912092124999946</v>
      </c>
    </row>
    <row r="1965" spans="2:16" x14ac:dyDescent="0.35">
      <c r="B1965" s="2">
        <v>0.70833333333333337</v>
      </c>
      <c r="C1965">
        <v>8.9</v>
      </c>
      <c r="D1965" t="s">
        <v>42</v>
      </c>
      <c r="E1965" t="str">
        <f t="shared" si="244"/>
        <v>School Day</v>
      </c>
      <c r="F1965" t="s">
        <v>34</v>
      </c>
      <c r="G1965" s="8" t="str">
        <f t="shared" si="245"/>
        <v>On</v>
      </c>
      <c r="H1965">
        <v>22</v>
      </c>
      <c r="I1965">
        <f t="shared" si="246"/>
        <v>20.689999999999998</v>
      </c>
      <c r="J1965">
        <f t="shared" si="248"/>
        <v>1.3100000000000023</v>
      </c>
      <c r="K1965">
        <v>1.7</v>
      </c>
      <c r="L1965" s="7">
        <f t="shared" si="249"/>
        <v>2.5022349300000042</v>
      </c>
      <c r="M1965">
        <v>0.25</v>
      </c>
      <c r="N1965">
        <f t="shared" si="247"/>
        <v>1035</v>
      </c>
      <c r="O1965" s="5">
        <f t="shared" si="250"/>
        <v>1.1165989687499998</v>
      </c>
      <c r="P1965">
        <f t="shared" si="251"/>
        <v>3.6188338987500037</v>
      </c>
    </row>
    <row r="1966" spans="2:16" x14ac:dyDescent="0.35">
      <c r="B1966" s="2">
        <v>0.75</v>
      </c>
      <c r="C1966">
        <v>8.1999999999999993</v>
      </c>
      <c r="D1966" t="s">
        <v>42</v>
      </c>
      <c r="E1966" t="str">
        <f t="shared" si="244"/>
        <v>School Day</v>
      </c>
      <c r="F1966" t="s">
        <v>34</v>
      </c>
      <c r="G1966" s="8" t="str">
        <f t="shared" si="245"/>
        <v>On</v>
      </c>
      <c r="H1966">
        <v>22</v>
      </c>
      <c r="I1966">
        <f t="shared" si="246"/>
        <v>20.62</v>
      </c>
      <c r="J1966">
        <f t="shared" si="248"/>
        <v>1.379999999999999</v>
      </c>
      <c r="K1966">
        <v>1.7</v>
      </c>
      <c r="L1966" s="7">
        <f t="shared" si="249"/>
        <v>2.6359421399999978</v>
      </c>
      <c r="M1966">
        <v>0.25</v>
      </c>
      <c r="N1966">
        <f t="shared" si="247"/>
        <v>1035</v>
      </c>
      <c r="O1966" s="5">
        <f t="shared" si="250"/>
        <v>1.1762645624999999</v>
      </c>
      <c r="P1966">
        <f t="shared" si="251"/>
        <v>3.8122067024999975</v>
      </c>
    </row>
    <row r="1967" spans="2:16" x14ac:dyDescent="0.35">
      <c r="B1967" s="2">
        <v>0.79166666666666663</v>
      </c>
      <c r="C1967">
        <v>8.5</v>
      </c>
      <c r="D1967" t="s">
        <v>42</v>
      </c>
      <c r="E1967" t="str">
        <f t="shared" si="244"/>
        <v>School Day</v>
      </c>
      <c r="F1967" t="s">
        <v>33</v>
      </c>
      <c r="G1967" s="8" t="str">
        <f t="shared" si="245"/>
        <v>Off</v>
      </c>
      <c r="H1967">
        <v>22</v>
      </c>
      <c r="I1967">
        <f t="shared" si="246"/>
        <v>20.65</v>
      </c>
      <c r="J1967">
        <f t="shared" si="248"/>
        <v>1.3500000000000014</v>
      </c>
      <c r="K1967">
        <v>1.7</v>
      </c>
      <c r="L1967" s="7">
        <f t="shared" si="249"/>
        <v>2.5786390500000027</v>
      </c>
      <c r="M1967">
        <v>0.25</v>
      </c>
      <c r="N1967">
        <f t="shared" si="247"/>
        <v>1035</v>
      </c>
      <c r="O1967" s="5">
        <f t="shared" si="250"/>
        <v>1.1506935937499998</v>
      </c>
      <c r="P1967">
        <f t="shared" si="251"/>
        <v>0</v>
      </c>
    </row>
    <row r="1968" spans="2:16" x14ac:dyDescent="0.35">
      <c r="B1968" s="2">
        <v>0.83333333333333337</v>
      </c>
      <c r="C1968">
        <v>8.6999999999999993</v>
      </c>
      <c r="D1968" t="s">
        <v>42</v>
      </c>
      <c r="E1968" t="str">
        <f t="shared" si="244"/>
        <v>School Day</v>
      </c>
      <c r="F1968" t="s">
        <v>33</v>
      </c>
      <c r="G1968" s="8" t="str">
        <f t="shared" si="245"/>
        <v>Off</v>
      </c>
      <c r="H1968">
        <v>22</v>
      </c>
      <c r="I1968">
        <f t="shared" si="246"/>
        <v>20.67</v>
      </c>
      <c r="J1968">
        <f t="shared" si="248"/>
        <v>1.3299999999999983</v>
      </c>
      <c r="K1968">
        <v>1.7</v>
      </c>
      <c r="L1968" s="7">
        <f t="shared" si="249"/>
        <v>2.5404369899999968</v>
      </c>
      <c r="M1968">
        <v>0.25</v>
      </c>
      <c r="N1968">
        <f t="shared" si="247"/>
        <v>1035</v>
      </c>
      <c r="O1968" s="5">
        <f t="shared" si="250"/>
        <v>1.1336462812499999</v>
      </c>
      <c r="P1968">
        <f t="shared" si="251"/>
        <v>0</v>
      </c>
    </row>
    <row r="1969" spans="1:16" x14ac:dyDescent="0.35">
      <c r="B1969" s="2">
        <v>0.875</v>
      </c>
      <c r="C1969">
        <v>8.8000000000000007</v>
      </c>
      <c r="D1969" t="s">
        <v>42</v>
      </c>
      <c r="E1969" t="str">
        <f t="shared" si="244"/>
        <v>School Day</v>
      </c>
      <c r="F1969" t="s">
        <v>33</v>
      </c>
      <c r="G1969" s="8" t="str">
        <f t="shared" si="245"/>
        <v>Off</v>
      </c>
      <c r="H1969">
        <v>22</v>
      </c>
      <c r="I1969">
        <f t="shared" si="246"/>
        <v>20.68</v>
      </c>
      <c r="J1969">
        <f t="shared" si="248"/>
        <v>1.3200000000000003</v>
      </c>
      <c r="K1969">
        <v>1.7</v>
      </c>
      <c r="L1969" s="7">
        <f t="shared" si="249"/>
        <v>2.5213359600000005</v>
      </c>
      <c r="M1969">
        <v>0.25</v>
      </c>
      <c r="N1969">
        <f t="shared" si="247"/>
        <v>1035</v>
      </c>
      <c r="O1969" s="5">
        <f t="shared" si="250"/>
        <v>1.1251226249999997</v>
      </c>
      <c r="P1969">
        <f t="shared" si="251"/>
        <v>0</v>
      </c>
    </row>
    <row r="1970" spans="1:16" x14ac:dyDescent="0.35">
      <c r="B1970" s="2">
        <v>0.91666666666666663</v>
      </c>
      <c r="C1970">
        <v>8.5</v>
      </c>
      <c r="D1970" t="s">
        <v>42</v>
      </c>
      <c r="E1970" t="str">
        <f t="shared" si="244"/>
        <v>School Day</v>
      </c>
      <c r="F1970" t="s">
        <v>33</v>
      </c>
      <c r="G1970" s="8" t="str">
        <f t="shared" si="245"/>
        <v>Off</v>
      </c>
      <c r="H1970">
        <v>22</v>
      </c>
      <c r="I1970">
        <f t="shared" si="246"/>
        <v>20.65</v>
      </c>
      <c r="J1970">
        <f t="shared" si="248"/>
        <v>1.3500000000000014</v>
      </c>
      <c r="K1970">
        <v>1.7</v>
      </c>
      <c r="L1970" s="7">
        <f t="shared" si="249"/>
        <v>2.5786390500000027</v>
      </c>
      <c r="M1970">
        <v>0.25</v>
      </c>
      <c r="N1970">
        <f t="shared" si="247"/>
        <v>1035</v>
      </c>
      <c r="O1970" s="5">
        <f t="shared" si="250"/>
        <v>1.1506935937499998</v>
      </c>
      <c r="P1970">
        <f t="shared" si="251"/>
        <v>0</v>
      </c>
    </row>
    <row r="1971" spans="1:16" x14ac:dyDescent="0.35">
      <c r="B1971" s="2">
        <v>0.95833333333333337</v>
      </c>
      <c r="C1971">
        <v>8.6999999999999993</v>
      </c>
      <c r="D1971" t="s">
        <v>42</v>
      </c>
      <c r="E1971" t="str">
        <f t="shared" si="244"/>
        <v>School Day</v>
      </c>
      <c r="F1971" t="s">
        <v>33</v>
      </c>
      <c r="G1971" s="8" t="str">
        <f t="shared" si="245"/>
        <v>Off</v>
      </c>
      <c r="H1971">
        <v>22</v>
      </c>
      <c r="I1971">
        <f t="shared" si="246"/>
        <v>20.67</v>
      </c>
      <c r="J1971">
        <f t="shared" si="248"/>
        <v>1.3299999999999983</v>
      </c>
      <c r="K1971">
        <v>1.7</v>
      </c>
      <c r="L1971" s="7">
        <f t="shared" si="249"/>
        <v>2.5404369899999968</v>
      </c>
      <c r="M1971">
        <v>0.25</v>
      </c>
      <c r="N1971">
        <f t="shared" si="247"/>
        <v>1035</v>
      </c>
      <c r="O1971" s="5">
        <f t="shared" si="250"/>
        <v>1.1336462812499999</v>
      </c>
      <c r="P1971">
        <f t="shared" si="251"/>
        <v>0</v>
      </c>
    </row>
    <row r="1972" spans="1:16" x14ac:dyDescent="0.35">
      <c r="A1972" t="s">
        <v>122</v>
      </c>
      <c r="B1972" s="1">
        <v>1</v>
      </c>
      <c r="C1972">
        <v>8.9</v>
      </c>
      <c r="D1972" t="s">
        <v>44</v>
      </c>
      <c r="E1972" t="str">
        <f t="shared" si="244"/>
        <v>School Day</v>
      </c>
      <c r="F1972" t="s">
        <v>33</v>
      </c>
      <c r="G1972" s="8" t="str">
        <f t="shared" si="245"/>
        <v>Off</v>
      </c>
      <c r="H1972">
        <v>22</v>
      </c>
      <c r="I1972">
        <f t="shared" si="246"/>
        <v>20.689999999999998</v>
      </c>
      <c r="J1972">
        <f t="shared" si="248"/>
        <v>1.3100000000000023</v>
      </c>
      <c r="K1972">
        <v>1.7</v>
      </c>
      <c r="L1972" s="7">
        <f t="shared" si="249"/>
        <v>2.5022349300000042</v>
      </c>
      <c r="M1972">
        <v>0.25</v>
      </c>
      <c r="N1972">
        <f t="shared" si="247"/>
        <v>1035</v>
      </c>
      <c r="O1972" s="5">
        <f t="shared" si="250"/>
        <v>1.1165989687499998</v>
      </c>
      <c r="P1972">
        <f t="shared" si="251"/>
        <v>0</v>
      </c>
    </row>
    <row r="1973" spans="1:16" x14ac:dyDescent="0.35">
      <c r="B1973" s="2">
        <v>4.1666666666666664E-2</v>
      </c>
      <c r="C1973">
        <v>9</v>
      </c>
      <c r="D1973" t="s">
        <v>44</v>
      </c>
      <c r="E1973" t="str">
        <f t="shared" si="244"/>
        <v>School Day</v>
      </c>
      <c r="F1973" t="s">
        <v>33</v>
      </c>
      <c r="G1973" s="8" t="str">
        <f t="shared" si="245"/>
        <v>Off</v>
      </c>
      <c r="H1973">
        <v>22</v>
      </c>
      <c r="I1973">
        <f t="shared" si="246"/>
        <v>20.700000000000003</v>
      </c>
      <c r="J1973">
        <f t="shared" si="248"/>
        <v>1.2999999999999972</v>
      </c>
      <c r="K1973">
        <v>1.7</v>
      </c>
      <c r="L1973" s="7">
        <f t="shared" si="249"/>
        <v>2.4831338999999946</v>
      </c>
      <c r="M1973">
        <v>0.25</v>
      </c>
      <c r="N1973">
        <f t="shared" si="247"/>
        <v>1035</v>
      </c>
      <c r="O1973" s="5">
        <f t="shared" si="250"/>
        <v>1.1080753124999998</v>
      </c>
      <c r="P1973">
        <f t="shared" si="251"/>
        <v>0</v>
      </c>
    </row>
    <row r="1974" spans="1:16" x14ac:dyDescent="0.35">
      <c r="B1974" s="2">
        <v>8.3333333333333329E-2</v>
      </c>
      <c r="C1974">
        <v>9.5</v>
      </c>
      <c r="D1974" t="s">
        <v>44</v>
      </c>
      <c r="E1974" t="str">
        <f t="shared" si="244"/>
        <v>School Day</v>
      </c>
      <c r="F1974" t="s">
        <v>33</v>
      </c>
      <c r="G1974" s="8" t="str">
        <f t="shared" si="245"/>
        <v>Off</v>
      </c>
      <c r="H1974">
        <v>22</v>
      </c>
      <c r="I1974">
        <f t="shared" si="246"/>
        <v>20.75</v>
      </c>
      <c r="J1974">
        <f t="shared" si="248"/>
        <v>1.25</v>
      </c>
      <c r="K1974">
        <v>1.7</v>
      </c>
      <c r="L1974" s="7">
        <f t="shared" si="249"/>
        <v>2.3876287499999997</v>
      </c>
      <c r="M1974">
        <v>0.25</v>
      </c>
      <c r="N1974">
        <f t="shared" si="247"/>
        <v>1035</v>
      </c>
      <c r="O1974" s="5">
        <f t="shared" si="250"/>
        <v>1.0654570312499998</v>
      </c>
      <c r="P1974">
        <f t="shared" si="251"/>
        <v>0</v>
      </c>
    </row>
    <row r="1975" spans="1:16" x14ac:dyDescent="0.35">
      <c r="B1975" s="2">
        <v>0.125</v>
      </c>
      <c r="C1975">
        <v>9.8000000000000007</v>
      </c>
      <c r="D1975" t="s">
        <v>44</v>
      </c>
      <c r="E1975" t="str">
        <f t="shared" si="244"/>
        <v>School Day</v>
      </c>
      <c r="F1975" t="s">
        <v>33</v>
      </c>
      <c r="G1975" s="8" t="str">
        <f t="shared" si="245"/>
        <v>Off</v>
      </c>
      <c r="H1975">
        <v>22</v>
      </c>
      <c r="I1975">
        <f t="shared" si="246"/>
        <v>20.78</v>
      </c>
      <c r="J1975">
        <f t="shared" si="248"/>
        <v>1.2199999999999989</v>
      </c>
      <c r="K1975">
        <v>1.7</v>
      </c>
      <c r="L1975" s="7">
        <f t="shared" si="249"/>
        <v>2.3303256599999975</v>
      </c>
      <c r="M1975">
        <v>0.25</v>
      </c>
      <c r="N1975">
        <f t="shared" si="247"/>
        <v>1035</v>
      </c>
      <c r="O1975" s="5">
        <f t="shared" si="250"/>
        <v>1.0398860624999997</v>
      </c>
      <c r="P1975">
        <f t="shared" si="251"/>
        <v>0</v>
      </c>
    </row>
    <row r="1976" spans="1:16" x14ac:dyDescent="0.35">
      <c r="B1976" s="2">
        <v>0.16666666666666666</v>
      </c>
      <c r="C1976">
        <v>9.6</v>
      </c>
      <c r="D1976" t="s">
        <v>44</v>
      </c>
      <c r="E1976" t="str">
        <f t="shared" si="244"/>
        <v>School Day</v>
      </c>
      <c r="F1976" t="s">
        <v>33</v>
      </c>
      <c r="G1976" s="8" t="str">
        <f t="shared" si="245"/>
        <v>Off</v>
      </c>
      <c r="H1976">
        <v>22</v>
      </c>
      <c r="I1976">
        <f t="shared" si="246"/>
        <v>20.759999999999998</v>
      </c>
      <c r="J1976">
        <f t="shared" si="248"/>
        <v>1.240000000000002</v>
      </c>
      <c r="K1976">
        <v>1.7</v>
      </c>
      <c r="L1976" s="7">
        <f t="shared" si="249"/>
        <v>2.3685277200000034</v>
      </c>
      <c r="M1976">
        <v>0.25</v>
      </c>
      <c r="N1976">
        <f t="shared" si="247"/>
        <v>1035</v>
      </c>
      <c r="O1976" s="5">
        <f t="shared" si="250"/>
        <v>1.0569333749999998</v>
      </c>
      <c r="P1976">
        <f t="shared" si="251"/>
        <v>0</v>
      </c>
    </row>
    <row r="1977" spans="1:16" x14ac:dyDescent="0.35">
      <c r="B1977" s="2">
        <v>0.20833333333333334</v>
      </c>
      <c r="C1977">
        <v>9.9</v>
      </c>
      <c r="D1977" t="s">
        <v>44</v>
      </c>
      <c r="E1977" t="str">
        <f t="shared" si="244"/>
        <v>School Day</v>
      </c>
      <c r="F1977" t="s">
        <v>33</v>
      </c>
      <c r="G1977" s="8" t="str">
        <f t="shared" si="245"/>
        <v>Off</v>
      </c>
      <c r="H1977">
        <v>22</v>
      </c>
      <c r="I1977">
        <f t="shared" si="246"/>
        <v>20.79</v>
      </c>
      <c r="J1977">
        <f t="shared" si="248"/>
        <v>1.2100000000000009</v>
      </c>
      <c r="K1977">
        <v>1.7</v>
      </c>
      <c r="L1977" s="7">
        <f t="shared" si="249"/>
        <v>2.3112246300000017</v>
      </c>
      <c r="M1977">
        <v>0.25</v>
      </c>
      <c r="N1977">
        <f t="shared" si="247"/>
        <v>1035</v>
      </c>
      <c r="O1977" s="5">
        <f t="shared" si="250"/>
        <v>1.0313624062499998</v>
      </c>
      <c r="P1977">
        <f t="shared" si="251"/>
        <v>0</v>
      </c>
    </row>
    <row r="1978" spans="1:16" x14ac:dyDescent="0.35">
      <c r="B1978" s="2">
        <v>0.25</v>
      </c>
      <c r="C1978">
        <v>10.3</v>
      </c>
      <c r="D1978" t="s">
        <v>44</v>
      </c>
      <c r="E1978" t="str">
        <f t="shared" si="244"/>
        <v>School Day</v>
      </c>
      <c r="F1978" t="s">
        <v>33</v>
      </c>
      <c r="G1978" s="8" t="str">
        <f t="shared" si="245"/>
        <v>Off</v>
      </c>
      <c r="H1978">
        <v>22</v>
      </c>
      <c r="I1978">
        <f t="shared" si="246"/>
        <v>20.83</v>
      </c>
      <c r="J1978">
        <f t="shared" si="248"/>
        <v>1.1700000000000017</v>
      </c>
      <c r="K1978">
        <v>1.7</v>
      </c>
      <c r="L1978" s="7">
        <f t="shared" si="249"/>
        <v>2.2348205100000031</v>
      </c>
      <c r="M1978">
        <v>0.25</v>
      </c>
      <c r="N1978">
        <f t="shared" si="247"/>
        <v>1035</v>
      </c>
      <c r="O1978" s="5">
        <f t="shared" si="250"/>
        <v>0.99726778124999982</v>
      </c>
      <c r="P1978">
        <f t="shared" si="251"/>
        <v>0</v>
      </c>
    </row>
    <row r="1979" spans="1:16" x14ac:dyDescent="0.35">
      <c r="B1979" s="2">
        <v>0.29166666666666669</v>
      </c>
      <c r="C1979">
        <v>10.6</v>
      </c>
      <c r="D1979" t="s">
        <v>44</v>
      </c>
      <c r="E1979" t="str">
        <f t="shared" si="244"/>
        <v>School Day</v>
      </c>
      <c r="F1979" t="s">
        <v>34</v>
      </c>
      <c r="G1979" s="8" t="str">
        <f t="shared" si="245"/>
        <v>On</v>
      </c>
      <c r="H1979">
        <v>22</v>
      </c>
      <c r="I1979">
        <f t="shared" si="246"/>
        <v>20.86</v>
      </c>
      <c r="J1979">
        <f t="shared" si="248"/>
        <v>1.1400000000000006</v>
      </c>
      <c r="K1979">
        <v>1.7</v>
      </c>
      <c r="L1979" s="7">
        <f t="shared" si="249"/>
        <v>2.1775174200000009</v>
      </c>
      <c r="M1979">
        <v>0.25</v>
      </c>
      <c r="N1979">
        <f t="shared" si="247"/>
        <v>1035</v>
      </c>
      <c r="O1979" s="5">
        <f t="shared" si="250"/>
        <v>0.97169681249999984</v>
      </c>
      <c r="P1979">
        <f t="shared" si="251"/>
        <v>3.1492142325000008</v>
      </c>
    </row>
    <row r="1980" spans="1:16" x14ac:dyDescent="0.35">
      <c r="B1980" s="2">
        <v>0.33333333333333331</v>
      </c>
      <c r="C1980">
        <v>10.7</v>
      </c>
      <c r="D1980" t="s">
        <v>44</v>
      </c>
      <c r="E1980" t="str">
        <f t="shared" si="244"/>
        <v>School Day</v>
      </c>
      <c r="F1980" t="s">
        <v>34</v>
      </c>
      <c r="G1980" s="8" t="str">
        <f t="shared" si="245"/>
        <v>On</v>
      </c>
      <c r="H1980">
        <v>22</v>
      </c>
      <c r="I1980">
        <f t="shared" si="246"/>
        <v>20.87</v>
      </c>
      <c r="J1980">
        <f t="shared" si="248"/>
        <v>1.129999999999999</v>
      </c>
      <c r="K1980">
        <v>1.7</v>
      </c>
      <c r="L1980" s="7">
        <f t="shared" si="249"/>
        <v>2.158416389999998</v>
      </c>
      <c r="M1980">
        <v>0.25</v>
      </c>
      <c r="N1980">
        <f t="shared" si="247"/>
        <v>1035</v>
      </c>
      <c r="O1980" s="5">
        <f t="shared" si="250"/>
        <v>0.96317315624999988</v>
      </c>
      <c r="P1980">
        <f t="shared" si="251"/>
        <v>3.1215895462499978</v>
      </c>
    </row>
    <row r="1981" spans="1:16" x14ac:dyDescent="0.35">
      <c r="B1981" s="2">
        <v>0.375</v>
      </c>
      <c r="C1981">
        <v>11.4</v>
      </c>
      <c r="D1981" t="s">
        <v>44</v>
      </c>
      <c r="E1981" t="str">
        <f t="shared" si="244"/>
        <v>School Day</v>
      </c>
      <c r="F1981" t="s">
        <v>34</v>
      </c>
      <c r="G1981" s="8" t="str">
        <f t="shared" si="245"/>
        <v>On</v>
      </c>
      <c r="H1981">
        <v>22</v>
      </c>
      <c r="I1981">
        <f t="shared" si="246"/>
        <v>20.939999999999998</v>
      </c>
      <c r="J1981">
        <f t="shared" si="248"/>
        <v>1.0600000000000023</v>
      </c>
      <c r="K1981">
        <v>1.7</v>
      </c>
      <c r="L1981" s="7">
        <f t="shared" si="249"/>
        <v>2.0247091800000043</v>
      </c>
      <c r="M1981">
        <v>0.25</v>
      </c>
      <c r="N1981">
        <f t="shared" si="247"/>
        <v>1035</v>
      </c>
      <c r="O1981" s="5">
        <f t="shared" si="250"/>
        <v>0.90350756249999986</v>
      </c>
      <c r="P1981">
        <f t="shared" si="251"/>
        <v>2.9282167425000041</v>
      </c>
    </row>
    <row r="1982" spans="1:16" x14ac:dyDescent="0.35">
      <c r="B1982" s="2">
        <v>0.41666666666666669</v>
      </c>
      <c r="C1982">
        <v>11.9</v>
      </c>
      <c r="D1982" t="s">
        <v>44</v>
      </c>
      <c r="E1982" t="str">
        <f t="shared" si="244"/>
        <v>School Day</v>
      </c>
      <c r="F1982" t="s">
        <v>34</v>
      </c>
      <c r="G1982" s="8" t="str">
        <f t="shared" si="245"/>
        <v>On</v>
      </c>
      <c r="H1982">
        <v>22</v>
      </c>
      <c r="I1982">
        <f t="shared" si="246"/>
        <v>20.990000000000002</v>
      </c>
      <c r="J1982">
        <f t="shared" si="248"/>
        <v>1.009999999999998</v>
      </c>
      <c r="K1982">
        <v>1.7</v>
      </c>
      <c r="L1982" s="7">
        <f t="shared" si="249"/>
        <v>1.9292040299999962</v>
      </c>
      <c r="M1982">
        <v>0.25</v>
      </c>
      <c r="N1982">
        <f t="shared" si="247"/>
        <v>1035</v>
      </c>
      <c r="O1982" s="5">
        <f t="shared" si="250"/>
        <v>0.86088928124999986</v>
      </c>
      <c r="P1982">
        <f t="shared" si="251"/>
        <v>2.7900933112499962</v>
      </c>
    </row>
    <row r="1983" spans="1:16" x14ac:dyDescent="0.35">
      <c r="B1983" s="2">
        <v>0.45833333333333331</v>
      </c>
      <c r="C1983">
        <v>12.5</v>
      </c>
      <c r="D1983" t="s">
        <v>44</v>
      </c>
      <c r="E1983" t="str">
        <f t="shared" si="244"/>
        <v>School Day</v>
      </c>
      <c r="F1983" t="s">
        <v>34</v>
      </c>
      <c r="G1983" s="8" t="str">
        <f t="shared" si="245"/>
        <v>On</v>
      </c>
      <c r="H1983">
        <v>22</v>
      </c>
      <c r="I1983">
        <f t="shared" si="246"/>
        <v>21.05</v>
      </c>
      <c r="J1983">
        <f t="shared" si="248"/>
        <v>0.94999999999999929</v>
      </c>
      <c r="K1983">
        <v>1.7</v>
      </c>
      <c r="L1983" s="7">
        <f t="shared" si="249"/>
        <v>1.8145978499999986</v>
      </c>
      <c r="M1983">
        <v>0.25</v>
      </c>
      <c r="N1983">
        <f t="shared" si="247"/>
        <v>1035</v>
      </c>
      <c r="O1983" s="5">
        <f t="shared" si="250"/>
        <v>0.8097473437499999</v>
      </c>
      <c r="P1983">
        <f t="shared" si="251"/>
        <v>2.6243451937499986</v>
      </c>
    </row>
    <row r="1984" spans="1:16" x14ac:dyDescent="0.35">
      <c r="B1984" s="2">
        <v>0.5</v>
      </c>
      <c r="C1984">
        <v>12.8</v>
      </c>
      <c r="D1984" t="s">
        <v>44</v>
      </c>
      <c r="E1984" t="str">
        <f t="shared" si="244"/>
        <v>School Day</v>
      </c>
      <c r="F1984" t="s">
        <v>34</v>
      </c>
      <c r="G1984" s="8" t="str">
        <f t="shared" si="245"/>
        <v>On</v>
      </c>
      <c r="H1984">
        <v>22</v>
      </c>
      <c r="I1984">
        <f t="shared" si="246"/>
        <v>21.08</v>
      </c>
      <c r="J1984">
        <f t="shared" si="248"/>
        <v>0.92000000000000171</v>
      </c>
      <c r="K1984">
        <v>1.7</v>
      </c>
      <c r="L1984" s="7">
        <f t="shared" si="249"/>
        <v>1.7572947600000031</v>
      </c>
      <c r="M1984">
        <v>0.25</v>
      </c>
      <c r="N1984">
        <f t="shared" si="247"/>
        <v>1035</v>
      </c>
      <c r="O1984" s="5">
        <f t="shared" si="250"/>
        <v>0.78417637499999981</v>
      </c>
      <c r="P1984">
        <f t="shared" si="251"/>
        <v>2.5414711350000028</v>
      </c>
    </row>
    <row r="1985" spans="1:16" x14ac:dyDescent="0.35">
      <c r="B1985" s="2">
        <v>0.54166666666666663</v>
      </c>
      <c r="C1985">
        <v>14.4</v>
      </c>
      <c r="D1985" t="s">
        <v>44</v>
      </c>
      <c r="E1985" t="str">
        <f t="shared" si="244"/>
        <v>School Day</v>
      </c>
      <c r="F1985" t="s">
        <v>34</v>
      </c>
      <c r="G1985" s="8" t="str">
        <f t="shared" si="245"/>
        <v>On</v>
      </c>
      <c r="H1985">
        <v>22</v>
      </c>
      <c r="I1985">
        <f t="shared" si="246"/>
        <v>21.240000000000002</v>
      </c>
      <c r="J1985">
        <f t="shared" si="248"/>
        <v>0.75999999999999801</v>
      </c>
      <c r="K1985">
        <v>1.7</v>
      </c>
      <c r="L1985" s="7">
        <f t="shared" si="249"/>
        <v>1.4516782799999961</v>
      </c>
      <c r="M1985">
        <v>0.25</v>
      </c>
      <c r="N1985">
        <f t="shared" si="247"/>
        <v>1035</v>
      </c>
      <c r="O1985" s="5">
        <f t="shared" si="250"/>
        <v>0.64779787499999986</v>
      </c>
      <c r="P1985">
        <f t="shared" si="251"/>
        <v>2.0994761549999961</v>
      </c>
    </row>
    <row r="1986" spans="1:16" x14ac:dyDescent="0.35">
      <c r="B1986" s="2">
        <v>0.58333333333333337</v>
      </c>
      <c r="C1986">
        <v>15</v>
      </c>
      <c r="D1986" t="s">
        <v>44</v>
      </c>
      <c r="E1986" t="str">
        <f t="shared" si="244"/>
        <v>School Day</v>
      </c>
      <c r="F1986" t="s">
        <v>34</v>
      </c>
      <c r="G1986" s="8" t="str">
        <f t="shared" si="245"/>
        <v>On</v>
      </c>
      <c r="H1986">
        <v>22</v>
      </c>
      <c r="I1986">
        <f t="shared" si="246"/>
        <v>21.3</v>
      </c>
      <c r="J1986">
        <f t="shared" si="248"/>
        <v>0.69999999999999929</v>
      </c>
      <c r="K1986">
        <v>1.7</v>
      </c>
      <c r="L1986" s="7">
        <f t="shared" si="249"/>
        <v>1.3370720999999985</v>
      </c>
      <c r="M1986">
        <v>0.25</v>
      </c>
      <c r="N1986">
        <f t="shared" si="247"/>
        <v>1035</v>
      </c>
      <c r="O1986" s="5">
        <f t="shared" si="250"/>
        <v>0.5966559374999999</v>
      </c>
      <c r="P1986">
        <f t="shared" si="251"/>
        <v>1.9337280374999986</v>
      </c>
    </row>
    <row r="1987" spans="1:16" x14ac:dyDescent="0.35">
      <c r="B1987" s="2">
        <v>0.625</v>
      </c>
      <c r="C1987">
        <v>15.5</v>
      </c>
      <c r="D1987" t="s">
        <v>44</v>
      </c>
      <c r="E1987" t="str">
        <f t="shared" si="244"/>
        <v>School Day</v>
      </c>
      <c r="F1987" t="s">
        <v>34</v>
      </c>
      <c r="G1987" s="8" t="str">
        <f t="shared" si="245"/>
        <v>On</v>
      </c>
      <c r="H1987">
        <v>22</v>
      </c>
      <c r="I1987">
        <f t="shared" si="246"/>
        <v>21.35</v>
      </c>
      <c r="J1987">
        <f t="shared" si="248"/>
        <v>0.64999999999999858</v>
      </c>
      <c r="K1987">
        <v>1.7</v>
      </c>
      <c r="L1987" s="7">
        <f t="shared" si="249"/>
        <v>1.2415669499999973</v>
      </c>
      <c r="M1987">
        <v>0.25</v>
      </c>
      <c r="N1987">
        <f t="shared" si="247"/>
        <v>1035</v>
      </c>
      <c r="O1987" s="5">
        <f t="shared" si="250"/>
        <v>0.5540376562499999</v>
      </c>
      <c r="P1987">
        <f t="shared" si="251"/>
        <v>1.7956046062499973</v>
      </c>
    </row>
    <row r="1988" spans="1:16" x14ac:dyDescent="0.35">
      <c r="B1988" s="2">
        <v>0.66666666666666663</v>
      </c>
      <c r="C1988">
        <v>14.2</v>
      </c>
      <c r="D1988" t="s">
        <v>44</v>
      </c>
      <c r="E1988" t="str">
        <f t="shared" si="244"/>
        <v>School Day</v>
      </c>
      <c r="F1988" t="s">
        <v>34</v>
      </c>
      <c r="G1988" s="8" t="str">
        <f t="shared" si="245"/>
        <v>On</v>
      </c>
      <c r="H1988">
        <v>22</v>
      </c>
      <c r="I1988">
        <f t="shared" si="246"/>
        <v>21.22</v>
      </c>
      <c r="J1988">
        <f t="shared" si="248"/>
        <v>0.78000000000000114</v>
      </c>
      <c r="K1988">
        <v>1.7</v>
      </c>
      <c r="L1988" s="7">
        <f t="shared" si="249"/>
        <v>1.489880340000002</v>
      </c>
      <c r="M1988">
        <v>0.25</v>
      </c>
      <c r="N1988">
        <f t="shared" si="247"/>
        <v>1035</v>
      </c>
      <c r="O1988" s="5">
        <f t="shared" si="250"/>
        <v>0.66484518749999999</v>
      </c>
      <c r="P1988">
        <f t="shared" si="251"/>
        <v>2.1547255275000019</v>
      </c>
    </row>
    <row r="1989" spans="1:16" x14ac:dyDescent="0.35">
      <c r="B1989" s="2">
        <v>0.70833333333333337</v>
      </c>
      <c r="C1989">
        <v>13.2</v>
      </c>
      <c r="D1989" t="s">
        <v>44</v>
      </c>
      <c r="E1989" t="str">
        <f t="shared" ref="E1989:E2052" si="252">IF(ISNUMBER(SEARCH("Sat",D1989)),"WE",IF(ISNUMBER(SEARCH("Sun",D1989)),"WE","School Day"))</f>
        <v>School Day</v>
      </c>
      <c r="F1989" t="s">
        <v>34</v>
      </c>
      <c r="G1989" s="8" t="str">
        <f t="shared" si="245"/>
        <v>On</v>
      </c>
      <c r="H1989">
        <v>22</v>
      </c>
      <c r="I1989">
        <f t="shared" si="246"/>
        <v>21.12</v>
      </c>
      <c r="J1989">
        <f t="shared" si="248"/>
        <v>0.87999999999999901</v>
      </c>
      <c r="K1989">
        <v>1.7</v>
      </c>
      <c r="L1989" s="7">
        <f t="shared" si="249"/>
        <v>1.6808906399999981</v>
      </c>
      <c r="M1989">
        <v>0.25</v>
      </c>
      <c r="N1989">
        <f t="shared" si="247"/>
        <v>1035</v>
      </c>
      <c r="O1989" s="5">
        <f t="shared" si="250"/>
        <v>0.75008174999999999</v>
      </c>
      <c r="P1989">
        <f t="shared" si="251"/>
        <v>2.4309723899999982</v>
      </c>
    </row>
    <row r="1990" spans="1:16" x14ac:dyDescent="0.35">
      <c r="B1990" s="2">
        <v>0.75</v>
      </c>
      <c r="C1990">
        <v>12.3</v>
      </c>
      <c r="D1990" t="s">
        <v>44</v>
      </c>
      <c r="E1990" t="str">
        <f t="shared" si="252"/>
        <v>School Day</v>
      </c>
      <c r="F1990" t="s">
        <v>34</v>
      </c>
      <c r="G1990" s="8" t="str">
        <f t="shared" ref="G1990:G2053" si="253">IF(E1990="WE","OFF",IF(F1990="On","On","Off"))</f>
        <v>On</v>
      </c>
      <c r="H1990">
        <v>22</v>
      </c>
      <c r="I1990">
        <f t="shared" ref="I1990:I2053" si="254">(H1990-C1990)*0.9+C1990</f>
        <v>21.03</v>
      </c>
      <c r="J1990">
        <f t="shared" si="248"/>
        <v>0.96999999999999886</v>
      </c>
      <c r="K1990">
        <v>1.7</v>
      </c>
      <c r="L1990" s="7">
        <f t="shared" si="249"/>
        <v>1.8527999099999977</v>
      </c>
      <c r="M1990">
        <v>0.25</v>
      </c>
      <c r="N1990">
        <f t="shared" ref="N1990:N2053" si="255">N1989</f>
        <v>1035</v>
      </c>
      <c r="O1990" s="5">
        <f t="shared" si="250"/>
        <v>0.82679465624999982</v>
      </c>
      <c r="P1990">
        <f t="shared" si="251"/>
        <v>2.6795945662499974</v>
      </c>
    </row>
    <row r="1991" spans="1:16" x14ac:dyDescent="0.35">
      <c r="B1991" s="2">
        <v>0.79166666666666663</v>
      </c>
      <c r="C1991">
        <v>11.4</v>
      </c>
      <c r="D1991" t="s">
        <v>44</v>
      </c>
      <c r="E1991" t="str">
        <f t="shared" si="252"/>
        <v>School Day</v>
      </c>
      <c r="F1991" t="s">
        <v>33</v>
      </c>
      <c r="G1991" s="8" t="str">
        <f t="shared" si="253"/>
        <v>Off</v>
      </c>
      <c r="H1991">
        <v>22</v>
      </c>
      <c r="I1991">
        <f t="shared" si="254"/>
        <v>20.939999999999998</v>
      </c>
      <c r="J1991">
        <f t="shared" si="248"/>
        <v>1.0600000000000023</v>
      </c>
      <c r="K1991">
        <v>1.7</v>
      </c>
      <c r="L1991" s="7">
        <f t="shared" si="249"/>
        <v>2.0247091800000043</v>
      </c>
      <c r="M1991">
        <v>0.25</v>
      </c>
      <c r="N1991">
        <f t="shared" si="255"/>
        <v>1035</v>
      </c>
      <c r="O1991" s="5">
        <f t="shared" si="250"/>
        <v>0.90350756249999986</v>
      </c>
      <c r="P1991">
        <f t="shared" si="251"/>
        <v>0</v>
      </c>
    </row>
    <row r="1992" spans="1:16" x14ac:dyDescent="0.35">
      <c r="B1992" s="2">
        <v>0.83333333333333337</v>
      </c>
      <c r="C1992">
        <v>10.3</v>
      </c>
      <c r="D1992" t="s">
        <v>44</v>
      </c>
      <c r="E1992" t="str">
        <f t="shared" si="252"/>
        <v>School Day</v>
      </c>
      <c r="F1992" t="s">
        <v>33</v>
      </c>
      <c r="G1992" s="8" t="str">
        <f t="shared" si="253"/>
        <v>Off</v>
      </c>
      <c r="H1992">
        <v>22</v>
      </c>
      <c r="I1992">
        <f t="shared" si="254"/>
        <v>20.83</v>
      </c>
      <c r="J1992">
        <f t="shared" si="248"/>
        <v>1.1700000000000017</v>
      </c>
      <c r="K1992">
        <v>1.7</v>
      </c>
      <c r="L1992" s="7">
        <f t="shared" si="249"/>
        <v>2.2348205100000031</v>
      </c>
      <c r="M1992">
        <v>0.25</v>
      </c>
      <c r="N1992">
        <f t="shared" si="255"/>
        <v>1035</v>
      </c>
      <c r="O1992" s="5">
        <f t="shared" si="250"/>
        <v>0.99726778124999982</v>
      </c>
      <c r="P1992">
        <f t="shared" si="251"/>
        <v>0</v>
      </c>
    </row>
    <row r="1993" spans="1:16" x14ac:dyDescent="0.35">
      <c r="B1993" s="2">
        <v>0.875</v>
      </c>
      <c r="C1993">
        <v>9.4</v>
      </c>
      <c r="D1993" t="s">
        <v>44</v>
      </c>
      <c r="E1993" t="str">
        <f t="shared" si="252"/>
        <v>School Day</v>
      </c>
      <c r="F1993" t="s">
        <v>33</v>
      </c>
      <c r="G1993" s="8" t="str">
        <f t="shared" si="253"/>
        <v>Off</v>
      </c>
      <c r="H1993">
        <v>22</v>
      </c>
      <c r="I1993">
        <f t="shared" si="254"/>
        <v>20.740000000000002</v>
      </c>
      <c r="J1993">
        <f t="shared" si="248"/>
        <v>1.259999999999998</v>
      </c>
      <c r="K1993">
        <v>1.7</v>
      </c>
      <c r="L1993" s="7">
        <f t="shared" si="249"/>
        <v>2.406729779999996</v>
      </c>
      <c r="M1993">
        <v>0.25</v>
      </c>
      <c r="N1993">
        <f t="shared" si="255"/>
        <v>1035</v>
      </c>
      <c r="O1993" s="5">
        <f t="shared" si="250"/>
        <v>1.0739806874999998</v>
      </c>
      <c r="P1993">
        <f t="shared" si="251"/>
        <v>0</v>
      </c>
    </row>
    <row r="1994" spans="1:16" x14ac:dyDescent="0.35">
      <c r="B1994" s="2">
        <v>0.91666666666666663</v>
      </c>
      <c r="C1994">
        <v>8.9</v>
      </c>
      <c r="D1994" t="s">
        <v>44</v>
      </c>
      <c r="E1994" t="str">
        <f t="shared" si="252"/>
        <v>School Day</v>
      </c>
      <c r="F1994" t="s">
        <v>33</v>
      </c>
      <c r="G1994" s="8" t="str">
        <f t="shared" si="253"/>
        <v>Off</v>
      </c>
      <c r="H1994">
        <v>22</v>
      </c>
      <c r="I1994">
        <f t="shared" si="254"/>
        <v>20.689999999999998</v>
      </c>
      <c r="J1994">
        <f t="shared" si="248"/>
        <v>1.3100000000000023</v>
      </c>
      <c r="K1994">
        <v>1.7</v>
      </c>
      <c r="L1994" s="7">
        <f t="shared" si="249"/>
        <v>2.5022349300000042</v>
      </c>
      <c r="M1994">
        <v>0.25</v>
      </c>
      <c r="N1994">
        <f t="shared" si="255"/>
        <v>1035</v>
      </c>
      <c r="O1994" s="5">
        <f t="shared" si="250"/>
        <v>1.1165989687499998</v>
      </c>
      <c r="P1994">
        <f t="shared" si="251"/>
        <v>0</v>
      </c>
    </row>
    <row r="1995" spans="1:16" x14ac:dyDescent="0.35">
      <c r="B1995" s="2">
        <v>0.95833333333333337</v>
      </c>
      <c r="C1995">
        <v>8.6999999999999993</v>
      </c>
      <c r="D1995" t="s">
        <v>44</v>
      </c>
      <c r="E1995" t="str">
        <f t="shared" si="252"/>
        <v>School Day</v>
      </c>
      <c r="F1995" t="s">
        <v>33</v>
      </c>
      <c r="G1995" s="8" t="str">
        <f t="shared" si="253"/>
        <v>Off</v>
      </c>
      <c r="H1995">
        <v>22</v>
      </c>
      <c r="I1995">
        <f t="shared" si="254"/>
        <v>20.67</v>
      </c>
      <c r="J1995">
        <f t="shared" si="248"/>
        <v>1.3299999999999983</v>
      </c>
      <c r="K1995">
        <v>1.7</v>
      </c>
      <c r="L1995" s="7">
        <f t="shared" si="249"/>
        <v>2.5404369899999968</v>
      </c>
      <c r="M1995">
        <v>0.25</v>
      </c>
      <c r="N1995">
        <f t="shared" si="255"/>
        <v>1035</v>
      </c>
      <c r="O1995" s="5">
        <f t="shared" si="250"/>
        <v>1.1336462812499999</v>
      </c>
      <c r="P1995">
        <f t="shared" si="251"/>
        <v>0</v>
      </c>
    </row>
    <row r="1996" spans="1:16" x14ac:dyDescent="0.35">
      <c r="A1996" t="s">
        <v>123</v>
      </c>
      <c r="B1996" s="1">
        <v>1</v>
      </c>
      <c r="C1996">
        <v>8.6999999999999993</v>
      </c>
      <c r="D1996" t="s">
        <v>46</v>
      </c>
      <c r="E1996" t="str">
        <f t="shared" si="252"/>
        <v>School Day</v>
      </c>
      <c r="F1996" t="s">
        <v>33</v>
      </c>
      <c r="G1996" s="8" t="str">
        <f t="shared" si="253"/>
        <v>Off</v>
      </c>
      <c r="H1996">
        <v>22</v>
      </c>
      <c r="I1996">
        <f t="shared" si="254"/>
        <v>20.67</v>
      </c>
      <c r="J1996">
        <f t="shared" si="248"/>
        <v>1.3299999999999983</v>
      </c>
      <c r="K1996">
        <v>1.7</v>
      </c>
      <c r="L1996" s="7">
        <f t="shared" si="249"/>
        <v>2.5404369899999968</v>
      </c>
      <c r="M1996">
        <v>0.25</v>
      </c>
      <c r="N1996">
        <f t="shared" si="255"/>
        <v>1035</v>
      </c>
      <c r="O1996" s="5">
        <f t="shared" si="250"/>
        <v>1.1336462812499999</v>
      </c>
      <c r="P1996">
        <f t="shared" si="251"/>
        <v>0</v>
      </c>
    </row>
    <row r="1997" spans="1:16" x14ac:dyDescent="0.35">
      <c r="B1997" s="2">
        <v>4.1666666666666664E-2</v>
      </c>
      <c r="C1997">
        <v>7.7</v>
      </c>
      <c r="D1997" t="s">
        <v>46</v>
      </c>
      <c r="E1997" t="str">
        <f t="shared" si="252"/>
        <v>School Day</v>
      </c>
      <c r="F1997" t="s">
        <v>33</v>
      </c>
      <c r="G1997" s="8" t="str">
        <f t="shared" si="253"/>
        <v>Off</v>
      </c>
      <c r="H1997">
        <v>22</v>
      </c>
      <c r="I1997">
        <f t="shared" si="254"/>
        <v>20.57</v>
      </c>
      <c r="J1997">
        <f t="shared" si="248"/>
        <v>1.4299999999999997</v>
      </c>
      <c r="K1997">
        <v>1.7</v>
      </c>
      <c r="L1997" s="7">
        <f t="shared" si="249"/>
        <v>2.7314472899999993</v>
      </c>
      <c r="M1997">
        <v>0.25</v>
      </c>
      <c r="N1997">
        <f t="shared" si="255"/>
        <v>1035</v>
      </c>
      <c r="O1997" s="5">
        <f t="shared" si="250"/>
        <v>1.2188828437499999</v>
      </c>
      <c r="P1997">
        <f t="shared" si="251"/>
        <v>0</v>
      </c>
    </row>
    <row r="1998" spans="1:16" x14ac:dyDescent="0.35">
      <c r="B1998" s="2">
        <v>8.3333333333333329E-2</v>
      </c>
      <c r="C1998">
        <v>6.8</v>
      </c>
      <c r="D1998" t="s">
        <v>46</v>
      </c>
      <c r="E1998" t="str">
        <f t="shared" si="252"/>
        <v>School Day</v>
      </c>
      <c r="F1998" t="s">
        <v>33</v>
      </c>
      <c r="G1998" s="8" t="str">
        <f t="shared" si="253"/>
        <v>Off</v>
      </c>
      <c r="H1998">
        <v>22</v>
      </c>
      <c r="I1998">
        <f t="shared" si="254"/>
        <v>20.48</v>
      </c>
      <c r="J1998">
        <f t="shared" si="248"/>
        <v>1.5199999999999996</v>
      </c>
      <c r="K1998">
        <v>1.7</v>
      </c>
      <c r="L1998" s="7">
        <f t="shared" si="249"/>
        <v>2.9033565599999989</v>
      </c>
      <c r="M1998">
        <v>0.25</v>
      </c>
      <c r="N1998">
        <f t="shared" si="255"/>
        <v>1035</v>
      </c>
      <c r="O1998" s="5">
        <f t="shared" si="250"/>
        <v>1.2955957499999997</v>
      </c>
      <c r="P1998">
        <f t="shared" si="251"/>
        <v>0</v>
      </c>
    </row>
    <row r="1999" spans="1:16" x14ac:dyDescent="0.35">
      <c r="B1999" s="2">
        <v>0.125</v>
      </c>
      <c r="C1999">
        <v>5.8</v>
      </c>
      <c r="D1999" t="s">
        <v>46</v>
      </c>
      <c r="E1999" t="str">
        <f t="shared" si="252"/>
        <v>School Day</v>
      </c>
      <c r="F1999" t="s">
        <v>33</v>
      </c>
      <c r="G1999" s="8" t="str">
        <f t="shared" si="253"/>
        <v>Off</v>
      </c>
      <c r="H1999">
        <v>22</v>
      </c>
      <c r="I1999">
        <f t="shared" si="254"/>
        <v>20.38</v>
      </c>
      <c r="J1999">
        <f t="shared" si="248"/>
        <v>1.620000000000001</v>
      </c>
      <c r="K1999">
        <v>1.7</v>
      </c>
      <c r="L1999" s="7">
        <f t="shared" si="249"/>
        <v>3.0943668600000018</v>
      </c>
      <c r="M1999">
        <v>0.25</v>
      </c>
      <c r="N1999">
        <f t="shared" si="255"/>
        <v>1035</v>
      </c>
      <c r="O1999" s="5">
        <f t="shared" si="250"/>
        <v>1.3808323124999997</v>
      </c>
      <c r="P1999">
        <f t="shared" si="251"/>
        <v>0</v>
      </c>
    </row>
    <row r="2000" spans="1:16" x14ac:dyDescent="0.35">
      <c r="B2000" s="2">
        <v>0.16666666666666666</v>
      </c>
      <c r="C2000">
        <v>4.4000000000000004</v>
      </c>
      <c r="D2000" t="s">
        <v>46</v>
      </c>
      <c r="E2000" t="str">
        <f t="shared" si="252"/>
        <v>School Day</v>
      </c>
      <c r="F2000" t="s">
        <v>33</v>
      </c>
      <c r="G2000" s="8" t="str">
        <f t="shared" si="253"/>
        <v>Off</v>
      </c>
      <c r="H2000">
        <v>22</v>
      </c>
      <c r="I2000">
        <f t="shared" si="254"/>
        <v>20.240000000000002</v>
      </c>
      <c r="J2000">
        <f t="shared" si="248"/>
        <v>1.759999999999998</v>
      </c>
      <c r="K2000">
        <v>1.7</v>
      </c>
      <c r="L2000" s="7">
        <f t="shared" si="249"/>
        <v>3.3617812799999962</v>
      </c>
      <c r="M2000">
        <v>0.25</v>
      </c>
      <c r="N2000">
        <f t="shared" si="255"/>
        <v>1035</v>
      </c>
      <c r="O2000" s="5">
        <f t="shared" si="250"/>
        <v>1.5001635</v>
      </c>
      <c r="P2000">
        <f t="shared" si="251"/>
        <v>0</v>
      </c>
    </row>
    <row r="2001" spans="2:16" x14ac:dyDescent="0.35">
      <c r="B2001" s="2">
        <v>0.20833333333333334</v>
      </c>
      <c r="C2001">
        <v>3.2</v>
      </c>
      <c r="D2001" t="s">
        <v>46</v>
      </c>
      <c r="E2001" t="str">
        <f t="shared" si="252"/>
        <v>School Day</v>
      </c>
      <c r="F2001" t="s">
        <v>33</v>
      </c>
      <c r="G2001" s="8" t="str">
        <f t="shared" si="253"/>
        <v>Off</v>
      </c>
      <c r="H2001">
        <v>22</v>
      </c>
      <c r="I2001">
        <f t="shared" si="254"/>
        <v>20.12</v>
      </c>
      <c r="J2001">
        <f t="shared" si="248"/>
        <v>1.879999999999999</v>
      </c>
      <c r="K2001">
        <v>1.7</v>
      </c>
      <c r="L2001" s="7">
        <f t="shared" si="249"/>
        <v>3.590993639999998</v>
      </c>
      <c r="M2001">
        <v>0.25</v>
      </c>
      <c r="N2001">
        <f t="shared" si="255"/>
        <v>1035</v>
      </c>
      <c r="O2001" s="5">
        <f t="shared" si="250"/>
        <v>1.6024473749999999</v>
      </c>
      <c r="P2001">
        <f t="shared" si="251"/>
        <v>0</v>
      </c>
    </row>
    <row r="2002" spans="2:16" x14ac:dyDescent="0.35">
      <c r="B2002" s="2">
        <v>0.25</v>
      </c>
      <c r="C2002">
        <v>3.3</v>
      </c>
      <c r="D2002" t="s">
        <v>46</v>
      </c>
      <c r="E2002" t="str">
        <f t="shared" si="252"/>
        <v>School Day</v>
      </c>
      <c r="F2002" t="s">
        <v>33</v>
      </c>
      <c r="G2002" s="8" t="str">
        <f t="shared" si="253"/>
        <v>Off</v>
      </c>
      <c r="H2002">
        <v>22</v>
      </c>
      <c r="I2002">
        <f t="shared" si="254"/>
        <v>20.13</v>
      </c>
      <c r="J2002">
        <f t="shared" si="248"/>
        <v>1.870000000000001</v>
      </c>
      <c r="K2002">
        <v>1.7</v>
      </c>
      <c r="L2002" s="7">
        <f t="shared" si="249"/>
        <v>3.5718926100000017</v>
      </c>
      <c r="M2002">
        <v>0.25</v>
      </c>
      <c r="N2002">
        <f t="shared" si="255"/>
        <v>1035</v>
      </c>
      <c r="O2002" s="5">
        <f t="shared" si="250"/>
        <v>1.5939237187499997</v>
      </c>
      <c r="P2002">
        <f t="shared" si="251"/>
        <v>0</v>
      </c>
    </row>
    <row r="2003" spans="2:16" x14ac:dyDescent="0.35">
      <c r="B2003" s="2">
        <v>0.29166666666666669</v>
      </c>
      <c r="C2003">
        <v>3.1</v>
      </c>
      <c r="D2003" t="s">
        <v>46</v>
      </c>
      <c r="E2003" t="str">
        <f t="shared" si="252"/>
        <v>School Day</v>
      </c>
      <c r="F2003" t="s">
        <v>34</v>
      </c>
      <c r="G2003" s="8" t="str">
        <f t="shared" si="253"/>
        <v>On</v>
      </c>
      <c r="H2003">
        <v>22</v>
      </c>
      <c r="I2003">
        <f t="shared" si="254"/>
        <v>20.11</v>
      </c>
      <c r="J2003">
        <f t="shared" si="248"/>
        <v>1.8900000000000006</v>
      </c>
      <c r="K2003">
        <v>1.7</v>
      </c>
      <c r="L2003" s="7">
        <f t="shared" si="249"/>
        <v>3.6100946700000009</v>
      </c>
      <c r="M2003">
        <v>0.25</v>
      </c>
      <c r="N2003">
        <f t="shared" si="255"/>
        <v>1035</v>
      </c>
      <c r="O2003" s="5">
        <f t="shared" si="250"/>
        <v>1.6109710312499996</v>
      </c>
      <c r="P2003">
        <f t="shared" si="251"/>
        <v>5.2210657012500006</v>
      </c>
    </row>
    <row r="2004" spans="2:16" x14ac:dyDescent="0.35">
      <c r="B2004" s="2">
        <v>0.33333333333333331</v>
      </c>
      <c r="C2004">
        <v>3.4</v>
      </c>
      <c r="D2004" t="s">
        <v>46</v>
      </c>
      <c r="E2004" t="str">
        <f t="shared" si="252"/>
        <v>School Day</v>
      </c>
      <c r="F2004" t="s">
        <v>34</v>
      </c>
      <c r="G2004" s="8" t="str">
        <f t="shared" si="253"/>
        <v>On</v>
      </c>
      <c r="H2004">
        <v>22</v>
      </c>
      <c r="I2004">
        <f t="shared" si="254"/>
        <v>20.14</v>
      </c>
      <c r="J2004">
        <f t="shared" si="248"/>
        <v>1.8599999999999994</v>
      </c>
      <c r="K2004">
        <v>1.7</v>
      </c>
      <c r="L2004" s="7">
        <f t="shared" si="249"/>
        <v>3.5527915799999987</v>
      </c>
      <c r="M2004">
        <v>0.25</v>
      </c>
      <c r="N2004">
        <f t="shared" si="255"/>
        <v>1035</v>
      </c>
      <c r="O2004" s="5">
        <f t="shared" si="250"/>
        <v>1.5854000625</v>
      </c>
      <c r="P2004">
        <f t="shared" si="251"/>
        <v>5.1381916424999989</v>
      </c>
    </row>
    <row r="2005" spans="2:16" x14ac:dyDescent="0.35">
      <c r="B2005" s="2">
        <v>0.375</v>
      </c>
      <c r="C2005">
        <v>6.4</v>
      </c>
      <c r="D2005" t="s">
        <v>46</v>
      </c>
      <c r="E2005" t="str">
        <f t="shared" si="252"/>
        <v>School Day</v>
      </c>
      <c r="F2005" t="s">
        <v>34</v>
      </c>
      <c r="G2005" s="8" t="str">
        <f t="shared" si="253"/>
        <v>On</v>
      </c>
      <c r="H2005">
        <v>22</v>
      </c>
      <c r="I2005">
        <f t="shared" si="254"/>
        <v>20.439999999999998</v>
      </c>
      <c r="J2005">
        <f t="shared" ref="J2005:J2068" si="256">H2005-I2005</f>
        <v>1.5600000000000023</v>
      </c>
      <c r="K2005">
        <v>1.7</v>
      </c>
      <c r="L2005" s="7">
        <f t="shared" ref="L2005:L2068" si="257">IF(K2005*1.005*1.118*J2005&gt;0,K2005*1.005*1.118*J2005,0)</f>
        <v>2.979760680000004</v>
      </c>
      <c r="M2005">
        <v>0.25</v>
      </c>
      <c r="N2005">
        <f t="shared" si="255"/>
        <v>1035</v>
      </c>
      <c r="O2005" s="5">
        <f t="shared" ref="O2005:O2068" si="258">IF(((M2005*N2005)/60/60)*1.005*1.18*(H2005-C2005)&gt;0,(((M2005*N2005)/60/60)*1.005*1.18*(H2005-C2005)),0)</f>
        <v>1.3296903749999998</v>
      </c>
      <c r="P2005">
        <f t="shared" ref="P2005:P2068" si="259">IF(G2005="ON",(L2005+O2005),0)</f>
        <v>4.3094510550000038</v>
      </c>
    </row>
    <row r="2006" spans="2:16" x14ac:dyDescent="0.35">
      <c r="B2006" s="2">
        <v>0.41666666666666669</v>
      </c>
      <c r="C2006">
        <v>8.1</v>
      </c>
      <c r="D2006" t="s">
        <v>46</v>
      </c>
      <c r="E2006" t="str">
        <f t="shared" si="252"/>
        <v>School Day</v>
      </c>
      <c r="F2006" t="s">
        <v>34</v>
      </c>
      <c r="G2006" s="8" t="str">
        <f t="shared" si="253"/>
        <v>On</v>
      </c>
      <c r="H2006">
        <v>22</v>
      </c>
      <c r="I2006">
        <f t="shared" si="254"/>
        <v>20.61</v>
      </c>
      <c r="J2006">
        <f t="shared" si="256"/>
        <v>1.3900000000000006</v>
      </c>
      <c r="K2006">
        <v>1.7</v>
      </c>
      <c r="L2006" s="7">
        <f t="shared" si="257"/>
        <v>2.6550431700000008</v>
      </c>
      <c r="M2006">
        <v>0.25</v>
      </c>
      <c r="N2006">
        <f t="shared" si="255"/>
        <v>1035</v>
      </c>
      <c r="O2006" s="5">
        <f t="shared" si="258"/>
        <v>1.1847882187499998</v>
      </c>
      <c r="P2006">
        <f t="shared" si="259"/>
        <v>3.8398313887500004</v>
      </c>
    </row>
    <row r="2007" spans="2:16" x14ac:dyDescent="0.35">
      <c r="B2007" s="2">
        <v>0.45833333333333331</v>
      </c>
      <c r="C2007">
        <v>9.6999999999999993</v>
      </c>
      <c r="D2007" t="s">
        <v>46</v>
      </c>
      <c r="E2007" t="str">
        <f t="shared" si="252"/>
        <v>School Day</v>
      </c>
      <c r="F2007" t="s">
        <v>34</v>
      </c>
      <c r="G2007" s="8" t="str">
        <f t="shared" si="253"/>
        <v>On</v>
      </c>
      <c r="H2007">
        <v>22</v>
      </c>
      <c r="I2007">
        <f t="shared" si="254"/>
        <v>20.77</v>
      </c>
      <c r="J2007">
        <f t="shared" si="256"/>
        <v>1.2300000000000004</v>
      </c>
      <c r="K2007">
        <v>1.7</v>
      </c>
      <c r="L2007" s="7">
        <f t="shared" si="257"/>
        <v>2.3494266900000005</v>
      </c>
      <c r="M2007">
        <v>0.25</v>
      </c>
      <c r="N2007">
        <f t="shared" si="255"/>
        <v>1035</v>
      </c>
      <c r="O2007" s="5">
        <f t="shared" si="258"/>
        <v>1.0484097187499999</v>
      </c>
      <c r="P2007">
        <f t="shared" si="259"/>
        <v>3.3978364087500004</v>
      </c>
    </row>
    <row r="2008" spans="2:16" x14ac:dyDescent="0.35">
      <c r="B2008" s="2">
        <v>0.5</v>
      </c>
      <c r="C2008">
        <v>10.7</v>
      </c>
      <c r="D2008" t="s">
        <v>46</v>
      </c>
      <c r="E2008" t="str">
        <f t="shared" si="252"/>
        <v>School Day</v>
      </c>
      <c r="F2008" t="s">
        <v>34</v>
      </c>
      <c r="G2008" s="8" t="str">
        <f t="shared" si="253"/>
        <v>On</v>
      </c>
      <c r="H2008">
        <v>22</v>
      </c>
      <c r="I2008">
        <f t="shared" si="254"/>
        <v>20.87</v>
      </c>
      <c r="J2008">
        <f t="shared" si="256"/>
        <v>1.129999999999999</v>
      </c>
      <c r="K2008">
        <v>1.7</v>
      </c>
      <c r="L2008" s="7">
        <f t="shared" si="257"/>
        <v>2.158416389999998</v>
      </c>
      <c r="M2008">
        <v>0.25</v>
      </c>
      <c r="N2008">
        <f t="shared" si="255"/>
        <v>1035</v>
      </c>
      <c r="O2008" s="5">
        <f t="shared" si="258"/>
        <v>0.96317315624999988</v>
      </c>
      <c r="P2008">
        <f t="shared" si="259"/>
        <v>3.1215895462499978</v>
      </c>
    </row>
    <row r="2009" spans="2:16" x14ac:dyDescent="0.35">
      <c r="B2009" s="2">
        <v>0.54166666666666663</v>
      </c>
      <c r="C2009">
        <v>11.1</v>
      </c>
      <c r="D2009" t="s">
        <v>46</v>
      </c>
      <c r="E2009" t="str">
        <f t="shared" si="252"/>
        <v>School Day</v>
      </c>
      <c r="F2009" t="s">
        <v>34</v>
      </c>
      <c r="G2009" s="8" t="str">
        <f t="shared" si="253"/>
        <v>On</v>
      </c>
      <c r="H2009">
        <v>22</v>
      </c>
      <c r="I2009">
        <f t="shared" si="254"/>
        <v>20.91</v>
      </c>
      <c r="J2009">
        <f t="shared" si="256"/>
        <v>1.0899999999999999</v>
      </c>
      <c r="K2009">
        <v>1.7</v>
      </c>
      <c r="L2009" s="7">
        <f t="shared" si="257"/>
        <v>2.0820122699999994</v>
      </c>
      <c r="M2009">
        <v>0.25</v>
      </c>
      <c r="N2009">
        <f t="shared" si="255"/>
        <v>1035</v>
      </c>
      <c r="O2009" s="5">
        <f t="shared" si="258"/>
        <v>0.92907853124999995</v>
      </c>
      <c r="P2009">
        <f t="shared" si="259"/>
        <v>3.0110908012499995</v>
      </c>
    </row>
    <row r="2010" spans="2:16" x14ac:dyDescent="0.35">
      <c r="B2010" s="2">
        <v>0.58333333333333337</v>
      </c>
      <c r="C2010">
        <v>11.6</v>
      </c>
      <c r="D2010" t="s">
        <v>46</v>
      </c>
      <c r="E2010" t="str">
        <f t="shared" si="252"/>
        <v>School Day</v>
      </c>
      <c r="F2010" t="s">
        <v>34</v>
      </c>
      <c r="G2010" s="8" t="str">
        <f t="shared" si="253"/>
        <v>On</v>
      </c>
      <c r="H2010">
        <v>22</v>
      </c>
      <c r="I2010">
        <f t="shared" si="254"/>
        <v>20.96</v>
      </c>
      <c r="J2010">
        <f t="shared" si="256"/>
        <v>1.0399999999999991</v>
      </c>
      <c r="K2010">
        <v>1.7</v>
      </c>
      <c r="L2010" s="7">
        <f t="shared" si="257"/>
        <v>1.9865071199999982</v>
      </c>
      <c r="M2010">
        <v>0.25</v>
      </c>
      <c r="N2010">
        <f t="shared" si="255"/>
        <v>1035</v>
      </c>
      <c r="O2010" s="5">
        <f t="shared" si="258"/>
        <v>0.88646024999999995</v>
      </c>
      <c r="P2010">
        <f t="shared" si="259"/>
        <v>2.8729673699999982</v>
      </c>
    </row>
    <row r="2011" spans="2:16" x14ac:dyDescent="0.35">
      <c r="B2011" s="2">
        <v>0.625</v>
      </c>
      <c r="C2011">
        <v>12.3</v>
      </c>
      <c r="D2011" t="s">
        <v>46</v>
      </c>
      <c r="E2011" t="str">
        <f t="shared" si="252"/>
        <v>School Day</v>
      </c>
      <c r="F2011" t="s">
        <v>34</v>
      </c>
      <c r="G2011" s="8" t="str">
        <f t="shared" si="253"/>
        <v>On</v>
      </c>
      <c r="H2011">
        <v>22</v>
      </c>
      <c r="I2011">
        <f t="shared" si="254"/>
        <v>21.03</v>
      </c>
      <c r="J2011">
        <f t="shared" si="256"/>
        <v>0.96999999999999886</v>
      </c>
      <c r="K2011">
        <v>1.7</v>
      </c>
      <c r="L2011" s="7">
        <f t="shared" si="257"/>
        <v>1.8527999099999977</v>
      </c>
      <c r="M2011">
        <v>0.25</v>
      </c>
      <c r="N2011">
        <f t="shared" si="255"/>
        <v>1035</v>
      </c>
      <c r="O2011" s="5">
        <f t="shared" si="258"/>
        <v>0.82679465624999982</v>
      </c>
      <c r="P2011">
        <f t="shared" si="259"/>
        <v>2.6795945662499974</v>
      </c>
    </row>
    <row r="2012" spans="2:16" x14ac:dyDescent="0.35">
      <c r="B2012" s="2">
        <v>0.66666666666666663</v>
      </c>
      <c r="C2012">
        <v>12.2</v>
      </c>
      <c r="D2012" t="s">
        <v>46</v>
      </c>
      <c r="E2012" t="str">
        <f t="shared" si="252"/>
        <v>School Day</v>
      </c>
      <c r="F2012" t="s">
        <v>34</v>
      </c>
      <c r="G2012" s="8" t="str">
        <f t="shared" si="253"/>
        <v>On</v>
      </c>
      <c r="H2012">
        <v>22</v>
      </c>
      <c r="I2012">
        <f t="shared" si="254"/>
        <v>21.02</v>
      </c>
      <c r="J2012">
        <f t="shared" si="256"/>
        <v>0.98000000000000043</v>
      </c>
      <c r="K2012">
        <v>1.7</v>
      </c>
      <c r="L2012" s="7">
        <f t="shared" si="257"/>
        <v>1.8719009400000006</v>
      </c>
      <c r="M2012">
        <v>0.25</v>
      </c>
      <c r="N2012">
        <f t="shared" si="255"/>
        <v>1035</v>
      </c>
      <c r="O2012" s="5">
        <f t="shared" si="258"/>
        <v>0.83531831249999999</v>
      </c>
      <c r="P2012">
        <f t="shared" si="259"/>
        <v>2.7072192525000007</v>
      </c>
    </row>
    <row r="2013" spans="2:16" x14ac:dyDescent="0.35">
      <c r="B2013" s="2">
        <v>0.70833333333333337</v>
      </c>
      <c r="C2013">
        <v>12.1</v>
      </c>
      <c r="D2013" t="s">
        <v>46</v>
      </c>
      <c r="E2013" t="str">
        <f t="shared" si="252"/>
        <v>School Day</v>
      </c>
      <c r="F2013" t="s">
        <v>34</v>
      </c>
      <c r="G2013" s="8" t="str">
        <f t="shared" si="253"/>
        <v>On</v>
      </c>
      <c r="H2013">
        <v>22</v>
      </c>
      <c r="I2013">
        <f t="shared" si="254"/>
        <v>21.009999999999998</v>
      </c>
      <c r="J2013">
        <f t="shared" si="256"/>
        <v>0.99000000000000199</v>
      </c>
      <c r="K2013">
        <v>1.7</v>
      </c>
      <c r="L2013" s="7">
        <f t="shared" si="257"/>
        <v>1.8910019700000036</v>
      </c>
      <c r="M2013">
        <v>0.25</v>
      </c>
      <c r="N2013">
        <f t="shared" si="255"/>
        <v>1035</v>
      </c>
      <c r="O2013" s="5">
        <f t="shared" si="258"/>
        <v>0.84384196874999995</v>
      </c>
      <c r="P2013">
        <f t="shared" si="259"/>
        <v>2.7348439387500036</v>
      </c>
    </row>
    <row r="2014" spans="2:16" x14ac:dyDescent="0.35">
      <c r="B2014" s="2">
        <v>0.75</v>
      </c>
      <c r="C2014">
        <v>12.1</v>
      </c>
      <c r="D2014" t="s">
        <v>46</v>
      </c>
      <c r="E2014" t="str">
        <f t="shared" si="252"/>
        <v>School Day</v>
      </c>
      <c r="F2014" t="s">
        <v>34</v>
      </c>
      <c r="G2014" s="8" t="str">
        <f t="shared" si="253"/>
        <v>On</v>
      </c>
      <c r="H2014">
        <v>22</v>
      </c>
      <c r="I2014">
        <f t="shared" si="254"/>
        <v>21.009999999999998</v>
      </c>
      <c r="J2014">
        <f t="shared" si="256"/>
        <v>0.99000000000000199</v>
      </c>
      <c r="K2014">
        <v>1.7</v>
      </c>
      <c r="L2014" s="7">
        <f t="shared" si="257"/>
        <v>1.8910019700000036</v>
      </c>
      <c r="M2014">
        <v>0.25</v>
      </c>
      <c r="N2014">
        <f t="shared" si="255"/>
        <v>1035</v>
      </c>
      <c r="O2014" s="5">
        <f t="shared" si="258"/>
        <v>0.84384196874999995</v>
      </c>
      <c r="P2014">
        <f t="shared" si="259"/>
        <v>2.7348439387500036</v>
      </c>
    </row>
    <row r="2015" spans="2:16" x14ac:dyDescent="0.35">
      <c r="B2015" s="2">
        <v>0.79166666666666663</v>
      </c>
      <c r="C2015">
        <v>10.9</v>
      </c>
      <c r="D2015" t="s">
        <v>46</v>
      </c>
      <c r="E2015" t="str">
        <f t="shared" si="252"/>
        <v>School Day</v>
      </c>
      <c r="F2015" t="s">
        <v>33</v>
      </c>
      <c r="G2015" s="8" t="str">
        <f t="shared" si="253"/>
        <v>Off</v>
      </c>
      <c r="H2015">
        <v>22</v>
      </c>
      <c r="I2015">
        <f t="shared" si="254"/>
        <v>20.89</v>
      </c>
      <c r="J2015">
        <f t="shared" si="256"/>
        <v>1.1099999999999994</v>
      </c>
      <c r="K2015">
        <v>1.7</v>
      </c>
      <c r="L2015" s="7">
        <f t="shared" si="257"/>
        <v>2.1202143299999987</v>
      </c>
      <c r="M2015">
        <v>0.25</v>
      </c>
      <c r="N2015">
        <f t="shared" si="255"/>
        <v>1035</v>
      </c>
      <c r="O2015" s="5">
        <f t="shared" si="258"/>
        <v>0.94612584374999986</v>
      </c>
      <c r="P2015">
        <f t="shared" si="259"/>
        <v>0</v>
      </c>
    </row>
    <row r="2016" spans="2:16" x14ac:dyDescent="0.35">
      <c r="B2016" s="2">
        <v>0.83333333333333337</v>
      </c>
      <c r="C2016">
        <v>9.8000000000000007</v>
      </c>
      <c r="D2016" t="s">
        <v>46</v>
      </c>
      <c r="E2016" t="str">
        <f t="shared" si="252"/>
        <v>School Day</v>
      </c>
      <c r="F2016" t="s">
        <v>33</v>
      </c>
      <c r="G2016" s="8" t="str">
        <f t="shared" si="253"/>
        <v>Off</v>
      </c>
      <c r="H2016">
        <v>22</v>
      </c>
      <c r="I2016">
        <f t="shared" si="254"/>
        <v>20.78</v>
      </c>
      <c r="J2016">
        <f t="shared" si="256"/>
        <v>1.2199999999999989</v>
      </c>
      <c r="K2016">
        <v>1.7</v>
      </c>
      <c r="L2016" s="7">
        <f t="shared" si="257"/>
        <v>2.3303256599999975</v>
      </c>
      <c r="M2016">
        <v>0.25</v>
      </c>
      <c r="N2016">
        <f t="shared" si="255"/>
        <v>1035</v>
      </c>
      <c r="O2016" s="5">
        <f t="shared" si="258"/>
        <v>1.0398860624999997</v>
      </c>
      <c r="P2016">
        <f t="shared" si="259"/>
        <v>0</v>
      </c>
    </row>
    <row r="2017" spans="1:16" x14ac:dyDescent="0.35">
      <c r="B2017" s="2">
        <v>0.875</v>
      </c>
      <c r="C2017">
        <v>9.8000000000000007</v>
      </c>
      <c r="D2017" t="s">
        <v>46</v>
      </c>
      <c r="E2017" t="str">
        <f t="shared" si="252"/>
        <v>School Day</v>
      </c>
      <c r="F2017" t="s">
        <v>33</v>
      </c>
      <c r="G2017" s="8" t="str">
        <f t="shared" si="253"/>
        <v>Off</v>
      </c>
      <c r="H2017">
        <v>22</v>
      </c>
      <c r="I2017">
        <f t="shared" si="254"/>
        <v>20.78</v>
      </c>
      <c r="J2017">
        <f t="shared" si="256"/>
        <v>1.2199999999999989</v>
      </c>
      <c r="K2017">
        <v>1.7</v>
      </c>
      <c r="L2017" s="7">
        <f t="shared" si="257"/>
        <v>2.3303256599999975</v>
      </c>
      <c r="M2017">
        <v>0.25</v>
      </c>
      <c r="N2017">
        <f t="shared" si="255"/>
        <v>1035</v>
      </c>
      <c r="O2017" s="5">
        <f t="shared" si="258"/>
        <v>1.0398860624999997</v>
      </c>
      <c r="P2017">
        <f t="shared" si="259"/>
        <v>0</v>
      </c>
    </row>
    <row r="2018" spans="1:16" x14ac:dyDescent="0.35">
      <c r="B2018" s="2">
        <v>0.91666666666666663</v>
      </c>
      <c r="C2018">
        <v>9.5</v>
      </c>
      <c r="D2018" t="s">
        <v>46</v>
      </c>
      <c r="E2018" t="str">
        <f t="shared" si="252"/>
        <v>School Day</v>
      </c>
      <c r="F2018" t="s">
        <v>33</v>
      </c>
      <c r="G2018" s="8" t="str">
        <f t="shared" si="253"/>
        <v>Off</v>
      </c>
      <c r="H2018">
        <v>22</v>
      </c>
      <c r="I2018">
        <f t="shared" si="254"/>
        <v>20.75</v>
      </c>
      <c r="J2018">
        <f t="shared" si="256"/>
        <v>1.25</v>
      </c>
      <c r="K2018">
        <v>1.7</v>
      </c>
      <c r="L2018" s="7">
        <f t="shared" si="257"/>
        <v>2.3876287499999997</v>
      </c>
      <c r="M2018">
        <v>0.25</v>
      </c>
      <c r="N2018">
        <f t="shared" si="255"/>
        <v>1035</v>
      </c>
      <c r="O2018" s="5">
        <f t="shared" si="258"/>
        <v>1.0654570312499998</v>
      </c>
      <c r="P2018">
        <f t="shared" si="259"/>
        <v>0</v>
      </c>
    </row>
    <row r="2019" spans="1:16" x14ac:dyDescent="0.35">
      <c r="B2019" s="2">
        <v>0.95833333333333337</v>
      </c>
      <c r="C2019">
        <v>9.8000000000000007</v>
      </c>
      <c r="D2019" t="s">
        <v>46</v>
      </c>
      <c r="E2019" t="str">
        <f t="shared" si="252"/>
        <v>School Day</v>
      </c>
      <c r="F2019" t="s">
        <v>33</v>
      </c>
      <c r="G2019" s="8" t="str">
        <f t="shared" si="253"/>
        <v>Off</v>
      </c>
      <c r="H2019">
        <v>22</v>
      </c>
      <c r="I2019">
        <f t="shared" si="254"/>
        <v>20.78</v>
      </c>
      <c r="J2019">
        <f t="shared" si="256"/>
        <v>1.2199999999999989</v>
      </c>
      <c r="K2019">
        <v>1.7</v>
      </c>
      <c r="L2019" s="7">
        <f t="shared" si="257"/>
        <v>2.3303256599999975</v>
      </c>
      <c r="M2019">
        <v>0.25</v>
      </c>
      <c r="N2019">
        <f t="shared" si="255"/>
        <v>1035</v>
      </c>
      <c r="O2019" s="5">
        <f t="shared" si="258"/>
        <v>1.0398860624999997</v>
      </c>
      <c r="P2019">
        <f t="shared" si="259"/>
        <v>0</v>
      </c>
    </row>
    <row r="2020" spans="1:16" x14ac:dyDescent="0.35">
      <c r="A2020" t="s">
        <v>124</v>
      </c>
      <c r="B2020" s="1">
        <v>1</v>
      </c>
      <c r="C2020">
        <v>9.9</v>
      </c>
      <c r="D2020" t="s">
        <v>32</v>
      </c>
      <c r="E2020" t="str">
        <f t="shared" si="252"/>
        <v>WE</v>
      </c>
      <c r="F2020" t="s">
        <v>33</v>
      </c>
      <c r="G2020" s="8" t="str">
        <f t="shared" si="253"/>
        <v>OFF</v>
      </c>
      <c r="H2020">
        <v>22</v>
      </c>
      <c r="I2020">
        <f t="shared" si="254"/>
        <v>20.79</v>
      </c>
      <c r="J2020">
        <f t="shared" si="256"/>
        <v>1.2100000000000009</v>
      </c>
      <c r="K2020">
        <v>1.7</v>
      </c>
      <c r="L2020" s="7">
        <f t="shared" si="257"/>
        <v>2.3112246300000017</v>
      </c>
      <c r="M2020">
        <v>0.25</v>
      </c>
      <c r="N2020">
        <f t="shared" si="255"/>
        <v>1035</v>
      </c>
      <c r="O2020" s="5">
        <f t="shared" si="258"/>
        <v>1.0313624062499998</v>
      </c>
      <c r="P2020">
        <f t="shared" si="259"/>
        <v>0</v>
      </c>
    </row>
    <row r="2021" spans="1:16" x14ac:dyDescent="0.35">
      <c r="B2021" s="2">
        <v>4.1666666666666664E-2</v>
      </c>
      <c r="C2021">
        <v>9.6</v>
      </c>
      <c r="D2021" t="s">
        <v>32</v>
      </c>
      <c r="E2021" t="str">
        <f t="shared" si="252"/>
        <v>WE</v>
      </c>
      <c r="F2021" t="s">
        <v>33</v>
      </c>
      <c r="G2021" s="8" t="str">
        <f t="shared" si="253"/>
        <v>OFF</v>
      </c>
      <c r="H2021">
        <v>22</v>
      </c>
      <c r="I2021">
        <f t="shared" si="254"/>
        <v>20.759999999999998</v>
      </c>
      <c r="J2021">
        <f t="shared" si="256"/>
        <v>1.240000000000002</v>
      </c>
      <c r="K2021">
        <v>1.7</v>
      </c>
      <c r="L2021" s="7">
        <f t="shared" si="257"/>
        <v>2.3685277200000034</v>
      </c>
      <c r="M2021">
        <v>0.25</v>
      </c>
      <c r="N2021">
        <f t="shared" si="255"/>
        <v>1035</v>
      </c>
      <c r="O2021" s="5">
        <f t="shared" si="258"/>
        <v>1.0569333749999998</v>
      </c>
      <c r="P2021">
        <f t="shared" si="259"/>
        <v>0</v>
      </c>
    </row>
    <row r="2022" spans="1:16" x14ac:dyDescent="0.35">
      <c r="B2022" s="2">
        <v>8.3333333333333329E-2</v>
      </c>
      <c r="C2022">
        <v>9</v>
      </c>
      <c r="D2022" t="s">
        <v>32</v>
      </c>
      <c r="E2022" t="str">
        <f t="shared" si="252"/>
        <v>WE</v>
      </c>
      <c r="F2022" t="s">
        <v>33</v>
      </c>
      <c r="G2022" s="8" t="str">
        <f t="shared" si="253"/>
        <v>OFF</v>
      </c>
      <c r="H2022">
        <v>22</v>
      </c>
      <c r="I2022">
        <f t="shared" si="254"/>
        <v>20.700000000000003</v>
      </c>
      <c r="J2022">
        <f t="shared" si="256"/>
        <v>1.2999999999999972</v>
      </c>
      <c r="K2022">
        <v>1.7</v>
      </c>
      <c r="L2022" s="7">
        <f t="shared" si="257"/>
        <v>2.4831338999999946</v>
      </c>
      <c r="M2022">
        <v>0.25</v>
      </c>
      <c r="N2022">
        <f t="shared" si="255"/>
        <v>1035</v>
      </c>
      <c r="O2022" s="5">
        <f t="shared" si="258"/>
        <v>1.1080753124999998</v>
      </c>
      <c r="P2022">
        <f t="shared" si="259"/>
        <v>0</v>
      </c>
    </row>
    <row r="2023" spans="1:16" x14ac:dyDescent="0.35">
      <c r="B2023" s="2">
        <v>0.125</v>
      </c>
      <c r="C2023">
        <v>9.1</v>
      </c>
      <c r="D2023" t="s">
        <v>32</v>
      </c>
      <c r="E2023" t="str">
        <f t="shared" si="252"/>
        <v>WE</v>
      </c>
      <c r="F2023" t="s">
        <v>33</v>
      </c>
      <c r="G2023" s="8" t="str">
        <f t="shared" si="253"/>
        <v>OFF</v>
      </c>
      <c r="H2023">
        <v>22</v>
      </c>
      <c r="I2023">
        <f t="shared" si="254"/>
        <v>20.71</v>
      </c>
      <c r="J2023">
        <f t="shared" si="256"/>
        <v>1.2899999999999991</v>
      </c>
      <c r="K2023">
        <v>1.7</v>
      </c>
      <c r="L2023" s="7">
        <f t="shared" si="257"/>
        <v>2.4640328699999983</v>
      </c>
      <c r="M2023">
        <v>0.25</v>
      </c>
      <c r="N2023">
        <f t="shared" si="255"/>
        <v>1035</v>
      </c>
      <c r="O2023" s="5">
        <f t="shared" si="258"/>
        <v>1.0995516562499998</v>
      </c>
      <c r="P2023">
        <f t="shared" si="259"/>
        <v>0</v>
      </c>
    </row>
    <row r="2024" spans="1:16" x14ac:dyDescent="0.35">
      <c r="B2024" s="2">
        <v>0.16666666666666666</v>
      </c>
      <c r="C2024">
        <v>8.3000000000000007</v>
      </c>
      <c r="D2024" t="s">
        <v>32</v>
      </c>
      <c r="E2024" t="str">
        <f t="shared" si="252"/>
        <v>WE</v>
      </c>
      <c r="F2024" t="s">
        <v>33</v>
      </c>
      <c r="G2024" s="8" t="str">
        <f t="shared" si="253"/>
        <v>OFF</v>
      </c>
      <c r="H2024">
        <v>22</v>
      </c>
      <c r="I2024">
        <f t="shared" si="254"/>
        <v>20.630000000000003</v>
      </c>
      <c r="J2024">
        <f t="shared" si="256"/>
        <v>1.3699999999999974</v>
      </c>
      <c r="K2024">
        <v>1.7</v>
      </c>
      <c r="L2024" s="7">
        <f t="shared" si="257"/>
        <v>2.6168411099999949</v>
      </c>
      <c r="M2024">
        <v>0.25</v>
      </c>
      <c r="N2024">
        <f t="shared" si="255"/>
        <v>1035</v>
      </c>
      <c r="O2024" s="5">
        <f t="shared" si="258"/>
        <v>1.1677409062499997</v>
      </c>
      <c r="P2024">
        <f t="shared" si="259"/>
        <v>0</v>
      </c>
    </row>
    <row r="2025" spans="1:16" x14ac:dyDescent="0.35">
      <c r="B2025" s="2">
        <v>0.20833333333333334</v>
      </c>
      <c r="C2025">
        <v>8.1999999999999993</v>
      </c>
      <c r="D2025" t="s">
        <v>32</v>
      </c>
      <c r="E2025" t="str">
        <f t="shared" si="252"/>
        <v>WE</v>
      </c>
      <c r="F2025" t="s">
        <v>33</v>
      </c>
      <c r="G2025" s="8" t="str">
        <f t="shared" si="253"/>
        <v>OFF</v>
      </c>
      <c r="H2025">
        <v>22</v>
      </c>
      <c r="I2025">
        <f t="shared" si="254"/>
        <v>20.62</v>
      </c>
      <c r="J2025">
        <f t="shared" si="256"/>
        <v>1.379999999999999</v>
      </c>
      <c r="K2025">
        <v>1.7</v>
      </c>
      <c r="L2025" s="7">
        <f t="shared" si="257"/>
        <v>2.6359421399999978</v>
      </c>
      <c r="M2025">
        <v>0.25</v>
      </c>
      <c r="N2025">
        <f t="shared" si="255"/>
        <v>1035</v>
      </c>
      <c r="O2025" s="5">
        <f t="shared" si="258"/>
        <v>1.1762645624999999</v>
      </c>
      <c r="P2025">
        <f t="shared" si="259"/>
        <v>0</v>
      </c>
    </row>
    <row r="2026" spans="1:16" x14ac:dyDescent="0.35">
      <c r="B2026" s="2">
        <v>0.25</v>
      </c>
      <c r="C2026">
        <v>7.9</v>
      </c>
      <c r="D2026" t="s">
        <v>32</v>
      </c>
      <c r="E2026" t="str">
        <f t="shared" si="252"/>
        <v>WE</v>
      </c>
      <c r="F2026" t="s">
        <v>33</v>
      </c>
      <c r="G2026" s="8" t="str">
        <f t="shared" si="253"/>
        <v>OFF</v>
      </c>
      <c r="H2026">
        <v>22</v>
      </c>
      <c r="I2026">
        <f t="shared" si="254"/>
        <v>20.59</v>
      </c>
      <c r="J2026">
        <f t="shared" si="256"/>
        <v>1.4100000000000001</v>
      </c>
      <c r="K2026">
        <v>1.7</v>
      </c>
      <c r="L2026" s="7">
        <f t="shared" si="257"/>
        <v>2.69324523</v>
      </c>
      <c r="M2026">
        <v>0.25</v>
      </c>
      <c r="N2026">
        <f t="shared" si="255"/>
        <v>1035</v>
      </c>
      <c r="O2026" s="5">
        <f t="shared" si="258"/>
        <v>1.2018355312499998</v>
      </c>
      <c r="P2026">
        <f t="shared" si="259"/>
        <v>0</v>
      </c>
    </row>
    <row r="2027" spans="1:16" x14ac:dyDescent="0.35">
      <c r="B2027" s="2">
        <v>0.29166666666666669</v>
      </c>
      <c r="C2027">
        <v>8.5</v>
      </c>
      <c r="D2027" t="s">
        <v>32</v>
      </c>
      <c r="E2027" t="str">
        <f t="shared" si="252"/>
        <v>WE</v>
      </c>
      <c r="F2027" t="s">
        <v>34</v>
      </c>
      <c r="G2027" s="8" t="str">
        <f t="shared" si="253"/>
        <v>OFF</v>
      </c>
      <c r="H2027">
        <v>22</v>
      </c>
      <c r="I2027">
        <f t="shared" si="254"/>
        <v>20.65</v>
      </c>
      <c r="J2027">
        <f t="shared" si="256"/>
        <v>1.3500000000000014</v>
      </c>
      <c r="K2027">
        <v>1.7</v>
      </c>
      <c r="L2027" s="7">
        <f t="shared" si="257"/>
        <v>2.5786390500000027</v>
      </c>
      <c r="M2027">
        <v>0.25</v>
      </c>
      <c r="N2027">
        <f t="shared" si="255"/>
        <v>1035</v>
      </c>
      <c r="O2027" s="5">
        <f t="shared" si="258"/>
        <v>1.1506935937499998</v>
      </c>
      <c r="P2027">
        <f t="shared" si="259"/>
        <v>0</v>
      </c>
    </row>
    <row r="2028" spans="1:16" x14ac:dyDescent="0.35">
      <c r="B2028" s="2">
        <v>0.33333333333333331</v>
      </c>
      <c r="C2028">
        <v>9</v>
      </c>
      <c r="D2028" t="s">
        <v>32</v>
      </c>
      <c r="E2028" t="str">
        <f t="shared" si="252"/>
        <v>WE</v>
      </c>
      <c r="F2028" t="s">
        <v>34</v>
      </c>
      <c r="G2028" s="8" t="str">
        <f t="shared" si="253"/>
        <v>OFF</v>
      </c>
      <c r="H2028">
        <v>22</v>
      </c>
      <c r="I2028">
        <f t="shared" si="254"/>
        <v>20.700000000000003</v>
      </c>
      <c r="J2028">
        <f t="shared" si="256"/>
        <v>1.2999999999999972</v>
      </c>
      <c r="K2028">
        <v>1.7</v>
      </c>
      <c r="L2028" s="7">
        <f t="shared" si="257"/>
        <v>2.4831338999999946</v>
      </c>
      <c r="M2028">
        <v>0.25</v>
      </c>
      <c r="N2028">
        <f t="shared" si="255"/>
        <v>1035</v>
      </c>
      <c r="O2028" s="5">
        <f t="shared" si="258"/>
        <v>1.1080753124999998</v>
      </c>
      <c r="P2028">
        <f t="shared" si="259"/>
        <v>0</v>
      </c>
    </row>
    <row r="2029" spans="1:16" x14ac:dyDescent="0.35">
      <c r="B2029" s="2">
        <v>0.375</v>
      </c>
      <c r="C2029">
        <v>10.1</v>
      </c>
      <c r="D2029" t="s">
        <v>32</v>
      </c>
      <c r="E2029" t="str">
        <f t="shared" si="252"/>
        <v>WE</v>
      </c>
      <c r="F2029" t="s">
        <v>34</v>
      </c>
      <c r="G2029" s="8" t="str">
        <f t="shared" si="253"/>
        <v>OFF</v>
      </c>
      <c r="H2029">
        <v>22</v>
      </c>
      <c r="I2029">
        <f t="shared" si="254"/>
        <v>20.810000000000002</v>
      </c>
      <c r="J2029">
        <f t="shared" si="256"/>
        <v>1.1899999999999977</v>
      </c>
      <c r="K2029">
        <v>1.7</v>
      </c>
      <c r="L2029" s="7">
        <f t="shared" si="257"/>
        <v>2.2730225699999953</v>
      </c>
      <c r="M2029">
        <v>0.25</v>
      </c>
      <c r="N2029">
        <f t="shared" si="255"/>
        <v>1035</v>
      </c>
      <c r="O2029" s="5">
        <f t="shared" si="258"/>
        <v>1.0143150937499998</v>
      </c>
      <c r="P2029">
        <f t="shared" si="259"/>
        <v>0</v>
      </c>
    </row>
    <row r="2030" spans="1:16" x14ac:dyDescent="0.35">
      <c r="B2030" s="2">
        <v>0.41666666666666669</v>
      </c>
      <c r="C2030">
        <v>11.9</v>
      </c>
      <c r="D2030" t="s">
        <v>32</v>
      </c>
      <c r="E2030" t="str">
        <f t="shared" si="252"/>
        <v>WE</v>
      </c>
      <c r="F2030" t="s">
        <v>34</v>
      </c>
      <c r="G2030" s="8" t="str">
        <f t="shared" si="253"/>
        <v>OFF</v>
      </c>
      <c r="H2030">
        <v>22</v>
      </c>
      <c r="I2030">
        <f t="shared" si="254"/>
        <v>20.990000000000002</v>
      </c>
      <c r="J2030">
        <f t="shared" si="256"/>
        <v>1.009999999999998</v>
      </c>
      <c r="K2030">
        <v>1.7</v>
      </c>
      <c r="L2030" s="7">
        <f t="shared" si="257"/>
        <v>1.9292040299999962</v>
      </c>
      <c r="M2030">
        <v>0.25</v>
      </c>
      <c r="N2030">
        <f t="shared" si="255"/>
        <v>1035</v>
      </c>
      <c r="O2030" s="5">
        <f t="shared" si="258"/>
        <v>0.86088928124999986</v>
      </c>
      <c r="P2030">
        <f t="shared" si="259"/>
        <v>0</v>
      </c>
    </row>
    <row r="2031" spans="1:16" x14ac:dyDescent="0.35">
      <c r="B2031" s="2">
        <v>0.45833333333333331</v>
      </c>
      <c r="C2031">
        <v>12.6</v>
      </c>
      <c r="D2031" t="s">
        <v>32</v>
      </c>
      <c r="E2031" t="str">
        <f t="shared" si="252"/>
        <v>WE</v>
      </c>
      <c r="F2031" t="s">
        <v>34</v>
      </c>
      <c r="G2031" s="8" t="str">
        <f t="shared" si="253"/>
        <v>OFF</v>
      </c>
      <c r="H2031">
        <v>22</v>
      </c>
      <c r="I2031">
        <f t="shared" si="254"/>
        <v>21.060000000000002</v>
      </c>
      <c r="J2031">
        <f t="shared" si="256"/>
        <v>0.93999999999999773</v>
      </c>
      <c r="K2031">
        <v>1.7</v>
      </c>
      <c r="L2031" s="7">
        <f t="shared" si="257"/>
        <v>1.7954968199999954</v>
      </c>
      <c r="M2031">
        <v>0.25</v>
      </c>
      <c r="N2031">
        <f t="shared" si="255"/>
        <v>1035</v>
      </c>
      <c r="O2031" s="5">
        <f t="shared" si="258"/>
        <v>0.80122368749999995</v>
      </c>
      <c r="P2031">
        <f t="shared" si="259"/>
        <v>0</v>
      </c>
    </row>
    <row r="2032" spans="1:16" x14ac:dyDescent="0.35">
      <c r="B2032" s="2">
        <v>0.5</v>
      </c>
      <c r="C2032">
        <v>14.2</v>
      </c>
      <c r="D2032" t="s">
        <v>32</v>
      </c>
      <c r="E2032" t="str">
        <f t="shared" si="252"/>
        <v>WE</v>
      </c>
      <c r="F2032" t="s">
        <v>34</v>
      </c>
      <c r="G2032" s="8" t="str">
        <f t="shared" si="253"/>
        <v>OFF</v>
      </c>
      <c r="H2032">
        <v>22</v>
      </c>
      <c r="I2032">
        <f t="shared" si="254"/>
        <v>21.22</v>
      </c>
      <c r="J2032">
        <f t="shared" si="256"/>
        <v>0.78000000000000114</v>
      </c>
      <c r="K2032">
        <v>1.7</v>
      </c>
      <c r="L2032" s="7">
        <f t="shared" si="257"/>
        <v>1.489880340000002</v>
      </c>
      <c r="M2032">
        <v>0.25</v>
      </c>
      <c r="N2032">
        <f t="shared" si="255"/>
        <v>1035</v>
      </c>
      <c r="O2032" s="5">
        <f t="shared" si="258"/>
        <v>0.66484518749999999</v>
      </c>
      <c r="P2032">
        <f t="shared" si="259"/>
        <v>0</v>
      </c>
    </row>
    <row r="2033" spans="1:16" x14ac:dyDescent="0.35">
      <c r="B2033" s="2">
        <v>0.54166666666666663</v>
      </c>
      <c r="C2033">
        <v>16.3</v>
      </c>
      <c r="D2033" t="s">
        <v>32</v>
      </c>
      <c r="E2033" t="str">
        <f t="shared" si="252"/>
        <v>WE</v>
      </c>
      <c r="F2033" t="s">
        <v>34</v>
      </c>
      <c r="G2033" s="8" t="str">
        <f t="shared" si="253"/>
        <v>OFF</v>
      </c>
      <c r="H2033">
        <v>22</v>
      </c>
      <c r="I2033">
        <f t="shared" si="254"/>
        <v>21.43</v>
      </c>
      <c r="J2033">
        <f t="shared" si="256"/>
        <v>0.57000000000000028</v>
      </c>
      <c r="K2033">
        <v>1.7</v>
      </c>
      <c r="L2033" s="7">
        <f t="shared" si="257"/>
        <v>1.0887587100000005</v>
      </c>
      <c r="M2033">
        <v>0.25</v>
      </c>
      <c r="N2033">
        <f t="shared" si="255"/>
        <v>1035</v>
      </c>
      <c r="O2033" s="5">
        <f t="shared" si="258"/>
        <v>0.48584840624999986</v>
      </c>
      <c r="P2033">
        <f t="shared" si="259"/>
        <v>0</v>
      </c>
    </row>
    <row r="2034" spans="1:16" x14ac:dyDescent="0.35">
      <c r="B2034" s="2">
        <v>0.58333333333333337</v>
      </c>
      <c r="C2034">
        <v>17.3</v>
      </c>
      <c r="D2034" t="s">
        <v>32</v>
      </c>
      <c r="E2034" t="str">
        <f t="shared" si="252"/>
        <v>WE</v>
      </c>
      <c r="F2034" t="s">
        <v>34</v>
      </c>
      <c r="G2034" s="8" t="str">
        <f t="shared" si="253"/>
        <v>OFF</v>
      </c>
      <c r="H2034">
        <v>22</v>
      </c>
      <c r="I2034">
        <f t="shared" si="254"/>
        <v>21.53</v>
      </c>
      <c r="J2034">
        <f t="shared" si="256"/>
        <v>0.46999999999999886</v>
      </c>
      <c r="K2034">
        <v>1.7</v>
      </c>
      <c r="L2034" s="7">
        <f t="shared" si="257"/>
        <v>0.89774840999999772</v>
      </c>
      <c r="M2034">
        <v>0.25</v>
      </c>
      <c r="N2034">
        <f t="shared" si="255"/>
        <v>1035</v>
      </c>
      <c r="O2034" s="5">
        <f t="shared" si="258"/>
        <v>0.40061184374999986</v>
      </c>
      <c r="P2034">
        <f t="shared" si="259"/>
        <v>0</v>
      </c>
    </row>
    <row r="2035" spans="1:16" x14ac:dyDescent="0.35">
      <c r="B2035" s="2">
        <v>0.625</v>
      </c>
      <c r="C2035">
        <v>17</v>
      </c>
      <c r="D2035" t="s">
        <v>32</v>
      </c>
      <c r="E2035" t="str">
        <f t="shared" si="252"/>
        <v>WE</v>
      </c>
      <c r="F2035" t="s">
        <v>34</v>
      </c>
      <c r="G2035" s="8" t="str">
        <f t="shared" si="253"/>
        <v>OFF</v>
      </c>
      <c r="H2035">
        <v>22</v>
      </c>
      <c r="I2035">
        <f t="shared" si="254"/>
        <v>21.5</v>
      </c>
      <c r="J2035">
        <f t="shared" si="256"/>
        <v>0.5</v>
      </c>
      <c r="K2035">
        <v>1.7</v>
      </c>
      <c r="L2035" s="7">
        <f t="shared" si="257"/>
        <v>0.95505149999999994</v>
      </c>
      <c r="M2035">
        <v>0.25</v>
      </c>
      <c r="N2035">
        <f t="shared" si="255"/>
        <v>1035</v>
      </c>
      <c r="O2035" s="5">
        <f t="shared" si="258"/>
        <v>0.42618281249999995</v>
      </c>
      <c r="P2035">
        <f t="shared" si="259"/>
        <v>0</v>
      </c>
    </row>
    <row r="2036" spans="1:16" x14ac:dyDescent="0.35">
      <c r="B2036" s="2">
        <v>0.66666666666666663</v>
      </c>
      <c r="C2036">
        <v>17.8</v>
      </c>
      <c r="D2036" t="s">
        <v>32</v>
      </c>
      <c r="E2036" t="str">
        <f t="shared" si="252"/>
        <v>WE</v>
      </c>
      <c r="F2036" t="s">
        <v>34</v>
      </c>
      <c r="G2036" s="8" t="str">
        <f t="shared" si="253"/>
        <v>OFF</v>
      </c>
      <c r="H2036">
        <v>22</v>
      </c>
      <c r="I2036">
        <f t="shared" si="254"/>
        <v>21.58</v>
      </c>
      <c r="J2036">
        <f t="shared" si="256"/>
        <v>0.42000000000000171</v>
      </c>
      <c r="K2036">
        <v>1.7</v>
      </c>
      <c r="L2036" s="7">
        <f t="shared" si="257"/>
        <v>0.80224326000000323</v>
      </c>
      <c r="M2036">
        <v>0.25</v>
      </c>
      <c r="N2036">
        <f t="shared" si="255"/>
        <v>1035</v>
      </c>
      <c r="O2036" s="5">
        <f t="shared" si="258"/>
        <v>0.35799356249999986</v>
      </c>
      <c r="P2036">
        <f t="shared" si="259"/>
        <v>0</v>
      </c>
    </row>
    <row r="2037" spans="1:16" x14ac:dyDescent="0.35">
      <c r="B2037" s="2">
        <v>0.70833333333333337</v>
      </c>
      <c r="C2037">
        <v>17.100000000000001</v>
      </c>
      <c r="D2037" t="s">
        <v>32</v>
      </c>
      <c r="E2037" t="str">
        <f t="shared" si="252"/>
        <v>WE</v>
      </c>
      <c r="F2037" t="s">
        <v>34</v>
      </c>
      <c r="G2037" s="8" t="str">
        <f t="shared" si="253"/>
        <v>OFF</v>
      </c>
      <c r="H2037">
        <v>22</v>
      </c>
      <c r="I2037">
        <f t="shared" si="254"/>
        <v>21.51</v>
      </c>
      <c r="J2037">
        <f t="shared" si="256"/>
        <v>0.48999999999999844</v>
      </c>
      <c r="K2037">
        <v>1.7</v>
      </c>
      <c r="L2037" s="7">
        <f t="shared" si="257"/>
        <v>0.93595046999999698</v>
      </c>
      <c r="M2037">
        <v>0.25</v>
      </c>
      <c r="N2037">
        <f t="shared" si="255"/>
        <v>1035</v>
      </c>
      <c r="O2037" s="5">
        <f t="shared" si="258"/>
        <v>0.41765915624999983</v>
      </c>
      <c r="P2037">
        <f t="shared" si="259"/>
        <v>0</v>
      </c>
    </row>
    <row r="2038" spans="1:16" x14ac:dyDescent="0.35">
      <c r="B2038" s="2">
        <v>0.75</v>
      </c>
      <c r="C2038">
        <v>16.399999999999999</v>
      </c>
      <c r="D2038" t="s">
        <v>32</v>
      </c>
      <c r="E2038" t="str">
        <f t="shared" si="252"/>
        <v>WE</v>
      </c>
      <c r="F2038" t="s">
        <v>34</v>
      </c>
      <c r="G2038" s="8" t="str">
        <f t="shared" si="253"/>
        <v>OFF</v>
      </c>
      <c r="H2038">
        <v>22</v>
      </c>
      <c r="I2038">
        <f t="shared" si="254"/>
        <v>21.44</v>
      </c>
      <c r="J2038">
        <f t="shared" si="256"/>
        <v>0.55999999999999872</v>
      </c>
      <c r="K2038">
        <v>1.7</v>
      </c>
      <c r="L2038" s="7">
        <f t="shared" si="257"/>
        <v>1.0696576799999975</v>
      </c>
      <c r="M2038">
        <v>0.25</v>
      </c>
      <c r="N2038">
        <f t="shared" si="255"/>
        <v>1035</v>
      </c>
      <c r="O2038" s="5">
        <f t="shared" si="258"/>
        <v>0.47732475000000008</v>
      </c>
      <c r="P2038">
        <f t="shared" si="259"/>
        <v>0</v>
      </c>
    </row>
    <row r="2039" spans="1:16" x14ac:dyDescent="0.35">
      <c r="B2039" s="2">
        <v>0.79166666666666663</v>
      </c>
      <c r="C2039">
        <v>15.4</v>
      </c>
      <c r="D2039" t="s">
        <v>32</v>
      </c>
      <c r="E2039" t="str">
        <f t="shared" si="252"/>
        <v>WE</v>
      </c>
      <c r="F2039" t="s">
        <v>33</v>
      </c>
      <c r="G2039" s="8" t="str">
        <f t="shared" si="253"/>
        <v>OFF</v>
      </c>
      <c r="H2039">
        <v>22</v>
      </c>
      <c r="I2039">
        <f t="shared" si="254"/>
        <v>21.34</v>
      </c>
      <c r="J2039">
        <f t="shared" si="256"/>
        <v>0.66000000000000014</v>
      </c>
      <c r="K2039">
        <v>1.7</v>
      </c>
      <c r="L2039" s="7">
        <f t="shared" si="257"/>
        <v>1.2606679800000002</v>
      </c>
      <c r="M2039">
        <v>0.25</v>
      </c>
      <c r="N2039">
        <f t="shared" si="255"/>
        <v>1035</v>
      </c>
      <c r="O2039" s="5">
        <f t="shared" si="258"/>
        <v>0.56256131249999985</v>
      </c>
      <c r="P2039">
        <f t="shared" si="259"/>
        <v>0</v>
      </c>
    </row>
    <row r="2040" spans="1:16" x14ac:dyDescent="0.35">
      <c r="B2040" s="2">
        <v>0.83333333333333337</v>
      </c>
      <c r="C2040">
        <v>13</v>
      </c>
      <c r="D2040" t="s">
        <v>32</v>
      </c>
      <c r="E2040" t="str">
        <f t="shared" si="252"/>
        <v>WE</v>
      </c>
      <c r="F2040" t="s">
        <v>33</v>
      </c>
      <c r="G2040" s="8" t="str">
        <f t="shared" si="253"/>
        <v>OFF</v>
      </c>
      <c r="H2040">
        <v>22</v>
      </c>
      <c r="I2040">
        <f t="shared" si="254"/>
        <v>21.1</v>
      </c>
      <c r="J2040">
        <f t="shared" si="256"/>
        <v>0.89999999999999858</v>
      </c>
      <c r="K2040">
        <v>1.7</v>
      </c>
      <c r="L2040" s="7">
        <f t="shared" si="257"/>
        <v>1.7190926999999971</v>
      </c>
      <c r="M2040">
        <v>0.25</v>
      </c>
      <c r="N2040">
        <f t="shared" si="255"/>
        <v>1035</v>
      </c>
      <c r="O2040" s="5">
        <f t="shared" si="258"/>
        <v>0.7671290624999999</v>
      </c>
      <c r="P2040">
        <f t="shared" si="259"/>
        <v>0</v>
      </c>
    </row>
    <row r="2041" spans="1:16" x14ac:dyDescent="0.35">
      <c r="B2041" s="2">
        <v>0.875</v>
      </c>
      <c r="C2041">
        <v>11.8</v>
      </c>
      <c r="D2041" t="s">
        <v>32</v>
      </c>
      <c r="E2041" t="str">
        <f t="shared" si="252"/>
        <v>WE</v>
      </c>
      <c r="F2041" t="s">
        <v>33</v>
      </c>
      <c r="G2041" s="8" t="str">
        <f t="shared" si="253"/>
        <v>OFF</v>
      </c>
      <c r="H2041">
        <v>22</v>
      </c>
      <c r="I2041">
        <f t="shared" si="254"/>
        <v>20.98</v>
      </c>
      <c r="J2041">
        <f t="shared" si="256"/>
        <v>1.0199999999999996</v>
      </c>
      <c r="K2041">
        <v>1.7</v>
      </c>
      <c r="L2041" s="7">
        <f t="shared" si="257"/>
        <v>1.9483050599999991</v>
      </c>
      <c r="M2041">
        <v>0.25</v>
      </c>
      <c r="N2041">
        <f t="shared" si="255"/>
        <v>1035</v>
      </c>
      <c r="O2041" s="5">
        <f t="shared" si="258"/>
        <v>0.86941293749999982</v>
      </c>
      <c r="P2041">
        <f t="shared" si="259"/>
        <v>0</v>
      </c>
    </row>
    <row r="2042" spans="1:16" x14ac:dyDescent="0.35">
      <c r="B2042" s="2">
        <v>0.91666666666666663</v>
      </c>
      <c r="C2042">
        <v>11.5</v>
      </c>
      <c r="D2042" t="s">
        <v>32</v>
      </c>
      <c r="E2042" t="str">
        <f t="shared" si="252"/>
        <v>WE</v>
      </c>
      <c r="F2042" t="s">
        <v>33</v>
      </c>
      <c r="G2042" s="8" t="str">
        <f t="shared" si="253"/>
        <v>OFF</v>
      </c>
      <c r="H2042">
        <v>22</v>
      </c>
      <c r="I2042">
        <f t="shared" si="254"/>
        <v>20.950000000000003</v>
      </c>
      <c r="J2042">
        <f t="shared" si="256"/>
        <v>1.0499999999999972</v>
      </c>
      <c r="K2042">
        <v>1.7</v>
      </c>
      <c r="L2042" s="7">
        <f t="shared" si="257"/>
        <v>2.0056081499999943</v>
      </c>
      <c r="M2042">
        <v>0.25</v>
      </c>
      <c r="N2042">
        <f t="shared" si="255"/>
        <v>1035</v>
      </c>
      <c r="O2042" s="5">
        <f t="shared" si="258"/>
        <v>0.89498390624999991</v>
      </c>
      <c r="P2042">
        <f t="shared" si="259"/>
        <v>0</v>
      </c>
    </row>
    <row r="2043" spans="1:16" x14ac:dyDescent="0.35">
      <c r="B2043" s="2">
        <v>0.95833333333333337</v>
      </c>
      <c r="C2043">
        <v>11.3</v>
      </c>
      <c r="D2043" t="s">
        <v>32</v>
      </c>
      <c r="E2043" t="str">
        <f t="shared" si="252"/>
        <v>WE</v>
      </c>
      <c r="F2043" t="s">
        <v>33</v>
      </c>
      <c r="G2043" s="8" t="str">
        <f t="shared" si="253"/>
        <v>OFF</v>
      </c>
      <c r="H2043">
        <v>22</v>
      </c>
      <c r="I2043">
        <f t="shared" si="254"/>
        <v>20.93</v>
      </c>
      <c r="J2043">
        <f t="shared" si="256"/>
        <v>1.0700000000000003</v>
      </c>
      <c r="K2043">
        <v>1.7</v>
      </c>
      <c r="L2043" s="7">
        <f t="shared" si="257"/>
        <v>2.0438102100000006</v>
      </c>
      <c r="M2043">
        <v>0.25</v>
      </c>
      <c r="N2043">
        <f t="shared" si="255"/>
        <v>1035</v>
      </c>
      <c r="O2043" s="5">
        <f t="shared" si="258"/>
        <v>0.91203121874999982</v>
      </c>
      <c r="P2043">
        <f t="shared" si="259"/>
        <v>0</v>
      </c>
    </row>
    <row r="2044" spans="1:16" x14ac:dyDescent="0.35">
      <c r="A2044" t="s">
        <v>125</v>
      </c>
      <c r="B2044" s="1">
        <v>1</v>
      </c>
      <c r="C2044">
        <v>10.5</v>
      </c>
      <c r="D2044" t="s">
        <v>36</v>
      </c>
      <c r="E2044" t="str">
        <f t="shared" si="252"/>
        <v>WE</v>
      </c>
      <c r="F2044" t="s">
        <v>33</v>
      </c>
      <c r="G2044" s="8" t="str">
        <f t="shared" si="253"/>
        <v>OFF</v>
      </c>
      <c r="H2044">
        <v>22</v>
      </c>
      <c r="I2044">
        <f t="shared" si="254"/>
        <v>20.85</v>
      </c>
      <c r="J2044">
        <f t="shared" si="256"/>
        <v>1.1499999999999986</v>
      </c>
      <c r="K2044">
        <v>1.7</v>
      </c>
      <c r="L2044" s="7">
        <f t="shared" si="257"/>
        <v>2.1966184499999972</v>
      </c>
      <c r="M2044">
        <v>0.25</v>
      </c>
      <c r="N2044">
        <f t="shared" si="255"/>
        <v>1035</v>
      </c>
      <c r="O2044" s="5">
        <f t="shared" si="258"/>
        <v>0.98022046874999991</v>
      </c>
      <c r="P2044">
        <f t="shared" si="259"/>
        <v>0</v>
      </c>
    </row>
    <row r="2045" spans="1:16" x14ac:dyDescent="0.35">
      <c r="B2045" s="2">
        <v>4.1666666666666664E-2</v>
      </c>
      <c r="C2045">
        <v>11.4</v>
      </c>
      <c r="D2045" t="s">
        <v>36</v>
      </c>
      <c r="E2045" t="str">
        <f t="shared" si="252"/>
        <v>WE</v>
      </c>
      <c r="F2045" t="s">
        <v>33</v>
      </c>
      <c r="G2045" s="8" t="str">
        <f t="shared" si="253"/>
        <v>OFF</v>
      </c>
      <c r="H2045">
        <v>22</v>
      </c>
      <c r="I2045">
        <f t="shared" si="254"/>
        <v>20.939999999999998</v>
      </c>
      <c r="J2045">
        <f t="shared" si="256"/>
        <v>1.0600000000000023</v>
      </c>
      <c r="K2045">
        <v>1.7</v>
      </c>
      <c r="L2045" s="7">
        <f t="shared" si="257"/>
        <v>2.0247091800000043</v>
      </c>
      <c r="M2045">
        <v>0.25</v>
      </c>
      <c r="N2045">
        <f t="shared" si="255"/>
        <v>1035</v>
      </c>
      <c r="O2045" s="5">
        <f t="shared" si="258"/>
        <v>0.90350756249999986</v>
      </c>
      <c r="P2045">
        <f t="shared" si="259"/>
        <v>0</v>
      </c>
    </row>
    <row r="2046" spans="1:16" x14ac:dyDescent="0.35">
      <c r="B2046" s="2">
        <v>8.3333333333333329E-2</v>
      </c>
      <c r="C2046">
        <v>11.2</v>
      </c>
      <c r="D2046" t="s">
        <v>36</v>
      </c>
      <c r="E2046" t="str">
        <f t="shared" si="252"/>
        <v>WE</v>
      </c>
      <c r="F2046" t="s">
        <v>33</v>
      </c>
      <c r="G2046" s="8" t="str">
        <f t="shared" si="253"/>
        <v>OFF</v>
      </c>
      <c r="H2046">
        <v>22</v>
      </c>
      <c r="I2046">
        <f t="shared" si="254"/>
        <v>20.92</v>
      </c>
      <c r="J2046">
        <f t="shared" si="256"/>
        <v>1.0799999999999983</v>
      </c>
      <c r="K2046">
        <v>1.7</v>
      </c>
      <c r="L2046" s="7">
        <f t="shared" si="257"/>
        <v>2.0629112399999965</v>
      </c>
      <c r="M2046">
        <v>0.25</v>
      </c>
      <c r="N2046">
        <f t="shared" si="255"/>
        <v>1035</v>
      </c>
      <c r="O2046" s="5">
        <f t="shared" si="258"/>
        <v>0.92055487499999988</v>
      </c>
      <c r="P2046">
        <f t="shared" si="259"/>
        <v>0</v>
      </c>
    </row>
    <row r="2047" spans="1:16" x14ac:dyDescent="0.35">
      <c r="B2047" s="2">
        <v>0.125</v>
      </c>
      <c r="C2047">
        <v>10.3</v>
      </c>
      <c r="D2047" t="s">
        <v>36</v>
      </c>
      <c r="E2047" t="str">
        <f t="shared" si="252"/>
        <v>WE</v>
      </c>
      <c r="F2047" t="s">
        <v>33</v>
      </c>
      <c r="G2047" s="8" t="str">
        <f t="shared" si="253"/>
        <v>OFF</v>
      </c>
      <c r="H2047">
        <v>22</v>
      </c>
      <c r="I2047">
        <f t="shared" si="254"/>
        <v>20.83</v>
      </c>
      <c r="J2047">
        <f t="shared" si="256"/>
        <v>1.1700000000000017</v>
      </c>
      <c r="K2047">
        <v>1.7</v>
      </c>
      <c r="L2047" s="7">
        <f t="shared" si="257"/>
        <v>2.2348205100000031</v>
      </c>
      <c r="M2047">
        <v>0.25</v>
      </c>
      <c r="N2047">
        <f t="shared" si="255"/>
        <v>1035</v>
      </c>
      <c r="O2047" s="5">
        <f t="shared" si="258"/>
        <v>0.99726778124999982</v>
      </c>
      <c r="P2047">
        <f t="shared" si="259"/>
        <v>0</v>
      </c>
    </row>
    <row r="2048" spans="1:16" x14ac:dyDescent="0.35">
      <c r="B2048" s="2">
        <v>0.16666666666666666</v>
      </c>
      <c r="C2048">
        <v>10.6</v>
      </c>
      <c r="D2048" t="s">
        <v>36</v>
      </c>
      <c r="E2048" t="str">
        <f t="shared" si="252"/>
        <v>WE</v>
      </c>
      <c r="F2048" t="s">
        <v>33</v>
      </c>
      <c r="G2048" s="8" t="str">
        <f t="shared" si="253"/>
        <v>OFF</v>
      </c>
      <c r="H2048">
        <v>22</v>
      </c>
      <c r="I2048">
        <f t="shared" si="254"/>
        <v>20.86</v>
      </c>
      <c r="J2048">
        <f t="shared" si="256"/>
        <v>1.1400000000000006</v>
      </c>
      <c r="K2048">
        <v>1.7</v>
      </c>
      <c r="L2048" s="7">
        <f t="shared" si="257"/>
        <v>2.1775174200000009</v>
      </c>
      <c r="M2048">
        <v>0.25</v>
      </c>
      <c r="N2048">
        <f t="shared" si="255"/>
        <v>1035</v>
      </c>
      <c r="O2048" s="5">
        <f t="shared" si="258"/>
        <v>0.97169681249999984</v>
      </c>
      <c r="P2048">
        <f t="shared" si="259"/>
        <v>0</v>
      </c>
    </row>
    <row r="2049" spans="2:16" x14ac:dyDescent="0.35">
      <c r="B2049" s="2">
        <v>0.20833333333333334</v>
      </c>
      <c r="C2049">
        <v>9.9</v>
      </c>
      <c r="D2049" t="s">
        <v>36</v>
      </c>
      <c r="E2049" t="str">
        <f t="shared" si="252"/>
        <v>WE</v>
      </c>
      <c r="F2049" t="s">
        <v>33</v>
      </c>
      <c r="G2049" s="8" t="str">
        <f t="shared" si="253"/>
        <v>OFF</v>
      </c>
      <c r="H2049">
        <v>22</v>
      </c>
      <c r="I2049">
        <f t="shared" si="254"/>
        <v>20.79</v>
      </c>
      <c r="J2049">
        <f t="shared" si="256"/>
        <v>1.2100000000000009</v>
      </c>
      <c r="K2049">
        <v>1.7</v>
      </c>
      <c r="L2049" s="7">
        <f t="shared" si="257"/>
        <v>2.3112246300000017</v>
      </c>
      <c r="M2049">
        <v>0.25</v>
      </c>
      <c r="N2049">
        <f t="shared" si="255"/>
        <v>1035</v>
      </c>
      <c r="O2049" s="5">
        <f t="shared" si="258"/>
        <v>1.0313624062499998</v>
      </c>
      <c r="P2049">
        <f t="shared" si="259"/>
        <v>0</v>
      </c>
    </row>
    <row r="2050" spans="2:16" x14ac:dyDescent="0.35">
      <c r="B2050" s="2">
        <v>0.25</v>
      </c>
      <c r="C2050">
        <v>8.4</v>
      </c>
      <c r="D2050" t="s">
        <v>36</v>
      </c>
      <c r="E2050" t="str">
        <f t="shared" si="252"/>
        <v>WE</v>
      </c>
      <c r="F2050" t="s">
        <v>33</v>
      </c>
      <c r="G2050" s="8" t="str">
        <f t="shared" si="253"/>
        <v>OFF</v>
      </c>
      <c r="H2050">
        <v>22</v>
      </c>
      <c r="I2050">
        <f t="shared" si="254"/>
        <v>20.64</v>
      </c>
      <c r="J2050">
        <f t="shared" si="256"/>
        <v>1.3599999999999994</v>
      </c>
      <c r="K2050">
        <v>1.7</v>
      </c>
      <c r="L2050" s="7">
        <f t="shared" si="257"/>
        <v>2.5977400799999986</v>
      </c>
      <c r="M2050">
        <v>0.25</v>
      </c>
      <c r="N2050">
        <f t="shared" si="255"/>
        <v>1035</v>
      </c>
      <c r="O2050" s="5">
        <f t="shared" si="258"/>
        <v>1.1592172499999998</v>
      </c>
      <c r="P2050">
        <f t="shared" si="259"/>
        <v>0</v>
      </c>
    </row>
    <row r="2051" spans="2:16" x14ac:dyDescent="0.35">
      <c r="B2051" s="2">
        <v>0.29166666666666669</v>
      </c>
      <c r="C2051">
        <v>9.3000000000000007</v>
      </c>
      <c r="D2051" t="s">
        <v>36</v>
      </c>
      <c r="E2051" t="str">
        <f t="shared" si="252"/>
        <v>WE</v>
      </c>
      <c r="F2051" t="s">
        <v>34</v>
      </c>
      <c r="G2051" s="8" t="str">
        <f t="shared" si="253"/>
        <v>OFF</v>
      </c>
      <c r="H2051">
        <v>22</v>
      </c>
      <c r="I2051">
        <f t="shared" si="254"/>
        <v>20.73</v>
      </c>
      <c r="J2051">
        <f t="shared" si="256"/>
        <v>1.2699999999999996</v>
      </c>
      <c r="K2051">
        <v>1.7</v>
      </c>
      <c r="L2051" s="7">
        <f t="shared" si="257"/>
        <v>2.425830809999999</v>
      </c>
      <c r="M2051">
        <v>0.25</v>
      </c>
      <c r="N2051">
        <f t="shared" si="255"/>
        <v>1035</v>
      </c>
      <c r="O2051" s="5">
        <f t="shared" si="258"/>
        <v>1.0825043437499997</v>
      </c>
      <c r="P2051">
        <f t="shared" si="259"/>
        <v>0</v>
      </c>
    </row>
    <row r="2052" spans="2:16" x14ac:dyDescent="0.35">
      <c r="B2052" s="2">
        <v>0.33333333333333331</v>
      </c>
      <c r="C2052">
        <v>9.1999999999999993</v>
      </c>
      <c r="D2052" t="s">
        <v>36</v>
      </c>
      <c r="E2052" t="str">
        <f t="shared" si="252"/>
        <v>WE</v>
      </c>
      <c r="F2052" t="s">
        <v>34</v>
      </c>
      <c r="G2052" s="8" t="str">
        <f t="shared" si="253"/>
        <v>OFF</v>
      </c>
      <c r="H2052">
        <v>22</v>
      </c>
      <c r="I2052">
        <f t="shared" si="254"/>
        <v>20.72</v>
      </c>
      <c r="J2052">
        <f t="shared" si="256"/>
        <v>1.2800000000000011</v>
      </c>
      <c r="K2052">
        <v>1.7</v>
      </c>
      <c r="L2052" s="7">
        <f t="shared" si="257"/>
        <v>2.444931840000002</v>
      </c>
      <c r="M2052">
        <v>0.25</v>
      </c>
      <c r="N2052">
        <f t="shared" si="255"/>
        <v>1035</v>
      </c>
      <c r="O2052" s="5">
        <f t="shared" si="258"/>
        <v>1.0910279999999999</v>
      </c>
      <c r="P2052">
        <f t="shared" si="259"/>
        <v>0</v>
      </c>
    </row>
    <row r="2053" spans="2:16" x14ac:dyDescent="0.35">
      <c r="B2053" s="2">
        <v>0.375</v>
      </c>
      <c r="C2053">
        <v>12.1</v>
      </c>
      <c r="D2053" t="s">
        <v>36</v>
      </c>
      <c r="E2053" t="str">
        <f t="shared" ref="E2053:E2116" si="260">IF(ISNUMBER(SEARCH("Sat",D2053)),"WE",IF(ISNUMBER(SEARCH("Sun",D2053)),"WE","School Day"))</f>
        <v>WE</v>
      </c>
      <c r="F2053" t="s">
        <v>34</v>
      </c>
      <c r="G2053" s="8" t="str">
        <f t="shared" si="253"/>
        <v>OFF</v>
      </c>
      <c r="H2053">
        <v>22</v>
      </c>
      <c r="I2053">
        <f t="shared" si="254"/>
        <v>21.009999999999998</v>
      </c>
      <c r="J2053">
        <f t="shared" si="256"/>
        <v>0.99000000000000199</v>
      </c>
      <c r="K2053">
        <v>1.7</v>
      </c>
      <c r="L2053" s="7">
        <f t="shared" si="257"/>
        <v>1.8910019700000036</v>
      </c>
      <c r="M2053">
        <v>0.25</v>
      </c>
      <c r="N2053">
        <f t="shared" si="255"/>
        <v>1035</v>
      </c>
      <c r="O2053" s="5">
        <f t="shared" si="258"/>
        <v>0.84384196874999995</v>
      </c>
      <c r="P2053">
        <f t="shared" si="259"/>
        <v>0</v>
      </c>
    </row>
    <row r="2054" spans="2:16" x14ac:dyDescent="0.35">
      <c r="B2054" s="2">
        <v>0.41666666666666669</v>
      </c>
      <c r="C2054">
        <v>13.9</v>
      </c>
      <c r="D2054" t="s">
        <v>36</v>
      </c>
      <c r="E2054" t="str">
        <f t="shared" si="260"/>
        <v>WE</v>
      </c>
      <c r="F2054" t="s">
        <v>34</v>
      </c>
      <c r="G2054" s="8" t="str">
        <f t="shared" ref="G2054:G2117" si="261">IF(E2054="WE","OFF",IF(F2054="On","On","Off"))</f>
        <v>OFF</v>
      </c>
      <c r="H2054">
        <v>22</v>
      </c>
      <c r="I2054">
        <f t="shared" ref="I2054:I2117" si="262">(H2054-C2054)*0.9+C2054</f>
        <v>21.19</v>
      </c>
      <c r="J2054">
        <f t="shared" si="256"/>
        <v>0.80999999999999872</v>
      </c>
      <c r="K2054">
        <v>1.7</v>
      </c>
      <c r="L2054" s="7">
        <f t="shared" si="257"/>
        <v>1.5471834299999974</v>
      </c>
      <c r="M2054">
        <v>0.25</v>
      </c>
      <c r="N2054">
        <f t="shared" ref="N2054:N2117" si="263">N2053</f>
        <v>1035</v>
      </c>
      <c r="O2054" s="5">
        <f t="shared" si="258"/>
        <v>0.69041615624999986</v>
      </c>
      <c r="P2054">
        <f t="shared" si="259"/>
        <v>0</v>
      </c>
    </row>
    <row r="2055" spans="2:16" x14ac:dyDescent="0.35">
      <c r="B2055" s="2">
        <v>0.45833333333333331</v>
      </c>
      <c r="C2055">
        <v>15.9</v>
      </c>
      <c r="D2055" t="s">
        <v>36</v>
      </c>
      <c r="E2055" t="str">
        <f t="shared" si="260"/>
        <v>WE</v>
      </c>
      <c r="F2055" t="s">
        <v>34</v>
      </c>
      <c r="G2055" s="8" t="str">
        <f t="shared" si="261"/>
        <v>OFF</v>
      </c>
      <c r="H2055">
        <v>22</v>
      </c>
      <c r="I2055">
        <f t="shared" si="262"/>
        <v>21.39</v>
      </c>
      <c r="J2055">
        <f t="shared" si="256"/>
        <v>0.60999999999999943</v>
      </c>
      <c r="K2055">
        <v>1.7</v>
      </c>
      <c r="L2055" s="7">
        <f t="shared" si="257"/>
        <v>1.1651628299999988</v>
      </c>
      <c r="M2055">
        <v>0.25</v>
      </c>
      <c r="N2055">
        <f t="shared" si="263"/>
        <v>1035</v>
      </c>
      <c r="O2055" s="5">
        <f t="shared" si="258"/>
        <v>0.51994303124999985</v>
      </c>
      <c r="P2055">
        <f t="shared" si="259"/>
        <v>0</v>
      </c>
    </row>
    <row r="2056" spans="2:16" x14ac:dyDescent="0.35">
      <c r="B2056" s="2">
        <v>0.5</v>
      </c>
      <c r="C2056">
        <v>15.8</v>
      </c>
      <c r="D2056" t="s">
        <v>36</v>
      </c>
      <c r="E2056" t="str">
        <f t="shared" si="260"/>
        <v>WE</v>
      </c>
      <c r="F2056" t="s">
        <v>34</v>
      </c>
      <c r="G2056" s="8" t="str">
        <f t="shared" si="261"/>
        <v>OFF</v>
      </c>
      <c r="H2056">
        <v>22</v>
      </c>
      <c r="I2056">
        <f t="shared" si="262"/>
        <v>21.38</v>
      </c>
      <c r="J2056">
        <f t="shared" si="256"/>
        <v>0.62000000000000099</v>
      </c>
      <c r="K2056">
        <v>1.7</v>
      </c>
      <c r="L2056" s="7">
        <f t="shared" si="257"/>
        <v>1.1842638600000017</v>
      </c>
      <c r="M2056">
        <v>0.25</v>
      </c>
      <c r="N2056">
        <f t="shared" si="263"/>
        <v>1035</v>
      </c>
      <c r="O2056" s="5">
        <f t="shared" si="258"/>
        <v>0.52846668749999981</v>
      </c>
      <c r="P2056">
        <f t="shared" si="259"/>
        <v>0</v>
      </c>
    </row>
    <row r="2057" spans="2:16" x14ac:dyDescent="0.35">
      <c r="B2057" s="2">
        <v>0.54166666666666663</v>
      </c>
      <c r="C2057">
        <v>15.4</v>
      </c>
      <c r="D2057" t="s">
        <v>36</v>
      </c>
      <c r="E2057" t="str">
        <f t="shared" si="260"/>
        <v>WE</v>
      </c>
      <c r="F2057" t="s">
        <v>34</v>
      </c>
      <c r="G2057" s="8" t="str">
        <f t="shared" si="261"/>
        <v>OFF</v>
      </c>
      <c r="H2057">
        <v>22</v>
      </c>
      <c r="I2057">
        <f t="shared" si="262"/>
        <v>21.34</v>
      </c>
      <c r="J2057">
        <f t="shared" si="256"/>
        <v>0.66000000000000014</v>
      </c>
      <c r="K2057">
        <v>1.7</v>
      </c>
      <c r="L2057" s="7">
        <f t="shared" si="257"/>
        <v>1.2606679800000002</v>
      </c>
      <c r="M2057">
        <v>0.25</v>
      </c>
      <c r="N2057">
        <f t="shared" si="263"/>
        <v>1035</v>
      </c>
      <c r="O2057" s="5">
        <f t="shared" si="258"/>
        <v>0.56256131249999985</v>
      </c>
      <c r="P2057">
        <f t="shared" si="259"/>
        <v>0</v>
      </c>
    </row>
    <row r="2058" spans="2:16" x14ac:dyDescent="0.35">
      <c r="B2058" s="2">
        <v>0.58333333333333337</v>
      </c>
      <c r="C2058">
        <v>16.5</v>
      </c>
      <c r="D2058" t="s">
        <v>36</v>
      </c>
      <c r="E2058" t="str">
        <f t="shared" si="260"/>
        <v>WE</v>
      </c>
      <c r="F2058" t="s">
        <v>34</v>
      </c>
      <c r="G2058" s="8" t="str">
        <f t="shared" si="261"/>
        <v>OFF</v>
      </c>
      <c r="H2058">
        <v>22</v>
      </c>
      <c r="I2058">
        <f t="shared" si="262"/>
        <v>21.45</v>
      </c>
      <c r="J2058">
        <f t="shared" si="256"/>
        <v>0.55000000000000071</v>
      </c>
      <c r="K2058">
        <v>1.7</v>
      </c>
      <c r="L2058" s="7">
        <f t="shared" si="257"/>
        <v>1.0505566500000012</v>
      </c>
      <c r="M2058">
        <v>0.25</v>
      </c>
      <c r="N2058">
        <f t="shared" si="263"/>
        <v>1035</v>
      </c>
      <c r="O2058" s="5">
        <f t="shared" si="258"/>
        <v>0.46880109374999995</v>
      </c>
      <c r="P2058">
        <f t="shared" si="259"/>
        <v>0</v>
      </c>
    </row>
    <row r="2059" spans="2:16" x14ac:dyDescent="0.35">
      <c r="B2059" s="2">
        <v>0.625</v>
      </c>
      <c r="C2059">
        <v>17.7</v>
      </c>
      <c r="D2059" t="s">
        <v>36</v>
      </c>
      <c r="E2059" t="str">
        <f t="shared" si="260"/>
        <v>WE</v>
      </c>
      <c r="F2059" t="s">
        <v>34</v>
      </c>
      <c r="G2059" s="8" t="str">
        <f t="shared" si="261"/>
        <v>OFF</v>
      </c>
      <c r="H2059">
        <v>22</v>
      </c>
      <c r="I2059">
        <f t="shared" si="262"/>
        <v>21.57</v>
      </c>
      <c r="J2059">
        <f t="shared" si="256"/>
        <v>0.42999999999999972</v>
      </c>
      <c r="K2059">
        <v>1.7</v>
      </c>
      <c r="L2059" s="7">
        <f t="shared" si="257"/>
        <v>0.82134428999999942</v>
      </c>
      <c r="M2059">
        <v>0.25</v>
      </c>
      <c r="N2059">
        <f t="shared" si="263"/>
        <v>1035</v>
      </c>
      <c r="O2059" s="5">
        <f t="shared" si="258"/>
        <v>0.36651721874999998</v>
      </c>
      <c r="P2059">
        <f t="shared" si="259"/>
        <v>0</v>
      </c>
    </row>
    <row r="2060" spans="2:16" x14ac:dyDescent="0.35">
      <c r="B2060" s="2">
        <v>0.66666666666666663</v>
      </c>
      <c r="C2060">
        <v>19.7</v>
      </c>
      <c r="D2060" t="s">
        <v>36</v>
      </c>
      <c r="E2060" t="str">
        <f t="shared" si="260"/>
        <v>WE</v>
      </c>
      <c r="F2060" t="s">
        <v>34</v>
      </c>
      <c r="G2060" s="8" t="str">
        <f t="shared" si="261"/>
        <v>OFF</v>
      </c>
      <c r="H2060">
        <v>22</v>
      </c>
      <c r="I2060">
        <f t="shared" si="262"/>
        <v>21.77</v>
      </c>
      <c r="J2060">
        <f t="shared" si="256"/>
        <v>0.23000000000000043</v>
      </c>
      <c r="K2060">
        <v>1.7</v>
      </c>
      <c r="L2060" s="7">
        <f t="shared" si="257"/>
        <v>0.43932369000000077</v>
      </c>
      <c r="M2060">
        <v>0.25</v>
      </c>
      <c r="N2060">
        <f t="shared" si="263"/>
        <v>1035</v>
      </c>
      <c r="O2060" s="5">
        <f t="shared" si="258"/>
        <v>0.19604409375000004</v>
      </c>
      <c r="P2060">
        <f t="shared" si="259"/>
        <v>0</v>
      </c>
    </row>
    <row r="2061" spans="2:16" x14ac:dyDescent="0.35">
      <c r="B2061" s="2">
        <v>0.70833333333333337</v>
      </c>
      <c r="C2061">
        <v>19.600000000000001</v>
      </c>
      <c r="D2061" t="s">
        <v>36</v>
      </c>
      <c r="E2061" t="str">
        <f t="shared" si="260"/>
        <v>WE</v>
      </c>
      <c r="F2061" t="s">
        <v>34</v>
      </c>
      <c r="G2061" s="8" t="str">
        <f t="shared" si="261"/>
        <v>OFF</v>
      </c>
      <c r="H2061">
        <v>22</v>
      </c>
      <c r="I2061">
        <f t="shared" si="262"/>
        <v>21.76</v>
      </c>
      <c r="J2061">
        <f t="shared" si="256"/>
        <v>0.23999999999999844</v>
      </c>
      <c r="K2061">
        <v>1.7</v>
      </c>
      <c r="L2061" s="7">
        <f t="shared" si="257"/>
        <v>0.45842471999999701</v>
      </c>
      <c r="M2061">
        <v>0.25</v>
      </c>
      <c r="N2061">
        <f t="shared" si="263"/>
        <v>1035</v>
      </c>
      <c r="O2061" s="5">
        <f t="shared" si="258"/>
        <v>0.20456774999999985</v>
      </c>
      <c r="P2061">
        <f t="shared" si="259"/>
        <v>0</v>
      </c>
    </row>
    <row r="2062" spans="2:16" x14ac:dyDescent="0.35">
      <c r="B2062" s="2">
        <v>0.75</v>
      </c>
      <c r="C2062">
        <v>18.399999999999999</v>
      </c>
      <c r="D2062" t="s">
        <v>36</v>
      </c>
      <c r="E2062" t="str">
        <f t="shared" si="260"/>
        <v>WE</v>
      </c>
      <c r="F2062" t="s">
        <v>34</v>
      </c>
      <c r="G2062" s="8" t="str">
        <f t="shared" si="261"/>
        <v>OFF</v>
      </c>
      <c r="H2062">
        <v>22</v>
      </c>
      <c r="I2062">
        <f t="shared" si="262"/>
        <v>21.64</v>
      </c>
      <c r="J2062">
        <f t="shared" si="256"/>
        <v>0.35999999999999943</v>
      </c>
      <c r="K2062">
        <v>1.7</v>
      </c>
      <c r="L2062" s="7">
        <f t="shared" si="257"/>
        <v>0.6876370799999989</v>
      </c>
      <c r="M2062">
        <v>0.25</v>
      </c>
      <c r="N2062">
        <f t="shared" si="263"/>
        <v>1035</v>
      </c>
      <c r="O2062" s="5">
        <f t="shared" si="258"/>
        <v>0.30685162500000007</v>
      </c>
      <c r="P2062">
        <f t="shared" si="259"/>
        <v>0</v>
      </c>
    </row>
    <row r="2063" spans="2:16" x14ac:dyDescent="0.35">
      <c r="B2063" s="2">
        <v>0.79166666666666663</v>
      </c>
      <c r="C2063">
        <v>17.3</v>
      </c>
      <c r="D2063" t="s">
        <v>36</v>
      </c>
      <c r="E2063" t="str">
        <f t="shared" si="260"/>
        <v>WE</v>
      </c>
      <c r="F2063" t="s">
        <v>33</v>
      </c>
      <c r="G2063" s="8" t="str">
        <f t="shared" si="261"/>
        <v>OFF</v>
      </c>
      <c r="H2063">
        <v>22</v>
      </c>
      <c r="I2063">
        <f t="shared" si="262"/>
        <v>21.53</v>
      </c>
      <c r="J2063">
        <f t="shared" si="256"/>
        <v>0.46999999999999886</v>
      </c>
      <c r="K2063">
        <v>1.7</v>
      </c>
      <c r="L2063" s="7">
        <f t="shared" si="257"/>
        <v>0.89774840999999772</v>
      </c>
      <c r="M2063">
        <v>0.25</v>
      </c>
      <c r="N2063">
        <f t="shared" si="263"/>
        <v>1035</v>
      </c>
      <c r="O2063" s="5">
        <f t="shared" si="258"/>
        <v>0.40061184374999986</v>
      </c>
      <c r="P2063">
        <f t="shared" si="259"/>
        <v>0</v>
      </c>
    </row>
    <row r="2064" spans="2:16" x14ac:dyDescent="0.35">
      <c r="B2064" s="2">
        <v>0.83333333333333337</v>
      </c>
      <c r="C2064">
        <v>16.3</v>
      </c>
      <c r="D2064" t="s">
        <v>36</v>
      </c>
      <c r="E2064" t="str">
        <f t="shared" si="260"/>
        <v>WE</v>
      </c>
      <c r="F2064" t="s">
        <v>33</v>
      </c>
      <c r="G2064" s="8" t="str">
        <f t="shared" si="261"/>
        <v>OFF</v>
      </c>
      <c r="H2064">
        <v>22</v>
      </c>
      <c r="I2064">
        <f t="shared" si="262"/>
        <v>21.43</v>
      </c>
      <c r="J2064">
        <f t="shared" si="256"/>
        <v>0.57000000000000028</v>
      </c>
      <c r="K2064">
        <v>1.7</v>
      </c>
      <c r="L2064" s="7">
        <f t="shared" si="257"/>
        <v>1.0887587100000005</v>
      </c>
      <c r="M2064">
        <v>0.25</v>
      </c>
      <c r="N2064">
        <f t="shared" si="263"/>
        <v>1035</v>
      </c>
      <c r="O2064" s="5">
        <f t="shared" si="258"/>
        <v>0.48584840624999986</v>
      </c>
      <c r="P2064">
        <f t="shared" si="259"/>
        <v>0</v>
      </c>
    </row>
    <row r="2065" spans="1:16" x14ac:dyDescent="0.35">
      <c r="B2065" s="2">
        <v>0.875</v>
      </c>
      <c r="C2065">
        <v>15.1</v>
      </c>
      <c r="D2065" t="s">
        <v>36</v>
      </c>
      <c r="E2065" t="str">
        <f t="shared" si="260"/>
        <v>WE</v>
      </c>
      <c r="F2065" t="s">
        <v>33</v>
      </c>
      <c r="G2065" s="8" t="str">
        <f t="shared" si="261"/>
        <v>OFF</v>
      </c>
      <c r="H2065">
        <v>22</v>
      </c>
      <c r="I2065">
        <f t="shared" si="262"/>
        <v>21.310000000000002</v>
      </c>
      <c r="J2065">
        <f t="shared" si="256"/>
        <v>0.68999999999999773</v>
      </c>
      <c r="K2065">
        <v>1.7</v>
      </c>
      <c r="L2065" s="7">
        <f t="shared" si="257"/>
        <v>1.3179710699999956</v>
      </c>
      <c r="M2065">
        <v>0.25</v>
      </c>
      <c r="N2065">
        <f t="shared" si="263"/>
        <v>1035</v>
      </c>
      <c r="O2065" s="5">
        <f t="shared" si="258"/>
        <v>0.58813228124999994</v>
      </c>
      <c r="P2065">
        <f t="shared" si="259"/>
        <v>0</v>
      </c>
    </row>
    <row r="2066" spans="1:16" x14ac:dyDescent="0.35">
      <c r="B2066" s="2">
        <v>0.91666666666666663</v>
      </c>
      <c r="C2066">
        <v>13.6</v>
      </c>
      <c r="D2066" t="s">
        <v>36</v>
      </c>
      <c r="E2066" t="str">
        <f t="shared" si="260"/>
        <v>WE</v>
      </c>
      <c r="F2066" t="s">
        <v>33</v>
      </c>
      <c r="G2066" s="8" t="str">
        <f t="shared" si="261"/>
        <v>OFF</v>
      </c>
      <c r="H2066">
        <v>22</v>
      </c>
      <c r="I2066">
        <f t="shared" si="262"/>
        <v>21.16</v>
      </c>
      <c r="J2066">
        <f t="shared" si="256"/>
        <v>0.83999999999999986</v>
      </c>
      <c r="K2066">
        <v>1.7</v>
      </c>
      <c r="L2066" s="7">
        <f t="shared" si="257"/>
        <v>1.6044865199999996</v>
      </c>
      <c r="M2066">
        <v>0.25</v>
      </c>
      <c r="N2066">
        <f t="shared" si="263"/>
        <v>1035</v>
      </c>
      <c r="O2066" s="5">
        <f t="shared" si="258"/>
        <v>0.71598712499999995</v>
      </c>
      <c r="P2066">
        <f t="shared" si="259"/>
        <v>0</v>
      </c>
    </row>
    <row r="2067" spans="1:16" x14ac:dyDescent="0.35">
      <c r="B2067" s="2">
        <v>0.95833333333333337</v>
      </c>
      <c r="C2067">
        <v>13</v>
      </c>
      <c r="D2067" t="s">
        <v>36</v>
      </c>
      <c r="E2067" t="str">
        <f t="shared" si="260"/>
        <v>WE</v>
      </c>
      <c r="F2067" t="s">
        <v>33</v>
      </c>
      <c r="G2067" s="8" t="str">
        <f t="shared" si="261"/>
        <v>OFF</v>
      </c>
      <c r="H2067">
        <v>22</v>
      </c>
      <c r="I2067">
        <f t="shared" si="262"/>
        <v>21.1</v>
      </c>
      <c r="J2067">
        <f t="shared" si="256"/>
        <v>0.89999999999999858</v>
      </c>
      <c r="K2067">
        <v>1.7</v>
      </c>
      <c r="L2067" s="7">
        <f t="shared" si="257"/>
        <v>1.7190926999999971</v>
      </c>
      <c r="M2067">
        <v>0.25</v>
      </c>
      <c r="N2067">
        <f t="shared" si="263"/>
        <v>1035</v>
      </c>
      <c r="O2067" s="5">
        <f t="shared" si="258"/>
        <v>0.7671290624999999</v>
      </c>
      <c r="P2067">
        <f t="shared" si="259"/>
        <v>0</v>
      </c>
    </row>
    <row r="2068" spans="1:16" x14ac:dyDescent="0.35">
      <c r="A2068" t="s">
        <v>126</v>
      </c>
      <c r="B2068" s="1">
        <v>1</v>
      </c>
      <c r="C2068">
        <v>11.3</v>
      </c>
      <c r="D2068" t="s">
        <v>38</v>
      </c>
      <c r="E2068" t="str">
        <f t="shared" si="260"/>
        <v>School Day</v>
      </c>
      <c r="F2068" t="s">
        <v>33</v>
      </c>
      <c r="G2068" s="8" t="str">
        <f t="shared" si="261"/>
        <v>Off</v>
      </c>
      <c r="H2068">
        <v>22</v>
      </c>
      <c r="I2068">
        <f t="shared" si="262"/>
        <v>20.93</v>
      </c>
      <c r="J2068">
        <f t="shared" si="256"/>
        <v>1.0700000000000003</v>
      </c>
      <c r="K2068">
        <v>1.7</v>
      </c>
      <c r="L2068" s="7">
        <f t="shared" si="257"/>
        <v>2.0438102100000006</v>
      </c>
      <c r="M2068">
        <v>0.25</v>
      </c>
      <c r="N2068">
        <f t="shared" si="263"/>
        <v>1035</v>
      </c>
      <c r="O2068" s="5">
        <f t="shared" si="258"/>
        <v>0.91203121874999982</v>
      </c>
      <c r="P2068">
        <f t="shared" si="259"/>
        <v>0</v>
      </c>
    </row>
    <row r="2069" spans="1:16" x14ac:dyDescent="0.35">
      <c r="B2069" s="2">
        <v>4.1666666666666664E-2</v>
      </c>
      <c r="C2069">
        <v>10.3</v>
      </c>
      <c r="D2069" t="s">
        <v>38</v>
      </c>
      <c r="E2069" t="str">
        <f t="shared" si="260"/>
        <v>School Day</v>
      </c>
      <c r="F2069" t="s">
        <v>33</v>
      </c>
      <c r="G2069" s="8" t="str">
        <f t="shared" si="261"/>
        <v>Off</v>
      </c>
      <c r="H2069">
        <v>22</v>
      </c>
      <c r="I2069">
        <f t="shared" si="262"/>
        <v>20.83</v>
      </c>
      <c r="J2069">
        <f t="shared" ref="J2069:J2132" si="264">H2069-I2069</f>
        <v>1.1700000000000017</v>
      </c>
      <c r="K2069">
        <v>1.7</v>
      </c>
      <c r="L2069" s="7">
        <f t="shared" ref="L2069:L2132" si="265">IF(K2069*1.005*1.118*J2069&gt;0,K2069*1.005*1.118*J2069,0)</f>
        <v>2.2348205100000031</v>
      </c>
      <c r="M2069">
        <v>0.25</v>
      </c>
      <c r="N2069">
        <f t="shared" si="263"/>
        <v>1035</v>
      </c>
      <c r="O2069" s="5">
        <f t="shared" ref="O2069:O2132" si="266">IF(((M2069*N2069)/60/60)*1.005*1.18*(H2069-C2069)&gt;0,(((M2069*N2069)/60/60)*1.005*1.18*(H2069-C2069)),0)</f>
        <v>0.99726778124999982</v>
      </c>
      <c r="P2069">
        <f t="shared" ref="P2069:P2132" si="267">IF(G2069="ON",(L2069+O2069),0)</f>
        <v>0</v>
      </c>
    </row>
    <row r="2070" spans="1:16" x14ac:dyDescent="0.35">
      <c r="B2070" s="2">
        <v>8.3333333333333329E-2</v>
      </c>
      <c r="C2070">
        <v>10.3</v>
      </c>
      <c r="D2070" t="s">
        <v>38</v>
      </c>
      <c r="E2070" t="str">
        <f t="shared" si="260"/>
        <v>School Day</v>
      </c>
      <c r="F2070" t="s">
        <v>33</v>
      </c>
      <c r="G2070" s="8" t="str">
        <f t="shared" si="261"/>
        <v>Off</v>
      </c>
      <c r="H2070">
        <v>22</v>
      </c>
      <c r="I2070">
        <f t="shared" si="262"/>
        <v>20.83</v>
      </c>
      <c r="J2070">
        <f t="shared" si="264"/>
        <v>1.1700000000000017</v>
      </c>
      <c r="K2070">
        <v>1.7</v>
      </c>
      <c r="L2070" s="7">
        <f t="shared" si="265"/>
        <v>2.2348205100000031</v>
      </c>
      <c r="M2070">
        <v>0.25</v>
      </c>
      <c r="N2070">
        <f t="shared" si="263"/>
        <v>1035</v>
      </c>
      <c r="O2070" s="5">
        <f t="shared" si="266"/>
        <v>0.99726778124999982</v>
      </c>
      <c r="P2070">
        <f t="shared" si="267"/>
        <v>0</v>
      </c>
    </row>
    <row r="2071" spans="1:16" x14ac:dyDescent="0.35">
      <c r="B2071" s="2">
        <v>0.125</v>
      </c>
      <c r="C2071">
        <v>10</v>
      </c>
      <c r="D2071" t="s">
        <v>38</v>
      </c>
      <c r="E2071" t="str">
        <f t="shared" si="260"/>
        <v>School Day</v>
      </c>
      <c r="F2071" t="s">
        <v>33</v>
      </c>
      <c r="G2071" s="8" t="str">
        <f t="shared" si="261"/>
        <v>Off</v>
      </c>
      <c r="H2071">
        <v>22</v>
      </c>
      <c r="I2071">
        <f t="shared" si="262"/>
        <v>20.8</v>
      </c>
      <c r="J2071">
        <f t="shared" si="264"/>
        <v>1.1999999999999993</v>
      </c>
      <c r="K2071">
        <v>1.7</v>
      </c>
      <c r="L2071" s="7">
        <f t="shared" si="265"/>
        <v>2.2921235999999987</v>
      </c>
      <c r="M2071">
        <v>0.25</v>
      </c>
      <c r="N2071">
        <f t="shared" si="263"/>
        <v>1035</v>
      </c>
      <c r="O2071" s="5">
        <f t="shared" si="266"/>
        <v>1.0228387499999998</v>
      </c>
      <c r="P2071">
        <f t="shared" si="267"/>
        <v>0</v>
      </c>
    </row>
    <row r="2072" spans="1:16" x14ac:dyDescent="0.35">
      <c r="B2072" s="2">
        <v>0.16666666666666666</v>
      </c>
      <c r="C2072">
        <v>10.8</v>
      </c>
      <c r="D2072" t="s">
        <v>38</v>
      </c>
      <c r="E2072" t="str">
        <f t="shared" si="260"/>
        <v>School Day</v>
      </c>
      <c r="F2072" t="s">
        <v>33</v>
      </c>
      <c r="G2072" s="8" t="str">
        <f t="shared" si="261"/>
        <v>Off</v>
      </c>
      <c r="H2072">
        <v>22</v>
      </c>
      <c r="I2072">
        <f t="shared" si="262"/>
        <v>20.880000000000003</v>
      </c>
      <c r="J2072">
        <f t="shared" si="264"/>
        <v>1.1199999999999974</v>
      </c>
      <c r="K2072">
        <v>1.7</v>
      </c>
      <c r="L2072" s="7">
        <f t="shared" si="265"/>
        <v>2.139315359999995</v>
      </c>
      <c r="M2072">
        <v>0.25</v>
      </c>
      <c r="N2072">
        <f t="shared" si="263"/>
        <v>1035</v>
      </c>
      <c r="O2072" s="5">
        <f t="shared" si="266"/>
        <v>0.95464949999999982</v>
      </c>
      <c r="P2072">
        <f t="shared" si="267"/>
        <v>0</v>
      </c>
    </row>
    <row r="2073" spans="1:16" x14ac:dyDescent="0.35">
      <c r="B2073" s="2">
        <v>0.20833333333333334</v>
      </c>
      <c r="C2073">
        <v>10.6</v>
      </c>
      <c r="D2073" t="s">
        <v>38</v>
      </c>
      <c r="E2073" t="str">
        <f t="shared" si="260"/>
        <v>School Day</v>
      </c>
      <c r="F2073" t="s">
        <v>33</v>
      </c>
      <c r="G2073" s="8" t="str">
        <f t="shared" si="261"/>
        <v>Off</v>
      </c>
      <c r="H2073">
        <v>22</v>
      </c>
      <c r="I2073">
        <f t="shared" si="262"/>
        <v>20.86</v>
      </c>
      <c r="J2073">
        <f t="shared" si="264"/>
        <v>1.1400000000000006</v>
      </c>
      <c r="K2073">
        <v>1.7</v>
      </c>
      <c r="L2073" s="7">
        <f t="shared" si="265"/>
        <v>2.1775174200000009</v>
      </c>
      <c r="M2073">
        <v>0.25</v>
      </c>
      <c r="N2073">
        <f t="shared" si="263"/>
        <v>1035</v>
      </c>
      <c r="O2073" s="5">
        <f t="shared" si="266"/>
        <v>0.97169681249999984</v>
      </c>
      <c r="P2073">
        <f t="shared" si="267"/>
        <v>0</v>
      </c>
    </row>
    <row r="2074" spans="1:16" x14ac:dyDescent="0.35">
      <c r="B2074" s="2">
        <v>0.25</v>
      </c>
      <c r="C2074">
        <v>9.8000000000000007</v>
      </c>
      <c r="D2074" t="s">
        <v>38</v>
      </c>
      <c r="E2074" t="str">
        <f t="shared" si="260"/>
        <v>School Day</v>
      </c>
      <c r="F2074" t="s">
        <v>33</v>
      </c>
      <c r="G2074" s="8" t="str">
        <f t="shared" si="261"/>
        <v>Off</v>
      </c>
      <c r="H2074">
        <v>22</v>
      </c>
      <c r="I2074">
        <f t="shared" si="262"/>
        <v>20.78</v>
      </c>
      <c r="J2074">
        <f t="shared" si="264"/>
        <v>1.2199999999999989</v>
      </c>
      <c r="K2074">
        <v>1.7</v>
      </c>
      <c r="L2074" s="7">
        <f t="shared" si="265"/>
        <v>2.3303256599999975</v>
      </c>
      <c r="M2074">
        <v>0.25</v>
      </c>
      <c r="N2074">
        <f t="shared" si="263"/>
        <v>1035</v>
      </c>
      <c r="O2074" s="5">
        <f t="shared" si="266"/>
        <v>1.0398860624999997</v>
      </c>
      <c r="P2074">
        <f t="shared" si="267"/>
        <v>0</v>
      </c>
    </row>
    <row r="2075" spans="1:16" x14ac:dyDescent="0.35">
      <c r="B2075" s="2">
        <v>0.29166666666666669</v>
      </c>
      <c r="C2075">
        <v>10.3</v>
      </c>
      <c r="D2075" t="s">
        <v>38</v>
      </c>
      <c r="E2075" t="str">
        <f t="shared" si="260"/>
        <v>School Day</v>
      </c>
      <c r="F2075" t="s">
        <v>34</v>
      </c>
      <c r="G2075" s="8" t="str">
        <f t="shared" si="261"/>
        <v>On</v>
      </c>
      <c r="H2075">
        <v>22</v>
      </c>
      <c r="I2075">
        <f t="shared" si="262"/>
        <v>20.83</v>
      </c>
      <c r="J2075">
        <f t="shared" si="264"/>
        <v>1.1700000000000017</v>
      </c>
      <c r="K2075">
        <v>1.7</v>
      </c>
      <c r="L2075" s="7">
        <f t="shared" si="265"/>
        <v>2.2348205100000031</v>
      </c>
      <c r="M2075">
        <v>0.25</v>
      </c>
      <c r="N2075">
        <f t="shared" si="263"/>
        <v>1035</v>
      </c>
      <c r="O2075" s="5">
        <f t="shared" si="266"/>
        <v>0.99726778124999982</v>
      </c>
      <c r="P2075">
        <f t="shared" si="267"/>
        <v>3.2320882912500029</v>
      </c>
    </row>
    <row r="2076" spans="1:16" x14ac:dyDescent="0.35">
      <c r="B2076" s="2">
        <v>0.33333333333333331</v>
      </c>
      <c r="C2076">
        <v>11.7</v>
      </c>
      <c r="D2076" t="s">
        <v>38</v>
      </c>
      <c r="E2076" t="str">
        <f t="shared" si="260"/>
        <v>School Day</v>
      </c>
      <c r="F2076" t="s">
        <v>34</v>
      </c>
      <c r="G2076" s="8" t="str">
        <f t="shared" si="261"/>
        <v>On</v>
      </c>
      <c r="H2076">
        <v>22</v>
      </c>
      <c r="I2076">
        <f t="shared" si="262"/>
        <v>20.97</v>
      </c>
      <c r="J2076">
        <f t="shared" si="264"/>
        <v>1.0300000000000011</v>
      </c>
      <c r="K2076">
        <v>1.7</v>
      </c>
      <c r="L2076" s="7">
        <f t="shared" si="265"/>
        <v>1.9674060900000021</v>
      </c>
      <c r="M2076">
        <v>0.25</v>
      </c>
      <c r="N2076">
        <f t="shared" si="263"/>
        <v>1035</v>
      </c>
      <c r="O2076" s="5">
        <f t="shared" si="266"/>
        <v>0.87793659374999988</v>
      </c>
      <c r="P2076">
        <f t="shared" si="267"/>
        <v>2.845342683750002</v>
      </c>
    </row>
    <row r="2077" spans="1:16" x14ac:dyDescent="0.35">
      <c r="B2077" s="2">
        <v>0.375</v>
      </c>
      <c r="C2077">
        <v>13.9</v>
      </c>
      <c r="D2077" t="s">
        <v>38</v>
      </c>
      <c r="E2077" t="str">
        <f t="shared" si="260"/>
        <v>School Day</v>
      </c>
      <c r="F2077" t="s">
        <v>34</v>
      </c>
      <c r="G2077" s="8" t="str">
        <f t="shared" si="261"/>
        <v>On</v>
      </c>
      <c r="H2077">
        <v>22</v>
      </c>
      <c r="I2077">
        <f t="shared" si="262"/>
        <v>21.19</v>
      </c>
      <c r="J2077">
        <f t="shared" si="264"/>
        <v>0.80999999999999872</v>
      </c>
      <c r="K2077">
        <v>1.7</v>
      </c>
      <c r="L2077" s="7">
        <f t="shared" si="265"/>
        <v>1.5471834299999974</v>
      </c>
      <c r="M2077">
        <v>0.25</v>
      </c>
      <c r="N2077">
        <f t="shared" si="263"/>
        <v>1035</v>
      </c>
      <c r="O2077" s="5">
        <f t="shared" si="266"/>
        <v>0.69041615624999986</v>
      </c>
      <c r="P2077">
        <f t="shared" si="267"/>
        <v>2.2375995862499973</v>
      </c>
    </row>
    <row r="2078" spans="1:16" x14ac:dyDescent="0.35">
      <c r="B2078" s="2">
        <v>0.41666666666666669</v>
      </c>
      <c r="C2078">
        <v>14.5</v>
      </c>
      <c r="D2078" t="s">
        <v>38</v>
      </c>
      <c r="E2078" t="str">
        <f t="shared" si="260"/>
        <v>School Day</v>
      </c>
      <c r="F2078" t="s">
        <v>34</v>
      </c>
      <c r="G2078" s="8" t="str">
        <f t="shared" si="261"/>
        <v>On</v>
      </c>
      <c r="H2078">
        <v>22</v>
      </c>
      <c r="I2078">
        <f t="shared" si="262"/>
        <v>21.25</v>
      </c>
      <c r="J2078">
        <f t="shared" si="264"/>
        <v>0.75</v>
      </c>
      <c r="K2078">
        <v>1.7</v>
      </c>
      <c r="L2078" s="7">
        <f t="shared" si="265"/>
        <v>1.43257725</v>
      </c>
      <c r="M2078">
        <v>0.25</v>
      </c>
      <c r="N2078">
        <f t="shared" si="263"/>
        <v>1035</v>
      </c>
      <c r="O2078" s="5">
        <f t="shared" si="266"/>
        <v>0.6392742187499999</v>
      </c>
      <c r="P2078">
        <f t="shared" si="267"/>
        <v>2.0718514687499998</v>
      </c>
    </row>
    <row r="2079" spans="1:16" x14ac:dyDescent="0.35">
      <c r="B2079" s="2">
        <v>0.45833333333333331</v>
      </c>
      <c r="C2079">
        <v>16.600000000000001</v>
      </c>
      <c r="D2079" t="s">
        <v>38</v>
      </c>
      <c r="E2079" t="str">
        <f t="shared" si="260"/>
        <v>School Day</v>
      </c>
      <c r="F2079" t="s">
        <v>34</v>
      </c>
      <c r="G2079" s="8" t="str">
        <f t="shared" si="261"/>
        <v>On</v>
      </c>
      <c r="H2079">
        <v>22</v>
      </c>
      <c r="I2079">
        <f t="shared" si="262"/>
        <v>21.46</v>
      </c>
      <c r="J2079">
        <f t="shared" si="264"/>
        <v>0.53999999999999915</v>
      </c>
      <c r="K2079">
        <v>1.7</v>
      </c>
      <c r="L2079" s="7">
        <f t="shared" si="265"/>
        <v>1.0314556199999982</v>
      </c>
      <c r="M2079">
        <v>0.25</v>
      </c>
      <c r="N2079">
        <f t="shared" si="263"/>
        <v>1035</v>
      </c>
      <c r="O2079" s="5">
        <f t="shared" si="266"/>
        <v>0.46027743749999983</v>
      </c>
      <c r="P2079">
        <f t="shared" si="267"/>
        <v>1.4917330574999981</v>
      </c>
    </row>
    <row r="2080" spans="1:16" x14ac:dyDescent="0.35">
      <c r="B2080" s="2">
        <v>0.5</v>
      </c>
      <c r="C2080">
        <v>18.100000000000001</v>
      </c>
      <c r="D2080" t="s">
        <v>38</v>
      </c>
      <c r="E2080" t="str">
        <f t="shared" si="260"/>
        <v>School Day</v>
      </c>
      <c r="F2080" t="s">
        <v>34</v>
      </c>
      <c r="G2080" s="8" t="str">
        <f t="shared" si="261"/>
        <v>On</v>
      </c>
      <c r="H2080">
        <v>22</v>
      </c>
      <c r="I2080">
        <f t="shared" si="262"/>
        <v>21.61</v>
      </c>
      <c r="J2080">
        <f t="shared" si="264"/>
        <v>0.39000000000000057</v>
      </c>
      <c r="K2080">
        <v>1.7</v>
      </c>
      <c r="L2080" s="7">
        <f t="shared" si="265"/>
        <v>0.74494017000000101</v>
      </c>
      <c r="M2080">
        <v>0.25</v>
      </c>
      <c r="N2080">
        <f t="shared" si="263"/>
        <v>1035</v>
      </c>
      <c r="O2080" s="5">
        <f t="shared" si="266"/>
        <v>0.33242259374999983</v>
      </c>
      <c r="P2080">
        <f t="shared" si="267"/>
        <v>1.077362763750001</v>
      </c>
    </row>
    <row r="2081" spans="1:16" x14ac:dyDescent="0.35">
      <c r="B2081" s="2">
        <v>0.54166666666666663</v>
      </c>
      <c r="C2081">
        <v>19.600000000000001</v>
      </c>
      <c r="D2081" t="s">
        <v>38</v>
      </c>
      <c r="E2081" t="str">
        <f t="shared" si="260"/>
        <v>School Day</v>
      </c>
      <c r="F2081" t="s">
        <v>34</v>
      </c>
      <c r="G2081" s="8" t="str">
        <f t="shared" si="261"/>
        <v>On</v>
      </c>
      <c r="H2081">
        <v>22</v>
      </c>
      <c r="I2081">
        <f t="shared" si="262"/>
        <v>21.76</v>
      </c>
      <c r="J2081">
        <f t="shared" si="264"/>
        <v>0.23999999999999844</v>
      </c>
      <c r="K2081">
        <v>1.7</v>
      </c>
      <c r="L2081" s="7">
        <f t="shared" si="265"/>
        <v>0.45842471999999701</v>
      </c>
      <c r="M2081">
        <v>0.25</v>
      </c>
      <c r="N2081">
        <f t="shared" si="263"/>
        <v>1035</v>
      </c>
      <c r="O2081" s="5">
        <f t="shared" si="266"/>
        <v>0.20456774999999985</v>
      </c>
      <c r="P2081">
        <f t="shared" si="267"/>
        <v>0.66299246999999684</v>
      </c>
    </row>
    <row r="2082" spans="1:16" x14ac:dyDescent="0.35">
      <c r="B2082" s="2">
        <v>0.58333333333333337</v>
      </c>
      <c r="C2082">
        <v>14.6</v>
      </c>
      <c r="D2082" t="s">
        <v>38</v>
      </c>
      <c r="E2082" t="str">
        <f t="shared" si="260"/>
        <v>School Day</v>
      </c>
      <c r="F2082" t="s">
        <v>34</v>
      </c>
      <c r="G2082" s="8" t="str">
        <f t="shared" si="261"/>
        <v>On</v>
      </c>
      <c r="H2082">
        <v>22</v>
      </c>
      <c r="I2082">
        <f t="shared" si="262"/>
        <v>21.259999999999998</v>
      </c>
      <c r="J2082">
        <f t="shared" si="264"/>
        <v>0.74000000000000199</v>
      </c>
      <c r="K2082">
        <v>1.7</v>
      </c>
      <c r="L2082" s="7">
        <f t="shared" si="265"/>
        <v>1.4134762200000037</v>
      </c>
      <c r="M2082">
        <v>0.25</v>
      </c>
      <c r="N2082">
        <f t="shared" si="263"/>
        <v>1035</v>
      </c>
      <c r="O2082" s="5">
        <f t="shared" si="266"/>
        <v>0.63075056249999994</v>
      </c>
      <c r="P2082">
        <f t="shared" si="267"/>
        <v>2.0442267825000036</v>
      </c>
    </row>
    <row r="2083" spans="1:16" x14ac:dyDescent="0.35">
      <c r="B2083" s="2">
        <v>0.625</v>
      </c>
      <c r="C2083">
        <v>13.3</v>
      </c>
      <c r="D2083" t="s">
        <v>38</v>
      </c>
      <c r="E2083" t="str">
        <f t="shared" si="260"/>
        <v>School Day</v>
      </c>
      <c r="F2083" t="s">
        <v>34</v>
      </c>
      <c r="G2083" s="8" t="str">
        <f t="shared" si="261"/>
        <v>On</v>
      </c>
      <c r="H2083">
        <v>22</v>
      </c>
      <c r="I2083">
        <f t="shared" si="262"/>
        <v>21.13</v>
      </c>
      <c r="J2083">
        <f t="shared" si="264"/>
        <v>0.87000000000000099</v>
      </c>
      <c r="K2083">
        <v>1.7</v>
      </c>
      <c r="L2083" s="7">
        <f t="shared" si="265"/>
        <v>1.6617896100000018</v>
      </c>
      <c r="M2083">
        <v>0.25</v>
      </c>
      <c r="N2083">
        <f t="shared" si="263"/>
        <v>1035</v>
      </c>
      <c r="O2083" s="5">
        <f t="shared" si="266"/>
        <v>0.74155809374999981</v>
      </c>
      <c r="P2083">
        <f t="shared" si="267"/>
        <v>2.4033477037500015</v>
      </c>
    </row>
    <row r="2084" spans="1:16" x14ac:dyDescent="0.35">
      <c r="B2084" s="2">
        <v>0.66666666666666663</v>
      </c>
      <c r="C2084">
        <v>13.3</v>
      </c>
      <c r="D2084" t="s">
        <v>38</v>
      </c>
      <c r="E2084" t="str">
        <f t="shared" si="260"/>
        <v>School Day</v>
      </c>
      <c r="F2084" t="s">
        <v>34</v>
      </c>
      <c r="G2084" s="8" t="str">
        <f t="shared" si="261"/>
        <v>On</v>
      </c>
      <c r="H2084">
        <v>22</v>
      </c>
      <c r="I2084">
        <f t="shared" si="262"/>
        <v>21.13</v>
      </c>
      <c r="J2084">
        <f t="shared" si="264"/>
        <v>0.87000000000000099</v>
      </c>
      <c r="K2084">
        <v>1.7</v>
      </c>
      <c r="L2084" s="7">
        <f t="shared" si="265"/>
        <v>1.6617896100000018</v>
      </c>
      <c r="M2084">
        <v>0.25</v>
      </c>
      <c r="N2084">
        <f t="shared" si="263"/>
        <v>1035</v>
      </c>
      <c r="O2084" s="5">
        <f t="shared" si="266"/>
        <v>0.74155809374999981</v>
      </c>
      <c r="P2084">
        <f t="shared" si="267"/>
        <v>2.4033477037500015</v>
      </c>
    </row>
    <row r="2085" spans="1:16" x14ac:dyDescent="0.35">
      <c r="B2085" s="2">
        <v>0.70833333333333337</v>
      </c>
      <c r="C2085">
        <v>12.7</v>
      </c>
      <c r="D2085" t="s">
        <v>38</v>
      </c>
      <c r="E2085" t="str">
        <f t="shared" si="260"/>
        <v>School Day</v>
      </c>
      <c r="F2085" t="s">
        <v>34</v>
      </c>
      <c r="G2085" s="8" t="str">
        <f t="shared" si="261"/>
        <v>On</v>
      </c>
      <c r="H2085">
        <v>22</v>
      </c>
      <c r="I2085">
        <f t="shared" si="262"/>
        <v>21.07</v>
      </c>
      <c r="J2085">
        <f t="shared" si="264"/>
        <v>0.92999999999999972</v>
      </c>
      <c r="K2085">
        <v>1.7</v>
      </c>
      <c r="L2085" s="7">
        <f t="shared" si="265"/>
        <v>1.7763957899999994</v>
      </c>
      <c r="M2085">
        <v>0.25</v>
      </c>
      <c r="N2085">
        <f t="shared" si="263"/>
        <v>1035</v>
      </c>
      <c r="O2085" s="5">
        <f t="shared" si="266"/>
        <v>0.79270003124999999</v>
      </c>
      <c r="P2085">
        <f t="shared" si="267"/>
        <v>2.5690958212499995</v>
      </c>
    </row>
    <row r="2086" spans="1:16" x14ac:dyDescent="0.35">
      <c r="B2086" s="2">
        <v>0.75</v>
      </c>
      <c r="C2086">
        <v>12.1</v>
      </c>
      <c r="D2086" t="s">
        <v>38</v>
      </c>
      <c r="E2086" t="str">
        <f t="shared" si="260"/>
        <v>School Day</v>
      </c>
      <c r="F2086" t="s">
        <v>34</v>
      </c>
      <c r="G2086" s="8" t="str">
        <f t="shared" si="261"/>
        <v>On</v>
      </c>
      <c r="H2086">
        <v>22</v>
      </c>
      <c r="I2086">
        <f t="shared" si="262"/>
        <v>21.009999999999998</v>
      </c>
      <c r="J2086">
        <f t="shared" si="264"/>
        <v>0.99000000000000199</v>
      </c>
      <c r="K2086">
        <v>1.7</v>
      </c>
      <c r="L2086" s="7">
        <f t="shared" si="265"/>
        <v>1.8910019700000036</v>
      </c>
      <c r="M2086">
        <v>0.25</v>
      </c>
      <c r="N2086">
        <f t="shared" si="263"/>
        <v>1035</v>
      </c>
      <c r="O2086" s="5">
        <f t="shared" si="266"/>
        <v>0.84384196874999995</v>
      </c>
      <c r="P2086">
        <f t="shared" si="267"/>
        <v>2.7348439387500036</v>
      </c>
    </row>
    <row r="2087" spans="1:16" x14ac:dyDescent="0.35">
      <c r="B2087" s="2">
        <v>0.79166666666666663</v>
      </c>
      <c r="C2087">
        <v>11.3</v>
      </c>
      <c r="D2087" t="s">
        <v>38</v>
      </c>
      <c r="E2087" t="str">
        <f t="shared" si="260"/>
        <v>School Day</v>
      </c>
      <c r="F2087" t="s">
        <v>33</v>
      </c>
      <c r="G2087" s="8" t="str">
        <f t="shared" si="261"/>
        <v>Off</v>
      </c>
      <c r="H2087">
        <v>22</v>
      </c>
      <c r="I2087">
        <f t="shared" si="262"/>
        <v>20.93</v>
      </c>
      <c r="J2087">
        <f t="shared" si="264"/>
        <v>1.0700000000000003</v>
      </c>
      <c r="K2087">
        <v>1.7</v>
      </c>
      <c r="L2087" s="7">
        <f t="shared" si="265"/>
        <v>2.0438102100000006</v>
      </c>
      <c r="M2087">
        <v>0.25</v>
      </c>
      <c r="N2087">
        <f t="shared" si="263"/>
        <v>1035</v>
      </c>
      <c r="O2087" s="5">
        <f t="shared" si="266"/>
        <v>0.91203121874999982</v>
      </c>
      <c r="P2087">
        <f t="shared" si="267"/>
        <v>0</v>
      </c>
    </row>
    <row r="2088" spans="1:16" x14ac:dyDescent="0.35">
      <c r="B2088" s="2">
        <v>0.83333333333333337</v>
      </c>
      <c r="C2088">
        <v>10.7</v>
      </c>
      <c r="D2088" t="s">
        <v>38</v>
      </c>
      <c r="E2088" t="str">
        <f t="shared" si="260"/>
        <v>School Day</v>
      </c>
      <c r="F2088" t="s">
        <v>33</v>
      </c>
      <c r="G2088" s="8" t="str">
        <f t="shared" si="261"/>
        <v>Off</v>
      </c>
      <c r="H2088">
        <v>22</v>
      </c>
      <c r="I2088">
        <f t="shared" si="262"/>
        <v>20.87</v>
      </c>
      <c r="J2088">
        <f t="shared" si="264"/>
        <v>1.129999999999999</v>
      </c>
      <c r="K2088">
        <v>1.7</v>
      </c>
      <c r="L2088" s="7">
        <f t="shared" si="265"/>
        <v>2.158416389999998</v>
      </c>
      <c r="M2088">
        <v>0.25</v>
      </c>
      <c r="N2088">
        <f t="shared" si="263"/>
        <v>1035</v>
      </c>
      <c r="O2088" s="5">
        <f t="shared" si="266"/>
        <v>0.96317315624999988</v>
      </c>
      <c r="P2088">
        <f t="shared" si="267"/>
        <v>0</v>
      </c>
    </row>
    <row r="2089" spans="1:16" x14ac:dyDescent="0.35">
      <c r="B2089" s="2">
        <v>0.875</v>
      </c>
      <c r="C2089">
        <v>10.1</v>
      </c>
      <c r="D2089" t="s">
        <v>38</v>
      </c>
      <c r="E2089" t="str">
        <f t="shared" si="260"/>
        <v>School Day</v>
      </c>
      <c r="F2089" t="s">
        <v>33</v>
      </c>
      <c r="G2089" s="8" t="str">
        <f t="shared" si="261"/>
        <v>Off</v>
      </c>
      <c r="H2089">
        <v>22</v>
      </c>
      <c r="I2089">
        <f t="shared" si="262"/>
        <v>20.810000000000002</v>
      </c>
      <c r="J2089">
        <f t="shared" si="264"/>
        <v>1.1899999999999977</v>
      </c>
      <c r="K2089">
        <v>1.7</v>
      </c>
      <c r="L2089" s="7">
        <f t="shared" si="265"/>
        <v>2.2730225699999953</v>
      </c>
      <c r="M2089">
        <v>0.25</v>
      </c>
      <c r="N2089">
        <f t="shared" si="263"/>
        <v>1035</v>
      </c>
      <c r="O2089" s="5">
        <f t="shared" si="266"/>
        <v>1.0143150937499998</v>
      </c>
      <c r="P2089">
        <f t="shared" si="267"/>
        <v>0</v>
      </c>
    </row>
    <row r="2090" spans="1:16" x14ac:dyDescent="0.35">
      <c r="B2090" s="2">
        <v>0.91666666666666663</v>
      </c>
      <c r="C2090">
        <v>9.9</v>
      </c>
      <c r="D2090" t="s">
        <v>38</v>
      </c>
      <c r="E2090" t="str">
        <f t="shared" si="260"/>
        <v>School Day</v>
      </c>
      <c r="F2090" t="s">
        <v>33</v>
      </c>
      <c r="G2090" s="8" t="str">
        <f t="shared" si="261"/>
        <v>Off</v>
      </c>
      <c r="H2090">
        <v>22</v>
      </c>
      <c r="I2090">
        <f t="shared" si="262"/>
        <v>20.79</v>
      </c>
      <c r="J2090">
        <f t="shared" si="264"/>
        <v>1.2100000000000009</v>
      </c>
      <c r="K2090">
        <v>1.7</v>
      </c>
      <c r="L2090" s="7">
        <f t="shared" si="265"/>
        <v>2.3112246300000017</v>
      </c>
      <c r="M2090">
        <v>0.25</v>
      </c>
      <c r="N2090">
        <f t="shared" si="263"/>
        <v>1035</v>
      </c>
      <c r="O2090" s="5">
        <f t="shared" si="266"/>
        <v>1.0313624062499998</v>
      </c>
      <c r="P2090">
        <f t="shared" si="267"/>
        <v>0</v>
      </c>
    </row>
    <row r="2091" spans="1:16" x14ac:dyDescent="0.35">
      <c r="B2091" s="2">
        <v>0.95833333333333337</v>
      </c>
      <c r="C2091">
        <v>9.5</v>
      </c>
      <c r="D2091" t="s">
        <v>38</v>
      </c>
      <c r="E2091" t="str">
        <f t="shared" si="260"/>
        <v>School Day</v>
      </c>
      <c r="F2091" t="s">
        <v>33</v>
      </c>
      <c r="G2091" s="8" t="str">
        <f t="shared" si="261"/>
        <v>Off</v>
      </c>
      <c r="H2091">
        <v>22</v>
      </c>
      <c r="I2091">
        <f t="shared" si="262"/>
        <v>20.75</v>
      </c>
      <c r="J2091">
        <f t="shared" si="264"/>
        <v>1.25</v>
      </c>
      <c r="K2091">
        <v>1.7</v>
      </c>
      <c r="L2091" s="7">
        <f t="shared" si="265"/>
        <v>2.3876287499999997</v>
      </c>
      <c r="M2091">
        <v>0.25</v>
      </c>
      <c r="N2091">
        <f t="shared" si="263"/>
        <v>1035</v>
      </c>
      <c r="O2091" s="5">
        <f t="shared" si="266"/>
        <v>1.0654570312499998</v>
      </c>
      <c r="P2091">
        <f t="shared" si="267"/>
        <v>0</v>
      </c>
    </row>
    <row r="2092" spans="1:16" x14ac:dyDescent="0.35">
      <c r="A2092" t="s">
        <v>127</v>
      </c>
      <c r="B2092" s="1">
        <v>1</v>
      </c>
      <c r="C2092">
        <v>9.3000000000000007</v>
      </c>
      <c r="D2092" t="s">
        <v>40</v>
      </c>
      <c r="E2092" t="str">
        <f t="shared" si="260"/>
        <v>School Day</v>
      </c>
      <c r="F2092" t="s">
        <v>33</v>
      </c>
      <c r="G2092" s="8" t="str">
        <f t="shared" si="261"/>
        <v>Off</v>
      </c>
      <c r="H2092">
        <v>22</v>
      </c>
      <c r="I2092">
        <f t="shared" si="262"/>
        <v>20.73</v>
      </c>
      <c r="J2092">
        <f t="shared" si="264"/>
        <v>1.2699999999999996</v>
      </c>
      <c r="K2092">
        <v>1.7</v>
      </c>
      <c r="L2092" s="7">
        <f t="shared" si="265"/>
        <v>2.425830809999999</v>
      </c>
      <c r="M2092">
        <v>0.25</v>
      </c>
      <c r="N2092">
        <f t="shared" si="263"/>
        <v>1035</v>
      </c>
      <c r="O2092" s="5">
        <f t="shared" si="266"/>
        <v>1.0825043437499997</v>
      </c>
      <c r="P2092">
        <f t="shared" si="267"/>
        <v>0</v>
      </c>
    </row>
    <row r="2093" spans="1:16" x14ac:dyDescent="0.35">
      <c r="B2093" s="2">
        <v>4.1666666666666664E-2</v>
      </c>
      <c r="C2093">
        <v>9.3000000000000007</v>
      </c>
      <c r="D2093" t="s">
        <v>40</v>
      </c>
      <c r="E2093" t="str">
        <f t="shared" si="260"/>
        <v>School Day</v>
      </c>
      <c r="F2093" t="s">
        <v>33</v>
      </c>
      <c r="G2093" s="8" t="str">
        <f t="shared" si="261"/>
        <v>Off</v>
      </c>
      <c r="H2093">
        <v>22</v>
      </c>
      <c r="I2093">
        <f t="shared" si="262"/>
        <v>20.73</v>
      </c>
      <c r="J2093">
        <f t="shared" si="264"/>
        <v>1.2699999999999996</v>
      </c>
      <c r="K2093">
        <v>1.7</v>
      </c>
      <c r="L2093" s="7">
        <f t="shared" si="265"/>
        <v>2.425830809999999</v>
      </c>
      <c r="M2093">
        <v>0.25</v>
      </c>
      <c r="N2093">
        <f t="shared" si="263"/>
        <v>1035</v>
      </c>
      <c r="O2093" s="5">
        <f t="shared" si="266"/>
        <v>1.0825043437499997</v>
      </c>
      <c r="P2093">
        <f t="shared" si="267"/>
        <v>0</v>
      </c>
    </row>
    <row r="2094" spans="1:16" x14ac:dyDescent="0.35">
      <c r="B2094" s="2">
        <v>8.3333333333333329E-2</v>
      </c>
      <c r="C2094">
        <v>9.1999999999999993</v>
      </c>
      <c r="D2094" t="s">
        <v>40</v>
      </c>
      <c r="E2094" t="str">
        <f t="shared" si="260"/>
        <v>School Day</v>
      </c>
      <c r="F2094" t="s">
        <v>33</v>
      </c>
      <c r="G2094" s="8" t="str">
        <f t="shared" si="261"/>
        <v>Off</v>
      </c>
      <c r="H2094">
        <v>22</v>
      </c>
      <c r="I2094">
        <f t="shared" si="262"/>
        <v>20.72</v>
      </c>
      <c r="J2094">
        <f t="shared" si="264"/>
        <v>1.2800000000000011</v>
      </c>
      <c r="K2094">
        <v>1.7</v>
      </c>
      <c r="L2094" s="7">
        <f t="shared" si="265"/>
        <v>2.444931840000002</v>
      </c>
      <c r="M2094">
        <v>0.25</v>
      </c>
      <c r="N2094">
        <f t="shared" si="263"/>
        <v>1035</v>
      </c>
      <c r="O2094" s="5">
        <f t="shared" si="266"/>
        <v>1.0910279999999999</v>
      </c>
      <c r="P2094">
        <f t="shared" si="267"/>
        <v>0</v>
      </c>
    </row>
    <row r="2095" spans="1:16" x14ac:dyDescent="0.35">
      <c r="B2095" s="2">
        <v>0.125</v>
      </c>
      <c r="C2095">
        <v>9.1</v>
      </c>
      <c r="D2095" t="s">
        <v>40</v>
      </c>
      <c r="E2095" t="str">
        <f t="shared" si="260"/>
        <v>School Day</v>
      </c>
      <c r="F2095" t="s">
        <v>33</v>
      </c>
      <c r="G2095" s="8" t="str">
        <f t="shared" si="261"/>
        <v>Off</v>
      </c>
      <c r="H2095">
        <v>22</v>
      </c>
      <c r="I2095">
        <f t="shared" si="262"/>
        <v>20.71</v>
      </c>
      <c r="J2095">
        <f t="shared" si="264"/>
        <v>1.2899999999999991</v>
      </c>
      <c r="K2095">
        <v>1.7</v>
      </c>
      <c r="L2095" s="7">
        <f t="shared" si="265"/>
        <v>2.4640328699999983</v>
      </c>
      <c r="M2095">
        <v>0.25</v>
      </c>
      <c r="N2095">
        <f t="shared" si="263"/>
        <v>1035</v>
      </c>
      <c r="O2095" s="5">
        <f t="shared" si="266"/>
        <v>1.0995516562499998</v>
      </c>
      <c r="P2095">
        <f t="shared" si="267"/>
        <v>0</v>
      </c>
    </row>
    <row r="2096" spans="1:16" x14ac:dyDescent="0.35">
      <c r="B2096" s="2">
        <v>0.16666666666666666</v>
      </c>
      <c r="C2096">
        <v>9.1999999999999993</v>
      </c>
      <c r="D2096" t="s">
        <v>40</v>
      </c>
      <c r="E2096" t="str">
        <f t="shared" si="260"/>
        <v>School Day</v>
      </c>
      <c r="F2096" t="s">
        <v>33</v>
      </c>
      <c r="G2096" s="8" t="str">
        <f t="shared" si="261"/>
        <v>Off</v>
      </c>
      <c r="H2096">
        <v>22</v>
      </c>
      <c r="I2096">
        <f t="shared" si="262"/>
        <v>20.72</v>
      </c>
      <c r="J2096">
        <f t="shared" si="264"/>
        <v>1.2800000000000011</v>
      </c>
      <c r="K2096">
        <v>1.7</v>
      </c>
      <c r="L2096" s="7">
        <f t="shared" si="265"/>
        <v>2.444931840000002</v>
      </c>
      <c r="M2096">
        <v>0.25</v>
      </c>
      <c r="N2096">
        <f t="shared" si="263"/>
        <v>1035</v>
      </c>
      <c r="O2096" s="5">
        <f t="shared" si="266"/>
        <v>1.0910279999999999</v>
      </c>
      <c r="P2096">
        <f t="shared" si="267"/>
        <v>0</v>
      </c>
    </row>
    <row r="2097" spans="2:16" x14ac:dyDescent="0.35">
      <c r="B2097" s="2">
        <v>0.20833333333333334</v>
      </c>
      <c r="C2097">
        <v>8.8000000000000007</v>
      </c>
      <c r="D2097" t="s">
        <v>40</v>
      </c>
      <c r="E2097" t="str">
        <f t="shared" si="260"/>
        <v>School Day</v>
      </c>
      <c r="F2097" t="s">
        <v>33</v>
      </c>
      <c r="G2097" s="8" t="str">
        <f t="shared" si="261"/>
        <v>Off</v>
      </c>
      <c r="H2097">
        <v>22</v>
      </c>
      <c r="I2097">
        <f t="shared" si="262"/>
        <v>20.68</v>
      </c>
      <c r="J2097">
        <f t="shared" si="264"/>
        <v>1.3200000000000003</v>
      </c>
      <c r="K2097">
        <v>1.7</v>
      </c>
      <c r="L2097" s="7">
        <f t="shared" si="265"/>
        <v>2.5213359600000005</v>
      </c>
      <c r="M2097">
        <v>0.25</v>
      </c>
      <c r="N2097">
        <f t="shared" si="263"/>
        <v>1035</v>
      </c>
      <c r="O2097" s="5">
        <f t="shared" si="266"/>
        <v>1.1251226249999997</v>
      </c>
      <c r="P2097">
        <f t="shared" si="267"/>
        <v>0</v>
      </c>
    </row>
    <row r="2098" spans="2:16" x14ac:dyDescent="0.35">
      <c r="B2098" s="2">
        <v>0.25</v>
      </c>
      <c r="C2098">
        <v>9</v>
      </c>
      <c r="D2098" t="s">
        <v>40</v>
      </c>
      <c r="E2098" t="str">
        <f t="shared" si="260"/>
        <v>School Day</v>
      </c>
      <c r="F2098" t="s">
        <v>33</v>
      </c>
      <c r="G2098" s="8" t="str">
        <f t="shared" si="261"/>
        <v>Off</v>
      </c>
      <c r="H2098">
        <v>22</v>
      </c>
      <c r="I2098">
        <f t="shared" si="262"/>
        <v>20.700000000000003</v>
      </c>
      <c r="J2098">
        <f t="shared" si="264"/>
        <v>1.2999999999999972</v>
      </c>
      <c r="K2098">
        <v>1.7</v>
      </c>
      <c r="L2098" s="7">
        <f t="shared" si="265"/>
        <v>2.4831338999999946</v>
      </c>
      <c r="M2098">
        <v>0.25</v>
      </c>
      <c r="N2098">
        <f t="shared" si="263"/>
        <v>1035</v>
      </c>
      <c r="O2098" s="5">
        <f t="shared" si="266"/>
        <v>1.1080753124999998</v>
      </c>
      <c r="P2098">
        <f t="shared" si="267"/>
        <v>0</v>
      </c>
    </row>
    <row r="2099" spans="2:16" x14ac:dyDescent="0.35">
      <c r="B2099" s="2">
        <v>0.29166666666666669</v>
      </c>
      <c r="C2099">
        <v>8.8000000000000007</v>
      </c>
      <c r="D2099" t="s">
        <v>40</v>
      </c>
      <c r="E2099" t="str">
        <f t="shared" si="260"/>
        <v>School Day</v>
      </c>
      <c r="F2099" t="s">
        <v>34</v>
      </c>
      <c r="G2099" s="8" t="str">
        <f t="shared" si="261"/>
        <v>On</v>
      </c>
      <c r="H2099">
        <v>22</v>
      </c>
      <c r="I2099">
        <f t="shared" si="262"/>
        <v>20.68</v>
      </c>
      <c r="J2099">
        <f t="shared" si="264"/>
        <v>1.3200000000000003</v>
      </c>
      <c r="K2099">
        <v>1.7</v>
      </c>
      <c r="L2099" s="7">
        <f t="shared" si="265"/>
        <v>2.5213359600000005</v>
      </c>
      <c r="M2099">
        <v>0.25</v>
      </c>
      <c r="N2099">
        <f t="shared" si="263"/>
        <v>1035</v>
      </c>
      <c r="O2099" s="5">
        <f t="shared" si="266"/>
        <v>1.1251226249999997</v>
      </c>
      <c r="P2099">
        <f t="shared" si="267"/>
        <v>3.6464585850000004</v>
      </c>
    </row>
    <row r="2100" spans="2:16" x14ac:dyDescent="0.35">
      <c r="B2100" s="2">
        <v>0.33333333333333331</v>
      </c>
      <c r="C2100">
        <v>9.1</v>
      </c>
      <c r="D2100" t="s">
        <v>40</v>
      </c>
      <c r="E2100" t="str">
        <f t="shared" si="260"/>
        <v>School Day</v>
      </c>
      <c r="F2100" t="s">
        <v>34</v>
      </c>
      <c r="G2100" s="8" t="str">
        <f t="shared" si="261"/>
        <v>On</v>
      </c>
      <c r="H2100">
        <v>22</v>
      </c>
      <c r="I2100">
        <f t="shared" si="262"/>
        <v>20.71</v>
      </c>
      <c r="J2100">
        <f t="shared" si="264"/>
        <v>1.2899999999999991</v>
      </c>
      <c r="K2100">
        <v>1.7</v>
      </c>
      <c r="L2100" s="7">
        <f t="shared" si="265"/>
        <v>2.4640328699999983</v>
      </c>
      <c r="M2100">
        <v>0.25</v>
      </c>
      <c r="N2100">
        <f t="shared" si="263"/>
        <v>1035</v>
      </c>
      <c r="O2100" s="5">
        <f t="shared" si="266"/>
        <v>1.0995516562499998</v>
      </c>
      <c r="P2100">
        <f t="shared" si="267"/>
        <v>3.5635845262499979</v>
      </c>
    </row>
    <row r="2101" spans="2:16" x14ac:dyDescent="0.35">
      <c r="B2101" s="2">
        <v>0.375</v>
      </c>
      <c r="C2101">
        <v>9.3000000000000007</v>
      </c>
      <c r="D2101" t="s">
        <v>40</v>
      </c>
      <c r="E2101" t="str">
        <f t="shared" si="260"/>
        <v>School Day</v>
      </c>
      <c r="F2101" t="s">
        <v>34</v>
      </c>
      <c r="G2101" s="8" t="str">
        <f t="shared" si="261"/>
        <v>On</v>
      </c>
      <c r="H2101">
        <v>22</v>
      </c>
      <c r="I2101">
        <f t="shared" si="262"/>
        <v>20.73</v>
      </c>
      <c r="J2101">
        <f t="shared" si="264"/>
        <v>1.2699999999999996</v>
      </c>
      <c r="K2101">
        <v>1.7</v>
      </c>
      <c r="L2101" s="7">
        <f t="shared" si="265"/>
        <v>2.425830809999999</v>
      </c>
      <c r="M2101">
        <v>0.25</v>
      </c>
      <c r="N2101">
        <f t="shared" si="263"/>
        <v>1035</v>
      </c>
      <c r="O2101" s="5">
        <f t="shared" si="266"/>
        <v>1.0825043437499997</v>
      </c>
      <c r="P2101">
        <f t="shared" si="267"/>
        <v>3.5083351537499987</v>
      </c>
    </row>
    <row r="2102" spans="2:16" x14ac:dyDescent="0.35">
      <c r="B2102" s="2">
        <v>0.41666666666666669</v>
      </c>
      <c r="C2102">
        <v>10</v>
      </c>
      <c r="D2102" t="s">
        <v>40</v>
      </c>
      <c r="E2102" t="str">
        <f t="shared" si="260"/>
        <v>School Day</v>
      </c>
      <c r="F2102" t="s">
        <v>34</v>
      </c>
      <c r="G2102" s="8" t="str">
        <f t="shared" si="261"/>
        <v>On</v>
      </c>
      <c r="H2102">
        <v>22</v>
      </c>
      <c r="I2102">
        <f t="shared" si="262"/>
        <v>20.8</v>
      </c>
      <c r="J2102">
        <f t="shared" si="264"/>
        <v>1.1999999999999993</v>
      </c>
      <c r="K2102">
        <v>1.7</v>
      </c>
      <c r="L2102" s="7">
        <f t="shared" si="265"/>
        <v>2.2921235999999987</v>
      </c>
      <c r="M2102">
        <v>0.25</v>
      </c>
      <c r="N2102">
        <f t="shared" si="263"/>
        <v>1035</v>
      </c>
      <c r="O2102" s="5">
        <f t="shared" si="266"/>
        <v>1.0228387499999998</v>
      </c>
      <c r="P2102">
        <f t="shared" si="267"/>
        <v>3.3149623499999983</v>
      </c>
    </row>
    <row r="2103" spans="2:16" x14ac:dyDescent="0.35">
      <c r="B2103" s="2">
        <v>0.45833333333333331</v>
      </c>
      <c r="C2103">
        <v>10.9</v>
      </c>
      <c r="D2103" t="s">
        <v>40</v>
      </c>
      <c r="E2103" t="str">
        <f t="shared" si="260"/>
        <v>School Day</v>
      </c>
      <c r="F2103" t="s">
        <v>34</v>
      </c>
      <c r="G2103" s="8" t="str">
        <f t="shared" si="261"/>
        <v>On</v>
      </c>
      <c r="H2103">
        <v>22</v>
      </c>
      <c r="I2103">
        <f t="shared" si="262"/>
        <v>20.89</v>
      </c>
      <c r="J2103">
        <f t="shared" si="264"/>
        <v>1.1099999999999994</v>
      </c>
      <c r="K2103">
        <v>1.7</v>
      </c>
      <c r="L2103" s="7">
        <f t="shared" si="265"/>
        <v>2.1202143299999987</v>
      </c>
      <c r="M2103">
        <v>0.25</v>
      </c>
      <c r="N2103">
        <f t="shared" si="263"/>
        <v>1035</v>
      </c>
      <c r="O2103" s="5">
        <f t="shared" si="266"/>
        <v>0.94612584374999986</v>
      </c>
      <c r="P2103">
        <f t="shared" si="267"/>
        <v>3.0663401737499987</v>
      </c>
    </row>
    <row r="2104" spans="2:16" x14ac:dyDescent="0.35">
      <c r="B2104" s="2">
        <v>0.5</v>
      </c>
      <c r="C2104">
        <v>11.9</v>
      </c>
      <c r="D2104" t="s">
        <v>40</v>
      </c>
      <c r="E2104" t="str">
        <f t="shared" si="260"/>
        <v>School Day</v>
      </c>
      <c r="F2104" t="s">
        <v>34</v>
      </c>
      <c r="G2104" s="8" t="str">
        <f t="shared" si="261"/>
        <v>On</v>
      </c>
      <c r="H2104">
        <v>22</v>
      </c>
      <c r="I2104">
        <f t="shared" si="262"/>
        <v>20.990000000000002</v>
      </c>
      <c r="J2104">
        <f t="shared" si="264"/>
        <v>1.009999999999998</v>
      </c>
      <c r="K2104">
        <v>1.7</v>
      </c>
      <c r="L2104" s="7">
        <f t="shared" si="265"/>
        <v>1.9292040299999962</v>
      </c>
      <c r="M2104">
        <v>0.25</v>
      </c>
      <c r="N2104">
        <f t="shared" si="263"/>
        <v>1035</v>
      </c>
      <c r="O2104" s="5">
        <f t="shared" si="266"/>
        <v>0.86088928124999986</v>
      </c>
      <c r="P2104">
        <f t="shared" si="267"/>
        <v>2.7900933112499962</v>
      </c>
    </row>
    <row r="2105" spans="2:16" x14ac:dyDescent="0.35">
      <c r="B2105" s="2">
        <v>0.54166666666666663</v>
      </c>
      <c r="C2105">
        <v>13.2</v>
      </c>
      <c r="D2105" t="s">
        <v>40</v>
      </c>
      <c r="E2105" t="str">
        <f t="shared" si="260"/>
        <v>School Day</v>
      </c>
      <c r="F2105" t="s">
        <v>34</v>
      </c>
      <c r="G2105" s="8" t="str">
        <f t="shared" si="261"/>
        <v>On</v>
      </c>
      <c r="H2105">
        <v>22</v>
      </c>
      <c r="I2105">
        <f t="shared" si="262"/>
        <v>21.12</v>
      </c>
      <c r="J2105">
        <f t="shared" si="264"/>
        <v>0.87999999999999901</v>
      </c>
      <c r="K2105">
        <v>1.7</v>
      </c>
      <c r="L2105" s="7">
        <f t="shared" si="265"/>
        <v>1.6808906399999981</v>
      </c>
      <c r="M2105">
        <v>0.25</v>
      </c>
      <c r="N2105">
        <f t="shared" si="263"/>
        <v>1035</v>
      </c>
      <c r="O2105" s="5">
        <f t="shared" si="266"/>
        <v>0.75008174999999999</v>
      </c>
      <c r="P2105">
        <f t="shared" si="267"/>
        <v>2.4309723899999982</v>
      </c>
    </row>
    <row r="2106" spans="2:16" x14ac:dyDescent="0.35">
      <c r="B2106" s="2">
        <v>0.58333333333333337</v>
      </c>
      <c r="C2106">
        <v>14.4</v>
      </c>
      <c r="D2106" t="s">
        <v>40</v>
      </c>
      <c r="E2106" t="str">
        <f t="shared" si="260"/>
        <v>School Day</v>
      </c>
      <c r="F2106" t="s">
        <v>34</v>
      </c>
      <c r="G2106" s="8" t="str">
        <f t="shared" si="261"/>
        <v>On</v>
      </c>
      <c r="H2106">
        <v>22</v>
      </c>
      <c r="I2106">
        <f t="shared" si="262"/>
        <v>21.240000000000002</v>
      </c>
      <c r="J2106">
        <f t="shared" si="264"/>
        <v>0.75999999999999801</v>
      </c>
      <c r="K2106">
        <v>1.7</v>
      </c>
      <c r="L2106" s="7">
        <f t="shared" si="265"/>
        <v>1.4516782799999961</v>
      </c>
      <c r="M2106">
        <v>0.25</v>
      </c>
      <c r="N2106">
        <f t="shared" si="263"/>
        <v>1035</v>
      </c>
      <c r="O2106" s="5">
        <f t="shared" si="266"/>
        <v>0.64779787499999986</v>
      </c>
      <c r="P2106">
        <f t="shared" si="267"/>
        <v>2.0994761549999961</v>
      </c>
    </row>
    <row r="2107" spans="2:16" x14ac:dyDescent="0.35">
      <c r="B2107" s="2">
        <v>0.625</v>
      </c>
      <c r="C2107">
        <v>15.3</v>
      </c>
      <c r="D2107" t="s">
        <v>40</v>
      </c>
      <c r="E2107" t="str">
        <f t="shared" si="260"/>
        <v>School Day</v>
      </c>
      <c r="F2107" t="s">
        <v>34</v>
      </c>
      <c r="G2107" s="8" t="str">
        <f t="shared" si="261"/>
        <v>On</v>
      </c>
      <c r="H2107">
        <v>22</v>
      </c>
      <c r="I2107">
        <f t="shared" si="262"/>
        <v>21.33</v>
      </c>
      <c r="J2107">
        <f t="shared" si="264"/>
        <v>0.67000000000000171</v>
      </c>
      <c r="K2107">
        <v>1.7</v>
      </c>
      <c r="L2107" s="7">
        <f t="shared" si="265"/>
        <v>1.2797690100000032</v>
      </c>
      <c r="M2107">
        <v>0.25</v>
      </c>
      <c r="N2107">
        <f t="shared" si="263"/>
        <v>1035</v>
      </c>
      <c r="O2107" s="5">
        <f t="shared" si="266"/>
        <v>0.57108496874999981</v>
      </c>
      <c r="P2107">
        <f t="shared" si="267"/>
        <v>1.8508539787500031</v>
      </c>
    </row>
    <row r="2108" spans="2:16" x14ac:dyDescent="0.35">
      <c r="B2108" s="2">
        <v>0.66666666666666663</v>
      </c>
      <c r="C2108">
        <v>15.6</v>
      </c>
      <c r="D2108" t="s">
        <v>40</v>
      </c>
      <c r="E2108" t="str">
        <f t="shared" si="260"/>
        <v>School Day</v>
      </c>
      <c r="F2108" t="s">
        <v>34</v>
      </c>
      <c r="G2108" s="8" t="str">
        <f t="shared" si="261"/>
        <v>On</v>
      </c>
      <c r="H2108">
        <v>22</v>
      </c>
      <c r="I2108">
        <f t="shared" si="262"/>
        <v>21.36</v>
      </c>
      <c r="J2108">
        <f t="shared" si="264"/>
        <v>0.64000000000000057</v>
      </c>
      <c r="K2108">
        <v>1.7</v>
      </c>
      <c r="L2108" s="7">
        <f t="shared" si="265"/>
        <v>1.222465920000001</v>
      </c>
      <c r="M2108">
        <v>0.25</v>
      </c>
      <c r="N2108">
        <f t="shared" si="263"/>
        <v>1035</v>
      </c>
      <c r="O2108" s="5">
        <f t="shared" si="266"/>
        <v>0.54551399999999994</v>
      </c>
      <c r="P2108">
        <f t="shared" si="267"/>
        <v>1.767979920000001</v>
      </c>
    </row>
    <row r="2109" spans="2:16" x14ac:dyDescent="0.35">
      <c r="B2109" s="2">
        <v>0.70833333333333337</v>
      </c>
      <c r="C2109">
        <v>15.8</v>
      </c>
      <c r="D2109" t="s">
        <v>40</v>
      </c>
      <c r="E2109" t="str">
        <f t="shared" si="260"/>
        <v>School Day</v>
      </c>
      <c r="F2109" t="s">
        <v>34</v>
      </c>
      <c r="G2109" s="8" t="str">
        <f t="shared" si="261"/>
        <v>On</v>
      </c>
      <c r="H2109">
        <v>22</v>
      </c>
      <c r="I2109">
        <f t="shared" si="262"/>
        <v>21.38</v>
      </c>
      <c r="J2109">
        <f t="shared" si="264"/>
        <v>0.62000000000000099</v>
      </c>
      <c r="K2109">
        <v>1.7</v>
      </c>
      <c r="L2109" s="7">
        <f t="shared" si="265"/>
        <v>1.1842638600000017</v>
      </c>
      <c r="M2109">
        <v>0.25</v>
      </c>
      <c r="N2109">
        <f t="shared" si="263"/>
        <v>1035</v>
      </c>
      <c r="O2109" s="5">
        <f t="shared" si="266"/>
        <v>0.52846668749999981</v>
      </c>
      <c r="P2109">
        <f t="shared" si="267"/>
        <v>1.7127305475000014</v>
      </c>
    </row>
    <row r="2110" spans="2:16" x14ac:dyDescent="0.35">
      <c r="B2110" s="2">
        <v>0.75</v>
      </c>
      <c r="C2110">
        <v>14.5</v>
      </c>
      <c r="D2110" t="s">
        <v>40</v>
      </c>
      <c r="E2110" t="str">
        <f t="shared" si="260"/>
        <v>School Day</v>
      </c>
      <c r="F2110" t="s">
        <v>34</v>
      </c>
      <c r="G2110" s="8" t="str">
        <f t="shared" si="261"/>
        <v>On</v>
      </c>
      <c r="H2110">
        <v>22</v>
      </c>
      <c r="I2110">
        <f t="shared" si="262"/>
        <v>21.25</v>
      </c>
      <c r="J2110">
        <f t="shared" si="264"/>
        <v>0.75</v>
      </c>
      <c r="K2110">
        <v>1.7</v>
      </c>
      <c r="L2110" s="7">
        <f t="shared" si="265"/>
        <v>1.43257725</v>
      </c>
      <c r="M2110">
        <v>0.25</v>
      </c>
      <c r="N2110">
        <f t="shared" si="263"/>
        <v>1035</v>
      </c>
      <c r="O2110" s="5">
        <f t="shared" si="266"/>
        <v>0.6392742187499999</v>
      </c>
      <c r="P2110">
        <f t="shared" si="267"/>
        <v>2.0718514687499998</v>
      </c>
    </row>
    <row r="2111" spans="2:16" x14ac:dyDescent="0.35">
      <c r="B2111" s="2">
        <v>0.79166666666666663</v>
      </c>
      <c r="C2111">
        <v>13.2</v>
      </c>
      <c r="D2111" t="s">
        <v>40</v>
      </c>
      <c r="E2111" t="str">
        <f t="shared" si="260"/>
        <v>School Day</v>
      </c>
      <c r="F2111" t="s">
        <v>33</v>
      </c>
      <c r="G2111" s="8" t="str">
        <f t="shared" si="261"/>
        <v>Off</v>
      </c>
      <c r="H2111">
        <v>22</v>
      </c>
      <c r="I2111">
        <f t="shared" si="262"/>
        <v>21.12</v>
      </c>
      <c r="J2111">
        <f t="shared" si="264"/>
        <v>0.87999999999999901</v>
      </c>
      <c r="K2111">
        <v>1.7</v>
      </c>
      <c r="L2111" s="7">
        <f t="shared" si="265"/>
        <v>1.6808906399999981</v>
      </c>
      <c r="M2111">
        <v>0.25</v>
      </c>
      <c r="N2111">
        <f t="shared" si="263"/>
        <v>1035</v>
      </c>
      <c r="O2111" s="5">
        <f t="shared" si="266"/>
        <v>0.75008174999999999</v>
      </c>
      <c r="P2111">
        <f t="shared" si="267"/>
        <v>0</v>
      </c>
    </row>
    <row r="2112" spans="2:16" x14ac:dyDescent="0.35">
      <c r="B2112" s="2">
        <v>0.83333333333333337</v>
      </c>
      <c r="C2112">
        <v>12.7</v>
      </c>
      <c r="D2112" t="s">
        <v>40</v>
      </c>
      <c r="E2112" t="str">
        <f t="shared" si="260"/>
        <v>School Day</v>
      </c>
      <c r="F2112" t="s">
        <v>33</v>
      </c>
      <c r="G2112" s="8" t="str">
        <f t="shared" si="261"/>
        <v>Off</v>
      </c>
      <c r="H2112">
        <v>22</v>
      </c>
      <c r="I2112">
        <f t="shared" si="262"/>
        <v>21.07</v>
      </c>
      <c r="J2112">
        <f t="shared" si="264"/>
        <v>0.92999999999999972</v>
      </c>
      <c r="K2112">
        <v>1.7</v>
      </c>
      <c r="L2112" s="7">
        <f t="shared" si="265"/>
        <v>1.7763957899999994</v>
      </c>
      <c r="M2112">
        <v>0.25</v>
      </c>
      <c r="N2112">
        <f t="shared" si="263"/>
        <v>1035</v>
      </c>
      <c r="O2112" s="5">
        <f t="shared" si="266"/>
        <v>0.79270003124999999</v>
      </c>
      <c r="P2112">
        <f t="shared" si="267"/>
        <v>0</v>
      </c>
    </row>
    <row r="2113" spans="1:16" x14ac:dyDescent="0.35">
      <c r="B2113" s="2">
        <v>0.875</v>
      </c>
      <c r="C2113">
        <v>11.9</v>
      </c>
      <c r="D2113" t="s">
        <v>40</v>
      </c>
      <c r="E2113" t="str">
        <f t="shared" si="260"/>
        <v>School Day</v>
      </c>
      <c r="F2113" t="s">
        <v>33</v>
      </c>
      <c r="G2113" s="8" t="str">
        <f t="shared" si="261"/>
        <v>Off</v>
      </c>
      <c r="H2113">
        <v>22</v>
      </c>
      <c r="I2113">
        <f t="shared" si="262"/>
        <v>20.990000000000002</v>
      </c>
      <c r="J2113">
        <f t="shared" si="264"/>
        <v>1.009999999999998</v>
      </c>
      <c r="K2113">
        <v>1.7</v>
      </c>
      <c r="L2113" s="7">
        <f t="shared" si="265"/>
        <v>1.9292040299999962</v>
      </c>
      <c r="M2113">
        <v>0.25</v>
      </c>
      <c r="N2113">
        <f t="shared" si="263"/>
        <v>1035</v>
      </c>
      <c r="O2113" s="5">
        <f t="shared" si="266"/>
        <v>0.86088928124999986</v>
      </c>
      <c r="P2113">
        <f t="shared" si="267"/>
        <v>0</v>
      </c>
    </row>
    <row r="2114" spans="1:16" x14ac:dyDescent="0.35">
      <c r="B2114" s="2">
        <v>0.91666666666666663</v>
      </c>
      <c r="C2114">
        <v>11.7</v>
      </c>
      <c r="D2114" t="s">
        <v>40</v>
      </c>
      <c r="E2114" t="str">
        <f t="shared" si="260"/>
        <v>School Day</v>
      </c>
      <c r="F2114" t="s">
        <v>33</v>
      </c>
      <c r="G2114" s="8" t="str">
        <f t="shared" si="261"/>
        <v>Off</v>
      </c>
      <c r="H2114">
        <v>22</v>
      </c>
      <c r="I2114">
        <f t="shared" si="262"/>
        <v>20.97</v>
      </c>
      <c r="J2114">
        <f t="shared" si="264"/>
        <v>1.0300000000000011</v>
      </c>
      <c r="K2114">
        <v>1.7</v>
      </c>
      <c r="L2114" s="7">
        <f t="shared" si="265"/>
        <v>1.9674060900000021</v>
      </c>
      <c r="M2114">
        <v>0.25</v>
      </c>
      <c r="N2114">
        <f t="shared" si="263"/>
        <v>1035</v>
      </c>
      <c r="O2114" s="5">
        <f t="shared" si="266"/>
        <v>0.87793659374999988</v>
      </c>
      <c r="P2114">
        <f t="shared" si="267"/>
        <v>0</v>
      </c>
    </row>
    <row r="2115" spans="1:16" x14ac:dyDescent="0.35">
      <c r="B2115" s="2">
        <v>0.95833333333333337</v>
      </c>
      <c r="C2115">
        <v>11.8</v>
      </c>
      <c r="D2115" t="s">
        <v>40</v>
      </c>
      <c r="E2115" t="str">
        <f t="shared" si="260"/>
        <v>School Day</v>
      </c>
      <c r="F2115" t="s">
        <v>33</v>
      </c>
      <c r="G2115" s="8" t="str">
        <f t="shared" si="261"/>
        <v>Off</v>
      </c>
      <c r="H2115">
        <v>22</v>
      </c>
      <c r="I2115">
        <f t="shared" si="262"/>
        <v>20.98</v>
      </c>
      <c r="J2115">
        <f t="shared" si="264"/>
        <v>1.0199999999999996</v>
      </c>
      <c r="K2115">
        <v>1.7</v>
      </c>
      <c r="L2115" s="7">
        <f t="shared" si="265"/>
        <v>1.9483050599999991</v>
      </c>
      <c r="M2115">
        <v>0.25</v>
      </c>
      <c r="N2115">
        <f t="shared" si="263"/>
        <v>1035</v>
      </c>
      <c r="O2115" s="5">
        <f t="shared" si="266"/>
        <v>0.86941293749999982</v>
      </c>
      <c r="P2115">
        <f t="shared" si="267"/>
        <v>0</v>
      </c>
    </row>
    <row r="2116" spans="1:16" x14ac:dyDescent="0.35">
      <c r="A2116" t="s">
        <v>128</v>
      </c>
      <c r="B2116" s="1">
        <v>1</v>
      </c>
      <c r="C2116">
        <v>9.8000000000000007</v>
      </c>
      <c r="D2116" t="s">
        <v>42</v>
      </c>
      <c r="E2116" t="str">
        <f t="shared" si="260"/>
        <v>School Day</v>
      </c>
      <c r="F2116" t="s">
        <v>33</v>
      </c>
      <c r="G2116" s="8" t="str">
        <f t="shared" si="261"/>
        <v>Off</v>
      </c>
      <c r="H2116">
        <v>22</v>
      </c>
      <c r="I2116">
        <f t="shared" si="262"/>
        <v>20.78</v>
      </c>
      <c r="J2116">
        <f t="shared" si="264"/>
        <v>1.2199999999999989</v>
      </c>
      <c r="K2116">
        <v>1.7</v>
      </c>
      <c r="L2116" s="7">
        <f t="shared" si="265"/>
        <v>2.3303256599999975</v>
      </c>
      <c r="M2116">
        <v>0.25</v>
      </c>
      <c r="N2116">
        <f t="shared" si="263"/>
        <v>1035</v>
      </c>
      <c r="O2116" s="5">
        <f t="shared" si="266"/>
        <v>1.0398860624999997</v>
      </c>
      <c r="P2116">
        <f t="shared" si="267"/>
        <v>0</v>
      </c>
    </row>
    <row r="2117" spans="1:16" x14ac:dyDescent="0.35">
      <c r="B2117" s="2">
        <v>4.1666666666666664E-2</v>
      </c>
      <c r="C2117">
        <v>9.6999999999999993</v>
      </c>
      <c r="D2117" t="s">
        <v>42</v>
      </c>
      <c r="E2117" t="str">
        <f t="shared" ref="E2117:E2180" si="268">IF(ISNUMBER(SEARCH("Sat",D2117)),"WE",IF(ISNUMBER(SEARCH("Sun",D2117)),"WE","School Day"))</f>
        <v>School Day</v>
      </c>
      <c r="F2117" t="s">
        <v>33</v>
      </c>
      <c r="G2117" s="8" t="str">
        <f t="shared" si="261"/>
        <v>Off</v>
      </c>
      <c r="H2117">
        <v>22</v>
      </c>
      <c r="I2117">
        <f t="shared" si="262"/>
        <v>20.77</v>
      </c>
      <c r="J2117">
        <f t="shared" si="264"/>
        <v>1.2300000000000004</v>
      </c>
      <c r="K2117">
        <v>1.7</v>
      </c>
      <c r="L2117" s="7">
        <f t="shared" si="265"/>
        <v>2.3494266900000005</v>
      </c>
      <c r="M2117">
        <v>0.25</v>
      </c>
      <c r="N2117">
        <f t="shared" si="263"/>
        <v>1035</v>
      </c>
      <c r="O2117" s="5">
        <f t="shared" si="266"/>
        <v>1.0484097187499999</v>
      </c>
      <c r="P2117">
        <f t="shared" si="267"/>
        <v>0</v>
      </c>
    </row>
    <row r="2118" spans="1:16" x14ac:dyDescent="0.35">
      <c r="B2118" s="2">
        <v>8.3333333333333329E-2</v>
      </c>
      <c r="C2118">
        <v>8.1</v>
      </c>
      <c r="D2118" t="s">
        <v>42</v>
      </c>
      <c r="E2118" t="str">
        <f t="shared" si="268"/>
        <v>School Day</v>
      </c>
      <c r="F2118" t="s">
        <v>33</v>
      </c>
      <c r="G2118" s="8" t="str">
        <f t="shared" ref="G2118:G2181" si="269">IF(E2118="WE","OFF",IF(F2118="On","On","Off"))</f>
        <v>Off</v>
      </c>
      <c r="H2118">
        <v>22</v>
      </c>
      <c r="I2118">
        <f t="shared" ref="I2118:I2181" si="270">(H2118-C2118)*0.9+C2118</f>
        <v>20.61</v>
      </c>
      <c r="J2118">
        <f t="shared" si="264"/>
        <v>1.3900000000000006</v>
      </c>
      <c r="K2118">
        <v>1.7</v>
      </c>
      <c r="L2118" s="7">
        <f t="shared" si="265"/>
        <v>2.6550431700000008</v>
      </c>
      <c r="M2118">
        <v>0.25</v>
      </c>
      <c r="N2118">
        <f t="shared" ref="N2118:N2181" si="271">N2117</f>
        <v>1035</v>
      </c>
      <c r="O2118" s="5">
        <f t="shared" si="266"/>
        <v>1.1847882187499998</v>
      </c>
      <c r="P2118">
        <f t="shared" si="267"/>
        <v>0</v>
      </c>
    </row>
    <row r="2119" spans="1:16" x14ac:dyDescent="0.35">
      <c r="B2119" s="2">
        <v>0.125</v>
      </c>
      <c r="C2119">
        <v>8.1999999999999993</v>
      </c>
      <c r="D2119" t="s">
        <v>42</v>
      </c>
      <c r="E2119" t="str">
        <f t="shared" si="268"/>
        <v>School Day</v>
      </c>
      <c r="F2119" t="s">
        <v>33</v>
      </c>
      <c r="G2119" s="8" t="str">
        <f t="shared" si="269"/>
        <v>Off</v>
      </c>
      <c r="H2119">
        <v>22</v>
      </c>
      <c r="I2119">
        <f t="shared" si="270"/>
        <v>20.62</v>
      </c>
      <c r="J2119">
        <f t="shared" si="264"/>
        <v>1.379999999999999</v>
      </c>
      <c r="K2119">
        <v>1.7</v>
      </c>
      <c r="L2119" s="7">
        <f t="shared" si="265"/>
        <v>2.6359421399999978</v>
      </c>
      <c r="M2119">
        <v>0.25</v>
      </c>
      <c r="N2119">
        <f t="shared" si="271"/>
        <v>1035</v>
      </c>
      <c r="O2119" s="5">
        <f t="shared" si="266"/>
        <v>1.1762645624999999</v>
      </c>
      <c r="P2119">
        <f t="shared" si="267"/>
        <v>0</v>
      </c>
    </row>
    <row r="2120" spans="1:16" x14ac:dyDescent="0.35">
      <c r="B2120" s="2">
        <v>0.16666666666666666</v>
      </c>
      <c r="C2120">
        <v>8.8000000000000007</v>
      </c>
      <c r="D2120" t="s">
        <v>42</v>
      </c>
      <c r="E2120" t="str">
        <f t="shared" si="268"/>
        <v>School Day</v>
      </c>
      <c r="F2120" t="s">
        <v>33</v>
      </c>
      <c r="G2120" s="8" t="str">
        <f t="shared" si="269"/>
        <v>Off</v>
      </c>
      <c r="H2120">
        <v>22</v>
      </c>
      <c r="I2120">
        <f t="shared" si="270"/>
        <v>20.68</v>
      </c>
      <c r="J2120">
        <f t="shared" si="264"/>
        <v>1.3200000000000003</v>
      </c>
      <c r="K2120">
        <v>1.7</v>
      </c>
      <c r="L2120" s="7">
        <f t="shared" si="265"/>
        <v>2.5213359600000005</v>
      </c>
      <c r="M2120">
        <v>0.25</v>
      </c>
      <c r="N2120">
        <f t="shared" si="271"/>
        <v>1035</v>
      </c>
      <c r="O2120" s="5">
        <f t="shared" si="266"/>
        <v>1.1251226249999997</v>
      </c>
      <c r="P2120">
        <f t="shared" si="267"/>
        <v>0</v>
      </c>
    </row>
    <row r="2121" spans="1:16" x14ac:dyDescent="0.35">
      <c r="B2121" s="2">
        <v>0.20833333333333334</v>
      </c>
      <c r="C2121">
        <v>7.2</v>
      </c>
      <c r="D2121" t="s">
        <v>42</v>
      </c>
      <c r="E2121" t="str">
        <f t="shared" si="268"/>
        <v>School Day</v>
      </c>
      <c r="F2121" t="s">
        <v>33</v>
      </c>
      <c r="G2121" s="8" t="str">
        <f t="shared" si="269"/>
        <v>Off</v>
      </c>
      <c r="H2121">
        <v>22</v>
      </c>
      <c r="I2121">
        <f t="shared" si="270"/>
        <v>20.52</v>
      </c>
      <c r="J2121">
        <f t="shared" si="264"/>
        <v>1.4800000000000004</v>
      </c>
      <c r="K2121">
        <v>1.7</v>
      </c>
      <c r="L2121" s="7">
        <f t="shared" si="265"/>
        <v>2.8269524400000008</v>
      </c>
      <c r="M2121">
        <v>0.25</v>
      </c>
      <c r="N2121">
        <f t="shared" si="271"/>
        <v>1035</v>
      </c>
      <c r="O2121" s="5">
        <f t="shared" si="266"/>
        <v>1.2615011249999999</v>
      </c>
      <c r="P2121">
        <f t="shared" si="267"/>
        <v>0</v>
      </c>
    </row>
    <row r="2122" spans="1:16" x14ac:dyDescent="0.35">
      <c r="B2122" s="2">
        <v>0.25</v>
      </c>
      <c r="C2122">
        <v>7.8</v>
      </c>
      <c r="D2122" t="s">
        <v>42</v>
      </c>
      <c r="E2122" t="str">
        <f t="shared" si="268"/>
        <v>School Day</v>
      </c>
      <c r="F2122" t="s">
        <v>33</v>
      </c>
      <c r="G2122" s="8" t="str">
        <f t="shared" si="269"/>
        <v>Off</v>
      </c>
      <c r="H2122">
        <v>22</v>
      </c>
      <c r="I2122">
        <f t="shared" si="270"/>
        <v>20.58</v>
      </c>
      <c r="J2122">
        <f t="shared" si="264"/>
        <v>1.4200000000000017</v>
      </c>
      <c r="K2122">
        <v>1.7</v>
      </c>
      <c r="L2122" s="7">
        <f t="shared" si="265"/>
        <v>2.712346260000003</v>
      </c>
      <c r="M2122">
        <v>0.25</v>
      </c>
      <c r="N2122">
        <f t="shared" si="271"/>
        <v>1035</v>
      </c>
      <c r="O2122" s="5">
        <f t="shared" si="266"/>
        <v>1.2103591874999997</v>
      </c>
      <c r="P2122">
        <f t="shared" si="267"/>
        <v>0</v>
      </c>
    </row>
    <row r="2123" spans="1:16" x14ac:dyDescent="0.35">
      <c r="B2123" s="2">
        <v>0.29166666666666669</v>
      </c>
      <c r="C2123">
        <v>7</v>
      </c>
      <c r="D2123" t="s">
        <v>42</v>
      </c>
      <c r="E2123" t="str">
        <f t="shared" si="268"/>
        <v>School Day</v>
      </c>
      <c r="F2123" t="s">
        <v>34</v>
      </c>
      <c r="G2123" s="8" t="str">
        <f t="shared" si="269"/>
        <v>On</v>
      </c>
      <c r="H2123">
        <v>22</v>
      </c>
      <c r="I2123">
        <f t="shared" si="270"/>
        <v>20.5</v>
      </c>
      <c r="J2123">
        <f t="shared" si="264"/>
        <v>1.5</v>
      </c>
      <c r="K2123">
        <v>1.7</v>
      </c>
      <c r="L2123" s="7">
        <f t="shared" si="265"/>
        <v>2.8651545</v>
      </c>
      <c r="M2123">
        <v>0.25</v>
      </c>
      <c r="N2123">
        <f t="shared" si="271"/>
        <v>1035</v>
      </c>
      <c r="O2123" s="5">
        <f t="shared" si="266"/>
        <v>1.2785484374999998</v>
      </c>
      <c r="P2123">
        <f t="shared" si="267"/>
        <v>4.1437029374999996</v>
      </c>
    </row>
    <row r="2124" spans="1:16" x14ac:dyDescent="0.35">
      <c r="B2124" s="2">
        <v>0.33333333333333331</v>
      </c>
      <c r="C2124">
        <v>7.2</v>
      </c>
      <c r="D2124" t="s">
        <v>42</v>
      </c>
      <c r="E2124" t="str">
        <f t="shared" si="268"/>
        <v>School Day</v>
      </c>
      <c r="F2124" t="s">
        <v>34</v>
      </c>
      <c r="G2124" s="8" t="str">
        <f t="shared" si="269"/>
        <v>On</v>
      </c>
      <c r="H2124">
        <v>22</v>
      </c>
      <c r="I2124">
        <f t="shared" si="270"/>
        <v>20.52</v>
      </c>
      <c r="J2124">
        <f t="shared" si="264"/>
        <v>1.4800000000000004</v>
      </c>
      <c r="K2124">
        <v>1.7</v>
      </c>
      <c r="L2124" s="7">
        <f t="shared" si="265"/>
        <v>2.8269524400000008</v>
      </c>
      <c r="M2124">
        <v>0.25</v>
      </c>
      <c r="N2124">
        <f t="shared" si="271"/>
        <v>1035</v>
      </c>
      <c r="O2124" s="5">
        <f t="shared" si="266"/>
        <v>1.2615011249999999</v>
      </c>
      <c r="P2124">
        <f t="shared" si="267"/>
        <v>4.0884535650000009</v>
      </c>
    </row>
    <row r="2125" spans="1:16" x14ac:dyDescent="0.35">
      <c r="B2125" s="2">
        <v>0.375</v>
      </c>
      <c r="C2125">
        <v>8.1999999999999993</v>
      </c>
      <c r="D2125" t="s">
        <v>42</v>
      </c>
      <c r="E2125" t="str">
        <f t="shared" si="268"/>
        <v>School Day</v>
      </c>
      <c r="F2125" t="s">
        <v>34</v>
      </c>
      <c r="G2125" s="8" t="str">
        <f t="shared" si="269"/>
        <v>On</v>
      </c>
      <c r="H2125">
        <v>22</v>
      </c>
      <c r="I2125">
        <f t="shared" si="270"/>
        <v>20.62</v>
      </c>
      <c r="J2125">
        <f t="shared" si="264"/>
        <v>1.379999999999999</v>
      </c>
      <c r="K2125">
        <v>1.7</v>
      </c>
      <c r="L2125" s="7">
        <f t="shared" si="265"/>
        <v>2.6359421399999978</v>
      </c>
      <c r="M2125">
        <v>0.25</v>
      </c>
      <c r="N2125">
        <f t="shared" si="271"/>
        <v>1035</v>
      </c>
      <c r="O2125" s="5">
        <f t="shared" si="266"/>
        <v>1.1762645624999999</v>
      </c>
      <c r="P2125">
        <f t="shared" si="267"/>
        <v>3.8122067024999975</v>
      </c>
    </row>
    <row r="2126" spans="1:16" x14ac:dyDescent="0.35">
      <c r="B2126" s="2">
        <v>0.41666666666666669</v>
      </c>
      <c r="C2126">
        <v>10</v>
      </c>
      <c r="D2126" t="s">
        <v>42</v>
      </c>
      <c r="E2126" t="str">
        <f t="shared" si="268"/>
        <v>School Day</v>
      </c>
      <c r="F2126" t="s">
        <v>34</v>
      </c>
      <c r="G2126" s="8" t="str">
        <f t="shared" si="269"/>
        <v>On</v>
      </c>
      <c r="H2126">
        <v>22</v>
      </c>
      <c r="I2126">
        <f t="shared" si="270"/>
        <v>20.8</v>
      </c>
      <c r="J2126">
        <f t="shared" si="264"/>
        <v>1.1999999999999993</v>
      </c>
      <c r="K2126">
        <v>1.7</v>
      </c>
      <c r="L2126" s="7">
        <f t="shared" si="265"/>
        <v>2.2921235999999987</v>
      </c>
      <c r="M2126">
        <v>0.25</v>
      </c>
      <c r="N2126">
        <f t="shared" si="271"/>
        <v>1035</v>
      </c>
      <c r="O2126" s="5">
        <f t="shared" si="266"/>
        <v>1.0228387499999998</v>
      </c>
      <c r="P2126">
        <f t="shared" si="267"/>
        <v>3.3149623499999983</v>
      </c>
    </row>
    <row r="2127" spans="1:16" x14ac:dyDescent="0.35">
      <c r="B2127" s="2">
        <v>0.45833333333333331</v>
      </c>
      <c r="C2127">
        <v>12.6</v>
      </c>
      <c r="D2127" t="s">
        <v>42</v>
      </c>
      <c r="E2127" t="str">
        <f t="shared" si="268"/>
        <v>School Day</v>
      </c>
      <c r="F2127" t="s">
        <v>34</v>
      </c>
      <c r="G2127" s="8" t="str">
        <f t="shared" si="269"/>
        <v>On</v>
      </c>
      <c r="H2127">
        <v>22</v>
      </c>
      <c r="I2127">
        <f t="shared" si="270"/>
        <v>21.060000000000002</v>
      </c>
      <c r="J2127">
        <f t="shared" si="264"/>
        <v>0.93999999999999773</v>
      </c>
      <c r="K2127">
        <v>1.7</v>
      </c>
      <c r="L2127" s="7">
        <f t="shared" si="265"/>
        <v>1.7954968199999954</v>
      </c>
      <c r="M2127">
        <v>0.25</v>
      </c>
      <c r="N2127">
        <f t="shared" si="271"/>
        <v>1035</v>
      </c>
      <c r="O2127" s="5">
        <f t="shared" si="266"/>
        <v>0.80122368749999995</v>
      </c>
      <c r="P2127">
        <f t="shared" si="267"/>
        <v>2.5967205074999953</v>
      </c>
    </row>
    <row r="2128" spans="1:16" x14ac:dyDescent="0.35">
      <c r="B2128" s="2">
        <v>0.5</v>
      </c>
      <c r="C2128">
        <v>14.9</v>
      </c>
      <c r="D2128" t="s">
        <v>42</v>
      </c>
      <c r="E2128" t="str">
        <f t="shared" si="268"/>
        <v>School Day</v>
      </c>
      <c r="F2128" t="s">
        <v>34</v>
      </c>
      <c r="G2128" s="8" t="str">
        <f t="shared" si="269"/>
        <v>On</v>
      </c>
      <c r="H2128">
        <v>22</v>
      </c>
      <c r="I2128">
        <f t="shared" si="270"/>
        <v>21.29</v>
      </c>
      <c r="J2128">
        <f t="shared" si="264"/>
        <v>0.71000000000000085</v>
      </c>
      <c r="K2128">
        <v>1.7</v>
      </c>
      <c r="L2128" s="7">
        <f t="shared" si="265"/>
        <v>1.3561731300000015</v>
      </c>
      <c r="M2128">
        <v>0.25</v>
      </c>
      <c r="N2128">
        <f t="shared" si="271"/>
        <v>1035</v>
      </c>
      <c r="O2128" s="5">
        <f t="shared" si="266"/>
        <v>0.60517959374999986</v>
      </c>
      <c r="P2128">
        <f t="shared" si="267"/>
        <v>1.9613527237500015</v>
      </c>
    </row>
    <row r="2129" spans="1:16" x14ac:dyDescent="0.35">
      <c r="B2129" s="2">
        <v>0.54166666666666663</v>
      </c>
      <c r="C2129">
        <v>16.8</v>
      </c>
      <c r="D2129" t="s">
        <v>42</v>
      </c>
      <c r="E2129" t="str">
        <f t="shared" si="268"/>
        <v>School Day</v>
      </c>
      <c r="F2129" t="s">
        <v>34</v>
      </c>
      <c r="G2129" s="8" t="str">
        <f t="shared" si="269"/>
        <v>On</v>
      </c>
      <c r="H2129">
        <v>22</v>
      </c>
      <c r="I2129">
        <f t="shared" si="270"/>
        <v>21.48</v>
      </c>
      <c r="J2129">
        <f t="shared" si="264"/>
        <v>0.51999999999999957</v>
      </c>
      <c r="K2129">
        <v>1.7</v>
      </c>
      <c r="L2129" s="7">
        <f t="shared" si="265"/>
        <v>0.99325355999999909</v>
      </c>
      <c r="M2129">
        <v>0.25</v>
      </c>
      <c r="N2129">
        <f t="shared" si="271"/>
        <v>1035</v>
      </c>
      <c r="O2129" s="5">
        <f t="shared" si="266"/>
        <v>0.44323012499999986</v>
      </c>
      <c r="P2129">
        <f t="shared" si="267"/>
        <v>1.4364836849999989</v>
      </c>
    </row>
    <row r="2130" spans="1:16" x14ac:dyDescent="0.35">
      <c r="B2130" s="2">
        <v>0.58333333333333337</v>
      </c>
      <c r="C2130">
        <v>18.5</v>
      </c>
      <c r="D2130" t="s">
        <v>42</v>
      </c>
      <c r="E2130" t="str">
        <f t="shared" si="268"/>
        <v>School Day</v>
      </c>
      <c r="F2130" t="s">
        <v>34</v>
      </c>
      <c r="G2130" s="8" t="str">
        <f t="shared" si="269"/>
        <v>On</v>
      </c>
      <c r="H2130">
        <v>22</v>
      </c>
      <c r="I2130">
        <f t="shared" si="270"/>
        <v>21.65</v>
      </c>
      <c r="J2130">
        <f t="shared" si="264"/>
        <v>0.35000000000000142</v>
      </c>
      <c r="K2130">
        <v>1.7</v>
      </c>
      <c r="L2130" s="7">
        <f t="shared" si="265"/>
        <v>0.66853605000000271</v>
      </c>
      <c r="M2130">
        <v>0.25</v>
      </c>
      <c r="N2130">
        <f t="shared" si="271"/>
        <v>1035</v>
      </c>
      <c r="O2130" s="5">
        <f t="shared" si="266"/>
        <v>0.29832796874999995</v>
      </c>
      <c r="P2130">
        <f t="shared" si="267"/>
        <v>0.96686401875000261</v>
      </c>
    </row>
    <row r="2131" spans="1:16" x14ac:dyDescent="0.35">
      <c r="B2131" s="2">
        <v>0.625</v>
      </c>
      <c r="C2131">
        <v>18.8</v>
      </c>
      <c r="D2131" t="s">
        <v>42</v>
      </c>
      <c r="E2131" t="str">
        <f t="shared" si="268"/>
        <v>School Day</v>
      </c>
      <c r="F2131" t="s">
        <v>34</v>
      </c>
      <c r="G2131" s="8" t="str">
        <f t="shared" si="269"/>
        <v>On</v>
      </c>
      <c r="H2131">
        <v>22</v>
      </c>
      <c r="I2131">
        <f t="shared" si="270"/>
        <v>21.68</v>
      </c>
      <c r="J2131">
        <f t="shared" si="264"/>
        <v>0.32000000000000028</v>
      </c>
      <c r="K2131">
        <v>1.7</v>
      </c>
      <c r="L2131" s="7">
        <f t="shared" si="265"/>
        <v>0.61123296000000049</v>
      </c>
      <c r="M2131">
        <v>0.25</v>
      </c>
      <c r="N2131">
        <f t="shared" si="271"/>
        <v>1035</v>
      </c>
      <c r="O2131" s="5">
        <f t="shared" si="266"/>
        <v>0.27275699999999992</v>
      </c>
      <c r="P2131">
        <f t="shared" si="267"/>
        <v>0.88398996000000041</v>
      </c>
    </row>
    <row r="2132" spans="1:16" x14ac:dyDescent="0.35">
      <c r="B2132" s="2">
        <v>0.66666666666666663</v>
      </c>
      <c r="C2132">
        <v>19.2</v>
      </c>
      <c r="D2132" t="s">
        <v>42</v>
      </c>
      <c r="E2132" t="str">
        <f t="shared" si="268"/>
        <v>School Day</v>
      </c>
      <c r="F2132" t="s">
        <v>34</v>
      </c>
      <c r="G2132" s="8" t="str">
        <f t="shared" si="269"/>
        <v>On</v>
      </c>
      <c r="H2132">
        <v>22</v>
      </c>
      <c r="I2132">
        <f t="shared" si="270"/>
        <v>21.72</v>
      </c>
      <c r="J2132">
        <f t="shared" si="264"/>
        <v>0.28000000000000114</v>
      </c>
      <c r="K2132">
        <v>1.7</v>
      </c>
      <c r="L2132" s="7">
        <f t="shared" si="265"/>
        <v>0.53482884000000219</v>
      </c>
      <c r="M2132">
        <v>0.25</v>
      </c>
      <c r="N2132">
        <f t="shared" si="271"/>
        <v>1035</v>
      </c>
      <c r="O2132" s="5">
        <f t="shared" si="266"/>
        <v>0.23866237500000004</v>
      </c>
      <c r="P2132">
        <f t="shared" si="267"/>
        <v>0.77349121500000217</v>
      </c>
    </row>
    <row r="2133" spans="1:16" x14ac:dyDescent="0.35">
      <c r="B2133" s="2">
        <v>0.70833333333333337</v>
      </c>
      <c r="C2133">
        <v>19.100000000000001</v>
      </c>
      <c r="D2133" t="s">
        <v>42</v>
      </c>
      <c r="E2133" t="str">
        <f t="shared" si="268"/>
        <v>School Day</v>
      </c>
      <c r="F2133" t="s">
        <v>34</v>
      </c>
      <c r="G2133" s="8" t="str">
        <f t="shared" si="269"/>
        <v>On</v>
      </c>
      <c r="H2133">
        <v>22</v>
      </c>
      <c r="I2133">
        <f t="shared" si="270"/>
        <v>21.71</v>
      </c>
      <c r="J2133">
        <f t="shared" ref="J2133:J2196" si="272">H2133-I2133</f>
        <v>0.28999999999999915</v>
      </c>
      <c r="K2133">
        <v>1.7</v>
      </c>
      <c r="L2133" s="7">
        <f t="shared" ref="L2133:L2196" si="273">IF(K2133*1.005*1.118*J2133&gt;0,K2133*1.005*1.118*J2133,0)</f>
        <v>0.55392986999999838</v>
      </c>
      <c r="M2133">
        <v>0.25</v>
      </c>
      <c r="N2133">
        <f t="shared" si="271"/>
        <v>1035</v>
      </c>
      <c r="O2133" s="5">
        <f t="shared" ref="O2133:O2196" si="274">IF(((M2133*N2133)/60/60)*1.005*1.18*(H2133-C2133)&gt;0,(((M2133*N2133)/60/60)*1.005*1.18*(H2133-C2133)),0)</f>
        <v>0.24718603124999985</v>
      </c>
      <c r="P2133">
        <f t="shared" ref="P2133:P2196" si="275">IF(G2133="ON",(L2133+O2133),0)</f>
        <v>0.80111590124999821</v>
      </c>
    </row>
    <row r="2134" spans="1:16" x14ac:dyDescent="0.35">
      <c r="B2134" s="2">
        <v>0.75</v>
      </c>
      <c r="C2134">
        <v>18.5</v>
      </c>
      <c r="D2134" t="s">
        <v>42</v>
      </c>
      <c r="E2134" t="str">
        <f t="shared" si="268"/>
        <v>School Day</v>
      </c>
      <c r="F2134" t="s">
        <v>34</v>
      </c>
      <c r="G2134" s="8" t="str">
        <f t="shared" si="269"/>
        <v>On</v>
      </c>
      <c r="H2134">
        <v>22</v>
      </c>
      <c r="I2134">
        <f t="shared" si="270"/>
        <v>21.65</v>
      </c>
      <c r="J2134">
        <f t="shared" si="272"/>
        <v>0.35000000000000142</v>
      </c>
      <c r="K2134">
        <v>1.7</v>
      </c>
      <c r="L2134" s="7">
        <f t="shared" si="273"/>
        <v>0.66853605000000271</v>
      </c>
      <c r="M2134">
        <v>0.25</v>
      </c>
      <c r="N2134">
        <f t="shared" si="271"/>
        <v>1035</v>
      </c>
      <c r="O2134" s="5">
        <f t="shared" si="274"/>
        <v>0.29832796874999995</v>
      </c>
      <c r="P2134">
        <f t="shared" si="275"/>
        <v>0.96686401875000261</v>
      </c>
    </row>
    <row r="2135" spans="1:16" x14ac:dyDescent="0.35">
      <c r="B2135" s="2">
        <v>0.79166666666666663</v>
      </c>
      <c r="C2135">
        <v>16.899999999999999</v>
      </c>
      <c r="D2135" t="s">
        <v>42</v>
      </c>
      <c r="E2135" t="str">
        <f t="shared" si="268"/>
        <v>School Day</v>
      </c>
      <c r="F2135" t="s">
        <v>33</v>
      </c>
      <c r="G2135" s="8" t="str">
        <f t="shared" si="269"/>
        <v>Off</v>
      </c>
      <c r="H2135">
        <v>22</v>
      </c>
      <c r="I2135">
        <f t="shared" si="270"/>
        <v>21.490000000000002</v>
      </c>
      <c r="J2135">
        <f t="shared" si="272"/>
        <v>0.50999999999999801</v>
      </c>
      <c r="K2135">
        <v>1.7</v>
      </c>
      <c r="L2135" s="7">
        <f t="shared" si="273"/>
        <v>0.97415252999999613</v>
      </c>
      <c r="M2135">
        <v>0.25</v>
      </c>
      <c r="N2135">
        <f t="shared" si="271"/>
        <v>1035</v>
      </c>
      <c r="O2135" s="5">
        <f t="shared" si="274"/>
        <v>0.43470646875000007</v>
      </c>
      <c r="P2135">
        <f t="shared" si="275"/>
        <v>0</v>
      </c>
    </row>
    <row r="2136" spans="1:16" x14ac:dyDescent="0.35">
      <c r="B2136" s="2">
        <v>0.83333333333333337</v>
      </c>
      <c r="C2136">
        <v>16.2</v>
      </c>
      <c r="D2136" t="s">
        <v>42</v>
      </c>
      <c r="E2136" t="str">
        <f t="shared" si="268"/>
        <v>School Day</v>
      </c>
      <c r="F2136" t="s">
        <v>33</v>
      </c>
      <c r="G2136" s="8" t="str">
        <f t="shared" si="269"/>
        <v>Off</v>
      </c>
      <c r="H2136">
        <v>22</v>
      </c>
      <c r="I2136">
        <f t="shared" si="270"/>
        <v>21.42</v>
      </c>
      <c r="J2136">
        <f t="shared" si="272"/>
        <v>0.57999999999999829</v>
      </c>
      <c r="K2136">
        <v>1.7</v>
      </c>
      <c r="L2136" s="7">
        <f t="shared" si="273"/>
        <v>1.1078597399999968</v>
      </c>
      <c r="M2136">
        <v>0.25</v>
      </c>
      <c r="N2136">
        <f t="shared" si="271"/>
        <v>1035</v>
      </c>
      <c r="O2136" s="5">
        <f t="shared" si="274"/>
        <v>0.49437206249999999</v>
      </c>
      <c r="P2136">
        <f t="shared" si="275"/>
        <v>0</v>
      </c>
    </row>
    <row r="2137" spans="1:16" x14ac:dyDescent="0.35">
      <c r="B2137" s="2">
        <v>0.875</v>
      </c>
      <c r="C2137">
        <v>14.9</v>
      </c>
      <c r="D2137" t="s">
        <v>42</v>
      </c>
      <c r="E2137" t="str">
        <f t="shared" si="268"/>
        <v>School Day</v>
      </c>
      <c r="F2137" t="s">
        <v>33</v>
      </c>
      <c r="G2137" s="8" t="str">
        <f t="shared" si="269"/>
        <v>Off</v>
      </c>
      <c r="H2137">
        <v>22</v>
      </c>
      <c r="I2137">
        <f t="shared" si="270"/>
        <v>21.29</v>
      </c>
      <c r="J2137">
        <f t="shared" si="272"/>
        <v>0.71000000000000085</v>
      </c>
      <c r="K2137">
        <v>1.7</v>
      </c>
      <c r="L2137" s="7">
        <f t="shared" si="273"/>
        <v>1.3561731300000015</v>
      </c>
      <c r="M2137">
        <v>0.25</v>
      </c>
      <c r="N2137">
        <f t="shared" si="271"/>
        <v>1035</v>
      </c>
      <c r="O2137" s="5">
        <f t="shared" si="274"/>
        <v>0.60517959374999986</v>
      </c>
      <c r="P2137">
        <f t="shared" si="275"/>
        <v>0</v>
      </c>
    </row>
    <row r="2138" spans="1:16" x14ac:dyDescent="0.35">
      <c r="B2138" s="2">
        <v>0.91666666666666663</v>
      </c>
      <c r="C2138">
        <v>13.3</v>
      </c>
      <c r="D2138" t="s">
        <v>42</v>
      </c>
      <c r="E2138" t="str">
        <f t="shared" si="268"/>
        <v>School Day</v>
      </c>
      <c r="F2138" t="s">
        <v>33</v>
      </c>
      <c r="G2138" s="8" t="str">
        <f t="shared" si="269"/>
        <v>Off</v>
      </c>
      <c r="H2138">
        <v>22</v>
      </c>
      <c r="I2138">
        <f t="shared" si="270"/>
        <v>21.13</v>
      </c>
      <c r="J2138">
        <f t="shared" si="272"/>
        <v>0.87000000000000099</v>
      </c>
      <c r="K2138">
        <v>1.7</v>
      </c>
      <c r="L2138" s="7">
        <f t="shared" si="273"/>
        <v>1.6617896100000018</v>
      </c>
      <c r="M2138">
        <v>0.25</v>
      </c>
      <c r="N2138">
        <f t="shared" si="271"/>
        <v>1035</v>
      </c>
      <c r="O2138" s="5">
        <f t="shared" si="274"/>
        <v>0.74155809374999981</v>
      </c>
      <c r="P2138">
        <f t="shared" si="275"/>
        <v>0</v>
      </c>
    </row>
    <row r="2139" spans="1:16" x14ac:dyDescent="0.35">
      <c r="B2139" s="2">
        <v>0.95833333333333337</v>
      </c>
      <c r="C2139">
        <v>12.5</v>
      </c>
      <c r="D2139" t="s">
        <v>42</v>
      </c>
      <c r="E2139" t="str">
        <f t="shared" si="268"/>
        <v>School Day</v>
      </c>
      <c r="F2139" t="s">
        <v>33</v>
      </c>
      <c r="G2139" s="8" t="str">
        <f t="shared" si="269"/>
        <v>Off</v>
      </c>
      <c r="H2139">
        <v>22</v>
      </c>
      <c r="I2139">
        <f t="shared" si="270"/>
        <v>21.05</v>
      </c>
      <c r="J2139">
        <f t="shared" si="272"/>
        <v>0.94999999999999929</v>
      </c>
      <c r="K2139">
        <v>1.7</v>
      </c>
      <c r="L2139" s="7">
        <f t="shared" si="273"/>
        <v>1.8145978499999986</v>
      </c>
      <c r="M2139">
        <v>0.25</v>
      </c>
      <c r="N2139">
        <f t="shared" si="271"/>
        <v>1035</v>
      </c>
      <c r="O2139" s="5">
        <f t="shared" si="274"/>
        <v>0.8097473437499999</v>
      </c>
      <c r="P2139">
        <f t="shared" si="275"/>
        <v>0</v>
      </c>
    </row>
    <row r="2140" spans="1:16" x14ac:dyDescent="0.35">
      <c r="A2140" t="s">
        <v>129</v>
      </c>
      <c r="B2140" s="1">
        <v>1</v>
      </c>
      <c r="C2140">
        <v>10.3</v>
      </c>
      <c r="D2140" t="s">
        <v>44</v>
      </c>
      <c r="E2140" t="str">
        <f t="shared" si="268"/>
        <v>School Day</v>
      </c>
      <c r="F2140" t="s">
        <v>33</v>
      </c>
      <c r="G2140" s="8" t="str">
        <f t="shared" si="269"/>
        <v>Off</v>
      </c>
      <c r="H2140">
        <v>22</v>
      </c>
      <c r="I2140">
        <f t="shared" si="270"/>
        <v>20.83</v>
      </c>
      <c r="J2140">
        <f t="shared" si="272"/>
        <v>1.1700000000000017</v>
      </c>
      <c r="K2140">
        <v>1.7</v>
      </c>
      <c r="L2140" s="7">
        <f t="shared" si="273"/>
        <v>2.2348205100000031</v>
      </c>
      <c r="M2140">
        <v>0.25</v>
      </c>
      <c r="N2140">
        <f t="shared" si="271"/>
        <v>1035</v>
      </c>
      <c r="O2140" s="5">
        <f t="shared" si="274"/>
        <v>0.99726778124999982</v>
      </c>
      <c r="P2140">
        <f t="shared" si="275"/>
        <v>0</v>
      </c>
    </row>
    <row r="2141" spans="1:16" x14ac:dyDescent="0.35">
      <c r="B2141" s="2">
        <v>4.1666666666666664E-2</v>
      </c>
      <c r="C2141">
        <v>10.1</v>
      </c>
      <c r="D2141" t="s">
        <v>44</v>
      </c>
      <c r="E2141" t="str">
        <f t="shared" si="268"/>
        <v>School Day</v>
      </c>
      <c r="F2141" t="s">
        <v>33</v>
      </c>
      <c r="G2141" s="8" t="str">
        <f t="shared" si="269"/>
        <v>Off</v>
      </c>
      <c r="H2141">
        <v>22</v>
      </c>
      <c r="I2141">
        <f t="shared" si="270"/>
        <v>20.810000000000002</v>
      </c>
      <c r="J2141">
        <f t="shared" si="272"/>
        <v>1.1899999999999977</v>
      </c>
      <c r="K2141">
        <v>1.7</v>
      </c>
      <c r="L2141" s="7">
        <f t="shared" si="273"/>
        <v>2.2730225699999953</v>
      </c>
      <c r="M2141">
        <v>0.25</v>
      </c>
      <c r="N2141">
        <f t="shared" si="271"/>
        <v>1035</v>
      </c>
      <c r="O2141" s="5">
        <f t="shared" si="274"/>
        <v>1.0143150937499998</v>
      </c>
      <c r="P2141">
        <f t="shared" si="275"/>
        <v>0</v>
      </c>
    </row>
    <row r="2142" spans="1:16" x14ac:dyDescent="0.35">
      <c r="B2142" s="2">
        <v>8.3333333333333329E-2</v>
      </c>
      <c r="C2142">
        <v>8.1999999999999993</v>
      </c>
      <c r="D2142" t="s">
        <v>44</v>
      </c>
      <c r="E2142" t="str">
        <f t="shared" si="268"/>
        <v>School Day</v>
      </c>
      <c r="F2142" t="s">
        <v>33</v>
      </c>
      <c r="G2142" s="8" t="str">
        <f t="shared" si="269"/>
        <v>Off</v>
      </c>
      <c r="H2142">
        <v>22</v>
      </c>
      <c r="I2142">
        <f t="shared" si="270"/>
        <v>20.62</v>
      </c>
      <c r="J2142">
        <f t="shared" si="272"/>
        <v>1.379999999999999</v>
      </c>
      <c r="K2142">
        <v>1.7</v>
      </c>
      <c r="L2142" s="7">
        <f t="shared" si="273"/>
        <v>2.6359421399999978</v>
      </c>
      <c r="M2142">
        <v>0.25</v>
      </c>
      <c r="N2142">
        <f t="shared" si="271"/>
        <v>1035</v>
      </c>
      <c r="O2142" s="5">
        <f t="shared" si="274"/>
        <v>1.1762645624999999</v>
      </c>
      <c r="P2142">
        <f t="shared" si="275"/>
        <v>0</v>
      </c>
    </row>
    <row r="2143" spans="1:16" x14ac:dyDescent="0.35">
      <c r="B2143" s="2">
        <v>0.125</v>
      </c>
      <c r="C2143">
        <v>8.1</v>
      </c>
      <c r="D2143" t="s">
        <v>44</v>
      </c>
      <c r="E2143" t="str">
        <f t="shared" si="268"/>
        <v>School Day</v>
      </c>
      <c r="F2143" t="s">
        <v>33</v>
      </c>
      <c r="G2143" s="8" t="str">
        <f t="shared" si="269"/>
        <v>Off</v>
      </c>
      <c r="H2143">
        <v>22</v>
      </c>
      <c r="I2143">
        <f t="shared" si="270"/>
        <v>20.61</v>
      </c>
      <c r="J2143">
        <f t="shared" si="272"/>
        <v>1.3900000000000006</v>
      </c>
      <c r="K2143">
        <v>1.7</v>
      </c>
      <c r="L2143" s="7">
        <f t="shared" si="273"/>
        <v>2.6550431700000008</v>
      </c>
      <c r="M2143">
        <v>0.25</v>
      </c>
      <c r="N2143">
        <f t="shared" si="271"/>
        <v>1035</v>
      </c>
      <c r="O2143" s="5">
        <f t="shared" si="274"/>
        <v>1.1847882187499998</v>
      </c>
      <c r="P2143">
        <f t="shared" si="275"/>
        <v>0</v>
      </c>
    </row>
    <row r="2144" spans="1:16" x14ac:dyDescent="0.35">
      <c r="B2144" s="2">
        <v>0.16666666666666666</v>
      </c>
      <c r="C2144">
        <v>8.3000000000000007</v>
      </c>
      <c r="D2144" t="s">
        <v>44</v>
      </c>
      <c r="E2144" t="str">
        <f t="shared" si="268"/>
        <v>School Day</v>
      </c>
      <c r="F2144" t="s">
        <v>33</v>
      </c>
      <c r="G2144" s="8" t="str">
        <f t="shared" si="269"/>
        <v>Off</v>
      </c>
      <c r="H2144">
        <v>22</v>
      </c>
      <c r="I2144">
        <f t="shared" si="270"/>
        <v>20.630000000000003</v>
      </c>
      <c r="J2144">
        <f t="shared" si="272"/>
        <v>1.3699999999999974</v>
      </c>
      <c r="K2144">
        <v>1.7</v>
      </c>
      <c r="L2144" s="7">
        <f t="shared" si="273"/>
        <v>2.6168411099999949</v>
      </c>
      <c r="M2144">
        <v>0.25</v>
      </c>
      <c r="N2144">
        <f t="shared" si="271"/>
        <v>1035</v>
      </c>
      <c r="O2144" s="5">
        <f t="shared" si="274"/>
        <v>1.1677409062499997</v>
      </c>
      <c r="P2144">
        <f t="shared" si="275"/>
        <v>0</v>
      </c>
    </row>
    <row r="2145" spans="2:16" x14ac:dyDescent="0.35">
      <c r="B2145" s="2">
        <v>0.20833333333333334</v>
      </c>
      <c r="C2145">
        <v>7.4</v>
      </c>
      <c r="D2145" t="s">
        <v>44</v>
      </c>
      <c r="E2145" t="str">
        <f t="shared" si="268"/>
        <v>School Day</v>
      </c>
      <c r="F2145" t="s">
        <v>33</v>
      </c>
      <c r="G2145" s="8" t="str">
        <f t="shared" si="269"/>
        <v>Off</v>
      </c>
      <c r="H2145">
        <v>22</v>
      </c>
      <c r="I2145">
        <f t="shared" si="270"/>
        <v>20.54</v>
      </c>
      <c r="J2145">
        <f t="shared" si="272"/>
        <v>1.4600000000000009</v>
      </c>
      <c r="K2145">
        <v>1.7</v>
      </c>
      <c r="L2145" s="7">
        <f t="shared" si="273"/>
        <v>2.7887503800000015</v>
      </c>
      <c r="M2145">
        <v>0.25</v>
      </c>
      <c r="N2145">
        <f t="shared" si="271"/>
        <v>1035</v>
      </c>
      <c r="O2145" s="5">
        <f t="shared" si="274"/>
        <v>1.2444538124999998</v>
      </c>
      <c r="P2145">
        <f t="shared" si="275"/>
        <v>0</v>
      </c>
    </row>
    <row r="2146" spans="2:16" x14ac:dyDescent="0.35">
      <c r="B2146" s="2">
        <v>0.25</v>
      </c>
      <c r="C2146">
        <v>6.9</v>
      </c>
      <c r="D2146" t="s">
        <v>44</v>
      </c>
      <c r="E2146" t="str">
        <f t="shared" si="268"/>
        <v>School Day</v>
      </c>
      <c r="F2146" t="s">
        <v>33</v>
      </c>
      <c r="G2146" s="8" t="str">
        <f t="shared" si="269"/>
        <v>Off</v>
      </c>
      <c r="H2146">
        <v>22</v>
      </c>
      <c r="I2146">
        <f t="shared" si="270"/>
        <v>20.490000000000002</v>
      </c>
      <c r="J2146">
        <f t="shared" si="272"/>
        <v>1.509999999999998</v>
      </c>
      <c r="K2146">
        <v>1.7</v>
      </c>
      <c r="L2146" s="7">
        <f t="shared" si="273"/>
        <v>2.8842555299999959</v>
      </c>
      <c r="M2146">
        <v>0.25</v>
      </c>
      <c r="N2146">
        <f t="shared" si="271"/>
        <v>1035</v>
      </c>
      <c r="O2146" s="5">
        <f t="shared" si="274"/>
        <v>1.2870720937499998</v>
      </c>
      <c r="P2146">
        <f t="shared" si="275"/>
        <v>0</v>
      </c>
    </row>
    <row r="2147" spans="2:16" x14ac:dyDescent="0.35">
      <c r="B2147" s="2">
        <v>0.29166666666666669</v>
      </c>
      <c r="C2147">
        <v>6.3</v>
      </c>
      <c r="D2147" t="s">
        <v>44</v>
      </c>
      <c r="E2147" t="str">
        <f t="shared" si="268"/>
        <v>School Day</v>
      </c>
      <c r="F2147" t="s">
        <v>34</v>
      </c>
      <c r="G2147" s="8" t="str">
        <f t="shared" si="269"/>
        <v>On</v>
      </c>
      <c r="H2147">
        <v>22</v>
      </c>
      <c r="I2147">
        <f t="shared" si="270"/>
        <v>20.43</v>
      </c>
      <c r="J2147">
        <f t="shared" si="272"/>
        <v>1.5700000000000003</v>
      </c>
      <c r="K2147">
        <v>1.7</v>
      </c>
      <c r="L2147" s="7">
        <f t="shared" si="273"/>
        <v>2.9988617100000003</v>
      </c>
      <c r="M2147">
        <v>0.25</v>
      </c>
      <c r="N2147">
        <f t="shared" si="271"/>
        <v>1035</v>
      </c>
      <c r="O2147" s="5">
        <f t="shared" si="274"/>
        <v>1.3382140312499997</v>
      </c>
      <c r="P2147">
        <f t="shared" si="275"/>
        <v>4.3370757412500005</v>
      </c>
    </row>
    <row r="2148" spans="2:16" x14ac:dyDescent="0.35">
      <c r="B2148" s="2">
        <v>0.33333333333333331</v>
      </c>
      <c r="C2148">
        <v>6.1</v>
      </c>
      <c r="D2148" t="s">
        <v>44</v>
      </c>
      <c r="E2148" t="str">
        <f t="shared" si="268"/>
        <v>School Day</v>
      </c>
      <c r="F2148" t="s">
        <v>34</v>
      </c>
      <c r="G2148" s="8" t="str">
        <f t="shared" si="269"/>
        <v>On</v>
      </c>
      <c r="H2148">
        <v>22</v>
      </c>
      <c r="I2148">
        <f t="shared" si="270"/>
        <v>20.41</v>
      </c>
      <c r="J2148">
        <f t="shared" si="272"/>
        <v>1.5899999999999999</v>
      </c>
      <c r="K2148">
        <v>1.7</v>
      </c>
      <c r="L2148" s="7">
        <f t="shared" si="273"/>
        <v>3.0370637699999996</v>
      </c>
      <c r="M2148">
        <v>0.25</v>
      </c>
      <c r="N2148">
        <f t="shared" si="271"/>
        <v>1035</v>
      </c>
      <c r="O2148" s="5">
        <f t="shared" si="274"/>
        <v>1.3552613437499998</v>
      </c>
      <c r="P2148">
        <f t="shared" si="275"/>
        <v>4.3923251137499992</v>
      </c>
    </row>
    <row r="2149" spans="2:16" x14ac:dyDescent="0.35">
      <c r="B2149" s="2">
        <v>0.375</v>
      </c>
      <c r="C2149">
        <v>8.1</v>
      </c>
      <c r="D2149" t="s">
        <v>44</v>
      </c>
      <c r="E2149" t="str">
        <f t="shared" si="268"/>
        <v>School Day</v>
      </c>
      <c r="F2149" t="s">
        <v>34</v>
      </c>
      <c r="G2149" s="8" t="str">
        <f t="shared" si="269"/>
        <v>On</v>
      </c>
      <c r="H2149">
        <v>22</v>
      </c>
      <c r="I2149">
        <f t="shared" si="270"/>
        <v>20.61</v>
      </c>
      <c r="J2149">
        <f t="shared" si="272"/>
        <v>1.3900000000000006</v>
      </c>
      <c r="K2149">
        <v>1.7</v>
      </c>
      <c r="L2149" s="7">
        <f t="shared" si="273"/>
        <v>2.6550431700000008</v>
      </c>
      <c r="M2149">
        <v>0.25</v>
      </c>
      <c r="N2149">
        <f t="shared" si="271"/>
        <v>1035</v>
      </c>
      <c r="O2149" s="5">
        <f t="shared" si="274"/>
        <v>1.1847882187499998</v>
      </c>
      <c r="P2149">
        <f t="shared" si="275"/>
        <v>3.8398313887500004</v>
      </c>
    </row>
    <row r="2150" spans="2:16" x14ac:dyDescent="0.35">
      <c r="B2150" s="2">
        <v>0.41666666666666669</v>
      </c>
      <c r="C2150">
        <v>10.3</v>
      </c>
      <c r="D2150" t="s">
        <v>44</v>
      </c>
      <c r="E2150" t="str">
        <f t="shared" si="268"/>
        <v>School Day</v>
      </c>
      <c r="F2150" t="s">
        <v>34</v>
      </c>
      <c r="G2150" s="8" t="str">
        <f t="shared" si="269"/>
        <v>On</v>
      </c>
      <c r="H2150">
        <v>22</v>
      </c>
      <c r="I2150">
        <f t="shared" si="270"/>
        <v>20.83</v>
      </c>
      <c r="J2150">
        <f t="shared" si="272"/>
        <v>1.1700000000000017</v>
      </c>
      <c r="K2150">
        <v>1.7</v>
      </c>
      <c r="L2150" s="7">
        <f t="shared" si="273"/>
        <v>2.2348205100000031</v>
      </c>
      <c r="M2150">
        <v>0.25</v>
      </c>
      <c r="N2150">
        <f t="shared" si="271"/>
        <v>1035</v>
      </c>
      <c r="O2150" s="5">
        <f t="shared" si="274"/>
        <v>0.99726778124999982</v>
      </c>
      <c r="P2150">
        <f t="shared" si="275"/>
        <v>3.2320882912500029</v>
      </c>
    </row>
    <row r="2151" spans="2:16" x14ac:dyDescent="0.35">
      <c r="B2151" s="2">
        <v>0.45833333333333331</v>
      </c>
      <c r="C2151">
        <v>14</v>
      </c>
      <c r="D2151" t="s">
        <v>44</v>
      </c>
      <c r="E2151" t="str">
        <f t="shared" si="268"/>
        <v>School Day</v>
      </c>
      <c r="F2151" t="s">
        <v>34</v>
      </c>
      <c r="G2151" s="8" t="str">
        <f t="shared" si="269"/>
        <v>On</v>
      </c>
      <c r="H2151">
        <v>22</v>
      </c>
      <c r="I2151">
        <f t="shared" si="270"/>
        <v>21.2</v>
      </c>
      <c r="J2151">
        <f t="shared" si="272"/>
        <v>0.80000000000000071</v>
      </c>
      <c r="K2151">
        <v>1.7</v>
      </c>
      <c r="L2151" s="7">
        <f t="shared" si="273"/>
        <v>1.5280824000000013</v>
      </c>
      <c r="M2151">
        <v>0.25</v>
      </c>
      <c r="N2151">
        <f t="shared" si="271"/>
        <v>1035</v>
      </c>
      <c r="O2151" s="5">
        <f t="shared" si="274"/>
        <v>0.6818924999999999</v>
      </c>
      <c r="P2151">
        <f t="shared" si="275"/>
        <v>2.2099749000000011</v>
      </c>
    </row>
    <row r="2152" spans="2:16" x14ac:dyDescent="0.35">
      <c r="B2152" s="2">
        <v>0.5</v>
      </c>
      <c r="C2152">
        <v>15.8</v>
      </c>
      <c r="D2152" t="s">
        <v>44</v>
      </c>
      <c r="E2152" t="str">
        <f t="shared" si="268"/>
        <v>School Day</v>
      </c>
      <c r="F2152" t="s">
        <v>34</v>
      </c>
      <c r="G2152" s="8" t="str">
        <f t="shared" si="269"/>
        <v>On</v>
      </c>
      <c r="H2152">
        <v>22</v>
      </c>
      <c r="I2152">
        <f t="shared" si="270"/>
        <v>21.38</v>
      </c>
      <c r="J2152">
        <f t="shared" si="272"/>
        <v>0.62000000000000099</v>
      </c>
      <c r="K2152">
        <v>1.7</v>
      </c>
      <c r="L2152" s="7">
        <f t="shared" si="273"/>
        <v>1.1842638600000017</v>
      </c>
      <c r="M2152">
        <v>0.25</v>
      </c>
      <c r="N2152">
        <f t="shared" si="271"/>
        <v>1035</v>
      </c>
      <c r="O2152" s="5">
        <f t="shared" si="274"/>
        <v>0.52846668749999981</v>
      </c>
      <c r="P2152">
        <f t="shared" si="275"/>
        <v>1.7127305475000014</v>
      </c>
    </row>
    <row r="2153" spans="2:16" x14ac:dyDescent="0.35">
      <c r="B2153" s="2">
        <v>0.54166666666666663</v>
      </c>
      <c r="C2153">
        <v>17.5</v>
      </c>
      <c r="D2153" t="s">
        <v>44</v>
      </c>
      <c r="E2153" t="str">
        <f t="shared" si="268"/>
        <v>School Day</v>
      </c>
      <c r="F2153" t="s">
        <v>34</v>
      </c>
      <c r="G2153" s="8" t="str">
        <f t="shared" si="269"/>
        <v>On</v>
      </c>
      <c r="H2153">
        <v>22</v>
      </c>
      <c r="I2153">
        <f t="shared" si="270"/>
        <v>21.55</v>
      </c>
      <c r="J2153">
        <f t="shared" si="272"/>
        <v>0.44999999999999929</v>
      </c>
      <c r="K2153">
        <v>1.7</v>
      </c>
      <c r="L2153" s="7">
        <f t="shared" si="273"/>
        <v>0.85954634999999857</v>
      </c>
      <c r="M2153">
        <v>0.25</v>
      </c>
      <c r="N2153">
        <f t="shared" si="271"/>
        <v>1035</v>
      </c>
      <c r="O2153" s="5">
        <f t="shared" si="274"/>
        <v>0.38356453124999995</v>
      </c>
      <c r="P2153">
        <f t="shared" si="275"/>
        <v>1.2431108812499985</v>
      </c>
    </row>
    <row r="2154" spans="2:16" x14ac:dyDescent="0.35">
      <c r="B2154" s="2">
        <v>0.58333333333333337</v>
      </c>
      <c r="C2154">
        <v>18.3</v>
      </c>
      <c r="D2154" t="s">
        <v>44</v>
      </c>
      <c r="E2154" t="str">
        <f t="shared" si="268"/>
        <v>School Day</v>
      </c>
      <c r="F2154" t="s">
        <v>34</v>
      </c>
      <c r="G2154" s="8" t="str">
        <f t="shared" si="269"/>
        <v>On</v>
      </c>
      <c r="H2154">
        <v>22</v>
      </c>
      <c r="I2154">
        <f t="shared" si="270"/>
        <v>21.63</v>
      </c>
      <c r="J2154">
        <f t="shared" si="272"/>
        <v>0.37000000000000099</v>
      </c>
      <c r="K2154">
        <v>1.7</v>
      </c>
      <c r="L2154" s="7">
        <f t="shared" si="273"/>
        <v>0.70673811000000186</v>
      </c>
      <c r="M2154">
        <v>0.25</v>
      </c>
      <c r="N2154">
        <f t="shared" si="271"/>
        <v>1035</v>
      </c>
      <c r="O2154" s="5">
        <f t="shared" si="274"/>
        <v>0.31537528124999992</v>
      </c>
      <c r="P2154">
        <f t="shared" si="275"/>
        <v>1.0221133912500018</v>
      </c>
    </row>
    <row r="2155" spans="2:16" x14ac:dyDescent="0.35">
      <c r="B2155" s="2">
        <v>0.625</v>
      </c>
      <c r="C2155">
        <v>18.899999999999999</v>
      </c>
      <c r="D2155" t="s">
        <v>44</v>
      </c>
      <c r="E2155" t="str">
        <f t="shared" si="268"/>
        <v>School Day</v>
      </c>
      <c r="F2155" t="s">
        <v>34</v>
      </c>
      <c r="G2155" s="8" t="str">
        <f t="shared" si="269"/>
        <v>On</v>
      </c>
      <c r="H2155">
        <v>22</v>
      </c>
      <c r="I2155">
        <f t="shared" si="270"/>
        <v>21.69</v>
      </c>
      <c r="J2155">
        <f t="shared" si="272"/>
        <v>0.30999999999999872</v>
      </c>
      <c r="K2155">
        <v>1.7</v>
      </c>
      <c r="L2155" s="7">
        <f t="shared" si="273"/>
        <v>0.59213192999999753</v>
      </c>
      <c r="M2155">
        <v>0.25</v>
      </c>
      <c r="N2155">
        <f t="shared" si="271"/>
        <v>1035</v>
      </c>
      <c r="O2155" s="5">
        <f t="shared" si="274"/>
        <v>0.26423334375000007</v>
      </c>
      <c r="P2155">
        <f t="shared" si="275"/>
        <v>0.8563652737499976</v>
      </c>
    </row>
    <row r="2156" spans="2:16" x14ac:dyDescent="0.35">
      <c r="B2156" s="2">
        <v>0.66666666666666663</v>
      </c>
      <c r="C2156">
        <v>19.5</v>
      </c>
      <c r="D2156" t="s">
        <v>44</v>
      </c>
      <c r="E2156" t="str">
        <f t="shared" si="268"/>
        <v>School Day</v>
      </c>
      <c r="F2156" t="s">
        <v>34</v>
      </c>
      <c r="G2156" s="8" t="str">
        <f t="shared" si="269"/>
        <v>On</v>
      </c>
      <c r="H2156">
        <v>22</v>
      </c>
      <c r="I2156">
        <f t="shared" si="270"/>
        <v>21.75</v>
      </c>
      <c r="J2156">
        <f t="shared" si="272"/>
        <v>0.25</v>
      </c>
      <c r="K2156">
        <v>1.7</v>
      </c>
      <c r="L2156" s="7">
        <f t="shared" si="273"/>
        <v>0.47752574999999997</v>
      </c>
      <c r="M2156">
        <v>0.25</v>
      </c>
      <c r="N2156">
        <f t="shared" si="271"/>
        <v>1035</v>
      </c>
      <c r="O2156" s="5">
        <f t="shared" si="274"/>
        <v>0.21309140624999998</v>
      </c>
      <c r="P2156">
        <f t="shared" si="275"/>
        <v>0.69061715624999997</v>
      </c>
    </row>
    <row r="2157" spans="2:16" x14ac:dyDescent="0.35">
      <c r="B2157" s="2">
        <v>0.70833333333333337</v>
      </c>
      <c r="C2157">
        <v>19.8</v>
      </c>
      <c r="D2157" t="s">
        <v>44</v>
      </c>
      <c r="E2157" t="str">
        <f t="shared" si="268"/>
        <v>School Day</v>
      </c>
      <c r="F2157" t="s">
        <v>34</v>
      </c>
      <c r="G2157" s="8" t="str">
        <f t="shared" si="269"/>
        <v>On</v>
      </c>
      <c r="H2157">
        <v>22</v>
      </c>
      <c r="I2157">
        <f t="shared" si="270"/>
        <v>21.78</v>
      </c>
      <c r="J2157">
        <f t="shared" si="272"/>
        <v>0.21999999999999886</v>
      </c>
      <c r="K2157">
        <v>1.7</v>
      </c>
      <c r="L2157" s="7">
        <f t="shared" si="273"/>
        <v>0.42022265999999781</v>
      </c>
      <c r="M2157">
        <v>0.25</v>
      </c>
      <c r="N2157">
        <f t="shared" si="271"/>
        <v>1035</v>
      </c>
      <c r="O2157" s="5">
        <f t="shared" si="274"/>
        <v>0.18752043749999991</v>
      </c>
      <c r="P2157">
        <f t="shared" si="275"/>
        <v>0.60774309749999778</v>
      </c>
    </row>
    <row r="2158" spans="2:16" x14ac:dyDescent="0.35">
      <c r="B2158" s="2">
        <v>0.75</v>
      </c>
      <c r="C2158">
        <v>19.5</v>
      </c>
      <c r="D2158" t="s">
        <v>44</v>
      </c>
      <c r="E2158" t="str">
        <f t="shared" si="268"/>
        <v>School Day</v>
      </c>
      <c r="F2158" t="s">
        <v>34</v>
      </c>
      <c r="G2158" s="8" t="str">
        <f t="shared" si="269"/>
        <v>On</v>
      </c>
      <c r="H2158">
        <v>22</v>
      </c>
      <c r="I2158">
        <f t="shared" si="270"/>
        <v>21.75</v>
      </c>
      <c r="J2158">
        <f t="shared" si="272"/>
        <v>0.25</v>
      </c>
      <c r="K2158">
        <v>1.7</v>
      </c>
      <c r="L2158" s="7">
        <f t="shared" si="273"/>
        <v>0.47752574999999997</v>
      </c>
      <c r="M2158">
        <v>0.25</v>
      </c>
      <c r="N2158">
        <f t="shared" si="271"/>
        <v>1035</v>
      </c>
      <c r="O2158" s="5">
        <f t="shared" si="274"/>
        <v>0.21309140624999998</v>
      </c>
      <c r="P2158">
        <f t="shared" si="275"/>
        <v>0.69061715624999997</v>
      </c>
    </row>
    <row r="2159" spans="2:16" x14ac:dyDescent="0.35">
      <c r="B2159" s="2">
        <v>0.79166666666666663</v>
      </c>
      <c r="C2159">
        <v>18.5</v>
      </c>
      <c r="D2159" t="s">
        <v>44</v>
      </c>
      <c r="E2159" t="str">
        <f t="shared" si="268"/>
        <v>School Day</v>
      </c>
      <c r="F2159" t="s">
        <v>33</v>
      </c>
      <c r="G2159" s="8" t="str">
        <f t="shared" si="269"/>
        <v>Off</v>
      </c>
      <c r="H2159">
        <v>22</v>
      </c>
      <c r="I2159">
        <f t="shared" si="270"/>
        <v>21.65</v>
      </c>
      <c r="J2159">
        <f t="shared" si="272"/>
        <v>0.35000000000000142</v>
      </c>
      <c r="K2159">
        <v>1.7</v>
      </c>
      <c r="L2159" s="7">
        <f t="shared" si="273"/>
        <v>0.66853605000000271</v>
      </c>
      <c r="M2159">
        <v>0.25</v>
      </c>
      <c r="N2159">
        <f t="shared" si="271"/>
        <v>1035</v>
      </c>
      <c r="O2159" s="5">
        <f t="shared" si="274"/>
        <v>0.29832796874999995</v>
      </c>
      <c r="P2159">
        <f t="shared" si="275"/>
        <v>0</v>
      </c>
    </row>
    <row r="2160" spans="2:16" x14ac:dyDescent="0.35">
      <c r="B2160" s="2">
        <v>0.83333333333333337</v>
      </c>
      <c r="C2160">
        <v>15.2</v>
      </c>
      <c r="D2160" t="s">
        <v>44</v>
      </c>
      <c r="E2160" t="str">
        <f t="shared" si="268"/>
        <v>School Day</v>
      </c>
      <c r="F2160" t="s">
        <v>33</v>
      </c>
      <c r="G2160" s="8" t="str">
        <f t="shared" si="269"/>
        <v>Off</v>
      </c>
      <c r="H2160">
        <v>22</v>
      </c>
      <c r="I2160">
        <f t="shared" si="270"/>
        <v>21.32</v>
      </c>
      <c r="J2160">
        <f t="shared" si="272"/>
        <v>0.67999999999999972</v>
      </c>
      <c r="K2160">
        <v>1.7</v>
      </c>
      <c r="L2160" s="7">
        <f t="shared" si="273"/>
        <v>1.2988700399999993</v>
      </c>
      <c r="M2160">
        <v>0.25</v>
      </c>
      <c r="N2160">
        <f t="shared" si="271"/>
        <v>1035</v>
      </c>
      <c r="O2160" s="5">
        <f t="shared" si="274"/>
        <v>0.57960862499999999</v>
      </c>
      <c r="P2160">
        <f t="shared" si="275"/>
        <v>0</v>
      </c>
    </row>
    <row r="2161" spans="1:16" x14ac:dyDescent="0.35">
      <c r="B2161" s="2">
        <v>0.875</v>
      </c>
      <c r="C2161">
        <v>13.9</v>
      </c>
      <c r="D2161" t="s">
        <v>44</v>
      </c>
      <c r="E2161" t="str">
        <f t="shared" si="268"/>
        <v>School Day</v>
      </c>
      <c r="F2161" t="s">
        <v>33</v>
      </c>
      <c r="G2161" s="8" t="str">
        <f t="shared" si="269"/>
        <v>Off</v>
      </c>
      <c r="H2161">
        <v>22</v>
      </c>
      <c r="I2161">
        <f t="shared" si="270"/>
        <v>21.19</v>
      </c>
      <c r="J2161">
        <f t="shared" si="272"/>
        <v>0.80999999999999872</v>
      </c>
      <c r="K2161">
        <v>1.7</v>
      </c>
      <c r="L2161" s="7">
        <f t="shared" si="273"/>
        <v>1.5471834299999974</v>
      </c>
      <c r="M2161">
        <v>0.25</v>
      </c>
      <c r="N2161">
        <f t="shared" si="271"/>
        <v>1035</v>
      </c>
      <c r="O2161" s="5">
        <f t="shared" si="274"/>
        <v>0.69041615624999986</v>
      </c>
      <c r="P2161">
        <f t="shared" si="275"/>
        <v>0</v>
      </c>
    </row>
    <row r="2162" spans="1:16" x14ac:dyDescent="0.35">
      <c r="B2162" s="2">
        <v>0.91666666666666663</v>
      </c>
      <c r="C2162">
        <v>13.4</v>
      </c>
      <c r="D2162" t="s">
        <v>44</v>
      </c>
      <c r="E2162" t="str">
        <f t="shared" si="268"/>
        <v>School Day</v>
      </c>
      <c r="F2162" t="s">
        <v>33</v>
      </c>
      <c r="G2162" s="8" t="str">
        <f t="shared" si="269"/>
        <v>Off</v>
      </c>
      <c r="H2162">
        <v>22</v>
      </c>
      <c r="I2162">
        <f t="shared" si="270"/>
        <v>21.14</v>
      </c>
      <c r="J2162">
        <f t="shared" si="272"/>
        <v>0.85999999999999943</v>
      </c>
      <c r="K2162">
        <v>1.7</v>
      </c>
      <c r="L2162" s="7">
        <f t="shared" si="273"/>
        <v>1.6426885799999988</v>
      </c>
      <c r="M2162">
        <v>0.25</v>
      </c>
      <c r="N2162">
        <f t="shared" si="271"/>
        <v>1035</v>
      </c>
      <c r="O2162" s="5">
        <f t="shared" si="274"/>
        <v>0.73303443749999986</v>
      </c>
      <c r="P2162">
        <f t="shared" si="275"/>
        <v>0</v>
      </c>
    </row>
    <row r="2163" spans="1:16" x14ac:dyDescent="0.35">
      <c r="B2163" s="2">
        <v>0.95833333333333337</v>
      </c>
      <c r="C2163">
        <v>11.1</v>
      </c>
      <c r="D2163" t="s">
        <v>44</v>
      </c>
      <c r="E2163" t="str">
        <f t="shared" si="268"/>
        <v>School Day</v>
      </c>
      <c r="F2163" t="s">
        <v>33</v>
      </c>
      <c r="G2163" s="8" t="str">
        <f t="shared" si="269"/>
        <v>Off</v>
      </c>
      <c r="H2163">
        <v>22</v>
      </c>
      <c r="I2163">
        <f t="shared" si="270"/>
        <v>20.91</v>
      </c>
      <c r="J2163">
        <f t="shared" si="272"/>
        <v>1.0899999999999999</v>
      </c>
      <c r="K2163">
        <v>1.7</v>
      </c>
      <c r="L2163" s="7">
        <f t="shared" si="273"/>
        <v>2.0820122699999994</v>
      </c>
      <c r="M2163">
        <v>0.25</v>
      </c>
      <c r="N2163">
        <f t="shared" si="271"/>
        <v>1035</v>
      </c>
      <c r="O2163" s="5">
        <f t="shared" si="274"/>
        <v>0.92907853124999995</v>
      </c>
      <c r="P2163">
        <f t="shared" si="275"/>
        <v>0</v>
      </c>
    </row>
    <row r="2164" spans="1:16" x14ac:dyDescent="0.35">
      <c r="A2164" t="s">
        <v>130</v>
      </c>
      <c r="B2164" s="1">
        <v>1</v>
      </c>
      <c r="C2164">
        <v>10.6</v>
      </c>
      <c r="D2164" t="s">
        <v>46</v>
      </c>
      <c r="E2164" t="str">
        <f t="shared" si="268"/>
        <v>School Day</v>
      </c>
      <c r="F2164" t="s">
        <v>33</v>
      </c>
      <c r="G2164" s="8" t="str">
        <f t="shared" si="269"/>
        <v>Off</v>
      </c>
      <c r="H2164">
        <v>22</v>
      </c>
      <c r="I2164">
        <f t="shared" si="270"/>
        <v>20.86</v>
      </c>
      <c r="J2164">
        <f t="shared" si="272"/>
        <v>1.1400000000000006</v>
      </c>
      <c r="K2164">
        <v>1.7</v>
      </c>
      <c r="L2164" s="7">
        <f t="shared" si="273"/>
        <v>2.1775174200000009</v>
      </c>
      <c r="M2164">
        <v>0.25</v>
      </c>
      <c r="N2164">
        <f t="shared" si="271"/>
        <v>1035</v>
      </c>
      <c r="O2164" s="5">
        <f t="shared" si="274"/>
        <v>0.97169681249999984</v>
      </c>
      <c r="P2164">
        <f t="shared" si="275"/>
        <v>0</v>
      </c>
    </row>
    <row r="2165" spans="1:16" x14ac:dyDescent="0.35">
      <c r="B2165" s="2">
        <v>4.1666666666666664E-2</v>
      </c>
      <c r="C2165">
        <v>10.5</v>
      </c>
      <c r="D2165" t="s">
        <v>46</v>
      </c>
      <c r="E2165" t="str">
        <f t="shared" si="268"/>
        <v>School Day</v>
      </c>
      <c r="F2165" t="s">
        <v>33</v>
      </c>
      <c r="G2165" s="8" t="str">
        <f t="shared" si="269"/>
        <v>Off</v>
      </c>
      <c r="H2165">
        <v>22</v>
      </c>
      <c r="I2165">
        <f t="shared" si="270"/>
        <v>20.85</v>
      </c>
      <c r="J2165">
        <f t="shared" si="272"/>
        <v>1.1499999999999986</v>
      </c>
      <c r="K2165">
        <v>1.7</v>
      </c>
      <c r="L2165" s="7">
        <f t="shared" si="273"/>
        <v>2.1966184499999972</v>
      </c>
      <c r="M2165">
        <v>0.25</v>
      </c>
      <c r="N2165">
        <f t="shared" si="271"/>
        <v>1035</v>
      </c>
      <c r="O2165" s="5">
        <f t="shared" si="274"/>
        <v>0.98022046874999991</v>
      </c>
      <c r="P2165">
        <f t="shared" si="275"/>
        <v>0</v>
      </c>
    </row>
    <row r="2166" spans="1:16" x14ac:dyDescent="0.35">
      <c r="B2166" s="2">
        <v>8.3333333333333329E-2</v>
      </c>
      <c r="C2166">
        <v>10.5</v>
      </c>
      <c r="D2166" t="s">
        <v>46</v>
      </c>
      <c r="E2166" t="str">
        <f t="shared" si="268"/>
        <v>School Day</v>
      </c>
      <c r="F2166" t="s">
        <v>33</v>
      </c>
      <c r="G2166" s="8" t="str">
        <f t="shared" si="269"/>
        <v>Off</v>
      </c>
      <c r="H2166">
        <v>22</v>
      </c>
      <c r="I2166">
        <f t="shared" si="270"/>
        <v>20.85</v>
      </c>
      <c r="J2166">
        <f t="shared" si="272"/>
        <v>1.1499999999999986</v>
      </c>
      <c r="K2166">
        <v>1.7</v>
      </c>
      <c r="L2166" s="7">
        <f t="shared" si="273"/>
        <v>2.1966184499999972</v>
      </c>
      <c r="M2166">
        <v>0.25</v>
      </c>
      <c r="N2166">
        <f t="shared" si="271"/>
        <v>1035</v>
      </c>
      <c r="O2166" s="5">
        <f t="shared" si="274"/>
        <v>0.98022046874999991</v>
      </c>
      <c r="P2166">
        <f t="shared" si="275"/>
        <v>0</v>
      </c>
    </row>
    <row r="2167" spans="1:16" x14ac:dyDescent="0.35">
      <c r="B2167" s="2">
        <v>0.125</v>
      </c>
      <c r="C2167">
        <v>10.8</v>
      </c>
      <c r="D2167" t="s">
        <v>46</v>
      </c>
      <c r="E2167" t="str">
        <f t="shared" si="268"/>
        <v>School Day</v>
      </c>
      <c r="F2167" t="s">
        <v>33</v>
      </c>
      <c r="G2167" s="8" t="str">
        <f t="shared" si="269"/>
        <v>Off</v>
      </c>
      <c r="H2167">
        <v>22</v>
      </c>
      <c r="I2167">
        <f t="shared" si="270"/>
        <v>20.880000000000003</v>
      </c>
      <c r="J2167">
        <f t="shared" si="272"/>
        <v>1.1199999999999974</v>
      </c>
      <c r="K2167">
        <v>1.7</v>
      </c>
      <c r="L2167" s="7">
        <f t="shared" si="273"/>
        <v>2.139315359999995</v>
      </c>
      <c r="M2167">
        <v>0.25</v>
      </c>
      <c r="N2167">
        <f t="shared" si="271"/>
        <v>1035</v>
      </c>
      <c r="O2167" s="5">
        <f t="shared" si="274"/>
        <v>0.95464949999999982</v>
      </c>
      <c r="P2167">
        <f t="shared" si="275"/>
        <v>0</v>
      </c>
    </row>
    <row r="2168" spans="1:16" x14ac:dyDescent="0.35">
      <c r="B2168" s="2">
        <v>0.16666666666666666</v>
      </c>
      <c r="C2168">
        <v>10.9</v>
      </c>
      <c r="D2168" t="s">
        <v>46</v>
      </c>
      <c r="E2168" t="str">
        <f t="shared" si="268"/>
        <v>School Day</v>
      </c>
      <c r="F2168" t="s">
        <v>33</v>
      </c>
      <c r="G2168" s="8" t="str">
        <f t="shared" si="269"/>
        <v>Off</v>
      </c>
      <c r="H2168">
        <v>22</v>
      </c>
      <c r="I2168">
        <f t="shared" si="270"/>
        <v>20.89</v>
      </c>
      <c r="J2168">
        <f t="shared" si="272"/>
        <v>1.1099999999999994</v>
      </c>
      <c r="K2168">
        <v>1.7</v>
      </c>
      <c r="L2168" s="7">
        <f t="shared" si="273"/>
        <v>2.1202143299999987</v>
      </c>
      <c r="M2168">
        <v>0.25</v>
      </c>
      <c r="N2168">
        <f t="shared" si="271"/>
        <v>1035</v>
      </c>
      <c r="O2168" s="5">
        <f t="shared" si="274"/>
        <v>0.94612584374999986</v>
      </c>
      <c r="P2168">
        <f t="shared" si="275"/>
        <v>0</v>
      </c>
    </row>
    <row r="2169" spans="1:16" x14ac:dyDescent="0.35">
      <c r="B2169" s="2">
        <v>0.20833333333333334</v>
      </c>
      <c r="C2169">
        <v>10.5</v>
      </c>
      <c r="D2169" t="s">
        <v>46</v>
      </c>
      <c r="E2169" t="str">
        <f t="shared" si="268"/>
        <v>School Day</v>
      </c>
      <c r="F2169" t="s">
        <v>33</v>
      </c>
      <c r="G2169" s="8" t="str">
        <f t="shared" si="269"/>
        <v>Off</v>
      </c>
      <c r="H2169">
        <v>22</v>
      </c>
      <c r="I2169">
        <f t="shared" si="270"/>
        <v>20.85</v>
      </c>
      <c r="J2169">
        <f t="shared" si="272"/>
        <v>1.1499999999999986</v>
      </c>
      <c r="K2169">
        <v>1.7</v>
      </c>
      <c r="L2169" s="7">
        <f t="shared" si="273"/>
        <v>2.1966184499999972</v>
      </c>
      <c r="M2169">
        <v>0.25</v>
      </c>
      <c r="N2169">
        <f t="shared" si="271"/>
        <v>1035</v>
      </c>
      <c r="O2169" s="5">
        <f t="shared" si="274"/>
        <v>0.98022046874999991</v>
      </c>
      <c r="P2169">
        <f t="shared" si="275"/>
        <v>0</v>
      </c>
    </row>
    <row r="2170" spans="1:16" x14ac:dyDescent="0.35">
      <c r="B2170" s="2">
        <v>0.25</v>
      </c>
      <c r="C2170">
        <v>9.8000000000000007</v>
      </c>
      <c r="D2170" t="s">
        <v>46</v>
      </c>
      <c r="E2170" t="str">
        <f t="shared" si="268"/>
        <v>School Day</v>
      </c>
      <c r="F2170" t="s">
        <v>33</v>
      </c>
      <c r="G2170" s="8" t="str">
        <f t="shared" si="269"/>
        <v>Off</v>
      </c>
      <c r="H2170">
        <v>22</v>
      </c>
      <c r="I2170">
        <f t="shared" si="270"/>
        <v>20.78</v>
      </c>
      <c r="J2170">
        <f t="shared" si="272"/>
        <v>1.2199999999999989</v>
      </c>
      <c r="K2170">
        <v>1.7</v>
      </c>
      <c r="L2170" s="7">
        <f t="shared" si="273"/>
        <v>2.3303256599999975</v>
      </c>
      <c r="M2170">
        <v>0.25</v>
      </c>
      <c r="N2170">
        <f t="shared" si="271"/>
        <v>1035</v>
      </c>
      <c r="O2170" s="5">
        <f t="shared" si="274"/>
        <v>1.0398860624999997</v>
      </c>
      <c r="P2170">
        <f t="shared" si="275"/>
        <v>0</v>
      </c>
    </row>
    <row r="2171" spans="1:16" x14ac:dyDescent="0.35">
      <c r="B2171" s="2">
        <v>0.29166666666666669</v>
      </c>
      <c r="C2171">
        <v>9.4</v>
      </c>
      <c r="D2171" t="s">
        <v>46</v>
      </c>
      <c r="E2171" t="str">
        <f t="shared" si="268"/>
        <v>School Day</v>
      </c>
      <c r="F2171" t="s">
        <v>34</v>
      </c>
      <c r="G2171" s="8" t="str">
        <f t="shared" si="269"/>
        <v>On</v>
      </c>
      <c r="H2171">
        <v>22</v>
      </c>
      <c r="I2171">
        <f t="shared" si="270"/>
        <v>20.740000000000002</v>
      </c>
      <c r="J2171">
        <f t="shared" si="272"/>
        <v>1.259999999999998</v>
      </c>
      <c r="K2171">
        <v>1.7</v>
      </c>
      <c r="L2171" s="7">
        <f t="shared" si="273"/>
        <v>2.406729779999996</v>
      </c>
      <c r="M2171">
        <v>0.25</v>
      </c>
      <c r="N2171">
        <f t="shared" si="271"/>
        <v>1035</v>
      </c>
      <c r="O2171" s="5">
        <f t="shared" si="274"/>
        <v>1.0739806874999998</v>
      </c>
      <c r="P2171">
        <f t="shared" si="275"/>
        <v>3.4807104674999958</v>
      </c>
    </row>
    <row r="2172" spans="1:16" x14ac:dyDescent="0.35">
      <c r="B2172" s="2">
        <v>0.33333333333333331</v>
      </c>
      <c r="C2172">
        <v>9.5</v>
      </c>
      <c r="D2172" t="s">
        <v>46</v>
      </c>
      <c r="E2172" t="str">
        <f t="shared" si="268"/>
        <v>School Day</v>
      </c>
      <c r="F2172" t="s">
        <v>34</v>
      </c>
      <c r="G2172" s="8" t="str">
        <f t="shared" si="269"/>
        <v>On</v>
      </c>
      <c r="H2172">
        <v>22</v>
      </c>
      <c r="I2172">
        <f t="shared" si="270"/>
        <v>20.75</v>
      </c>
      <c r="J2172">
        <f t="shared" si="272"/>
        <v>1.25</v>
      </c>
      <c r="K2172">
        <v>1.7</v>
      </c>
      <c r="L2172" s="7">
        <f t="shared" si="273"/>
        <v>2.3876287499999997</v>
      </c>
      <c r="M2172">
        <v>0.25</v>
      </c>
      <c r="N2172">
        <f t="shared" si="271"/>
        <v>1035</v>
      </c>
      <c r="O2172" s="5">
        <f t="shared" si="274"/>
        <v>1.0654570312499998</v>
      </c>
      <c r="P2172">
        <f t="shared" si="275"/>
        <v>3.4530857812499995</v>
      </c>
    </row>
    <row r="2173" spans="1:16" x14ac:dyDescent="0.35">
      <c r="B2173" s="2">
        <v>0.375</v>
      </c>
      <c r="C2173">
        <v>9.5</v>
      </c>
      <c r="D2173" t="s">
        <v>46</v>
      </c>
      <c r="E2173" t="str">
        <f t="shared" si="268"/>
        <v>School Day</v>
      </c>
      <c r="F2173" t="s">
        <v>34</v>
      </c>
      <c r="G2173" s="8" t="str">
        <f t="shared" si="269"/>
        <v>On</v>
      </c>
      <c r="H2173">
        <v>22</v>
      </c>
      <c r="I2173">
        <f t="shared" si="270"/>
        <v>20.75</v>
      </c>
      <c r="J2173">
        <f t="shared" si="272"/>
        <v>1.25</v>
      </c>
      <c r="K2173">
        <v>1.7</v>
      </c>
      <c r="L2173" s="7">
        <f t="shared" si="273"/>
        <v>2.3876287499999997</v>
      </c>
      <c r="M2173">
        <v>0.25</v>
      </c>
      <c r="N2173">
        <f t="shared" si="271"/>
        <v>1035</v>
      </c>
      <c r="O2173" s="5">
        <f t="shared" si="274"/>
        <v>1.0654570312499998</v>
      </c>
      <c r="P2173">
        <f t="shared" si="275"/>
        <v>3.4530857812499995</v>
      </c>
    </row>
    <row r="2174" spans="1:16" x14ac:dyDescent="0.35">
      <c r="B2174" s="2">
        <v>0.41666666666666669</v>
      </c>
      <c r="C2174">
        <v>10.199999999999999</v>
      </c>
      <c r="D2174" t="s">
        <v>46</v>
      </c>
      <c r="E2174" t="str">
        <f t="shared" si="268"/>
        <v>School Day</v>
      </c>
      <c r="F2174" t="s">
        <v>34</v>
      </c>
      <c r="G2174" s="8" t="str">
        <f t="shared" si="269"/>
        <v>On</v>
      </c>
      <c r="H2174">
        <v>22</v>
      </c>
      <c r="I2174">
        <f t="shared" si="270"/>
        <v>20.82</v>
      </c>
      <c r="J2174">
        <f t="shared" si="272"/>
        <v>1.1799999999999997</v>
      </c>
      <c r="K2174">
        <v>1.7</v>
      </c>
      <c r="L2174" s="7">
        <f t="shared" si="273"/>
        <v>2.2539215399999994</v>
      </c>
      <c r="M2174">
        <v>0.25</v>
      </c>
      <c r="N2174">
        <f t="shared" si="271"/>
        <v>1035</v>
      </c>
      <c r="O2174" s="5">
        <f t="shared" si="274"/>
        <v>1.0057914374999999</v>
      </c>
      <c r="P2174">
        <f t="shared" si="275"/>
        <v>3.2597129774999996</v>
      </c>
    </row>
    <row r="2175" spans="1:16" x14ac:dyDescent="0.35">
      <c r="B2175" s="2">
        <v>0.45833333333333331</v>
      </c>
      <c r="C2175">
        <v>11.8</v>
      </c>
      <c r="D2175" t="s">
        <v>46</v>
      </c>
      <c r="E2175" t="str">
        <f t="shared" si="268"/>
        <v>School Day</v>
      </c>
      <c r="F2175" t="s">
        <v>34</v>
      </c>
      <c r="G2175" s="8" t="str">
        <f t="shared" si="269"/>
        <v>On</v>
      </c>
      <c r="H2175">
        <v>22</v>
      </c>
      <c r="I2175">
        <f t="shared" si="270"/>
        <v>20.98</v>
      </c>
      <c r="J2175">
        <f t="shared" si="272"/>
        <v>1.0199999999999996</v>
      </c>
      <c r="K2175">
        <v>1.7</v>
      </c>
      <c r="L2175" s="7">
        <f t="shared" si="273"/>
        <v>1.9483050599999991</v>
      </c>
      <c r="M2175">
        <v>0.25</v>
      </c>
      <c r="N2175">
        <f t="shared" si="271"/>
        <v>1035</v>
      </c>
      <c r="O2175" s="5">
        <f t="shared" si="274"/>
        <v>0.86941293749999982</v>
      </c>
      <c r="P2175">
        <f t="shared" si="275"/>
        <v>2.8177179974999991</v>
      </c>
    </row>
    <row r="2176" spans="1:16" x14ac:dyDescent="0.35">
      <c r="B2176" s="2">
        <v>0.5</v>
      </c>
      <c r="C2176">
        <v>13.2</v>
      </c>
      <c r="D2176" t="s">
        <v>46</v>
      </c>
      <c r="E2176" t="str">
        <f t="shared" si="268"/>
        <v>School Day</v>
      </c>
      <c r="F2176" t="s">
        <v>34</v>
      </c>
      <c r="G2176" s="8" t="str">
        <f t="shared" si="269"/>
        <v>On</v>
      </c>
      <c r="H2176">
        <v>22</v>
      </c>
      <c r="I2176">
        <f t="shared" si="270"/>
        <v>21.12</v>
      </c>
      <c r="J2176">
        <f t="shared" si="272"/>
        <v>0.87999999999999901</v>
      </c>
      <c r="K2176">
        <v>1.7</v>
      </c>
      <c r="L2176" s="7">
        <f t="shared" si="273"/>
        <v>1.6808906399999981</v>
      </c>
      <c r="M2176">
        <v>0.25</v>
      </c>
      <c r="N2176">
        <f t="shared" si="271"/>
        <v>1035</v>
      </c>
      <c r="O2176" s="5">
        <f t="shared" si="274"/>
        <v>0.75008174999999999</v>
      </c>
      <c r="P2176">
        <f t="shared" si="275"/>
        <v>2.4309723899999982</v>
      </c>
    </row>
    <row r="2177" spans="1:16" x14ac:dyDescent="0.35">
      <c r="B2177" s="2">
        <v>0.54166666666666663</v>
      </c>
      <c r="C2177">
        <v>14.4</v>
      </c>
      <c r="D2177" t="s">
        <v>46</v>
      </c>
      <c r="E2177" t="str">
        <f t="shared" si="268"/>
        <v>School Day</v>
      </c>
      <c r="F2177" t="s">
        <v>34</v>
      </c>
      <c r="G2177" s="8" t="str">
        <f t="shared" si="269"/>
        <v>On</v>
      </c>
      <c r="H2177">
        <v>22</v>
      </c>
      <c r="I2177">
        <f t="shared" si="270"/>
        <v>21.240000000000002</v>
      </c>
      <c r="J2177">
        <f t="shared" si="272"/>
        <v>0.75999999999999801</v>
      </c>
      <c r="K2177">
        <v>1.7</v>
      </c>
      <c r="L2177" s="7">
        <f t="shared" si="273"/>
        <v>1.4516782799999961</v>
      </c>
      <c r="M2177">
        <v>0.25</v>
      </c>
      <c r="N2177">
        <f t="shared" si="271"/>
        <v>1035</v>
      </c>
      <c r="O2177" s="5">
        <f t="shared" si="274"/>
        <v>0.64779787499999986</v>
      </c>
      <c r="P2177">
        <f t="shared" si="275"/>
        <v>2.0994761549999961</v>
      </c>
    </row>
    <row r="2178" spans="1:16" x14ac:dyDescent="0.35">
      <c r="B2178" s="2">
        <v>0.58333333333333337</v>
      </c>
      <c r="C2178">
        <v>14.1</v>
      </c>
      <c r="D2178" t="s">
        <v>46</v>
      </c>
      <c r="E2178" t="str">
        <f t="shared" si="268"/>
        <v>School Day</v>
      </c>
      <c r="F2178" t="s">
        <v>34</v>
      </c>
      <c r="G2178" s="8" t="str">
        <f t="shared" si="269"/>
        <v>On</v>
      </c>
      <c r="H2178">
        <v>22</v>
      </c>
      <c r="I2178">
        <f t="shared" si="270"/>
        <v>21.21</v>
      </c>
      <c r="J2178">
        <f t="shared" si="272"/>
        <v>0.78999999999999915</v>
      </c>
      <c r="K2178">
        <v>1.7</v>
      </c>
      <c r="L2178" s="7">
        <f t="shared" si="273"/>
        <v>1.5089813699999983</v>
      </c>
      <c r="M2178">
        <v>0.25</v>
      </c>
      <c r="N2178">
        <f t="shared" si="271"/>
        <v>1035</v>
      </c>
      <c r="O2178" s="5">
        <f t="shared" si="274"/>
        <v>0.67336884374999995</v>
      </c>
      <c r="P2178">
        <f t="shared" si="275"/>
        <v>2.1823502137499982</v>
      </c>
    </row>
    <row r="2179" spans="1:16" x14ac:dyDescent="0.35">
      <c r="B2179" s="2">
        <v>0.625</v>
      </c>
      <c r="C2179">
        <v>13.9</v>
      </c>
      <c r="D2179" t="s">
        <v>46</v>
      </c>
      <c r="E2179" t="str">
        <f t="shared" si="268"/>
        <v>School Day</v>
      </c>
      <c r="F2179" t="s">
        <v>34</v>
      </c>
      <c r="G2179" s="8" t="str">
        <f t="shared" si="269"/>
        <v>On</v>
      </c>
      <c r="H2179">
        <v>22</v>
      </c>
      <c r="I2179">
        <f t="shared" si="270"/>
        <v>21.19</v>
      </c>
      <c r="J2179">
        <f t="shared" si="272"/>
        <v>0.80999999999999872</v>
      </c>
      <c r="K2179">
        <v>1.7</v>
      </c>
      <c r="L2179" s="7">
        <f t="shared" si="273"/>
        <v>1.5471834299999974</v>
      </c>
      <c r="M2179">
        <v>0.25</v>
      </c>
      <c r="N2179">
        <f t="shared" si="271"/>
        <v>1035</v>
      </c>
      <c r="O2179" s="5">
        <f t="shared" si="274"/>
        <v>0.69041615624999986</v>
      </c>
      <c r="P2179">
        <f t="shared" si="275"/>
        <v>2.2375995862499973</v>
      </c>
    </row>
    <row r="2180" spans="1:16" x14ac:dyDescent="0.35">
      <c r="B2180" s="2">
        <v>0.66666666666666663</v>
      </c>
      <c r="C2180">
        <v>14.8</v>
      </c>
      <c r="D2180" t="s">
        <v>46</v>
      </c>
      <c r="E2180" t="str">
        <f t="shared" si="268"/>
        <v>School Day</v>
      </c>
      <c r="F2180" t="s">
        <v>34</v>
      </c>
      <c r="G2180" s="8" t="str">
        <f t="shared" si="269"/>
        <v>On</v>
      </c>
      <c r="H2180">
        <v>22</v>
      </c>
      <c r="I2180">
        <f t="shared" si="270"/>
        <v>21.28</v>
      </c>
      <c r="J2180">
        <f t="shared" si="272"/>
        <v>0.71999999999999886</v>
      </c>
      <c r="K2180">
        <v>1.7</v>
      </c>
      <c r="L2180" s="7">
        <f t="shared" si="273"/>
        <v>1.3752741599999978</v>
      </c>
      <c r="M2180">
        <v>0.25</v>
      </c>
      <c r="N2180">
        <f t="shared" si="271"/>
        <v>1035</v>
      </c>
      <c r="O2180" s="5">
        <f t="shared" si="274"/>
        <v>0.61370324999999981</v>
      </c>
      <c r="P2180">
        <f t="shared" si="275"/>
        <v>1.9889774099999977</v>
      </c>
    </row>
    <row r="2181" spans="1:16" x14ac:dyDescent="0.35">
      <c r="B2181" s="2">
        <v>0.70833333333333337</v>
      </c>
      <c r="C2181">
        <v>14.9</v>
      </c>
      <c r="D2181" t="s">
        <v>46</v>
      </c>
      <c r="E2181" t="str">
        <f t="shared" ref="E2181:E2244" si="276">IF(ISNUMBER(SEARCH("Sat",D2181)),"WE",IF(ISNUMBER(SEARCH("Sun",D2181)),"WE","School Day"))</f>
        <v>School Day</v>
      </c>
      <c r="F2181" t="s">
        <v>34</v>
      </c>
      <c r="G2181" s="8" t="str">
        <f t="shared" si="269"/>
        <v>On</v>
      </c>
      <c r="H2181">
        <v>22</v>
      </c>
      <c r="I2181">
        <f t="shared" si="270"/>
        <v>21.29</v>
      </c>
      <c r="J2181">
        <f t="shared" si="272"/>
        <v>0.71000000000000085</v>
      </c>
      <c r="K2181">
        <v>1.7</v>
      </c>
      <c r="L2181" s="7">
        <f t="shared" si="273"/>
        <v>1.3561731300000015</v>
      </c>
      <c r="M2181">
        <v>0.25</v>
      </c>
      <c r="N2181">
        <f t="shared" si="271"/>
        <v>1035</v>
      </c>
      <c r="O2181" s="5">
        <f t="shared" si="274"/>
        <v>0.60517959374999986</v>
      </c>
      <c r="P2181">
        <f t="shared" si="275"/>
        <v>1.9613527237500015</v>
      </c>
    </row>
    <row r="2182" spans="1:16" x14ac:dyDescent="0.35">
      <c r="B2182" s="2">
        <v>0.75</v>
      </c>
      <c r="C2182">
        <v>14.3</v>
      </c>
      <c r="D2182" t="s">
        <v>46</v>
      </c>
      <c r="E2182" t="str">
        <f t="shared" si="276"/>
        <v>School Day</v>
      </c>
      <c r="F2182" t="s">
        <v>34</v>
      </c>
      <c r="G2182" s="8" t="str">
        <f t="shared" ref="G2182:G2187" si="277">IF(E2182="WE","OFF",IF(F2182="On","On","Off"))</f>
        <v>On</v>
      </c>
      <c r="H2182">
        <v>22</v>
      </c>
      <c r="I2182">
        <f t="shared" ref="I2182:I2245" si="278">(H2182-C2182)*0.9+C2182</f>
        <v>21.23</v>
      </c>
      <c r="J2182">
        <f t="shared" si="272"/>
        <v>0.76999999999999957</v>
      </c>
      <c r="K2182">
        <v>1.7</v>
      </c>
      <c r="L2182" s="7">
        <f t="shared" si="273"/>
        <v>1.4707793099999991</v>
      </c>
      <c r="M2182">
        <v>0.25</v>
      </c>
      <c r="N2182">
        <f t="shared" ref="N2182:N2245" si="279">N2181</f>
        <v>1035</v>
      </c>
      <c r="O2182" s="5">
        <f t="shared" si="274"/>
        <v>0.65632153124999981</v>
      </c>
      <c r="P2182">
        <f t="shared" si="275"/>
        <v>2.127100841249999</v>
      </c>
    </row>
    <row r="2183" spans="1:16" x14ac:dyDescent="0.35">
      <c r="B2183" s="2">
        <v>0.79166666666666663</v>
      </c>
      <c r="C2183">
        <v>12.9</v>
      </c>
      <c r="D2183" t="s">
        <v>46</v>
      </c>
      <c r="E2183" t="str">
        <f t="shared" si="276"/>
        <v>School Day</v>
      </c>
      <c r="F2183" t="s">
        <v>33</v>
      </c>
      <c r="G2183" s="8" t="str">
        <f t="shared" si="277"/>
        <v>Off</v>
      </c>
      <c r="H2183">
        <v>22</v>
      </c>
      <c r="I2183">
        <f t="shared" si="278"/>
        <v>21.09</v>
      </c>
      <c r="J2183">
        <f t="shared" si="272"/>
        <v>0.91000000000000014</v>
      </c>
      <c r="K2183">
        <v>1.7</v>
      </c>
      <c r="L2183" s="7">
        <f t="shared" si="273"/>
        <v>1.7381937300000001</v>
      </c>
      <c r="M2183">
        <v>0.25</v>
      </c>
      <c r="N2183">
        <f t="shared" si="279"/>
        <v>1035</v>
      </c>
      <c r="O2183" s="5">
        <f t="shared" si="274"/>
        <v>0.77565271874999986</v>
      </c>
      <c r="P2183">
        <f t="shared" si="275"/>
        <v>0</v>
      </c>
    </row>
    <row r="2184" spans="1:16" x14ac:dyDescent="0.35">
      <c r="B2184" s="2">
        <v>0.83333333333333337</v>
      </c>
      <c r="C2184">
        <v>11.3</v>
      </c>
      <c r="D2184" t="s">
        <v>46</v>
      </c>
      <c r="E2184" t="str">
        <f t="shared" si="276"/>
        <v>School Day</v>
      </c>
      <c r="F2184" t="s">
        <v>33</v>
      </c>
      <c r="G2184" s="8" t="str">
        <f t="shared" si="277"/>
        <v>Off</v>
      </c>
      <c r="H2184">
        <v>22</v>
      </c>
      <c r="I2184">
        <f t="shared" si="278"/>
        <v>20.93</v>
      </c>
      <c r="J2184">
        <f t="shared" si="272"/>
        <v>1.0700000000000003</v>
      </c>
      <c r="K2184">
        <v>1.7</v>
      </c>
      <c r="L2184" s="7">
        <f t="shared" si="273"/>
        <v>2.0438102100000006</v>
      </c>
      <c r="M2184">
        <v>0.25</v>
      </c>
      <c r="N2184">
        <f t="shared" si="279"/>
        <v>1035</v>
      </c>
      <c r="O2184" s="5">
        <f t="shared" si="274"/>
        <v>0.91203121874999982</v>
      </c>
      <c r="P2184">
        <f t="shared" si="275"/>
        <v>0</v>
      </c>
    </row>
    <row r="2185" spans="1:16" x14ac:dyDescent="0.35">
      <c r="B2185" s="2">
        <v>0.875</v>
      </c>
      <c r="C2185">
        <v>8.9</v>
      </c>
      <c r="D2185" t="s">
        <v>46</v>
      </c>
      <c r="E2185" t="str">
        <f t="shared" si="276"/>
        <v>School Day</v>
      </c>
      <c r="F2185" t="s">
        <v>33</v>
      </c>
      <c r="G2185" s="8" t="str">
        <f t="shared" si="277"/>
        <v>Off</v>
      </c>
      <c r="H2185">
        <v>22</v>
      </c>
      <c r="I2185">
        <f t="shared" si="278"/>
        <v>20.689999999999998</v>
      </c>
      <c r="J2185">
        <f t="shared" si="272"/>
        <v>1.3100000000000023</v>
      </c>
      <c r="K2185">
        <v>1.7</v>
      </c>
      <c r="L2185" s="7">
        <f t="shared" si="273"/>
        <v>2.5022349300000042</v>
      </c>
      <c r="M2185">
        <v>0.25</v>
      </c>
      <c r="N2185">
        <f t="shared" si="279"/>
        <v>1035</v>
      </c>
      <c r="O2185" s="5">
        <f t="shared" si="274"/>
        <v>1.1165989687499998</v>
      </c>
      <c r="P2185">
        <f t="shared" si="275"/>
        <v>0</v>
      </c>
    </row>
    <row r="2186" spans="1:16" x14ac:dyDescent="0.35">
      <c r="B2186" s="2">
        <v>0.91666666666666663</v>
      </c>
      <c r="C2186">
        <v>8.6999999999999993</v>
      </c>
      <c r="D2186" t="s">
        <v>46</v>
      </c>
      <c r="E2186" t="str">
        <f t="shared" si="276"/>
        <v>School Day</v>
      </c>
      <c r="F2186" t="s">
        <v>33</v>
      </c>
      <c r="G2186" s="8" t="str">
        <f t="shared" si="277"/>
        <v>Off</v>
      </c>
      <c r="H2186">
        <v>22</v>
      </c>
      <c r="I2186">
        <f t="shared" si="278"/>
        <v>20.67</v>
      </c>
      <c r="J2186">
        <f t="shared" si="272"/>
        <v>1.3299999999999983</v>
      </c>
      <c r="K2186">
        <v>1.7</v>
      </c>
      <c r="L2186" s="7">
        <f t="shared" si="273"/>
        <v>2.5404369899999968</v>
      </c>
      <c r="M2186">
        <v>0.25</v>
      </c>
      <c r="N2186">
        <f t="shared" si="279"/>
        <v>1035</v>
      </c>
      <c r="O2186" s="5">
        <f t="shared" si="274"/>
        <v>1.1336462812499999</v>
      </c>
      <c r="P2186">
        <f t="shared" si="275"/>
        <v>0</v>
      </c>
    </row>
    <row r="2187" spans="1:16" x14ac:dyDescent="0.35">
      <c r="B2187" s="2">
        <v>0.95833333333333337</v>
      </c>
      <c r="C2187">
        <v>9</v>
      </c>
      <c r="D2187" t="s">
        <v>46</v>
      </c>
      <c r="E2187" t="str">
        <f t="shared" si="276"/>
        <v>School Day</v>
      </c>
      <c r="F2187" t="s">
        <v>33</v>
      </c>
      <c r="G2187" s="8" t="str">
        <f t="shared" si="277"/>
        <v>Off</v>
      </c>
      <c r="H2187">
        <v>22</v>
      </c>
      <c r="I2187">
        <f t="shared" si="278"/>
        <v>20.700000000000003</v>
      </c>
      <c r="J2187">
        <f t="shared" si="272"/>
        <v>1.2999999999999972</v>
      </c>
      <c r="K2187">
        <v>1.7</v>
      </c>
      <c r="L2187" s="7">
        <f t="shared" si="273"/>
        <v>2.4831338999999946</v>
      </c>
      <c r="M2187">
        <v>0.25</v>
      </c>
      <c r="N2187">
        <f t="shared" si="279"/>
        <v>1035</v>
      </c>
      <c r="O2187" s="5">
        <f t="shared" si="274"/>
        <v>1.1080753124999998</v>
      </c>
      <c r="P2187">
        <f t="shared" si="275"/>
        <v>0</v>
      </c>
    </row>
    <row r="2188" spans="1:16" x14ac:dyDescent="0.35">
      <c r="A2188" t="s">
        <v>131</v>
      </c>
      <c r="B2188" s="1">
        <v>1</v>
      </c>
      <c r="C2188">
        <v>9.1999999999999993</v>
      </c>
      <c r="D2188" t="s">
        <v>32</v>
      </c>
      <c r="E2188" t="str">
        <f t="shared" si="276"/>
        <v>WE</v>
      </c>
      <c r="F2188" t="s">
        <v>33</v>
      </c>
      <c r="G2188" s="10" t="s">
        <v>33</v>
      </c>
      <c r="H2188">
        <v>22</v>
      </c>
      <c r="I2188">
        <f t="shared" si="278"/>
        <v>20.72</v>
      </c>
      <c r="J2188">
        <f t="shared" si="272"/>
        <v>1.2800000000000011</v>
      </c>
      <c r="K2188">
        <v>1.7</v>
      </c>
      <c r="L2188" s="7">
        <f t="shared" si="273"/>
        <v>2.444931840000002</v>
      </c>
      <c r="M2188">
        <v>0.25</v>
      </c>
      <c r="N2188">
        <f t="shared" si="279"/>
        <v>1035</v>
      </c>
      <c r="O2188" s="5">
        <f t="shared" si="274"/>
        <v>1.0910279999999999</v>
      </c>
      <c r="P2188">
        <f t="shared" si="275"/>
        <v>0</v>
      </c>
    </row>
    <row r="2189" spans="1:16" x14ac:dyDescent="0.35">
      <c r="B2189" s="2">
        <v>4.1666666666666664E-2</v>
      </c>
      <c r="C2189">
        <v>9.4</v>
      </c>
      <c r="D2189" t="s">
        <v>32</v>
      </c>
      <c r="E2189" t="str">
        <f t="shared" si="276"/>
        <v>WE</v>
      </c>
      <c r="F2189" t="s">
        <v>33</v>
      </c>
      <c r="G2189" s="10" t="s">
        <v>33</v>
      </c>
      <c r="H2189">
        <v>22</v>
      </c>
      <c r="I2189">
        <f t="shared" si="278"/>
        <v>20.740000000000002</v>
      </c>
      <c r="J2189">
        <f t="shared" si="272"/>
        <v>1.259999999999998</v>
      </c>
      <c r="K2189">
        <v>1.7</v>
      </c>
      <c r="L2189" s="7">
        <f t="shared" si="273"/>
        <v>2.406729779999996</v>
      </c>
      <c r="M2189">
        <v>0.25</v>
      </c>
      <c r="N2189">
        <f t="shared" si="279"/>
        <v>1035</v>
      </c>
      <c r="O2189" s="5">
        <f t="shared" si="274"/>
        <v>1.0739806874999998</v>
      </c>
      <c r="P2189">
        <f t="shared" si="275"/>
        <v>0</v>
      </c>
    </row>
    <row r="2190" spans="1:16" x14ac:dyDescent="0.35">
      <c r="B2190" s="2">
        <v>8.3333333333333329E-2</v>
      </c>
      <c r="C2190">
        <v>9.6</v>
      </c>
      <c r="D2190" t="s">
        <v>32</v>
      </c>
      <c r="E2190" t="str">
        <f t="shared" si="276"/>
        <v>WE</v>
      </c>
      <c r="F2190" t="s">
        <v>33</v>
      </c>
      <c r="G2190" s="10" t="s">
        <v>33</v>
      </c>
      <c r="H2190">
        <v>22</v>
      </c>
      <c r="I2190">
        <f t="shared" si="278"/>
        <v>20.759999999999998</v>
      </c>
      <c r="J2190">
        <f t="shared" si="272"/>
        <v>1.240000000000002</v>
      </c>
      <c r="K2190">
        <v>1.7</v>
      </c>
      <c r="L2190" s="7">
        <f t="shared" si="273"/>
        <v>2.3685277200000034</v>
      </c>
      <c r="M2190">
        <v>0.25</v>
      </c>
      <c r="N2190">
        <f t="shared" si="279"/>
        <v>1035</v>
      </c>
      <c r="O2190" s="5">
        <f t="shared" si="274"/>
        <v>1.0569333749999998</v>
      </c>
      <c r="P2190">
        <f t="shared" si="275"/>
        <v>0</v>
      </c>
    </row>
    <row r="2191" spans="1:16" x14ac:dyDescent="0.35">
      <c r="B2191" s="2">
        <v>0.125</v>
      </c>
      <c r="C2191">
        <v>9.5</v>
      </c>
      <c r="D2191" t="s">
        <v>32</v>
      </c>
      <c r="E2191" t="str">
        <f t="shared" si="276"/>
        <v>WE</v>
      </c>
      <c r="F2191" t="s">
        <v>33</v>
      </c>
      <c r="G2191" s="10" t="s">
        <v>33</v>
      </c>
      <c r="H2191">
        <v>22</v>
      </c>
      <c r="I2191">
        <f t="shared" si="278"/>
        <v>20.75</v>
      </c>
      <c r="J2191">
        <f t="shared" si="272"/>
        <v>1.25</v>
      </c>
      <c r="K2191">
        <v>1.7</v>
      </c>
      <c r="L2191" s="7">
        <f t="shared" si="273"/>
        <v>2.3876287499999997</v>
      </c>
      <c r="M2191">
        <v>0.25</v>
      </c>
      <c r="N2191">
        <f t="shared" si="279"/>
        <v>1035</v>
      </c>
      <c r="O2191" s="5">
        <f t="shared" si="274"/>
        <v>1.0654570312499998</v>
      </c>
      <c r="P2191">
        <f t="shared" si="275"/>
        <v>0</v>
      </c>
    </row>
    <row r="2192" spans="1:16" x14ac:dyDescent="0.35">
      <c r="B2192" s="2">
        <v>0.16666666666666666</v>
      </c>
      <c r="C2192">
        <v>9.5</v>
      </c>
      <c r="D2192" t="s">
        <v>32</v>
      </c>
      <c r="E2192" t="str">
        <f t="shared" si="276"/>
        <v>WE</v>
      </c>
      <c r="F2192" t="s">
        <v>33</v>
      </c>
      <c r="G2192" s="10" t="s">
        <v>33</v>
      </c>
      <c r="H2192">
        <v>22</v>
      </c>
      <c r="I2192">
        <f t="shared" si="278"/>
        <v>20.75</v>
      </c>
      <c r="J2192">
        <f t="shared" si="272"/>
        <v>1.25</v>
      </c>
      <c r="K2192">
        <v>1.7</v>
      </c>
      <c r="L2192" s="7">
        <f t="shared" si="273"/>
        <v>2.3876287499999997</v>
      </c>
      <c r="M2192">
        <v>0.25</v>
      </c>
      <c r="N2192">
        <f t="shared" si="279"/>
        <v>1035</v>
      </c>
      <c r="O2192" s="5">
        <f t="shared" si="274"/>
        <v>1.0654570312499998</v>
      </c>
      <c r="P2192">
        <f t="shared" si="275"/>
        <v>0</v>
      </c>
    </row>
    <row r="2193" spans="2:16" x14ac:dyDescent="0.35">
      <c r="B2193" s="2">
        <v>0.20833333333333334</v>
      </c>
      <c r="C2193">
        <v>9.4</v>
      </c>
      <c r="D2193" t="s">
        <v>32</v>
      </c>
      <c r="E2193" t="str">
        <f t="shared" si="276"/>
        <v>WE</v>
      </c>
      <c r="F2193" t="s">
        <v>33</v>
      </c>
      <c r="G2193" s="10" t="s">
        <v>33</v>
      </c>
      <c r="H2193">
        <v>22</v>
      </c>
      <c r="I2193">
        <f t="shared" si="278"/>
        <v>20.740000000000002</v>
      </c>
      <c r="J2193">
        <f t="shared" si="272"/>
        <v>1.259999999999998</v>
      </c>
      <c r="K2193">
        <v>1.7</v>
      </c>
      <c r="L2193" s="7">
        <f t="shared" si="273"/>
        <v>2.406729779999996</v>
      </c>
      <c r="M2193">
        <v>0.25</v>
      </c>
      <c r="N2193">
        <f t="shared" si="279"/>
        <v>1035</v>
      </c>
      <c r="O2193" s="5">
        <f t="shared" si="274"/>
        <v>1.0739806874999998</v>
      </c>
      <c r="P2193">
        <f t="shared" si="275"/>
        <v>0</v>
      </c>
    </row>
    <row r="2194" spans="2:16" x14ac:dyDescent="0.35">
      <c r="B2194" s="2">
        <v>0.25</v>
      </c>
      <c r="C2194">
        <v>9.1999999999999993</v>
      </c>
      <c r="D2194" t="s">
        <v>32</v>
      </c>
      <c r="E2194" t="str">
        <f t="shared" si="276"/>
        <v>WE</v>
      </c>
      <c r="F2194" t="s">
        <v>33</v>
      </c>
      <c r="G2194" s="10" t="s">
        <v>33</v>
      </c>
      <c r="H2194">
        <v>22</v>
      </c>
      <c r="I2194">
        <f t="shared" si="278"/>
        <v>20.72</v>
      </c>
      <c r="J2194">
        <f t="shared" si="272"/>
        <v>1.2800000000000011</v>
      </c>
      <c r="K2194">
        <v>1.7</v>
      </c>
      <c r="L2194" s="7">
        <f t="shared" si="273"/>
        <v>2.444931840000002</v>
      </c>
      <c r="M2194">
        <v>0.25</v>
      </c>
      <c r="N2194">
        <f t="shared" si="279"/>
        <v>1035</v>
      </c>
      <c r="O2194" s="5">
        <f t="shared" si="274"/>
        <v>1.0910279999999999</v>
      </c>
      <c r="P2194">
        <f t="shared" si="275"/>
        <v>0</v>
      </c>
    </row>
    <row r="2195" spans="2:16" x14ac:dyDescent="0.35">
      <c r="B2195" s="2">
        <v>0.29166666666666669</v>
      </c>
      <c r="C2195">
        <v>8.6999999999999993</v>
      </c>
      <c r="D2195" t="s">
        <v>32</v>
      </c>
      <c r="E2195" t="str">
        <f t="shared" si="276"/>
        <v>WE</v>
      </c>
      <c r="F2195" t="s">
        <v>34</v>
      </c>
      <c r="G2195" s="10" t="s">
        <v>33</v>
      </c>
      <c r="H2195">
        <v>22</v>
      </c>
      <c r="I2195">
        <f t="shared" si="278"/>
        <v>20.67</v>
      </c>
      <c r="J2195">
        <f t="shared" si="272"/>
        <v>1.3299999999999983</v>
      </c>
      <c r="K2195">
        <v>1.7</v>
      </c>
      <c r="L2195" s="7">
        <f t="shared" si="273"/>
        <v>2.5404369899999968</v>
      </c>
      <c r="M2195">
        <v>0.25</v>
      </c>
      <c r="N2195">
        <f t="shared" si="279"/>
        <v>1035</v>
      </c>
      <c r="O2195" s="5">
        <f t="shared" si="274"/>
        <v>1.1336462812499999</v>
      </c>
      <c r="P2195">
        <f t="shared" si="275"/>
        <v>0</v>
      </c>
    </row>
    <row r="2196" spans="2:16" x14ac:dyDescent="0.35">
      <c r="B2196" s="2">
        <v>0.33333333333333331</v>
      </c>
      <c r="C2196">
        <v>8.5</v>
      </c>
      <c r="D2196" t="s">
        <v>32</v>
      </c>
      <c r="E2196" t="str">
        <f t="shared" si="276"/>
        <v>WE</v>
      </c>
      <c r="F2196" t="s">
        <v>34</v>
      </c>
      <c r="G2196" s="10" t="s">
        <v>33</v>
      </c>
      <c r="H2196">
        <v>22</v>
      </c>
      <c r="I2196">
        <f t="shared" si="278"/>
        <v>20.65</v>
      </c>
      <c r="J2196">
        <f t="shared" si="272"/>
        <v>1.3500000000000014</v>
      </c>
      <c r="K2196">
        <v>1.7</v>
      </c>
      <c r="L2196" s="7">
        <f t="shared" si="273"/>
        <v>2.5786390500000027</v>
      </c>
      <c r="M2196">
        <v>0.25</v>
      </c>
      <c r="N2196">
        <f t="shared" si="279"/>
        <v>1035</v>
      </c>
      <c r="O2196" s="5">
        <f t="shared" si="274"/>
        <v>1.1506935937499998</v>
      </c>
      <c r="P2196">
        <f t="shared" si="275"/>
        <v>0</v>
      </c>
    </row>
    <row r="2197" spans="2:16" x14ac:dyDescent="0.35">
      <c r="B2197" s="2">
        <v>0.375</v>
      </c>
      <c r="C2197">
        <v>8.5</v>
      </c>
      <c r="D2197" t="s">
        <v>32</v>
      </c>
      <c r="E2197" t="str">
        <f t="shared" si="276"/>
        <v>WE</v>
      </c>
      <c r="F2197" t="s">
        <v>34</v>
      </c>
      <c r="G2197" s="10" t="s">
        <v>33</v>
      </c>
      <c r="H2197">
        <v>22</v>
      </c>
      <c r="I2197">
        <f t="shared" si="278"/>
        <v>20.65</v>
      </c>
      <c r="J2197">
        <f t="shared" ref="J2197:J2260" si="280">H2197-I2197</f>
        <v>1.3500000000000014</v>
      </c>
      <c r="K2197">
        <v>1.7</v>
      </c>
      <c r="L2197" s="7">
        <f t="shared" ref="L2197:L2260" si="281">IF(K2197*1.005*1.118*J2197&gt;0,K2197*1.005*1.118*J2197,0)</f>
        <v>2.5786390500000027</v>
      </c>
      <c r="M2197">
        <v>0.25</v>
      </c>
      <c r="N2197">
        <f t="shared" si="279"/>
        <v>1035</v>
      </c>
      <c r="O2197" s="5">
        <f t="shared" ref="O2197:O2260" si="282">IF(((M2197*N2197)/60/60)*1.005*1.18*(H2197-C2197)&gt;0,(((M2197*N2197)/60/60)*1.005*1.18*(H2197-C2197)),0)</f>
        <v>1.1506935937499998</v>
      </c>
      <c r="P2197">
        <f t="shared" ref="P2197:P2260" si="283">IF(G2197="ON",(L2197+O2197),0)</f>
        <v>0</v>
      </c>
    </row>
    <row r="2198" spans="2:16" x14ac:dyDescent="0.35">
      <c r="B2198" s="2">
        <v>0.41666666666666669</v>
      </c>
      <c r="C2198">
        <v>8.5</v>
      </c>
      <c r="D2198" t="s">
        <v>32</v>
      </c>
      <c r="E2198" t="str">
        <f t="shared" si="276"/>
        <v>WE</v>
      </c>
      <c r="F2198" t="s">
        <v>34</v>
      </c>
      <c r="G2198" s="10" t="s">
        <v>33</v>
      </c>
      <c r="H2198">
        <v>22</v>
      </c>
      <c r="I2198">
        <f t="shared" si="278"/>
        <v>20.65</v>
      </c>
      <c r="J2198">
        <f t="shared" si="280"/>
        <v>1.3500000000000014</v>
      </c>
      <c r="K2198">
        <v>1.7</v>
      </c>
      <c r="L2198" s="7">
        <f t="shared" si="281"/>
        <v>2.5786390500000027</v>
      </c>
      <c r="M2198">
        <v>0.25</v>
      </c>
      <c r="N2198">
        <f t="shared" si="279"/>
        <v>1035</v>
      </c>
      <c r="O2198" s="5">
        <f t="shared" si="282"/>
        <v>1.1506935937499998</v>
      </c>
      <c r="P2198">
        <f t="shared" si="283"/>
        <v>0</v>
      </c>
    </row>
    <row r="2199" spans="2:16" x14ac:dyDescent="0.35">
      <c r="B2199" s="2">
        <v>0.45833333333333331</v>
      </c>
      <c r="C2199">
        <v>8.4</v>
      </c>
      <c r="D2199" t="s">
        <v>32</v>
      </c>
      <c r="E2199" t="str">
        <f t="shared" si="276"/>
        <v>WE</v>
      </c>
      <c r="F2199" t="s">
        <v>34</v>
      </c>
      <c r="G2199" s="10" t="s">
        <v>33</v>
      </c>
      <c r="H2199">
        <v>22</v>
      </c>
      <c r="I2199">
        <f t="shared" si="278"/>
        <v>20.64</v>
      </c>
      <c r="J2199">
        <f t="shared" si="280"/>
        <v>1.3599999999999994</v>
      </c>
      <c r="K2199">
        <v>1.7</v>
      </c>
      <c r="L2199" s="7">
        <f t="shared" si="281"/>
        <v>2.5977400799999986</v>
      </c>
      <c r="M2199">
        <v>0.25</v>
      </c>
      <c r="N2199">
        <f t="shared" si="279"/>
        <v>1035</v>
      </c>
      <c r="O2199" s="5">
        <f t="shared" si="282"/>
        <v>1.1592172499999998</v>
      </c>
      <c r="P2199">
        <f t="shared" si="283"/>
        <v>0</v>
      </c>
    </row>
    <row r="2200" spans="2:16" x14ac:dyDescent="0.35">
      <c r="B2200" s="2">
        <v>0.5</v>
      </c>
      <c r="C2200">
        <v>8.5</v>
      </c>
      <c r="D2200" t="s">
        <v>32</v>
      </c>
      <c r="E2200" t="str">
        <f t="shared" si="276"/>
        <v>WE</v>
      </c>
      <c r="F2200" t="s">
        <v>34</v>
      </c>
      <c r="G2200" s="10" t="s">
        <v>33</v>
      </c>
      <c r="H2200">
        <v>22</v>
      </c>
      <c r="I2200">
        <f t="shared" si="278"/>
        <v>20.65</v>
      </c>
      <c r="J2200">
        <f t="shared" si="280"/>
        <v>1.3500000000000014</v>
      </c>
      <c r="K2200">
        <v>1.7</v>
      </c>
      <c r="L2200" s="7">
        <f t="shared" si="281"/>
        <v>2.5786390500000027</v>
      </c>
      <c r="M2200">
        <v>0.25</v>
      </c>
      <c r="N2200">
        <f t="shared" si="279"/>
        <v>1035</v>
      </c>
      <c r="O2200" s="5">
        <f t="shared" si="282"/>
        <v>1.1506935937499998</v>
      </c>
      <c r="P2200">
        <f t="shared" si="283"/>
        <v>0</v>
      </c>
    </row>
    <row r="2201" spans="2:16" x14ac:dyDescent="0.35">
      <c r="B2201" s="2">
        <v>0.54166666666666663</v>
      </c>
      <c r="C2201">
        <v>8.4</v>
      </c>
      <c r="D2201" t="s">
        <v>32</v>
      </c>
      <c r="E2201" t="str">
        <f t="shared" si="276"/>
        <v>WE</v>
      </c>
      <c r="F2201" t="s">
        <v>34</v>
      </c>
      <c r="G2201" s="10" t="s">
        <v>33</v>
      </c>
      <c r="H2201">
        <v>22</v>
      </c>
      <c r="I2201">
        <f t="shared" si="278"/>
        <v>20.64</v>
      </c>
      <c r="J2201">
        <f t="shared" si="280"/>
        <v>1.3599999999999994</v>
      </c>
      <c r="K2201">
        <v>1.7</v>
      </c>
      <c r="L2201" s="7">
        <f t="shared" si="281"/>
        <v>2.5977400799999986</v>
      </c>
      <c r="M2201">
        <v>0.25</v>
      </c>
      <c r="N2201">
        <f t="shared" si="279"/>
        <v>1035</v>
      </c>
      <c r="O2201" s="5">
        <f t="shared" si="282"/>
        <v>1.1592172499999998</v>
      </c>
      <c r="P2201">
        <f t="shared" si="283"/>
        <v>0</v>
      </c>
    </row>
    <row r="2202" spans="2:16" x14ac:dyDescent="0.35">
      <c r="B2202" s="2">
        <v>0.58333333333333337</v>
      </c>
      <c r="C2202">
        <v>9.1999999999999993</v>
      </c>
      <c r="D2202" t="s">
        <v>32</v>
      </c>
      <c r="E2202" t="str">
        <f t="shared" si="276"/>
        <v>WE</v>
      </c>
      <c r="F2202" t="s">
        <v>34</v>
      </c>
      <c r="G2202" s="10" t="s">
        <v>33</v>
      </c>
      <c r="H2202">
        <v>22</v>
      </c>
      <c r="I2202">
        <f t="shared" si="278"/>
        <v>20.72</v>
      </c>
      <c r="J2202">
        <f t="shared" si="280"/>
        <v>1.2800000000000011</v>
      </c>
      <c r="K2202">
        <v>1.7</v>
      </c>
      <c r="L2202" s="7">
        <f t="shared" si="281"/>
        <v>2.444931840000002</v>
      </c>
      <c r="M2202">
        <v>0.25</v>
      </c>
      <c r="N2202">
        <f t="shared" si="279"/>
        <v>1035</v>
      </c>
      <c r="O2202" s="5">
        <f t="shared" si="282"/>
        <v>1.0910279999999999</v>
      </c>
      <c r="P2202">
        <f t="shared" si="283"/>
        <v>0</v>
      </c>
    </row>
    <row r="2203" spans="2:16" x14ac:dyDescent="0.35">
      <c r="B2203" s="2">
        <v>0.625</v>
      </c>
      <c r="C2203">
        <v>9.9</v>
      </c>
      <c r="D2203" t="s">
        <v>32</v>
      </c>
      <c r="E2203" t="str">
        <f t="shared" si="276"/>
        <v>WE</v>
      </c>
      <c r="F2203" t="s">
        <v>34</v>
      </c>
      <c r="G2203" s="10" t="s">
        <v>33</v>
      </c>
      <c r="H2203">
        <v>22</v>
      </c>
      <c r="I2203">
        <f t="shared" si="278"/>
        <v>20.79</v>
      </c>
      <c r="J2203">
        <f t="shared" si="280"/>
        <v>1.2100000000000009</v>
      </c>
      <c r="K2203">
        <v>1.7</v>
      </c>
      <c r="L2203" s="7">
        <f t="shared" si="281"/>
        <v>2.3112246300000017</v>
      </c>
      <c r="M2203">
        <v>0.25</v>
      </c>
      <c r="N2203">
        <f t="shared" si="279"/>
        <v>1035</v>
      </c>
      <c r="O2203" s="5">
        <f t="shared" si="282"/>
        <v>1.0313624062499998</v>
      </c>
      <c r="P2203">
        <f t="shared" si="283"/>
        <v>0</v>
      </c>
    </row>
    <row r="2204" spans="2:16" x14ac:dyDescent="0.35">
      <c r="B2204" s="2">
        <v>0.66666666666666663</v>
      </c>
      <c r="C2204">
        <v>10.3</v>
      </c>
      <c r="D2204" t="s">
        <v>32</v>
      </c>
      <c r="E2204" t="str">
        <f t="shared" si="276"/>
        <v>WE</v>
      </c>
      <c r="F2204" t="s">
        <v>34</v>
      </c>
      <c r="G2204" s="10" t="s">
        <v>33</v>
      </c>
      <c r="H2204">
        <v>22</v>
      </c>
      <c r="I2204">
        <f t="shared" si="278"/>
        <v>20.83</v>
      </c>
      <c r="J2204">
        <f t="shared" si="280"/>
        <v>1.1700000000000017</v>
      </c>
      <c r="K2204">
        <v>1.7</v>
      </c>
      <c r="L2204" s="7">
        <f t="shared" si="281"/>
        <v>2.2348205100000031</v>
      </c>
      <c r="M2204">
        <v>0.25</v>
      </c>
      <c r="N2204">
        <f t="shared" si="279"/>
        <v>1035</v>
      </c>
      <c r="O2204" s="5">
        <f t="shared" si="282"/>
        <v>0.99726778124999982</v>
      </c>
      <c r="P2204">
        <f t="shared" si="283"/>
        <v>0</v>
      </c>
    </row>
    <row r="2205" spans="2:16" x14ac:dyDescent="0.35">
      <c r="B2205" s="2">
        <v>0.70833333333333337</v>
      </c>
      <c r="C2205">
        <v>11.5</v>
      </c>
      <c r="D2205" t="s">
        <v>32</v>
      </c>
      <c r="E2205" t="str">
        <f t="shared" si="276"/>
        <v>WE</v>
      </c>
      <c r="F2205" t="s">
        <v>34</v>
      </c>
      <c r="G2205" s="10" t="s">
        <v>33</v>
      </c>
      <c r="H2205">
        <v>22</v>
      </c>
      <c r="I2205">
        <f t="shared" si="278"/>
        <v>20.950000000000003</v>
      </c>
      <c r="J2205">
        <f t="shared" si="280"/>
        <v>1.0499999999999972</v>
      </c>
      <c r="K2205">
        <v>1.7</v>
      </c>
      <c r="L2205" s="7">
        <f t="shared" si="281"/>
        <v>2.0056081499999943</v>
      </c>
      <c r="M2205">
        <v>0.25</v>
      </c>
      <c r="N2205">
        <f t="shared" si="279"/>
        <v>1035</v>
      </c>
      <c r="O2205" s="5">
        <f t="shared" si="282"/>
        <v>0.89498390624999991</v>
      </c>
      <c r="P2205">
        <f t="shared" si="283"/>
        <v>0</v>
      </c>
    </row>
    <row r="2206" spans="2:16" x14ac:dyDescent="0.35">
      <c r="B2206" s="2">
        <v>0.75</v>
      </c>
      <c r="C2206">
        <v>11.4</v>
      </c>
      <c r="D2206" t="s">
        <v>32</v>
      </c>
      <c r="E2206" t="str">
        <f t="shared" si="276"/>
        <v>WE</v>
      </c>
      <c r="F2206" t="s">
        <v>34</v>
      </c>
      <c r="G2206" s="10" t="s">
        <v>33</v>
      </c>
      <c r="H2206">
        <v>22</v>
      </c>
      <c r="I2206">
        <f t="shared" si="278"/>
        <v>20.939999999999998</v>
      </c>
      <c r="J2206">
        <f t="shared" si="280"/>
        <v>1.0600000000000023</v>
      </c>
      <c r="K2206">
        <v>1.7</v>
      </c>
      <c r="L2206" s="7">
        <f t="shared" si="281"/>
        <v>2.0247091800000043</v>
      </c>
      <c r="M2206">
        <v>0.25</v>
      </c>
      <c r="N2206">
        <f t="shared" si="279"/>
        <v>1035</v>
      </c>
      <c r="O2206" s="5">
        <f t="shared" si="282"/>
        <v>0.90350756249999986</v>
      </c>
      <c r="P2206">
        <f t="shared" si="283"/>
        <v>0</v>
      </c>
    </row>
    <row r="2207" spans="2:16" x14ac:dyDescent="0.35">
      <c r="B2207" s="2">
        <v>0.79166666666666663</v>
      </c>
      <c r="C2207">
        <v>10.6</v>
      </c>
      <c r="D2207" t="s">
        <v>32</v>
      </c>
      <c r="E2207" t="str">
        <f t="shared" si="276"/>
        <v>WE</v>
      </c>
      <c r="F2207" t="s">
        <v>33</v>
      </c>
      <c r="G2207" s="10" t="s">
        <v>33</v>
      </c>
      <c r="H2207">
        <v>22</v>
      </c>
      <c r="I2207">
        <f t="shared" si="278"/>
        <v>20.86</v>
      </c>
      <c r="J2207">
        <f t="shared" si="280"/>
        <v>1.1400000000000006</v>
      </c>
      <c r="K2207">
        <v>1.7</v>
      </c>
      <c r="L2207" s="7">
        <f t="shared" si="281"/>
        <v>2.1775174200000009</v>
      </c>
      <c r="M2207">
        <v>0.25</v>
      </c>
      <c r="N2207">
        <f t="shared" si="279"/>
        <v>1035</v>
      </c>
      <c r="O2207" s="5">
        <f t="shared" si="282"/>
        <v>0.97169681249999984</v>
      </c>
      <c r="P2207">
        <f t="shared" si="283"/>
        <v>0</v>
      </c>
    </row>
    <row r="2208" spans="2:16" x14ac:dyDescent="0.35">
      <c r="B2208" s="2">
        <v>0.83333333333333337</v>
      </c>
      <c r="C2208">
        <v>9.3000000000000007</v>
      </c>
      <c r="D2208" t="s">
        <v>32</v>
      </c>
      <c r="E2208" t="str">
        <f t="shared" si="276"/>
        <v>WE</v>
      </c>
      <c r="F2208" t="s">
        <v>33</v>
      </c>
      <c r="G2208" s="10" t="s">
        <v>33</v>
      </c>
      <c r="H2208">
        <v>22</v>
      </c>
      <c r="I2208">
        <f t="shared" si="278"/>
        <v>20.73</v>
      </c>
      <c r="J2208">
        <f t="shared" si="280"/>
        <v>1.2699999999999996</v>
      </c>
      <c r="K2208">
        <v>1.7</v>
      </c>
      <c r="L2208" s="7">
        <f t="shared" si="281"/>
        <v>2.425830809999999</v>
      </c>
      <c r="M2208">
        <v>0.25</v>
      </c>
      <c r="N2208">
        <f t="shared" si="279"/>
        <v>1035</v>
      </c>
      <c r="O2208" s="5">
        <f t="shared" si="282"/>
        <v>1.0825043437499997</v>
      </c>
      <c r="P2208">
        <f t="shared" si="283"/>
        <v>0</v>
      </c>
    </row>
    <row r="2209" spans="1:16" x14ac:dyDescent="0.35">
      <c r="B2209" s="2">
        <v>0.875</v>
      </c>
      <c r="C2209">
        <v>7.7</v>
      </c>
      <c r="D2209" t="s">
        <v>32</v>
      </c>
      <c r="E2209" t="str">
        <f t="shared" si="276"/>
        <v>WE</v>
      </c>
      <c r="F2209" t="s">
        <v>33</v>
      </c>
      <c r="G2209" s="10" t="s">
        <v>33</v>
      </c>
      <c r="H2209">
        <v>22</v>
      </c>
      <c r="I2209">
        <f t="shared" si="278"/>
        <v>20.57</v>
      </c>
      <c r="J2209">
        <f t="shared" si="280"/>
        <v>1.4299999999999997</v>
      </c>
      <c r="K2209">
        <v>1.7</v>
      </c>
      <c r="L2209" s="7">
        <f t="shared" si="281"/>
        <v>2.7314472899999993</v>
      </c>
      <c r="M2209">
        <v>0.25</v>
      </c>
      <c r="N2209">
        <f t="shared" si="279"/>
        <v>1035</v>
      </c>
      <c r="O2209" s="5">
        <f t="shared" si="282"/>
        <v>1.2188828437499999</v>
      </c>
      <c r="P2209">
        <f t="shared" si="283"/>
        <v>0</v>
      </c>
    </row>
    <row r="2210" spans="1:16" x14ac:dyDescent="0.35">
      <c r="B2210" s="2">
        <v>0.91666666666666663</v>
      </c>
      <c r="C2210">
        <v>7.2</v>
      </c>
      <c r="D2210" t="s">
        <v>32</v>
      </c>
      <c r="E2210" t="str">
        <f t="shared" si="276"/>
        <v>WE</v>
      </c>
      <c r="F2210" t="s">
        <v>33</v>
      </c>
      <c r="G2210" s="10" t="s">
        <v>33</v>
      </c>
      <c r="H2210">
        <v>22</v>
      </c>
      <c r="I2210">
        <f t="shared" si="278"/>
        <v>20.52</v>
      </c>
      <c r="J2210">
        <f t="shared" si="280"/>
        <v>1.4800000000000004</v>
      </c>
      <c r="K2210">
        <v>1.7</v>
      </c>
      <c r="L2210" s="7">
        <f t="shared" si="281"/>
        <v>2.8269524400000008</v>
      </c>
      <c r="M2210">
        <v>0.25</v>
      </c>
      <c r="N2210">
        <f t="shared" si="279"/>
        <v>1035</v>
      </c>
      <c r="O2210" s="5">
        <f t="shared" si="282"/>
        <v>1.2615011249999999</v>
      </c>
      <c r="P2210">
        <f t="shared" si="283"/>
        <v>0</v>
      </c>
    </row>
    <row r="2211" spans="1:16" x14ac:dyDescent="0.35">
      <c r="B2211" s="2">
        <v>0.95833333333333337</v>
      </c>
      <c r="C2211">
        <v>7.1</v>
      </c>
      <c r="D2211" t="s">
        <v>32</v>
      </c>
      <c r="E2211" t="str">
        <f t="shared" si="276"/>
        <v>WE</v>
      </c>
      <c r="F2211" t="s">
        <v>33</v>
      </c>
      <c r="G2211" s="10" t="s">
        <v>33</v>
      </c>
      <c r="H2211">
        <v>22</v>
      </c>
      <c r="I2211">
        <f t="shared" si="278"/>
        <v>20.509999999999998</v>
      </c>
      <c r="J2211">
        <f t="shared" si="280"/>
        <v>1.490000000000002</v>
      </c>
      <c r="K2211">
        <v>1.7</v>
      </c>
      <c r="L2211" s="7">
        <f t="shared" si="281"/>
        <v>2.8460534700000037</v>
      </c>
      <c r="M2211">
        <v>0.25</v>
      </c>
      <c r="N2211">
        <f t="shared" si="279"/>
        <v>1035</v>
      </c>
      <c r="O2211" s="5">
        <f t="shared" si="282"/>
        <v>1.2700247812499998</v>
      </c>
      <c r="P2211">
        <f t="shared" si="283"/>
        <v>0</v>
      </c>
    </row>
    <row r="2212" spans="1:16" x14ac:dyDescent="0.35">
      <c r="A2212" t="s">
        <v>132</v>
      </c>
      <c r="B2212" s="1">
        <v>1</v>
      </c>
      <c r="C2212">
        <v>6.2</v>
      </c>
      <c r="D2212" t="s">
        <v>36</v>
      </c>
      <c r="E2212" t="str">
        <f t="shared" si="276"/>
        <v>WE</v>
      </c>
      <c r="F2212" t="s">
        <v>33</v>
      </c>
      <c r="G2212" s="10" t="s">
        <v>33</v>
      </c>
      <c r="H2212">
        <v>22</v>
      </c>
      <c r="I2212">
        <f t="shared" si="278"/>
        <v>20.420000000000002</v>
      </c>
      <c r="J2212">
        <f t="shared" si="280"/>
        <v>1.5799999999999983</v>
      </c>
      <c r="K2212">
        <v>1.7</v>
      </c>
      <c r="L2212" s="7">
        <f t="shared" si="281"/>
        <v>3.0179627399999966</v>
      </c>
      <c r="M2212">
        <v>0.25</v>
      </c>
      <c r="N2212">
        <f t="shared" si="279"/>
        <v>1035</v>
      </c>
      <c r="O2212" s="5">
        <f t="shared" si="282"/>
        <v>1.3467376874999999</v>
      </c>
      <c r="P2212">
        <f t="shared" si="283"/>
        <v>0</v>
      </c>
    </row>
    <row r="2213" spans="1:16" x14ac:dyDescent="0.35">
      <c r="B2213" s="2">
        <v>4.1666666666666664E-2</v>
      </c>
      <c r="C2213">
        <v>5.6</v>
      </c>
      <c r="D2213" t="s">
        <v>36</v>
      </c>
      <c r="E2213" t="str">
        <f t="shared" si="276"/>
        <v>WE</v>
      </c>
      <c r="F2213" t="s">
        <v>33</v>
      </c>
      <c r="G2213" s="10" t="s">
        <v>33</v>
      </c>
      <c r="H2213">
        <v>22</v>
      </c>
      <c r="I2213">
        <f t="shared" si="278"/>
        <v>20.36</v>
      </c>
      <c r="J2213">
        <f t="shared" si="280"/>
        <v>1.6400000000000006</v>
      </c>
      <c r="K2213">
        <v>1.7</v>
      </c>
      <c r="L2213" s="7">
        <f t="shared" si="281"/>
        <v>3.1325689200000011</v>
      </c>
      <c r="M2213">
        <v>0.25</v>
      </c>
      <c r="N2213">
        <f t="shared" si="279"/>
        <v>1035</v>
      </c>
      <c r="O2213" s="5">
        <f t="shared" si="282"/>
        <v>1.3978796249999996</v>
      </c>
      <c r="P2213">
        <f t="shared" si="283"/>
        <v>0</v>
      </c>
    </row>
    <row r="2214" spans="1:16" x14ac:dyDescent="0.35">
      <c r="B2214" s="2">
        <v>8.3333333333333329E-2</v>
      </c>
      <c r="C2214">
        <v>5.6</v>
      </c>
      <c r="D2214" t="s">
        <v>36</v>
      </c>
      <c r="E2214" t="str">
        <f t="shared" si="276"/>
        <v>WE</v>
      </c>
      <c r="F2214" t="s">
        <v>33</v>
      </c>
      <c r="G2214" s="10" t="s">
        <v>33</v>
      </c>
      <c r="H2214">
        <v>22</v>
      </c>
      <c r="I2214">
        <f t="shared" si="278"/>
        <v>20.36</v>
      </c>
      <c r="J2214">
        <f t="shared" si="280"/>
        <v>1.6400000000000006</v>
      </c>
      <c r="K2214">
        <v>1.7</v>
      </c>
      <c r="L2214" s="7">
        <f t="shared" si="281"/>
        <v>3.1325689200000011</v>
      </c>
      <c r="M2214">
        <v>0.25</v>
      </c>
      <c r="N2214">
        <f t="shared" si="279"/>
        <v>1035</v>
      </c>
      <c r="O2214" s="5">
        <f t="shared" si="282"/>
        <v>1.3978796249999996</v>
      </c>
      <c r="P2214">
        <f t="shared" si="283"/>
        <v>0</v>
      </c>
    </row>
    <row r="2215" spans="1:16" x14ac:dyDescent="0.35">
      <c r="B2215" s="2">
        <v>0.125</v>
      </c>
      <c r="C2215">
        <v>5.6</v>
      </c>
      <c r="D2215" t="s">
        <v>36</v>
      </c>
      <c r="E2215" t="str">
        <f t="shared" si="276"/>
        <v>WE</v>
      </c>
      <c r="F2215" t="s">
        <v>33</v>
      </c>
      <c r="G2215" s="10" t="s">
        <v>33</v>
      </c>
      <c r="H2215">
        <v>22</v>
      </c>
      <c r="I2215">
        <f t="shared" si="278"/>
        <v>20.36</v>
      </c>
      <c r="J2215">
        <f t="shared" si="280"/>
        <v>1.6400000000000006</v>
      </c>
      <c r="K2215">
        <v>1.7</v>
      </c>
      <c r="L2215" s="7">
        <f t="shared" si="281"/>
        <v>3.1325689200000011</v>
      </c>
      <c r="M2215">
        <v>0.25</v>
      </c>
      <c r="N2215">
        <f t="shared" si="279"/>
        <v>1035</v>
      </c>
      <c r="O2215" s="5">
        <f t="shared" si="282"/>
        <v>1.3978796249999996</v>
      </c>
      <c r="P2215">
        <f t="shared" si="283"/>
        <v>0</v>
      </c>
    </row>
    <row r="2216" spans="1:16" x14ac:dyDescent="0.35">
      <c r="B2216" s="2">
        <v>0.16666666666666666</v>
      </c>
      <c r="C2216">
        <v>5.6</v>
      </c>
      <c r="D2216" t="s">
        <v>36</v>
      </c>
      <c r="E2216" t="str">
        <f t="shared" si="276"/>
        <v>WE</v>
      </c>
      <c r="F2216" t="s">
        <v>33</v>
      </c>
      <c r="G2216" s="10" t="s">
        <v>33</v>
      </c>
      <c r="H2216">
        <v>22</v>
      </c>
      <c r="I2216">
        <f t="shared" si="278"/>
        <v>20.36</v>
      </c>
      <c r="J2216">
        <f t="shared" si="280"/>
        <v>1.6400000000000006</v>
      </c>
      <c r="K2216">
        <v>1.7</v>
      </c>
      <c r="L2216" s="7">
        <f t="shared" si="281"/>
        <v>3.1325689200000011</v>
      </c>
      <c r="M2216">
        <v>0.25</v>
      </c>
      <c r="N2216">
        <f t="shared" si="279"/>
        <v>1035</v>
      </c>
      <c r="O2216" s="5">
        <f t="shared" si="282"/>
        <v>1.3978796249999996</v>
      </c>
      <c r="P2216">
        <f t="shared" si="283"/>
        <v>0</v>
      </c>
    </row>
    <row r="2217" spans="1:16" x14ac:dyDescent="0.35">
      <c r="B2217" s="2">
        <v>0.20833333333333334</v>
      </c>
      <c r="C2217">
        <v>5.2</v>
      </c>
      <c r="D2217" t="s">
        <v>36</v>
      </c>
      <c r="E2217" t="str">
        <f t="shared" si="276"/>
        <v>WE</v>
      </c>
      <c r="F2217" t="s">
        <v>33</v>
      </c>
      <c r="G2217" s="10" t="s">
        <v>33</v>
      </c>
      <c r="H2217">
        <v>22</v>
      </c>
      <c r="I2217">
        <f t="shared" si="278"/>
        <v>20.32</v>
      </c>
      <c r="J2217">
        <f t="shared" si="280"/>
        <v>1.6799999999999997</v>
      </c>
      <c r="K2217">
        <v>1.7</v>
      </c>
      <c r="L2217" s="7">
        <f t="shared" si="281"/>
        <v>3.2089730399999992</v>
      </c>
      <c r="M2217">
        <v>0.25</v>
      </c>
      <c r="N2217">
        <f t="shared" si="279"/>
        <v>1035</v>
      </c>
      <c r="O2217" s="5">
        <f t="shared" si="282"/>
        <v>1.4319742499999999</v>
      </c>
      <c r="P2217">
        <f t="shared" si="283"/>
        <v>0</v>
      </c>
    </row>
    <row r="2218" spans="1:16" x14ac:dyDescent="0.35">
      <c r="B2218" s="2">
        <v>0.25</v>
      </c>
      <c r="C2218">
        <v>4.9000000000000004</v>
      </c>
      <c r="D2218" t="s">
        <v>36</v>
      </c>
      <c r="E2218" t="str">
        <f t="shared" si="276"/>
        <v>WE</v>
      </c>
      <c r="F2218" t="s">
        <v>33</v>
      </c>
      <c r="G2218" s="10" t="s">
        <v>33</v>
      </c>
      <c r="H2218">
        <v>22</v>
      </c>
      <c r="I2218">
        <f t="shared" si="278"/>
        <v>20.290000000000003</v>
      </c>
      <c r="J2218">
        <f t="shared" si="280"/>
        <v>1.7099999999999973</v>
      </c>
      <c r="K2218">
        <v>1.7</v>
      </c>
      <c r="L2218" s="7">
        <f t="shared" si="281"/>
        <v>3.2662761299999947</v>
      </c>
      <c r="M2218">
        <v>0.25</v>
      </c>
      <c r="N2218">
        <f t="shared" si="279"/>
        <v>1035</v>
      </c>
      <c r="O2218" s="5">
        <f t="shared" si="282"/>
        <v>1.45754521875</v>
      </c>
      <c r="P2218">
        <f t="shared" si="283"/>
        <v>0</v>
      </c>
    </row>
    <row r="2219" spans="1:16" x14ac:dyDescent="0.35">
      <c r="B2219" s="2">
        <v>0.29166666666666669</v>
      </c>
      <c r="C2219">
        <v>5.2</v>
      </c>
      <c r="D2219" t="s">
        <v>36</v>
      </c>
      <c r="E2219" t="str">
        <f t="shared" si="276"/>
        <v>WE</v>
      </c>
      <c r="F2219" t="s">
        <v>34</v>
      </c>
      <c r="G2219" s="10" t="s">
        <v>33</v>
      </c>
      <c r="H2219">
        <v>22</v>
      </c>
      <c r="I2219">
        <f t="shared" si="278"/>
        <v>20.32</v>
      </c>
      <c r="J2219">
        <f t="shared" si="280"/>
        <v>1.6799999999999997</v>
      </c>
      <c r="K2219">
        <v>1.7</v>
      </c>
      <c r="L2219" s="7">
        <f t="shared" si="281"/>
        <v>3.2089730399999992</v>
      </c>
      <c r="M2219">
        <v>0.25</v>
      </c>
      <c r="N2219">
        <f t="shared" si="279"/>
        <v>1035</v>
      </c>
      <c r="O2219" s="5">
        <f t="shared" si="282"/>
        <v>1.4319742499999999</v>
      </c>
      <c r="P2219">
        <f t="shared" si="283"/>
        <v>0</v>
      </c>
    </row>
    <row r="2220" spans="1:16" x14ac:dyDescent="0.35">
      <c r="B2220" s="2">
        <v>0.33333333333333331</v>
      </c>
      <c r="C2220">
        <v>5.0999999999999996</v>
      </c>
      <c r="D2220" t="s">
        <v>36</v>
      </c>
      <c r="E2220" t="str">
        <f t="shared" si="276"/>
        <v>WE</v>
      </c>
      <c r="F2220" t="s">
        <v>34</v>
      </c>
      <c r="G2220" s="10" t="s">
        <v>33</v>
      </c>
      <c r="H2220">
        <v>22</v>
      </c>
      <c r="I2220">
        <f t="shared" si="278"/>
        <v>20.309999999999999</v>
      </c>
      <c r="J2220">
        <f t="shared" si="280"/>
        <v>1.6900000000000013</v>
      </c>
      <c r="K2220">
        <v>1.7</v>
      </c>
      <c r="L2220" s="7">
        <f t="shared" si="281"/>
        <v>3.2280740700000021</v>
      </c>
      <c r="M2220">
        <v>0.25</v>
      </c>
      <c r="N2220">
        <f t="shared" si="279"/>
        <v>1035</v>
      </c>
      <c r="O2220" s="5">
        <f t="shared" si="282"/>
        <v>1.4404979062499996</v>
      </c>
      <c r="P2220">
        <f t="shared" si="283"/>
        <v>0</v>
      </c>
    </row>
    <row r="2221" spans="1:16" x14ac:dyDescent="0.35">
      <c r="B2221" s="2">
        <v>0.375</v>
      </c>
      <c r="C2221">
        <v>5.3</v>
      </c>
      <c r="D2221" t="s">
        <v>36</v>
      </c>
      <c r="E2221" t="str">
        <f t="shared" si="276"/>
        <v>WE</v>
      </c>
      <c r="F2221" t="s">
        <v>34</v>
      </c>
      <c r="G2221" s="10" t="s">
        <v>33</v>
      </c>
      <c r="H2221">
        <v>22</v>
      </c>
      <c r="I2221">
        <f t="shared" si="278"/>
        <v>20.329999999999998</v>
      </c>
      <c r="J2221">
        <f t="shared" si="280"/>
        <v>1.6700000000000017</v>
      </c>
      <c r="K2221">
        <v>1.7</v>
      </c>
      <c r="L2221" s="7">
        <f t="shared" si="281"/>
        <v>3.1898720100000029</v>
      </c>
      <c r="M2221">
        <v>0.25</v>
      </c>
      <c r="N2221">
        <f t="shared" si="279"/>
        <v>1035</v>
      </c>
      <c r="O2221" s="5">
        <f t="shared" si="282"/>
        <v>1.4234505937499997</v>
      </c>
      <c r="P2221">
        <f t="shared" si="283"/>
        <v>0</v>
      </c>
    </row>
    <row r="2222" spans="1:16" x14ac:dyDescent="0.35">
      <c r="B2222" s="2">
        <v>0.41666666666666669</v>
      </c>
      <c r="C2222">
        <v>5.6</v>
      </c>
      <c r="D2222" t="s">
        <v>36</v>
      </c>
      <c r="E2222" t="str">
        <f t="shared" si="276"/>
        <v>WE</v>
      </c>
      <c r="F2222" t="s">
        <v>34</v>
      </c>
      <c r="G2222" s="10" t="s">
        <v>33</v>
      </c>
      <c r="H2222">
        <v>22</v>
      </c>
      <c r="I2222">
        <f t="shared" si="278"/>
        <v>20.36</v>
      </c>
      <c r="J2222">
        <f t="shared" si="280"/>
        <v>1.6400000000000006</v>
      </c>
      <c r="K2222">
        <v>1.7</v>
      </c>
      <c r="L2222" s="7">
        <f t="shared" si="281"/>
        <v>3.1325689200000011</v>
      </c>
      <c r="M2222">
        <v>0.25</v>
      </c>
      <c r="N2222">
        <f t="shared" si="279"/>
        <v>1035</v>
      </c>
      <c r="O2222" s="5">
        <f t="shared" si="282"/>
        <v>1.3978796249999996</v>
      </c>
      <c r="P2222">
        <f t="shared" si="283"/>
        <v>0</v>
      </c>
    </row>
    <row r="2223" spans="1:16" x14ac:dyDescent="0.35">
      <c r="B2223" s="2">
        <v>0.45833333333333331</v>
      </c>
      <c r="C2223">
        <v>7</v>
      </c>
      <c r="D2223" t="s">
        <v>36</v>
      </c>
      <c r="E2223" t="str">
        <f t="shared" si="276"/>
        <v>WE</v>
      </c>
      <c r="F2223" t="s">
        <v>34</v>
      </c>
      <c r="G2223" s="10" t="s">
        <v>33</v>
      </c>
      <c r="H2223">
        <v>22</v>
      </c>
      <c r="I2223">
        <f t="shared" si="278"/>
        <v>20.5</v>
      </c>
      <c r="J2223">
        <f t="shared" si="280"/>
        <v>1.5</v>
      </c>
      <c r="K2223">
        <v>1.7</v>
      </c>
      <c r="L2223" s="7">
        <f t="shared" si="281"/>
        <v>2.8651545</v>
      </c>
      <c r="M2223">
        <v>0.25</v>
      </c>
      <c r="N2223">
        <f t="shared" si="279"/>
        <v>1035</v>
      </c>
      <c r="O2223" s="5">
        <f t="shared" si="282"/>
        <v>1.2785484374999998</v>
      </c>
      <c r="P2223">
        <f t="shared" si="283"/>
        <v>0</v>
      </c>
    </row>
    <row r="2224" spans="1:16" x14ac:dyDescent="0.35">
      <c r="B2224" s="2">
        <v>0.5</v>
      </c>
      <c r="C2224">
        <v>7.1</v>
      </c>
      <c r="D2224" t="s">
        <v>36</v>
      </c>
      <c r="E2224" t="str">
        <f t="shared" si="276"/>
        <v>WE</v>
      </c>
      <c r="F2224" t="s">
        <v>34</v>
      </c>
      <c r="G2224" s="10" t="s">
        <v>33</v>
      </c>
      <c r="H2224">
        <v>22</v>
      </c>
      <c r="I2224">
        <f t="shared" si="278"/>
        <v>20.509999999999998</v>
      </c>
      <c r="J2224">
        <f t="shared" si="280"/>
        <v>1.490000000000002</v>
      </c>
      <c r="K2224">
        <v>1.7</v>
      </c>
      <c r="L2224" s="7">
        <f t="shared" si="281"/>
        <v>2.8460534700000037</v>
      </c>
      <c r="M2224">
        <v>0.25</v>
      </c>
      <c r="N2224">
        <f t="shared" si="279"/>
        <v>1035</v>
      </c>
      <c r="O2224" s="5">
        <f t="shared" si="282"/>
        <v>1.2700247812499998</v>
      </c>
      <c r="P2224">
        <f t="shared" si="283"/>
        <v>0</v>
      </c>
    </row>
    <row r="2225" spans="1:16" x14ac:dyDescent="0.35">
      <c r="B2225" s="2">
        <v>0.54166666666666663</v>
      </c>
      <c r="C2225">
        <v>7.9</v>
      </c>
      <c r="D2225" t="s">
        <v>36</v>
      </c>
      <c r="E2225" t="str">
        <f t="shared" si="276"/>
        <v>WE</v>
      </c>
      <c r="F2225" t="s">
        <v>34</v>
      </c>
      <c r="G2225" s="10" t="s">
        <v>33</v>
      </c>
      <c r="H2225">
        <v>22</v>
      </c>
      <c r="I2225">
        <f t="shared" si="278"/>
        <v>20.59</v>
      </c>
      <c r="J2225">
        <f t="shared" si="280"/>
        <v>1.4100000000000001</v>
      </c>
      <c r="K2225">
        <v>1.7</v>
      </c>
      <c r="L2225" s="7">
        <f t="shared" si="281"/>
        <v>2.69324523</v>
      </c>
      <c r="M2225">
        <v>0.25</v>
      </c>
      <c r="N2225">
        <f t="shared" si="279"/>
        <v>1035</v>
      </c>
      <c r="O2225" s="5">
        <f t="shared" si="282"/>
        <v>1.2018355312499998</v>
      </c>
      <c r="P2225">
        <f t="shared" si="283"/>
        <v>0</v>
      </c>
    </row>
    <row r="2226" spans="1:16" x14ac:dyDescent="0.35">
      <c r="B2226" s="2">
        <v>0.58333333333333337</v>
      </c>
      <c r="C2226">
        <v>7.3</v>
      </c>
      <c r="D2226" t="s">
        <v>36</v>
      </c>
      <c r="E2226" t="str">
        <f t="shared" si="276"/>
        <v>WE</v>
      </c>
      <c r="F2226" t="s">
        <v>34</v>
      </c>
      <c r="G2226" s="10" t="s">
        <v>33</v>
      </c>
      <c r="H2226">
        <v>22</v>
      </c>
      <c r="I2226">
        <f t="shared" si="278"/>
        <v>20.53</v>
      </c>
      <c r="J2226">
        <f t="shared" si="280"/>
        <v>1.4699999999999989</v>
      </c>
      <c r="K2226">
        <v>1.7</v>
      </c>
      <c r="L2226" s="7">
        <f t="shared" si="281"/>
        <v>2.8078514099999978</v>
      </c>
      <c r="M2226">
        <v>0.25</v>
      </c>
      <c r="N2226">
        <f t="shared" si="279"/>
        <v>1035</v>
      </c>
      <c r="O2226" s="5">
        <f t="shared" si="282"/>
        <v>1.2529774687499997</v>
      </c>
      <c r="P2226">
        <f t="shared" si="283"/>
        <v>0</v>
      </c>
    </row>
    <row r="2227" spans="1:16" x14ac:dyDescent="0.35">
      <c r="B2227" s="2">
        <v>0.625</v>
      </c>
      <c r="C2227">
        <v>7.9</v>
      </c>
      <c r="D2227" t="s">
        <v>36</v>
      </c>
      <c r="E2227" t="str">
        <f t="shared" si="276"/>
        <v>WE</v>
      </c>
      <c r="F2227" t="s">
        <v>34</v>
      </c>
      <c r="G2227" s="10" t="s">
        <v>33</v>
      </c>
      <c r="H2227">
        <v>22</v>
      </c>
      <c r="I2227">
        <f t="shared" si="278"/>
        <v>20.59</v>
      </c>
      <c r="J2227">
        <f t="shared" si="280"/>
        <v>1.4100000000000001</v>
      </c>
      <c r="K2227">
        <v>1.7</v>
      </c>
      <c r="L2227" s="7">
        <f t="shared" si="281"/>
        <v>2.69324523</v>
      </c>
      <c r="M2227">
        <v>0.25</v>
      </c>
      <c r="N2227">
        <f t="shared" si="279"/>
        <v>1035</v>
      </c>
      <c r="O2227" s="5">
        <f t="shared" si="282"/>
        <v>1.2018355312499998</v>
      </c>
      <c r="P2227">
        <f t="shared" si="283"/>
        <v>0</v>
      </c>
    </row>
    <row r="2228" spans="1:16" x14ac:dyDescent="0.35">
      <c r="B2228" s="2">
        <v>0.66666666666666663</v>
      </c>
      <c r="C2228">
        <v>7.4</v>
      </c>
      <c r="D2228" t="s">
        <v>36</v>
      </c>
      <c r="E2228" t="str">
        <f t="shared" si="276"/>
        <v>WE</v>
      </c>
      <c r="F2228" t="s">
        <v>34</v>
      </c>
      <c r="G2228" s="10" t="s">
        <v>33</v>
      </c>
      <c r="H2228">
        <v>22</v>
      </c>
      <c r="I2228">
        <f t="shared" si="278"/>
        <v>20.54</v>
      </c>
      <c r="J2228">
        <f t="shared" si="280"/>
        <v>1.4600000000000009</v>
      </c>
      <c r="K2228">
        <v>1.7</v>
      </c>
      <c r="L2228" s="7">
        <f t="shared" si="281"/>
        <v>2.7887503800000015</v>
      </c>
      <c r="M2228">
        <v>0.25</v>
      </c>
      <c r="N2228">
        <f t="shared" si="279"/>
        <v>1035</v>
      </c>
      <c r="O2228" s="5">
        <f t="shared" si="282"/>
        <v>1.2444538124999998</v>
      </c>
      <c r="P2228">
        <f t="shared" si="283"/>
        <v>0</v>
      </c>
    </row>
    <row r="2229" spans="1:16" x14ac:dyDescent="0.35">
      <c r="B2229" s="2">
        <v>0.70833333333333337</v>
      </c>
      <c r="C2229">
        <v>8.1999999999999993</v>
      </c>
      <c r="D2229" t="s">
        <v>36</v>
      </c>
      <c r="E2229" t="str">
        <f t="shared" si="276"/>
        <v>WE</v>
      </c>
      <c r="F2229" t="s">
        <v>34</v>
      </c>
      <c r="G2229" s="10" t="s">
        <v>33</v>
      </c>
      <c r="H2229">
        <v>22</v>
      </c>
      <c r="I2229">
        <f t="shared" si="278"/>
        <v>20.62</v>
      </c>
      <c r="J2229">
        <f t="shared" si="280"/>
        <v>1.379999999999999</v>
      </c>
      <c r="K2229">
        <v>1.7</v>
      </c>
      <c r="L2229" s="7">
        <f t="shared" si="281"/>
        <v>2.6359421399999978</v>
      </c>
      <c r="M2229">
        <v>0.25</v>
      </c>
      <c r="N2229">
        <f t="shared" si="279"/>
        <v>1035</v>
      </c>
      <c r="O2229" s="5">
        <f t="shared" si="282"/>
        <v>1.1762645624999999</v>
      </c>
      <c r="P2229">
        <f t="shared" si="283"/>
        <v>0</v>
      </c>
    </row>
    <row r="2230" spans="1:16" x14ac:dyDescent="0.35">
      <c r="B2230" s="2">
        <v>0.75</v>
      </c>
      <c r="C2230">
        <v>7.3</v>
      </c>
      <c r="D2230" t="s">
        <v>36</v>
      </c>
      <c r="E2230" t="str">
        <f t="shared" si="276"/>
        <v>WE</v>
      </c>
      <c r="F2230" t="s">
        <v>34</v>
      </c>
      <c r="G2230" s="10" t="s">
        <v>33</v>
      </c>
      <c r="H2230">
        <v>22</v>
      </c>
      <c r="I2230">
        <f t="shared" si="278"/>
        <v>20.53</v>
      </c>
      <c r="J2230">
        <f t="shared" si="280"/>
        <v>1.4699999999999989</v>
      </c>
      <c r="K2230">
        <v>1.7</v>
      </c>
      <c r="L2230" s="7">
        <f t="shared" si="281"/>
        <v>2.8078514099999978</v>
      </c>
      <c r="M2230">
        <v>0.25</v>
      </c>
      <c r="N2230">
        <f t="shared" si="279"/>
        <v>1035</v>
      </c>
      <c r="O2230" s="5">
        <f t="shared" si="282"/>
        <v>1.2529774687499997</v>
      </c>
      <c r="P2230">
        <f t="shared" si="283"/>
        <v>0</v>
      </c>
    </row>
    <row r="2231" spans="1:16" x14ac:dyDescent="0.35">
      <c r="B2231" s="2">
        <v>0.79166666666666663</v>
      </c>
      <c r="C2231">
        <v>6.9</v>
      </c>
      <c r="D2231" t="s">
        <v>36</v>
      </c>
      <c r="E2231" t="str">
        <f t="shared" si="276"/>
        <v>WE</v>
      </c>
      <c r="F2231" t="s">
        <v>33</v>
      </c>
      <c r="G2231" s="10" t="s">
        <v>33</v>
      </c>
      <c r="H2231">
        <v>22</v>
      </c>
      <c r="I2231">
        <f t="shared" si="278"/>
        <v>20.490000000000002</v>
      </c>
      <c r="J2231">
        <f t="shared" si="280"/>
        <v>1.509999999999998</v>
      </c>
      <c r="K2231">
        <v>1.7</v>
      </c>
      <c r="L2231" s="7">
        <f t="shared" si="281"/>
        <v>2.8842555299999959</v>
      </c>
      <c r="M2231">
        <v>0.25</v>
      </c>
      <c r="N2231">
        <f t="shared" si="279"/>
        <v>1035</v>
      </c>
      <c r="O2231" s="5">
        <f t="shared" si="282"/>
        <v>1.2870720937499998</v>
      </c>
      <c r="P2231">
        <f t="shared" si="283"/>
        <v>0</v>
      </c>
    </row>
    <row r="2232" spans="1:16" x14ac:dyDescent="0.35">
      <c r="B2232" s="2">
        <v>0.83333333333333337</v>
      </c>
      <c r="C2232">
        <v>5.9</v>
      </c>
      <c r="D2232" t="s">
        <v>36</v>
      </c>
      <c r="E2232" t="str">
        <f t="shared" si="276"/>
        <v>WE</v>
      </c>
      <c r="F2232" t="s">
        <v>33</v>
      </c>
      <c r="G2232" s="10" t="s">
        <v>33</v>
      </c>
      <c r="H2232">
        <v>22</v>
      </c>
      <c r="I2232">
        <f t="shared" si="278"/>
        <v>20.39</v>
      </c>
      <c r="J2232">
        <f t="shared" si="280"/>
        <v>1.6099999999999994</v>
      </c>
      <c r="K2232">
        <v>1.7</v>
      </c>
      <c r="L2232" s="7">
        <f t="shared" si="281"/>
        <v>3.0752658299999989</v>
      </c>
      <c r="M2232">
        <v>0.25</v>
      </c>
      <c r="N2232">
        <f t="shared" si="279"/>
        <v>1035</v>
      </c>
      <c r="O2232" s="5">
        <f t="shared" si="282"/>
        <v>1.37230865625</v>
      </c>
      <c r="P2232">
        <f t="shared" si="283"/>
        <v>0</v>
      </c>
    </row>
    <row r="2233" spans="1:16" x14ac:dyDescent="0.35">
      <c r="B2233" s="2">
        <v>0.875</v>
      </c>
      <c r="C2233">
        <v>5.3</v>
      </c>
      <c r="D2233" t="s">
        <v>36</v>
      </c>
      <c r="E2233" t="str">
        <f t="shared" si="276"/>
        <v>WE</v>
      </c>
      <c r="F2233" t="s">
        <v>33</v>
      </c>
      <c r="G2233" s="10" t="s">
        <v>33</v>
      </c>
      <c r="H2233">
        <v>22</v>
      </c>
      <c r="I2233">
        <f t="shared" si="278"/>
        <v>20.329999999999998</v>
      </c>
      <c r="J2233">
        <f t="shared" si="280"/>
        <v>1.6700000000000017</v>
      </c>
      <c r="K2233">
        <v>1.7</v>
      </c>
      <c r="L2233" s="7">
        <f t="shared" si="281"/>
        <v>3.1898720100000029</v>
      </c>
      <c r="M2233">
        <v>0.25</v>
      </c>
      <c r="N2233">
        <f t="shared" si="279"/>
        <v>1035</v>
      </c>
      <c r="O2233" s="5">
        <f t="shared" si="282"/>
        <v>1.4234505937499997</v>
      </c>
      <c r="P2233">
        <f t="shared" si="283"/>
        <v>0</v>
      </c>
    </row>
    <row r="2234" spans="1:16" x14ac:dyDescent="0.35">
      <c r="B2234" s="2">
        <v>0.91666666666666663</v>
      </c>
      <c r="C2234">
        <v>4.8</v>
      </c>
      <c r="D2234" t="s">
        <v>36</v>
      </c>
      <c r="E2234" t="str">
        <f t="shared" si="276"/>
        <v>WE</v>
      </c>
      <c r="F2234" t="s">
        <v>33</v>
      </c>
      <c r="G2234" s="10" t="s">
        <v>33</v>
      </c>
      <c r="H2234">
        <v>22</v>
      </c>
      <c r="I2234">
        <f t="shared" si="278"/>
        <v>20.28</v>
      </c>
      <c r="J2234">
        <f t="shared" si="280"/>
        <v>1.7199999999999989</v>
      </c>
      <c r="K2234">
        <v>1.7</v>
      </c>
      <c r="L2234" s="7">
        <f t="shared" si="281"/>
        <v>3.2853771599999977</v>
      </c>
      <c r="M2234">
        <v>0.25</v>
      </c>
      <c r="N2234">
        <f t="shared" si="279"/>
        <v>1035</v>
      </c>
      <c r="O2234" s="5">
        <f t="shared" si="282"/>
        <v>1.4660688749999997</v>
      </c>
      <c r="P2234">
        <f t="shared" si="283"/>
        <v>0</v>
      </c>
    </row>
    <row r="2235" spans="1:16" x14ac:dyDescent="0.35">
      <c r="B2235" s="2">
        <v>0.95833333333333337</v>
      </c>
      <c r="C2235">
        <v>4.0999999999999996</v>
      </c>
      <c r="D2235" t="s">
        <v>36</v>
      </c>
      <c r="E2235" t="str">
        <f t="shared" si="276"/>
        <v>WE</v>
      </c>
      <c r="F2235" t="s">
        <v>33</v>
      </c>
      <c r="G2235" s="10" t="s">
        <v>33</v>
      </c>
      <c r="H2235">
        <v>22</v>
      </c>
      <c r="I2235">
        <f t="shared" si="278"/>
        <v>20.21</v>
      </c>
      <c r="J2235">
        <f t="shared" si="280"/>
        <v>1.7899999999999991</v>
      </c>
      <c r="K2235">
        <v>1.7</v>
      </c>
      <c r="L2235" s="7">
        <f t="shared" si="281"/>
        <v>3.419084369999998</v>
      </c>
      <c r="M2235">
        <v>0.25</v>
      </c>
      <c r="N2235">
        <f t="shared" si="279"/>
        <v>1035</v>
      </c>
      <c r="O2235" s="5">
        <f t="shared" si="282"/>
        <v>1.5257344687499996</v>
      </c>
      <c r="P2235">
        <f t="shared" si="283"/>
        <v>0</v>
      </c>
    </row>
    <row r="2236" spans="1:16" x14ac:dyDescent="0.35">
      <c r="A2236" t="s">
        <v>133</v>
      </c>
      <c r="B2236" s="1">
        <v>1</v>
      </c>
      <c r="C2236">
        <v>3.8</v>
      </c>
      <c r="D2236" t="s">
        <v>38</v>
      </c>
      <c r="E2236" t="str">
        <f t="shared" si="276"/>
        <v>School Day</v>
      </c>
      <c r="F2236" t="s">
        <v>33</v>
      </c>
      <c r="G2236" s="10" t="s">
        <v>33</v>
      </c>
      <c r="H2236">
        <v>22</v>
      </c>
      <c r="I2236">
        <f t="shared" si="278"/>
        <v>20.18</v>
      </c>
      <c r="J2236">
        <f t="shared" si="280"/>
        <v>1.8200000000000003</v>
      </c>
      <c r="K2236">
        <v>1.7</v>
      </c>
      <c r="L2236" s="7">
        <f t="shared" si="281"/>
        <v>3.4763874600000002</v>
      </c>
      <c r="M2236">
        <v>0.25</v>
      </c>
      <c r="N2236">
        <f t="shared" si="279"/>
        <v>1035</v>
      </c>
      <c r="O2236" s="5">
        <f t="shared" si="282"/>
        <v>1.5513054374999997</v>
      </c>
      <c r="P2236">
        <f t="shared" si="283"/>
        <v>0</v>
      </c>
    </row>
    <row r="2237" spans="1:16" x14ac:dyDescent="0.35">
      <c r="B2237" s="2">
        <v>4.1666666666666664E-2</v>
      </c>
      <c r="C2237">
        <v>3.7</v>
      </c>
      <c r="D2237" t="s">
        <v>38</v>
      </c>
      <c r="E2237" t="str">
        <f t="shared" si="276"/>
        <v>School Day</v>
      </c>
      <c r="F2237" t="s">
        <v>33</v>
      </c>
      <c r="G2237" s="10" t="s">
        <v>33</v>
      </c>
      <c r="H2237">
        <v>22</v>
      </c>
      <c r="I2237">
        <f t="shared" si="278"/>
        <v>20.170000000000002</v>
      </c>
      <c r="J2237">
        <f t="shared" si="280"/>
        <v>1.8299999999999983</v>
      </c>
      <c r="K2237">
        <v>1.7</v>
      </c>
      <c r="L2237" s="7">
        <f t="shared" si="281"/>
        <v>3.4954884899999965</v>
      </c>
      <c r="M2237">
        <v>0.25</v>
      </c>
      <c r="N2237">
        <f t="shared" si="279"/>
        <v>1035</v>
      </c>
      <c r="O2237" s="5">
        <f t="shared" si="282"/>
        <v>1.5598290937499999</v>
      </c>
      <c r="P2237">
        <f t="shared" si="283"/>
        <v>0</v>
      </c>
    </row>
    <row r="2238" spans="1:16" x14ac:dyDescent="0.35">
      <c r="B2238" s="2">
        <v>8.3333333333333329E-2</v>
      </c>
      <c r="C2238">
        <v>3.9</v>
      </c>
      <c r="D2238" t="s">
        <v>38</v>
      </c>
      <c r="E2238" t="str">
        <f t="shared" si="276"/>
        <v>School Day</v>
      </c>
      <c r="F2238" t="s">
        <v>33</v>
      </c>
      <c r="G2238" s="10" t="s">
        <v>33</v>
      </c>
      <c r="H2238">
        <v>22</v>
      </c>
      <c r="I2238">
        <f t="shared" si="278"/>
        <v>20.190000000000001</v>
      </c>
      <c r="J2238">
        <f t="shared" si="280"/>
        <v>1.8099999999999987</v>
      </c>
      <c r="K2238">
        <v>1.7</v>
      </c>
      <c r="L2238" s="7">
        <f t="shared" si="281"/>
        <v>3.4572864299999972</v>
      </c>
      <c r="M2238">
        <v>0.25</v>
      </c>
      <c r="N2238">
        <f t="shared" si="279"/>
        <v>1035</v>
      </c>
      <c r="O2238" s="5">
        <f t="shared" si="282"/>
        <v>1.54278178125</v>
      </c>
      <c r="P2238">
        <f t="shared" si="283"/>
        <v>0</v>
      </c>
    </row>
    <row r="2239" spans="1:16" x14ac:dyDescent="0.35">
      <c r="B2239" s="2">
        <v>0.125</v>
      </c>
      <c r="C2239">
        <v>4.2</v>
      </c>
      <c r="D2239" t="s">
        <v>38</v>
      </c>
      <c r="E2239" t="str">
        <f t="shared" si="276"/>
        <v>School Day</v>
      </c>
      <c r="F2239" t="s">
        <v>33</v>
      </c>
      <c r="G2239" s="10" t="s">
        <v>33</v>
      </c>
      <c r="H2239">
        <v>22</v>
      </c>
      <c r="I2239">
        <f t="shared" si="278"/>
        <v>20.22</v>
      </c>
      <c r="J2239">
        <f t="shared" si="280"/>
        <v>1.7800000000000011</v>
      </c>
      <c r="K2239">
        <v>1.7</v>
      </c>
      <c r="L2239" s="7">
        <f t="shared" si="281"/>
        <v>3.3999833400000021</v>
      </c>
      <c r="M2239">
        <v>0.25</v>
      </c>
      <c r="N2239">
        <f t="shared" si="279"/>
        <v>1035</v>
      </c>
      <c r="O2239" s="5">
        <f t="shared" si="282"/>
        <v>1.5172108124999999</v>
      </c>
      <c r="P2239">
        <f t="shared" si="283"/>
        <v>0</v>
      </c>
    </row>
    <row r="2240" spans="1:16" x14ac:dyDescent="0.35">
      <c r="B2240" s="2">
        <v>0.16666666666666666</v>
      </c>
      <c r="C2240">
        <v>3.8</v>
      </c>
      <c r="D2240" t="s">
        <v>38</v>
      </c>
      <c r="E2240" t="str">
        <f t="shared" si="276"/>
        <v>School Day</v>
      </c>
      <c r="F2240" t="s">
        <v>33</v>
      </c>
      <c r="G2240" s="10" t="s">
        <v>33</v>
      </c>
      <c r="H2240">
        <v>22</v>
      </c>
      <c r="I2240">
        <f t="shared" si="278"/>
        <v>20.18</v>
      </c>
      <c r="J2240">
        <f t="shared" si="280"/>
        <v>1.8200000000000003</v>
      </c>
      <c r="K2240">
        <v>1.7</v>
      </c>
      <c r="L2240" s="7">
        <f t="shared" si="281"/>
        <v>3.4763874600000002</v>
      </c>
      <c r="M2240">
        <v>0.25</v>
      </c>
      <c r="N2240">
        <f t="shared" si="279"/>
        <v>1035</v>
      </c>
      <c r="O2240" s="5">
        <f t="shared" si="282"/>
        <v>1.5513054374999997</v>
      </c>
      <c r="P2240">
        <f t="shared" si="283"/>
        <v>0</v>
      </c>
    </row>
    <row r="2241" spans="2:16" x14ac:dyDescent="0.35">
      <c r="B2241" s="2">
        <v>0.20833333333333334</v>
      </c>
      <c r="C2241">
        <v>3.7</v>
      </c>
      <c r="D2241" t="s">
        <v>38</v>
      </c>
      <c r="E2241" t="str">
        <f t="shared" si="276"/>
        <v>School Day</v>
      </c>
      <c r="F2241" t="s">
        <v>33</v>
      </c>
      <c r="G2241" s="10" t="s">
        <v>33</v>
      </c>
      <c r="H2241">
        <v>22</v>
      </c>
      <c r="I2241">
        <f t="shared" si="278"/>
        <v>20.170000000000002</v>
      </c>
      <c r="J2241">
        <f t="shared" si="280"/>
        <v>1.8299999999999983</v>
      </c>
      <c r="K2241">
        <v>1.7</v>
      </c>
      <c r="L2241" s="7">
        <f t="shared" si="281"/>
        <v>3.4954884899999965</v>
      </c>
      <c r="M2241">
        <v>0.25</v>
      </c>
      <c r="N2241">
        <f t="shared" si="279"/>
        <v>1035</v>
      </c>
      <c r="O2241" s="5">
        <f t="shared" si="282"/>
        <v>1.5598290937499999</v>
      </c>
      <c r="P2241">
        <f t="shared" si="283"/>
        <v>0</v>
      </c>
    </row>
    <row r="2242" spans="2:16" x14ac:dyDescent="0.35">
      <c r="B2242" s="2">
        <v>0.25</v>
      </c>
      <c r="C2242">
        <v>3.4</v>
      </c>
      <c r="D2242" t="s">
        <v>38</v>
      </c>
      <c r="E2242" t="str">
        <f t="shared" si="276"/>
        <v>School Day</v>
      </c>
      <c r="F2242" t="s">
        <v>33</v>
      </c>
      <c r="G2242" s="10" t="s">
        <v>33</v>
      </c>
      <c r="H2242">
        <v>22</v>
      </c>
      <c r="I2242">
        <f t="shared" si="278"/>
        <v>20.14</v>
      </c>
      <c r="J2242">
        <f t="shared" si="280"/>
        <v>1.8599999999999994</v>
      </c>
      <c r="K2242">
        <v>1.7</v>
      </c>
      <c r="L2242" s="7">
        <f t="shared" si="281"/>
        <v>3.5527915799999987</v>
      </c>
      <c r="M2242">
        <v>0.25</v>
      </c>
      <c r="N2242">
        <f t="shared" si="279"/>
        <v>1035</v>
      </c>
      <c r="O2242" s="5">
        <f t="shared" si="282"/>
        <v>1.5854000625</v>
      </c>
      <c r="P2242">
        <f t="shared" si="283"/>
        <v>0</v>
      </c>
    </row>
    <row r="2243" spans="2:16" x14ac:dyDescent="0.35">
      <c r="B2243" s="2">
        <v>0.29166666666666669</v>
      </c>
      <c r="C2243">
        <v>3.1</v>
      </c>
      <c r="D2243" t="s">
        <v>38</v>
      </c>
      <c r="E2243" t="str">
        <f t="shared" si="276"/>
        <v>School Day</v>
      </c>
      <c r="F2243" t="s">
        <v>34</v>
      </c>
      <c r="G2243" s="10" t="s">
        <v>33</v>
      </c>
      <c r="H2243">
        <v>22</v>
      </c>
      <c r="I2243">
        <f t="shared" si="278"/>
        <v>20.11</v>
      </c>
      <c r="J2243">
        <f t="shared" si="280"/>
        <v>1.8900000000000006</v>
      </c>
      <c r="K2243">
        <v>1.7</v>
      </c>
      <c r="L2243" s="7">
        <f t="shared" si="281"/>
        <v>3.6100946700000009</v>
      </c>
      <c r="M2243">
        <v>0.25</v>
      </c>
      <c r="N2243">
        <f t="shared" si="279"/>
        <v>1035</v>
      </c>
      <c r="O2243" s="5">
        <f t="shared" si="282"/>
        <v>1.6109710312499996</v>
      </c>
      <c r="P2243">
        <f t="shared" si="283"/>
        <v>0</v>
      </c>
    </row>
    <row r="2244" spans="2:16" x14ac:dyDescent="0.35">
      <c r="B2244" s="2">
        <v>0.33333333333333331</v>
      </c>
      <c r="C2244">
        <v>2.6</v>
      </c>
      <c r="D2244" t="s">
        <v>38</v>
      </c>
      <c r="E2244" t="str">
        <f t="shared" si="276"/>
        <v>School Day</v>
      </c>
      <c r="F2244" t="s">
        <v>34</v>
      </c>
      <c r="G2244" s="10" t="s">
        <v>33</v>
      </c>
      <c r="H2244">
        <v>22</v>
      </c>
      <c r="I2244">
        <f t="shared" si="278"/>
        <v>20.060000000000002</v>
      </c>
      <c r="J2244">
        <f t="shared" si="280"/>
        <v>1.9399999999999977</v>
      </c>
      <c r="K2244">
        <v>1.7</v>
      </c>
      <c r="L2244" s="7">
        <f t="shared" si="281"/>
        <v>3.7055998199999953</v>
      </c>
      <c r="M2244">
        <v>0.25</v>
      </c>
      <c r="N2244">
        <f t="shared" si="279"/>
        <v>1035</v>
      </c>
      <c r="O2244" s="5">
        <f t="shared" si="282"/>
        <v>1.6535893124999996</v>
      </c>
      <c r="P2244">
        <f t="shared" si="283"/>
        <v>0</v>
      </c>
    </row>
    <row r="2245" spans="2:16" x14ac:dyDescent="0.35">
      <c r="B2245" s="2">
        <v>0.375</v>
      </c>
      <c r="C2245">
        <v>3</v>
      </c>
      <c r="D2245" t="s">
        <v>38</v>
      </c>
      <c r="E2245" t="str">
        <f t="shared" ref="E2245:E2308" si="284">IF(ISNUMBER(SEARCH("Sat",D2245)),"WE",IF(ISNUMBER(SEARCH("Sun",D2245)),"WE","School Day"))</f>
        <v>School Day</v>
      </c>
      <c r="F2245" t="s">
        <v>34</v>
      </c>
      <c r="G2245" s="10" t="s">
        <v>33</v>
      </c>
      <c r="H2245">
        <v>22</v>
      </c>
      <c r="I2245">
        <f t="shared" si="278"/>
        <v>20.100000000000001</v>
      </c>
      <c r="J2245">
        <f t="shared" si="280"/>
        <v>1.8999999999999986</v>
      </c>
      <c r="K2245">
        <v>1.7</v>
      </c>
      <c r="L2245" s="7">
        <f t="shared" si="281"/>
        <v>3.6291956999999972</v>
      </c>
      <c r="M2245">
        <v>0.25</v>
      </c>
      <c r="N2245">
        <f t="shared" si="279"/>
        <v>1035</v>
      </c>
      <c r="O2245" s="5">
        <f t="shared" si="282"/>
        <v>1.6194946874999998</v>
      </c>
      <c r="P2245">
        <f t="shared" si="283"/>
        <v>0</v>
      </c>
    </row>
    <row r="2246" spans="2:16" x14ac:dyDescent="0.35">
      <c r="B2246" s="2">
        <v>0.41666666666666669</v>
      </c>
      <c r="C2246">
        <v>3.8</v>
      </c>
      <c r="D2246" t="s">
        <v>38</v>
      </c>
      <c r="E2246" t="str">
        <f t="shared" si="284"/>
        <v>School Day</v>
      </c>
      <c r="F2246" t="s">
        <v>34</v>
      </c>
      <c r="G2246" s="10" t="s">
        <v>33</v>
      </c>
      <c r="H2246">
        <v>22</v>
      </c>
      <c r="I2246">
        <f t="shared" ref="I2246:I2309" si="285">(H2246-C2246)*0.9+C2246</f>
        <v>20.18</v>
      </c>
      <c r="J2246">
        <f t="shared" si="280"/>
        <v>1.8200000000000003</v>
      </c>
      <c r="K2246">
        <v>1.7</v>
      </c>
      <c r="L2246" s="7">
        <f t="shared" si="281"/>
        <v>3.4763874600000002</v>
      </c>
      <c r="M2246">
        <v>0.25</v>
      </c>
      <c r="N2246">
        <f t="shared" ref="N2246:N2309" si="286">N2245</f>
        <v>1035</v>
      </c>
      <c r="O2246" s="5">
        <f t="shared" si="282"/>
        <v>1.5513054374999997</v>
      </c>
      <c r="P2246">
        <f t="shared" si="283"/>
        <v>0</v>
      </c>
    </row>
    <row r="2247" spans="2:16" x14ac:dyDescent="0.35">
      <c r="B2247" s="2">
        <v>0.45833333333333331</v>
      </c>
      <c r="C2247">
        <v>4.5</v>
      </c>
      <c r="D2247" t="s">
        <v>38</v>
      </c>
      <c r="E2247" t="str">
        <f t="shared" si="284"/>
        <v>School Day</v>
      </c>
      <c r="F2247" t="s">
        <v>34</v>
      </c>
      <c r="G2247" s="10" t="s">
        <v>33</v>
      </c>
      <c r="H2247">
        <v>22</v>
      </c>
      <c r="I2247">
        <f t="shared" si="285"/>
        <v>20.25</v>
      </c>
      <c r="J2247">
        <f t="shared" si="280"/>
        <v>1.75</v>
      </c>
      <c r="K2247">
        <v>1.7</v>
      </c>
      <c r="L2247" s="7">
        <f t="shared" si="281"/>
        <v>3.3426802499999999</v>
      </c>
      <c r="M2247">
        <v>0.25</v>
      </c>
      <c r="N2247">
        <f t="shared" si="286"/>
        <v>1035</v>
      </c>
      <c r="O2247" s="5">
        <f t="shared" si="282"/>
        <v>1.4916398437499998</v>
      </c>
      <c r="P2247">
        <f t="shared" si="283"/>
        <v>0</v>
      </c>
    </row>
    <row r="2248" spans="2:16" x14ac:dyDescent="0.35">
      <c r="B2248" s="2">
        <v>0.5</v>
      </c>
      <c r="C2248">
        <v>6.3</v>
      </c>
      <c r="D2248" t="s">
        <v>38</v>
      </c>
      <c r="E2248" t="str">
        <f t="shared" si="284"/>
        <v>School Day</v>
      </c>
      <c r="F2248" t="s">
        <v>34</v>
      </c>
      <c r="G2248" s="10" t="s">
        <v>33</v>
      </c>
      <c r="H2248">
        <v>22</v>
      </c>
      <c r="I2248">
        <f t="shared" si="285"/>
        <v>20.43</v>
      </c>
      <c r="J2248">
        <f t="shared" si="280"/>
        <v>1.5700000000000003</v>
      </c>
      <c r="K2248">
        <v>1.7</v>
      </c>
      <c r="L2248" s="7">
        <f t="shared" si="281"/>
        <v>2.9988617100000003</v>
      </c>
      <c r="M2248">
        <v>0.25</v>
      </c>
      <c r="N2248">
        <f t="shared" si="286"/>
        <v>1035</v>
      </c>
      <c r="O2248" s="5">
        <f t="shared" si="282"/>
        <v>1.3382140312499997</v>
      </c>
      <c r="P2248">
        <f t="shared" si="283"/>
        <v>0</v>
      </c>
    </row>
    <row r="2249" spans="2:16" x14ac:dyDescent="0.35">
      <c r="B2249" s="2">
        <v>0.54166666666666663</v>
      </c>
      <c r="C2249">
        <v>6.4</v>
      </c>
      <c r="D2249" t="s">
        <v>38</v>
      </c>
      <c r="E2249" t="str">
        <f t="shared" si="284"/>
        <v>School Day</v>
      </c>
      <c r="F2249" t="s">
        <v>34</v>
      </c>
      <c r="G2249" s="10" t="s">
        <v>33</v>
      </c>
      <c r="H2249">
        <v>22</v>
      </c>
      <c r="I2249">
        <f t="shared" si="285"/>
        <v>20.439999999999998</v>
      </c>
      <c r="J2249">
        <f t="shared" si="280"/>
        <v>1.5600000000000023</v>
      </c>
      <c r="K2249">
        <v>1.7</v>
      </c>
      <c r="L2249" s="7">
        <f t="shared" si="281"/>
        <v>2.979760680000004</v>
      </c>
      <c r="M2249">
        <v>0.25</v>
      </c>
      <c r="N2249">
        <f t="shared" si="286"/>
        <v>1035</v>
      </c>
      <c r="O2249" s="5">
        <f t="shared" si="282"/>
        <v>1.3296903749999998</v>
      </c>
      <c r="P2249">
        <f t="shared" si="283"/>
        <v>0</v>
      </c>
    </row>
    <row r="2250" spans="2:16" x14ac:dyDescent="0.35">
      <c r="B2250" s="2">
        <v>0.58333333333333337</v>
      </c>
      <c r="C2250">
        <v>7.6</v>
      </c>
      <c r="D2250" t="s">
        <v>38</v>
      </c>
      <c r="E2250" t="str">
        <f t="shared" si="284"/>
        <v>School Day</v>
      </c>
      <c r="F2250" t="s">
        <v>34</v>
      </c>
      <c r="G2250" s="10" t="s">
        <v>33</v>
      </c>
      <c r="H2250">
        <v>22</v>
      </c>
      <c r="I2250">
        <f t="shared" si="285"/>
        <v>20.560000000000002</v>
      </c>
      <c r="J2250">
        <f t="shared" si="280"/>
        <v>1.4399999999999977</v>
      </c>
      <c r="K2250">
        <v>1.7</v>
      </c>
      <c r="L2250" s="7">
        <f t="shared" si="281"/>
        <v>2.7505483199999956</v>
      </c>
      <c r="M2250">
        <v>0.25</v>
      </c>
      <c r="N2250">
        <f t="shared" si="286"/>
        <v>1035</v>
      </c>
      <c r="O2250" s="5">
        <f t="shared" si="282"/>
        <v>1.2274064999999998</v>
      </c>
      <c r="P2250">
        <f t="shared" si="283"/>
        <v>0</v>
      </c>
    </row>
    <row r="2251" spans="2:16" x14ac:dyDescent="0.35">
      <c r="B2251" s="2">
        <v>0.625</v>
      </c>
      <c r="C2251">
        <v>7</v>
      </c>
      <c r="D2251" t="s">
        <v>38</v>
      </c>
      <c r="E2251" t="str">
        <f t="shared" si="284"/>
        <v>School Day</v>
      </c>
      <c r="F2251" t="s">
        <v>34</v>
      </c>
      <c r="G2251" s="10" t="s">
        <v>33</v>
      </c>
      <c r="H2251">
        <v>22</v>
      </c>
      <c r="I2251">
        <f t="shared" si="285"/>
        <v>20.5</v>
      </c>
      <c r="J2251">
        <f t="shared" si="280"/>
        <v>1.5</v>
      </c>
      <c r="K2251">
        <v>1.7</v>
      </c>
      <c r="L2251" s="7">
        <f t="shared" si="281"/>
        <v>2.8651545</v>
      </c>
      <c r="M2251">
        <v>0.25</v>
      </c>
      <c r="N2251">
        <f t="shared" si="286"/>
        <v>1035</v>
      </c>
      <c r="O2251" s="5">
        <f t="shared" si="282"/>
        <v>1.2785484374999998</v>
      </c>
      <c r="P2251">
        <f t="shared" si="283"/>
        <v>0</v>
      </c>
    </row>
    <row r="2252" spans="2:16" x14ac:dyDescent="0.35">
      <c r="B2252" s="2">
        <v>0.66666666666666663</v>
      </c>
      <c r="C2252">
        <v>6.6</v>
      </c>
      <c r="D2252" t="s">
        <v>38</v>
      </c>
      <c r="E2252" t="str">
        <f t="shared" si="284"/>
        <v>School Day</v>
      </c>
      <c r="F2252" t="s">
        <v>34</v>
      </c>
      <c r="G2252" s="10" t="s">
        <v>33</v>
      </c>
      <c r="H2252">
        <v>22</v>
      </c>
      <c r="I2252">
        <f t="shared" si="285"/>
        <v>20.46</v>
      </c>
      <c r="J2252">
        <f t="shared" si="280"/>
        <v>1.5399999999999991</v>
      </c>
      <c r="K2252">
        <v>1.7</v>
      </c>
      <c r="L2252" s="7">
        <f t="shared" si="281"/>
        <v>2.9415586199999981</v>
      </c>
      <c r="M2252">
        <v>0.25</v>
      </c>
      <c r="N2252">
        <f t="shared" si="286"/>
        <v>1035</v>
      </c>
      <c r="O2252" s="5">
        <f t="shared" si="282"/>
        <v>1.3126430624999998</v>
      </c>
      <c r="P2252">
        <f t="shared" si="283"/>
        <v>0</v>
      </c>
    </row>
    <row r="2253" spans="2:16" x14ac:dyDescent="0.35">
      <c r="B2253" s="2">
        <v>0.70833333333333337</v>
      </c>
      <c r="C2253">
        <v>6.2</v>
      </c>
      <c r="D2253" t="s">
        <v>38</v>
      </c>
      <c r="E2253" t="str">
        <f t="shared" si="284"/>
        <v>School Day</v>
      </c>
      <c r="F2253" t="s">
        <v>34</v>
      </c>
      <c r="G2253" s="10" t="s">
        <v>33</v>
      </c>
      <c r="H2253">
        <v>22</v>
      </c>
      <c r="I2253">
        <f t="shared" si="285"/>
        <v>20.420000000000002</v>
      </c>
      <c r="J2253">
        <f t="shared" si="280"/>
        <v>1.5799999999999983</v>
      </c>
      <c r="K2253">
        <v>1.7</v>
      </c>
      <c r="L2253" s="7">
        <f t="shared" si="281"/>
        <v>3.0179627399999966</v>
      </c>
      <c r="M2253">
        <v>0.25</v>
      </c>
      <c r="N2253">
        <f t="shared" si="286"/>
        <v>1035</v>
      </c>
      <c r="O2253" s="5">
        <f t="shared" si="282"/>
        <v>1.3467376874999999</v>
      </c>
      <c r="P2253">
        <f t="shared" si="283"/>
        <v>0</v>
      </c>
    </row>
    <row r="2254" spans="2:16" x14ac:dyDescent="0.35">
      <c r="B2254" s="2">
        <v>0.75</v>
      </c>
      <c r="C2254">
        <v>3.8</v>
      </c>
      <c r="D2254" t="s">
        <v>38</v>
      </c>
      <c r="E2254" t="str">
        <f t="shared" si="284"/>
        <v>School Day</v>
      </c>
      <c r="F2254" t="s">
        <v>34</v>
      </c>
      <c r="G2254" s="10" t="s">
        <v>33</v>
      </c>
      <c r="H2254">
        <v>22</v>
      </c>
      <c r="I2254">
        <f t="shared" si="285"/>
        <v>20.18</v>
      </c>
      <c r="J2254">
        <f t="shared" si="280"/>
        <v>1.8200000000000003</v>
      </c>
      <c r="K2254">
        <v>1.7</v>
      </c>
      <c r="L2254" s="7">
        <f t="shared" si="281"/>
        <v>3.4763874600000002</v>
      </c>
      <c r="M2254">
        <v>0.25</v>
      </c>
      <c r="N2254">
        <f t="shared" si="286"/>
        <v>1035</v>
      </c>
      <c r="O2254" s="5">
        <f t="shared" si="282"/>
        <v>1.5513054374999997</v>
      </c>
      <c r="P2254">
        <f t="shared" si="283"/>
        <v>0</v>
      </c>
    </row>
    <row r="2255" spans="2:16" x14ac:dyDescent="0.35">
      <c r="B2255" s="2">
        <v>0.79166666666666663</v>
      </c>
      <c r="C2255">
        <v>2.4</v>
      </c>
      <c r="D2255" t="s">
        <v>38</v>
      </c>
      <c r="E2255" t="str">
        <f t="shared" si="284"/>
        <v>School Day</v>
      </c>
      <c r="F2255" t="s">
        <v>33</v>
      </c>
      <c r="G2255" s="10" t="s">
        <v>33</v>
      </c>
      <c r="H2255">
        <v>22</v>
      </c>
      <c r="I2255">
        <f t="shared" si="285"/>
        <v>20.04</v>
      </c>
      <c r="J2255">
        <f t="shared" si="280"/>
        <v>1.9600000000000009</v>
      </c>
      <c r="K2255">
        <v>1.7</v>
      </c>
      <c r="L2255" s="7">
        <f t="shared" si="281"/>
        <v>3.7438018800000012</v>
      </c>
      <c r="M2255">
        <v>0.25</v>
      </c>
      <c r="N2255">
        <f t="shared" si="286"/>
        <v>1035</v>
      </c>
      <c r="O2255" s="5">
        <f t="shared" si="282"/>
        <v>1.670636625</v>
      </c>
      <c r="P2255">
        <f t="shared" si="283"/>
        <v>0</v>
      </c>
    </row>
    <row r="2256" spans="2:16" x14ac:dyDescent="0.35">
      <c r="B2256" s="2">
        <v>0.83333333333333337</v>
      </c>
      <c r="C2256">
        <v>2.2000000000000002</v>
      </c>
      <c r="D2256" t="s">
        <v>38</v>
      </c>
      <c r="E2256" t="str">
        <f t="shared" si="284"/>
        <v>School Day</v>
      </c>
      <c r="F2256" t="s">
        <v>33</v>
      </c>
      <c r="G2256" s="10" t="s">
        <v>33</v>
      </c>
      <c r="H2256">
        <v>22</v>
      </c>
      <c r="I2256">
        <f t="shared" si="285"/>
        <v>20.02</v>
      </c>
      <c r="J2256">
        <f t="shared" si="280"/>
        <v>1.9800000000000004</v>
      </c>
      <c r="K2256">
        <v>1.7</v>
      </c>
      <c r="L2256" s="7">
        <f t="shared" si="281"/>
        <v>3.7820039400000005</v>
      </c>
      <c r="M2256">
        <v>0.25</v>
      </c>
      <c r="N2256">
        <f t="shared" si="286"/>
        <v>1035</v>
      </c>
      <c r="O2256" s="5">
        <f t="shared" si="282"/>
        <v>1.6876839374999999</v>
      </c>
      <c r="P2256">
        <f t="shared" si="283"/>
        <v>0</v>
      </c>
    </row>
    <row r="2257" spans="1:16" x14ac:dyDescent="0.35">
      <c r="B2257" s="2">
        <v>0.875</v>
      </c>
      <c r="C2257">
        <v>2.9</v>
      </c>
      <c r="D2257" t="s">
        <v>38</v>
      </c>
      <c r="E2257" t="str">
        <f t="shared" si="284"/>
        <v>School Day</v>
      </c>
      <c r="F2257" t="s">
        <v>33</v>
      </c>
      <c r="G2257" s="10" t="s">
        <v>33</v>
      </c>
      <c r="H2257">
        <v>22</v>
      </c>
      <c r="I2257">
        <f t="shared" si="285"/>
        <v>20.09</v>
      </c>
      <c r="J2257">
        <f t="shared" si="280"/>
        <v>1.9100000000000001</v>
      </c>
      <c r="K2257">
        <v>1.7</v>
      </c>
      <c r="L2257" s="7">
        <f t="shared" si="281"/>
        <v>3.6482967300000002</v>
      </c>
      <c r="M2257">
        <v>0.25</v>
      </c>
      <c r="N2257">
        <f t="shared" si="286"/>
        <v>1035</v>
      </c>
      <c r="O2257" s="5">
        <f t="shared" si="282"/>
        <v>1.62801834375</v>
      </c>
      <c r="P2257">
        <f t="shared" si="283"/>
        <v>0</v>
      </c>
    </row>
    <row r="2258" spans="1:16" x14ac:dyDescent="0.35">
      <c r="B2258" s="2">
        <v>0.91666666666666663</v>
      </c>
      <c r="C2258">
        <v>3.3</v>
      </c>
      <c r="D2258" t="s">
        <v>38</v>
      </c>
      <c r="E2258" t="str">
        <f t="shared" si="284"/>
        <v>School Day</v>
      </c>
      <c r="F2258" t="s">
        <v>33</v>
      </c>
      <c r="G2258" s="10" t="s">
        <v>33</v>
      </c>
      <c r="H2258">
        <v>22</v>
      </c>
      <c r="I2258">
        <f t="shared" si="285"/>
        <v>20.13</v>
      </c>
      <c r="J2258">
        <f t="shared" si="280"/>
        <v>1.870000000000001</v>
      </c>
      <c r="K2258">
        <v>1.7</v>
      </c>
      <c r="L2258" s="7">
        <f t="shared" si="281"/>
        <v>3.5718926100000017</v>
      </c>
      <c r="M2258">
        <v>0.25</v>
      </c>
      <c r="N2258">
        <f t="shared" si="286"/>
        <v>1035</v>
      </c>
      <c r="O2258" s="5">
        <f t="shared" si="282"/>
        <v>1.5939237187499997</v>
      </c>
      <c r="P2258">
        <f t="shared" si="283"/>
        <v>0</v>
      </c>
    </row>
    <row r="2259" spans="1:16" x14ac:dyDescent="0.35">
      <c r="B2259" s="2">
        <v>0.95833333333333337</v>
      </c>
      <c r="C2259">
        <v>3.7</v>
      </c>
      <c r="D2259" t="s">
        <v>38</v>
      </c>
      <c r="E2259" t="str">
        <f t="shared" si="284"/>
        <v>School Day</v>
      </c>
      <c r="F2259" t="s">
        <v>33</v>
      </c>
      <c r="G2259" s="10" t="s">
        <v>33</v>
      </c>
      <c r="H2259">
        <v>22</v>
      </c>
      <c r="I2259">
        <f t="shared" si="285"/>
        <v>20.170000000000002</v>
      </c>
      <c r="J2259">
        <f t="shared" si="280"/>
        <v>1.8299999999999983</v>
      </c>
      <c r="K2259">
        <v>1.7</v>
      </c>
      <c r="L2259" s="7">
        <f t="shared" si="281"/>
        <v>3.4954884899999965</v>
      </c>
      <c r="M2259">
        <v>0.25</v>
      </c>
      <c r="N2259">
        <f t="shared" si="286"/>
        <v>1035</v>
      </c>
      <c r="O2259" s="5">
        <f t="shared" si="282"/>
        <v>1.5598290937499999</v>
      </c>
      <c r="P2259">
        <f t="shared" si="283"/>
        <v>0</v>
      </c>
    </row>
    <row r="2260" spans="1:16" x14ac:dyDescent="0.35">
      <c r="A2260" t="s">
        <v>134</v>
      </c>
      <c r="B2260" s="1">
        <v>1</v>
      </c>
      <c r="C2260">
        <v>4.2</v>
      </c>
      <c r="D2260" t="s">
        <v>40</v>
      </c>
      <c r="E2260" t="str">
        <f t="shared" si="284"/>
        <v>School Day</v>
      </c>
      <c r="F2260" t="s">
        <v>33</v>
      </c>
      <c r="G2260" s="10" t="s">
        <v>33</v>
      </c>
      <c r="H2260">
        <v>22</v>
      </c>
      <c r="I2260">
        <f t="shared" si="285"/>
        <v>20.22</v>
      </c>
      <c r="J2260">
        <f t="shared" si="280"/>
        <v>1.7800000000000011</v>
      </c>
      <c r="K2260">
        <v>1.7</v>
      </c>
      <c r="L2260" s="7">
        <f t="shared" si="281"/>
        <v>3.3999833400000021</v>
      </c>
      <c r="M2260">
        <v>0.25</v>
      </c>
      <c r="N2260">
        <f t="shared" si="286"/>
        <v>1035</v>
      </c>
      <c r="O2260" s="5">
        <f t="shared" si="282"/>
        <v>1.5172108124999999</v>
      </c>
      <c r="P2260">
        <f t="shared" si="283"/>
        <v>0</v>
      </c>
    </row>
    <row r="2261" spans="1:16" x14ac:dyDescent="0.35">
      <c r="B2261" s="2">
        <v>4.1666666666666664E-2</v>
      </c>
      <c r="C2261">
        <v>4.7</v>
      </c>
      <c r="D2261" t="s">
        <v>40</v>
      </c>
      <c r="E2261" t="str">
        <f t="shared" si="284"/>
        <v>School Day</v>
      </c>
      <c r="F2261" t="s">
        <v>33</v>
      </c>
      <c r="G2261" s="10" t="s">
        <v>33</v>
      </c>
      <c r="H2261">
        <v>22</v>
      </c>
      <c r="I2261">
        <f t="shared" si="285"/>
        <v>20.27</v>
      </c>
      <c r="J2261">
        <f t="shared" ref="J2261:J2324" si="287">H2261-I2261</f>
        <v>1.7300000000000004</v>
      </c>
      <c r="K2261">
        <v>1.7</v>
      </c>
      <c r="L2261" s="7">
        <f t="shared" ref="L2261:L2324" si="288">IF(K2261*1.005*1.118*J2261&gt;0,K2261*1.005*1.118*J2261,0)</f>
        <v>3.3044781900000006</v>
      </c>
      <c r="M2261">
        <v>0.25</v>
      </c>
      <c r="N2261">
        <f t="shared" si="286"/>
        <v>1035</v>
      </c>
      <c r="O2261" s="5">
        <f t="shared" ref="O2261:O2324" si="289">IF(((M2261*N2261)/60/60)*1.005*1.18*(H2261-C2261)&gt;0,(((M2261*N2261)/60/60)*1.005*1.18*(H2261-C2261)),0)</f>
        <v>1.4745925312499999</v>
      </c>
      <c r="P2261">
        <f t="shared" ref="P2261:P2324" si="290">IF(G2261="ON",(L2261+O2261),0)</f>
        <v>0</v>
      </c>
    </row>
    <row r="2262" spans="1:16" x14ac:dyDescent="0.35">
      <c r="B2262" s="2">
        <v>8.3333333333333329E-2</v>
      </c>
      <c r="C2262">
        <v>5.0999999999999996</v>
      </c>
      <c r="D2262" t="s">
        <v>40</v>
      </c>
      <c r="E2262" t="str">
        <f t="shared" si="284"/>
        <v>School Day</v>
      </c>
      <c r="F2262" t="s">
        <v>33</v>
      </c>
      <c r="G2262" s="10" t="s">
        <v>33</v>
      </c>
      <c r="H2262">
        <v>22</v>
      </c>
      <c r="I2262">
        <f t="shared" si="285"/>
        <v>20.309999999999999</v>
      </c>
      <c r="J2262">
        <f t="shared" si="287"/>
        <v>1.6900000000000013</v>
      </c>
      <c r="K2262">
        <v>1.7</v>
      </c>
      <c r="L2262" s="7">
        <f t="shared" si="288"/>
        <v>3.2280740700000021</v>
      </c>
      <c r="M2262">
        <v>0.25</v>
      </c>
      <c r="N2262">
        <f t="shared" si="286"/>
        <v>1035</v>
      </c>
      <c r="O2262" s="5">
        <f t="shared" si="289"/>
        <v>1.4404979062499996</v>
      </c>
      <c r="P2262">
        <f t="shared" si="290"/>
        <v>0</v>
      </c>
    </row>
    <row r="2263" spans="1:16" x14ac:dyDescent="0.35">
      <c r="B2263" s="2">
        <v>0.125</v>
      </c>
      <c r="C2263">
        <v>5.3</v>
      </c>
      <c r="D2263" t="s">
        <v>40</v>
      </c>
      <c r="E2263" t="str">
        <f t="shared" si="284"/>
        <v>School Day</v>
      </c>
      <c r="F2263" t="s">
        <v>33</v>
      </c>
      <c r="G2263" s="10" t="s">
        <v>33</v>
      </c>
      <c r="H2263">
        <v>22</v>
      </c>
      <c r="I2263">
        <f t="shared" si="285"/>
        <v>20.329999999999998</v>
      </c>
      <c r="J2263">
        <f t="shared" si="287"/>
        <v>1.6700000000000017</v>
      </c>
      <c r="K2263">
        <v>1.7</v>
      </c>
      <c r="L2263" s="7">
        <f t="shared" si="288"/>
        <v>3.1898720100000029</v>
      </c>
      <c r="M2263">
        <v>0.25</v>
      </c>
      <c r="N2263">
        <f t="shared" si="286"/>
        <v>1035</v>
      </c>
      <c r="O2263" s="5">
        <f t="shared" si="289"/>
        <v>1.4234505937499997</v>
      </c>
      <c r="P2263">
        <f t="shared" si="290"/>
        <v>0</v>
      </c>
    </row>
    <row r="2264" spans="1:16" x14ac:dyDescent="0.35">
      <c r="B2264" s="2">
        <v>0.16666666666666666</v>
      </c>
      <c r="C2264">
        <v>5.6</v>
      </c>
      <c r="D2264" t="s">
        <v>40</v>
      </c>
      <c r="E2264" t="str">
        <f t="shared" si="284"/>
        <v>School Day</v>
      </c>
      <c r="F2264" t="s">
        <v>33</v>
      </c>
      <c r="G2264" s="10" t="s">
        <v>33</v>
      </c>
      <c r="H2264">
        <v>22</v>
      </c>
      <c r="I2264">
        <f t="shared" si="285"/>
        <v>20.36</v>
      </c>
      <c r="J2264">
        <f t="shared" si="287"/>
        <v>1.6400000000000006</v>
      </c>
      <c r="K2264">
        <v>1.7</v>
      </c>
      <c r="L2264" s="7">
        <f t="shared" si="288"/>
        <v>3.1325689200000011</v>
      </c>
      <c r="M2264">
        <v>0.25</v>
      </c>
      <c r="N2264">
        <f t="shared" si="286"/>
        <v>1035</v>
      </c>
      <c r="O2264" s="5">
        <f t="shared" si="289"/>
        <v>1.3978796249999996</v>
      </c>
      <c r="P2264">
        <f t="shared" si="290"/>
        <v>0</v>
      </c>
    </row>
    <row r="2265" spans="1:16" x14ac:dyDescent="0.35">
      <c r="B2265" s="2">
        <v>0.20833333333333334</v>
      </c>
      <c r="C2265">
        <v>5.8</v>
      </c>
      <c r="D2265" t="s">
        <v>40</v>
      </c>
      <c r="E2265" t="str">
        <f t="shared" si="284"/>
        <v>School Day</v>
      </c>
      <c r="F2265" t="s">
        <v>33</v>
      </c>
      <c r="G2265" s="10" t="s">
        <v>33</v>
      </c>
      <c r="H2265">
        <v>22</v>
      </c>
      <c r="I2265">
        <f t="shared" si="285"/>
        <v>20.38</v>
      </c>
      <c r="J2265">
        <f t="shared" si="287"/>
        <v>1.620000000000001</v>
      </c>
      <c r="K2265">
        <v>1.7</v>
      </c>
      <c r="L2265" s="7">
        <f t="shared" si="288"/>
        <v>3.0943668600000018</v>
      </c>
      <c r="M2265">
        <v>0.25</v>
      </c>
      <c r="N2265">
        <f t="shared" si="286"/>
        <v>1035</v>
      </c>
      <c r="O2265" s="5">
        <f t="shared" si="289"/>
        <v>1.3808323124999997</v>
      </c>
      <c r="P2265">
        <f t="shared" si="290"/>
        <v>0</v>
      </c>
    </row>
    <row r="2266" spans="1:16" x14ac:dyDescent="0.35">
      <c r="B2266" s="2">
        <v>0.25</v>
      </c>
      <c r="C2266">
        <v>5.9</v>
      </c>
      <c r="D2266" t="s">
        <v>40</v>
      </c>
      <c r="E2266" t="str">
        <f t="shared" si="284"/>
        <v>School Day</v>
      </c>
      <c r="F2266" t="s">
        <v>33</v>
      </c>
      <c r="G2266" s="10" t="s">
        <v>33</v>
      </c>
      <c r="H2266">
        <v>22</v>
      </c>
      <c r="I2266">
        <f t="shared" si="285"/>
        <v>20.39</v>
      </c>
      <c r="J2266">
        <f t="shared" si="287"/>
        <v>1.6099999999999994</v>
      </c>
      <c r="K2266">
        <v>1.7</v>
      </c>
      <c r="L2266" s="7">
        <f t="shared" si="288"/>
        <v>3.0752658299999989</v>
      </c>
      <c r="M2266">
        <v>0.25</v>
      </c>
      <c r="N2266">
        <f t="shared" si="286"/>
        <v>1035</v>
      </c>
      <c r="O2266" s="5">
        <f t="shared" si="289"/>
        <v>1.37230865625</v>
      </c>
      <c r="P2266">
        <f t="shared" si="290"/>
        <v>0</v>
      </c>
    </row>
    <row r="2267" spans="1:16" x14ac:dyDescent="0.35">
      <c r="B2267" s="2">
        <v>0.29166666666666669</v>
      </c>
      <c r="C2267">
        <v>5.9</v>
      </c>
      <c r="D2267" t="s">
        <v>40</v>
      </c>
      <c r="E2267" t="str">
        <f t="shared" si="284"/>
        <v>School Day</v>
      </c>
      <c r="F2267" t="s">
        <v>34</v>
      </c>
      <c r="G2267" s="10" t="s">
        <v>33</v>
      </c>
      <c r="H2267">
        <v>22</v>
      </c>
      <c r="I2267">
        <f t="shared" si="285"/>
        <v>20.39</v>
      </c>
      <c r="J2267">
        <f t="shared" si="287"/>
        <v>1.6099999999999994</v>
      </c>
      <c r="K2267">
        <v>1.7</v>
      </c>
      <c r="L2267" s="7">
        <f t="shared" si="288"/>
        <v>3.0752658299999989</v>
      </c>
      <c r="M2267">
        <v>0.25</v>
      </c>
      <c r="N2267">
        <f t="shared" si="286"/>
        <v>1035</v>
      </c>
      <c r="O2267" s="5">
        <f t="shared" si="289"/>
        <v>1.37230865625</v>
      </c>
      <c r="P2267">
        <f t="shared" si="290"/>
        <v>0</v>
      </c>
    </row>
    <row r="2268" spans="1:16" x14ac:dyDescent="0.35">
      <c r="B2268" s="2">
        <v>0.33333333333333331</v>
      </c>
      <c r="C2268">
        <v>5.3</v>
      </c>
      <c r="D2268" t="s">
        <v>40</v>
      </c>
      <c r="E2268" t="str">
        <f t="shared" si="284"/>
        <v>School Day</v>
      </c>
      <c r="F2268" t="s">
        <v>34</v>
      </c>
      <c r="G2268" s="10" t="s">
        <v>33</v>
      </c>
      <c r="H2268">
        <v>22</v>
      </c>
      <c r="I2268">
        <f t="shared" si="285"/>
        <v>20.329999999999998</v>
      </c>
      <c r="J2268">
        <f t="shared" si="287"/>
        <v>1.6700000000000017</v>
      </c>
      <c r="K2268">
        <v>1.7</v>
      </c>
      <c r="L2268" s="7">
        <f t="shared" si="288"/>
        <v>3.1898720100000029</v>
      </c>
      <c r="M2268">
        <v>0.25</v>
      </c>
      <c r="N2268">
        <f t="shared" si="286"/>
        <v>1035</v>
      </c>
      <c r="O2268" s="5">
        <f t="shared" si="289"/>
        <v>1.4234505937499997</v>
      </c>
      <c r="P2268">
        <f t="shared" si="290"/>
        <v>0</v>
      </c>
    </row>
    <row r="2269" spans="1:16" x14ac:dyDescent="0.35">
      <c r="B2269" s="2">
        <v>0.375</v>
      </c>
      <c r="C2269">
        <v>3.5</v>
      </c>
      <c r="D2269" t="s">
        <v>40</v>
      </c>
      <c r="E2269" t="str">
        <f t="shared" si="284"/>
        <v>School Day</v>
      </c>
      <c r="F2269" t="s">
        <v>34</v>
      </c>
      <c r="G2269" s="10" t="s">
        <v>33</v>
      </c>
      <c r="H2269">
        <v>22</v>
      </c>
      <c r="I2269">
        <f t="shared" si="285"/>
        <v>20.150000000000002</v>
      </c>
      <c r="J2269">
        <f t="shared" si="287"/>
        <v>1.8499999999999979</v>
      </c>
      <c r="K2269">
        <v>1.7</v>
      </c>
      <c r="L2269" s="7">
        <f t="shared" si="288"/>
        <v>3.5336905499999958</v>
      </c>
      <c r="M2269">
        <v>0.25</v>
      </c>
      <c r="N2269">
        <f t="shared" si="286"/>
        <v>1035</v>
      </c>
      <c r="O2269" s="5">
        <f t="shared" si="289"/>
        <v>1.5768764062499998</v>
      </c>
      <c r="P2269">
        <f t="shared" si="290"/>
        <v>0</v>
      </c>
    </row>
    <row r="2270" spans="1:16" x14ac:dyDescent="0.35">
      <c r="B2270" s="2">
        <v>0.41666666666666669</v>
      </c>
      <c r="C2270">
        <v>1.7</v>
      </c>
      <c r="D2270" t="s">
        <v>40</v>
      </c>
      <c r="E2270" t="str">
        <f t="shared" si="284"/>
        <v>School Day</v>
      </c>
      <c r="F2270" t="s">
        <v>34</v>
      </c>
      <c r="G2270" s="10" t="s">
        <v>33</v>
      </c>
      <c r="H2270">
        <v>22</v>
      </c>
      <c r="I2270">
        <f t="shared" si="285"/>
        <v>19.97</v>
      </c>
      <c r="J2270">
        <f t="shared" si="287"/>
        <v>2.0300000000000011</v>
      </c>
      <c r="K2270">
        <v>1.7</v>
      </c>
      <c r="L2270" s="7">
        <f t="shared" si="288"/>
        <v>3.877509090000002</v>
      </c>
      <c r="M2270">
        <v>0.25</v>
      </c>
      <c r="N2270">
        <f t="shared" si="286"/>
        <v>1035</v>
      </c>
      <c r="O2270" s="5">
        <f t="shared" si="289"/>
        <v>1.7303022187499999</v>
      </c>
      <c r="P2270">
        <f t="shared" si="290"/>
        <v>0</v>
      </c>
    </row>
    <row r="2271" spans="1:16" x14ac:dyDescent="0.35">
      <c r="B2271" s="2">
        <v>0.45833333333333331</v>
      </c>
      <c r="C2271">
        <v>1.7</v>
      </c>
      <c r="D2271" t="s">
        <v>40</v>
      </c>
      <c r="E2271" t="str">
        <f t="shared" si="284"/>
        <v>School Day</v>
      </c>
      <c r="F2271" t="s">
        <v>34</v>
      </c>
      <c r="G2271" s="10" t="s">
        <v>33</v>
      </c>
      <c r="H2271">
        <v>22</v>
      </c>
      <c r="I2271">
        <f t="shared" si="285"/>
        <v>19.97</v>
      </c>
      <c r="J2271">
        <f t="shared" si="287"/>
        <v>2.0300000000000011</v>
      </c>
      <c r="K2271">
        <v>1.7</v>
      </c>
      <c r="L2271" s="7">
        <f t="shared" si="288"/>
        <v>3.877509090000002</v>
      </c>
      <c r="M2271">
        <v>0.25</v>
      </c>
      <c r="N2271">
        <f t="shared" si="286"/>
        <v>1035</v>
      </c>
      <c r="O2271" s="5">
        <f t="shared" si="289"/>
        <v>1.7303022187499999</v>
      </c>
      <c r="P2271">
        <f t="shared" si="290"/>
        <v>0</v>
      </c>
    </row>
    <row r="2272" spans="1:16" x14ac:dyDescent="0.35">
      <c r="B2272" s="2">
        <v>0.5</v>
      </c>
      <c r="C2272">
        <v>1.7</v>
      </c>
      <c r="D2272" t="s">
        <v>40</v>
      </c>
      <c r="E2272" t="str">
        <f t="shared" si="284"/>
        <v>School Day</v>
      </c>
      <c r="F2272" t="s">
        <v>34</v>
      </c>
      <c r="G2272" s="10" t="s">
        <v>33</v>
      </c>
      <c r="H2272">
        <v>22</v>
      </c>
      <c r="I2272">
        <f t="shared" si="285"/>
        <v>19.97</v>
      </c>
      <c r="J2272">
        <f t="shared" si="287"/>
        <v>2.0300000000000011</v>
      </c>
      <c r="K2272">
        <v>1.7</v>
      </c>
      <c r="L2272" s="7">
        <f t="shared" si="288"/>
        <v>3.877509090000002</v>
      </c>
      <c r="M2272">
        <v>0.25</v>
      </c>
      <c r="N2272">
        <f t="shared" si="286"/>
        <v>1035</v>
      </c>
      <c r="O2272" s="5">
        <f t="shared" si="289"/>
        <v>1.7303022187499999</v>
      </c>
      <c r="P2272">
        <f t="shared" si="290"/>
        <v>0</v>
      </c>
    </row>
    <row r="2273" spans="1:16" x14ac:dyDescent="0.35">
      <c r="B2273" s="2">
        <v>0.54166666666666663</v>
      </c>
      <c r="C2273">
        <v>2.6</v>
      </c>
      <c r="D2273" t="s">
        <v>40</v>
      </c>
      <c r="E2273" t="str">
        <f t="shared" si="284"/>
        <v>School Day</v>
      </c>
      <c r="F2273" t="s">
        <v>34</v>
      </c>
      <c r="G2273" s="10" t="s">
        <v>33</v>
      </c>
      <c r="H2273">
        <v>22</v>
      </c>
      <c r="I2273">
        <f t="shared" si="285"/>
        <v>20.060000000000002</v>
      </c>
      <c r="J2273">
        <f t="shared" si="287"/>
        <v>1.9399999999999977</v>
      </c>
      <c r="K2273">
        <v>1.7</v>
      </c>
      <c r="L2273" s="7">
        <f t="shared" si="288"/>
        <v>3.7055998199999953</v>
      </c>
      <c r="M2273">
        <v>0.25</v>
      </c>
      <c r="N2273">
        <f t="shared" si="286"/>
        <v>1035</v>
      </c>
      <c r="O2273" s="5">
        <f t="shared" si="289"/>
        <v>1.6535893124999996</v>
      </c>
      <c r="P2273">
        <f t="shared" si="290"/>
        <v>0</v>
      </c>
    </row>
    <row r="2274" spans="1:16" x14ac:dyDescent="0.35">
      <c r="B2274" s="2">
        <v>0.58333333333333337</v>
      </c>
      <c r="C2274">
        <v>3.1</v>
      </c>
      <c r="D2274" t="s">
        <v>40</v>
      </c>
      <c r="E2274" t="str">
        <f t="shared" si="284"/>
        <v>School Day</v>
      </c>
      <c r="F2274" t="s">
        <v>34</v>
      </c>
      <c r="G2274" s="10" t="s">
        <v>33</v>
      </c>
      <c r="H2274">
        <v>22</v>
      </c>
      <c r="I2274">
        <f t="shared" si="285"/>
        <v>20.11</v>
      </c>
      <c r="J2274">
        <f t="shared" si="287"/>
        <v>1.8900000000000006</v>
      </c>
      <c r="K2274">
        <v>1.7</v>
      </c>
      <c r="L2274" s="7">
        <f t="shared" si="288"/>
        <v>3.6100946700000009</v>
      </c>
      <c r="M2274">
        <v>0.25</v>
      </c>
      <c r="N2274">
        <f t="shared" si="286"/>
        <v>1035</v>
      </c>
      <c r="O2274" s="5">
        <f t="shared" si="289"/>
        <v>1.6109710312499996</v>
      </c>
      <c r="P2274">
        <f t="shared" si="290"/>
        <v>0</v>
      </c>
    </row>
    <row r="2275" spans="1:16" x14ac:dyDescent="0.35">
      <c r="B2275" s="2">
        <v>0.625</v>
      </c>
      <c r="C2275">
        <v>3.7</v>
      </c>
      <c r="D2275" t="s">
        <v>40</v>
      </c>
      <c r="E2275" t="str">
        <f t="shared" si="284"/>
        <v>School Day</v>
      </c>
      <c r="F2275" t="s">
        <v>34</v>
      </c>
      <c r="G2275" s="10" t="s">
        <v>33</v>
      </c>
      <c r="H2275">
        <v>22</v>
      </c>
      <c r="I2275">
        <f t="shared" si="285"/>
        <v>20.170000000000002</v>
      </c>
      <c r="J2275">
        <f t="shared" si="287"/>
        <v>1.8299999999999983</v>
      </c>
      <c r="K2275">
        <v>1.7</v>
      </c>
      <c r="L2275" s="7">
        <f t="shared" si="288"/>
        <v>3.4954884899999965</v>
      </c>
      <c r="M2275">
        <v>0.25</v>
      </c>
      <c r="N2275">
        <f t="shared" si="286"/>
        <v>1035</v>
      </c>
      <c r="O2275" s="5">
        <f t="shared" si="289"/>
        <v>1.5598290937499999</v>
      </c>
      <c r="P2275">
        <f t="shared" si="290"/>
        <v>0</v>
      </c>
    </row>
    <row r="2276" spans="1:16" x14ac:dyDescent="0.35">
      <c r="B2276" s="2">
        <v>0.66666666666666663</v>
      </c>
      <c r="C2276">
        <v>4.8</v>
      </c>
      <c r="D2276" t="s">
        <v>40</v>
      </c>
      <c r="E2276" t="str">
        <f t="shared" si="284"/>
        <v>School Day</v>
      </c>
      <c r="F2276" t="s">
        <v>34</v>
      </c>
      <c r="G2276" s="10" t="s">
        <v>33</v>
      </c>
      <c r="H2276">
        <v>22</v>
      </c>
      <c r="I2276">
        <f t="shared" si="285"/>
        <v>20.28</v>
      </c>
      <c r="J2276">
        <f t="shared" si="287"/>
        <v>1.7199999999999989</v>
      </c>
      <c r="K2276">
        <v>1.7</v>
      </c>
      <c r="L2276" s="7">
        <f t="shared" si="288"/>
        <v>3.2853771599999977</v>
      </c>
      <c r="M2276">
        <v>0.25</v>
      </c>
      <c r="N2276">
        <f t="shared" si="286"/>
        <v>1035</v>
      </c>
      <c r="O2276" s="5">
        <f t="shared" si="289"/>
        <v>1.4660688749999997</v>
      </c>
      <c r="P2276">
        <f t="shared" si="290"/>
        <v>0</v>
      </c>
    </row>
    <row r="2277" spans="1:16" x14ac:dyDescent="0.35">
      <c r="B2277" s="2">
        <v>0.70833333333333337</v>
      </c>
      <c r="C2277">
        <v>5</v>
      </c>
      <c r="D2277" t="s">
        <v>40</v>
      </c>
      <c r="E2277" t="str">
        <f t="shared" si="284"/>
        <v>School Day</v>
      </c>
      <c r="F2277" t="s">
        <v>34</v>
      </c>
      <c r="G2277" s="10" t="s">
        <v>33</v>
      </c>
      <c r="H2277">
        <v>22</v>
      </c>
      <c r="I2277">
        <f t="shared" si="285"/>
        <v>20.3</v>
      </c>
      <c r="J2277">
        <f t="shared" si="287"/>
        <v>1.6999999999999993</v>
      </c>
      <c r="K2277">
        <v>1.7</v>
      </c>
      <c r="L2277" s="7">
        <f t="shared" si="288"/>
        <v>3.2471750999999984</v>
      </c>
      <c r="M2277">
        <v>0.25</v>
      </c>
      <c r="N2277">
        <f t="shared" si="286"/>
        <v>1035</v>
      </c>
      <c r="O2277" s="5">
        <f t="shared" si="289"/>
        <v>1.4490215624999998</v>
      </c>
      <c r="P2277">
        <f t="shared" si="290"/>
        <v>0</v>
      </c>
    </row>
    <row r="2278" spans="1:16" x14ac:dyDescent="0.35">
      <c r="B2278" s="2">
        <v>0.75</v>
      </c>
      <c r="C2278">
        <v>5.0999999999999996</v>
      </c>
      <c r="D2278" t="s">
        <v>40</v>
      </c>
      <c r="E2278" t="str">
        <f t="shared" si="284"/>
        <v>School Day</v>
      </c>
      <c r="F2278" t="s">
        <v>34</v>
      </c>
      <c r="G2278" s="10" t="s">
        <v>33</v>
      </c>
      <c r="H2278">
        <v>22</v>
      </c>
      <c r="I2278">
        <f t="shared" si="285"/>
        <v>20.309999999999999</v>
      </c>
      <c r="J2278">
        <f t="shared" si="287"/>
        <v>1.6900000000000013</v>
      </c>
      <c r="K2278">
        <v>1.7</v>
      </c>
      <c r="L2278" s="7">
        <f t="shared" si="288"/>
        <v>3.2280740700000021</v>
      </c>
      <c r="M2278">
        <v>0.25</v>
      </c>
      <c r="N2278">
        <f t="shared" si="286"/>
        <v>1035</v>
      </c>
      <c r="O2278" s="5">
        <f t="shared" si="289"/>
        <v>1.4404979062499996</v>
      </c>
      <c r="P2278">
        <f t="shared" si="290"/>
        <v>0</v>
      </c>
    </row>
    <row r="2279" spans="1:16" x14ac:dyDescent="0.35">
      <c r="B2279" s="2">
        <v>0.79166666666666663</v>
      </c>
      <c r="C2279">
        <v>4.3</v>
      </c>
      <c r="D2279" t="s">
        <v>40</v>
      </c>
      <c r="E2279" t="str">
        <f t="shared" si="284"/>
        <v>School Day</v>
      </c>
      <c r="F2279" t="s">
        <v>33</v>
      </c>
      <c r="G2279" s="10" t="s">
        <v>33</v>
      </c>
      <c r="H2279">
        <v>22</v>
      </c>
      <c r="I2279">
        <f t="shared" si="285"/>
        <v>20.23</v>
      </c>
      <c r="J2279">
        <f t="shared" si="287"/>
        <v>1.7699999999999996</v>
      </c>
      <c r="K2279">
        <v>1.7</v>
      </c>
      <c r="L2279" s="7">
        <f t="shared" si="288"/>
        <v>3.3808823099999992</v>
      </c>
      <c r="M2279">
        <v>0.25</v>
      </c>
      <c r="N2279">
        <f t="shared" si="286"/>
        <v>1035</v>
      </c>
      <c r="O2279" s="5">
        <f t="shared" si="289"/>
        <v>1.5086871562499997</v>
      </c>
      <c r="P2279">
        <f t="shared" si="290"/>
        <v>0</v>
      </c>
    </row>
    <row r="2280" spans="1:16" x14ac:dyDescent="0.35">
      <c r="B2280" s="2">
        <v>0.83333333333333337</v>
      </c>
      <c r="C2280">
        <v>4.0999999999999996</v>
      </c>
      <c r="D2280" t="s">
        <v>40</v>
      </c>
      <c r="E2280" t="str">
        <f t="shared" si="284"/>
        <v>School Day</v>
      </c>
      <c r="F2280" t="s">
        <v>33</v>
      </c>
      <c r="G2280" s="10" t="s">
        <v>33</v>
      </c>
      <c r="H2280">
        <v>22</v>
      </c>
      <c r="I2280">
        <f t="shared" si="285"/>
        <v>20.21</v>
      </c>
      <c r="J2280">
        <f t="shared" si="287"/>
        <v>1.7899999999999991</v>
      </c>
      <c r="K2280">
        <v>1.7</v>
      </c>
      <c r="L2280" s="7">
        <f t="shared" si="288"/>
        <v>3.419084369999998</v>
      </c>
      <c r="M2280">
        <v>0.25</v>
      </c>
      <c r="N2280">
        <f t="shared" si="286"/>
        <v>1035</v>
      </c>
      <c r="O2280" s="5">
        <f t="shared" si="289"/>
        <v>1.5257344687499996</v>
      </c>
      <c r="P2280">
        <f t="shared" si="290"/>
        <v>0</v>
      </c>
    </row>
    <row r="2281" spans="1:16" x14ac:dyDescent="0.35">
      <c r="B2281" s="2">
        <v>0.875</v>
      </c>
      <c r="C2281">
        <v>4.0999999999999996</v>
      </c>
      <c r="D2281" t="s">
        <v>40</v>
      </c>
      <c r="E2281" t="str">
        <f t="shared" si="284"/>
        <v>School Day</v>
      </c>
      <c r="F2281" t="s">
        <v>33</v>
      </c>
      <c r="G2281" s="10" t="s">
        <v>33</v>
      </c>
      <c r="H2281">
        <v>22</v>
      </c>
      <c r="I2281">
        <f t="shared" si="285"/>
        <v>20.21</v>
      </c>
      <c r="J2281">
        <f t="shared" si="287"/>
        <v>1.7899999999999991</v>
      </c>
      <c r="K2281">
        <v>1.7</v>
      </c>
      <c r="L2281" s="7">
        <f t="shared" si="288"/>
        <v>3.419084369999998</v>
      </c>
      <c r="M2281">
        <v>0.25</v>
      </c>
      <c r="N2281">
        <f t="shared" si="286"/>
        <v>1035</v>
      </c>
      <c r="O2281" s="5">
        <f t="shared" si="289"/>
        <v>1.5257344687499996</v>
      </c>
      <c r="P2281">
        <f t="shared" si="290"/>
        <v>0</v>
      </c>
    </row>
    <row r="2282" spans="1:16" x14ac:dyDescent="0.35">
      <c r="B2282" s="2">
        <v>0.91666666666666663</v>
      </c>
      <c r="C2282">
        <v>4.2</v>
      </c>
      <c r="D2282" t="s">
        <v>40</v>
      </c>
      <c r="E2282" t="str">
        <f t="shared" si="284"/>
        <v>School Day</v>
      </c>
      <c r="F2282" t="s">
        <v>33</v>
      </c>
      <c r="G2282" s="10" t="s">
        <v>33</v>
      </c>
      <c r="H2282">
        <v>22</v>
      </c>
      <c r="I2282">
        <f t="shared" si="285"/>
        <v>20.22</v>
      </c>
      <c r="J2282">
        <f t="shared" si="287"/>
        <v>1.7800000000000011</v>
      </c>
      <c r="K2282">
        <v>1.7</v>
      </c>
      <c r="L2282" s="7">
        <f t="shared" si="288"/>
        <v>3.3999833400000021</v>
      </c>
      <c r="M2282">
        <v>0.25</v>
      </c>
      <c r="N2282">
        <f t="shared" si="286"/>
        <v>1035</v>
      </c>
      <c r="O2282" s="5">
        <f t="shared" si="289"/>
        <v>1.5172108124999999</v>
      </c>
      <c r="P2282">
        <f t="shared" si="290"/>
        <v>0</v>
      </c>
    </row>
    <row r="2283" spans="1:16" x14ac:dyDescent="0.35">
      <c r="B2283" s="2">
        <v>0.95833333333333337</v>
      </c>
      <c r="C2283">
        <v>3.7</v>
      </c>
      <c r="D2283" t="s">
        <v>40</v>
      </c>
      <c r="E2283" t="str">
        <f t="shared" si="284"/>
        <v>School Day</v>
      </c>
      <c r="F2283" t="s">
        <v>33</v>
      </c>
      <c r="G2283" s="10" t="s">
        <v>33</v>
      </c>
      <c r="H2283">
        <v>22</v>
      </c>
      <c r="I2283">
        <f t="shared" si="285"/>
        <v>20.170000000000002</v>
      </c>
      <c r="J2283">
        <f t="shared" si="287"/>
        <v>1.8299999999999983</v>
      </c>
      <c r="K2283">
        <v>1.7</v>
      </c>
      <c r="L2283" s="7">
        <f t="shared" si="288"/>
        <v>3.4954884899999965</v>
      </c>
      <c r="M2283">
        <v>0.25</v>
      </c>
      <c r="N2283">
        <f t="shared" si="286"/>
        <v>1035</v>
      </c>
      <c r="O2283" s="5">
        <f t="shared" si="289"/>
        <v>1.5598290937499999</v>
      </c>
      <c r="P2283">
        <f t="shared" si="290"/>
        <v>0</v>
      </c>
    </row>
    <row r="2284" spans="1:16" x14ac:dyDescent="0.35">
      <c r="A2284" t="s">
        <v>135</v>
      </c>
      <c r="B2284" s="1">
        <v>1</v>
      </c>
      <c r="C2284">
        <v>3.6</v>
      </c>
      <c r="D2284" t="s">
        <v>42</v>
      </c>
      <c r="E2284" t="str">
        <f t="shared" si="284"/>
        <v>School Day</v>
      </c>
      <c r="F2284" t="s">
        <v>33</v>
      </c>
      <c r="G2284" s="10" t="s">
        <v>33</v>
      </c>
      <c r="H2284">
        <v>22</v>
      </c>
      <c r="I2284">
        <f t="shared" si="285"/>
        <v>20.16</v>
      </c>
      <c r="J2284">
        <f t="shared" si="287"/>
        <v>1.8399999999999999</v>
      </c>
      <c r="K2284">
        <v>1.7</v>
      </c>
      <c r="L2284" s="7">
        <f t="shared" si="288"/>
        <v>3.5145895199999995</v>
      </c>
      <c r="M2284">
        <v>0.25</v>
      </c>
      <c r="N2284">
        <f t="shared" si="286"/>
        <v>1035</v>
      </c>
      <c r="O2284" s="5">
        <f t="shared" si="289"/>
        <v>1.5683527499999996</v>
      </c>
      <c r="P2284">
        <f t="shared" si="290"/>
        <v>0</v>
      </c>
    </row>
    <row r="2285" spans="1:16" x14ac:dyDescent="0.35">
      <c r="B2285" s="2">
        <v>4.1666666666666664E-2</v>
      </c>
      <c r="C2285">
        <v>3.5</v>
      </c>
      <c r="D2285" t="s">
        <v>42</v>
      </c>
      <c r="E2285" t="str">
        <f t="shared" si="284"/>
        <v>School Day</v>
      </c>
      <c r="F2285" t="s">
        <v>33</v>
      </c>
      <c r="G2285" s="10" t="s">
        <v>33</v>
      </c>
      <c r="H2285">
        <v>22</v>
      </c>
      <c r="I2285">
        <f t="shared" si="285"/>
        <v>20.150000000000002</v>
      </c>
      <c r="J2285">
        <f t="shared" si="287"/>
        <v>1.8499999999999979</v>
      </c>
      <c r="K2285">
        <v>1.7</v>
      </c>
      <c r="L2285" s="7">
        <f t="shared" si="288"/>
        <v>3.5336905499999958</v>
      </c>
      <c r="M2285">
        <v>0.25</v>
      </c>
      <c r="N2285">
        <f t="shared" si="286"/>
        <v>1035</v>
      </c>
      <c r="O2285" s="5">
        <f t="shared" si="289"/>
        <v>1.5768764062499998</v>
      </c>
      <c r="P2285">
        <f t="shared" si="290"/>
        <v>0</v>
      </c>
    </row>
    <row r="2286" spans="1:16" x14ac:dyDescent="0.35">
      <c r="B2286" s="2">
        <v>8.3333333333333329E-2</v>
      </c>
      <c r="C2286">
        <v>3.3</v>
      </c>
      <c r="D2286" t="s">
        <v>42</v>
      </c>
      <c r="E2286" t="str">
        <f t="shared" si="284"/>
        <v>School Day</v>
      </c>
      <c r="F2286" t="s">
        <v>33</v>
      </c>
      <c r="G2286" s="10" t="s">
        <v>33</v>
      </c>
      <c r="H2286">
        <v>22</v>
      </c>
      <c r="I2286">
        <f t="shared" si="285"/>
        <v>20.13</v>
      </c>
      <c r="J2286">
        <f t="shared" si="287"/>
        <v>1.870000000000001</v>
      </c>
      <c r="K2286">
        <v>1.7</v>
      </c>
      <c r="L2286" s="7">
        <f t="shared" si="288"/>
        <v>3.5718926100000017</v>
      </c>
      <c r="M2286">
        <v>0.25</v>
      </c>
      <c r="N2286">
        <f t="shared" si="286"/>
        <v>1035</v>
      </c>
      <c r="O2286" s="5">
        <f t="shared" si="289"/>
        <v>1.5939237187499997</v>
      </c>
      <c r="P2286">
        <f t="shared" si="290"/>
        <v>0</v>
      </c>
    </row>
    <row r="2287" spans="1:16" x14ac:dyDescent="0.35">
      <c r="B2287" s="2">
        <v>0.125</v>
      </c>
      <c r="C2287">
        <v>3.4</v>
      </c>
      <c r="D2287" t="s">
        <v>42</v>
      </c>
      <c r="E2287" t="str">
        <f t="shared" si="284"/>
        <v>School Day</v>
      </c>
      <c r="F2287" t="s">
        <v>33</v>
      </c>
      <c r="G2287" s="10" t="s">
        <v>33</v>
      </c>
      <c r="H2287">
        <v>22</v>
      </c>
      <c r="I2287">
        <f t="shared" si="285"/>
        <v>20.14</v>
      </c>
      <c r="J2287">
        <f t="shared" si="287"/>
        <v>1.8599999999999994</v>
      </c>
      <c r="K2287">
        <v>1.7</v>
      </c>
      <c r="L2287" s="7">
        <f t="shared" si="288"/>
        <v>3.5527915799999987</v>
      </c>
      <c r="M2287">
        <v>0.25</v>
      </c>
      <c r="N2287">
        <f t="shared" si="286"/>
        <v>1035</v>
      </c>
      <c r="O2287" s="5">
        <f t="shared" si="289"/>
        <v>1.5854000625</v>
      </c>
      <c r="P2287">
        <f t="shared" si="290"/>
        <v>0</v>
      </c>
    </row>
    <row r="2288" spans="1:16" x14ac:dyDescent="0.35">
      <c r="B2288" s="2">
        <v>0.16666666666666666</v>
      </c>
      <c r="C2288">
        <v>3.3</v>
      </c>
      <c r="D2288" t="s">
        <v>42</v>
      </c>
      <c r="E2288" t="str">
        <f t="shared" si="284"/>
        <v>School Day</v>
      </c>
      <c r="F2288" t="s">
        <v>33</v>
      </c>
      <c r="G2288" s="10" t="s">
        <v>33</v>
      </c>
      <c r="H2288">
        <v>22</v>
      </c>
      <c r="I2288">
        <f t="shared" si="285"/>
        <v>20.13</v>
      </c>
      <c r="J2288">
        <f t="shared" si="287"/>
        <v>1.870000000000001</v>
      </c>
      <c r="K2288">
        <v>1.7</v>
      </c>
      <c r="L2288" s="7">
        <f t="shared" si="288"/>
        <v>3.5718926100000017</v>
      </c>
      <c r="M2288">
        <v>0.25</v>
      </c>
      <c r="N2288">
        <f t="shared" si="286"/>
        <v>1035</v>
      </c>
      <c r="O2288" s="5">
        <f t="shared" si="289"/>
        <v>1.5939237187499997</v>
      </c>
      <c r="P2288">
        <f t="shared" si="290"/>
        <v>0</v>
      </c>
    </row>
    <row r="2289" spans="2:16" x14ac:dyDescent="0.35">
      <c r="B2289" s="2">
        <v>0.20833333333333334</v>
      </c>
      <c r="C2289">
        <v>3.8</v>
      </c>
      <c r="D2289" t="s">
        <v>42</v>
      </c>
      <c r="E2289" t="str">
        <f t="shared" si="284"/>
        <v>School Day</v>
      </c>
      <c r="F2289" t="s">
        <v>33</v>
      </c>
      <c r="G2289" s="10" t="s">
        <v>33</v>
      </c>
      <c r="H2289">
        <v>22</v>
      </c>
      <c r="I2289">
        <f t="shared" si="285"/>
        <v>20.18</v>
      </c>
      <c r="J2289">
        <f t="shared" si="287"/>
        <v>1.8200000000000003</v>
      </c>
      <c r="K2289">
        <v>1.7</v>
      </c>
      <c r="L2289" s="7">
        <f t="shared" si="288"/>
        <v>3.4763874600000002</v>
      </c>
      <c r="M2289">
        <v>0.25</v>
      </c>
      <c r="N2289">
        <f t="shared" si="286"/>
        <v>1035</v>
      </c>
      <c r="O2289" s="5">
        <f t="shared" si="289"/>
        <v>1.5513054374999997</v>
      </c>
      <c r="P2289">
        <f t="shared" si="290"/>
        <v>0</v>
      </c>
    </row>
    <row r="2290" spans="2:16" x14ac:dyDescent="0.35">
      <c r="B2290" s="2">
        <v>0.25</v>
      </c>
      <c r="C2290">
        <v>3.8</v>
      </c>
      <c r="D2290" t="s">
        <v>42</v>
      </c>
      <c r="E2290" t="str">
        <f t="shared" si="284"/>
        <v>School Day</v>
      </c>
      <c r="F2290" t="s">
        <v>33</v>
      </c>
      <c r="G2290" s="10" t="s">
        <v>33</v>
      </c>
      <c r="H2290">
        <v>22</v>
      </c>
      <c r="I2290">
        <f t="shared" si="285"/>
        <v>20.18</v>
      </c>
      <c r="J2290">
        <f t="shared" si="287"/>
        <v>1.8200000000000003</v>
      </c>
      <c r="K2290">
        <v>1.7</v>
      </c>
      <c r="L2290" s="7">
        <f t="shared" si="288"/>
        <v>3.4763874600000002</v>
      </c>
      <c r="M2290">
        <v>0.25</v>
      </c>
      <c r="N2290">
        <f t="shared" si="286"/>
        <v>1035</v>
      </c>
      <c r="O2290" s="5">
        <f t="shared" si="289"/>
        <v>1.5513054374999997</v>
      </c>
      <c r="P2290">
        <f t="shared" si="290"/>
        <v>0</v>
      </c>
    </row>
    <row r="2291" spans="2:16" x14ac:dyDescent="0.35">
      <c r="B2291" s="2">
        <v>0.29166666666666669</v>
      </c>
      <c r="C2291">
        <v>3.6</v>
      </c>
      <c r="D2291" t="s">
        <v>42</v>
      </c>
      <c r="E2291" t="str">
        <f t="shared" si="284"/>
        <v>School Day</v>
      </c>
      <c r="F2291" t="s">
        <v>34</v>
      </c>
      <c r="G2291" s="10" t="s">
        <v>33</v>
      </c>
      <c r="H2291">
        <v>22</v>
      </c>
      <c r="I2291">
        <f t="shared" si="285"/>
        <v>20.16</v>
      </c>
      <c r="J2291">
        <f t="shared" si="287"/>
        <v>1.8399999999999999</v>
      </c>
      <c r="K2291">
        <v>1.7</v>
      </c>
      <c r="L2291" s="7">
        <f t="shared" si="288"/>
        <v>3.5145895199999995</v>
      </c>
      <c r="M2291">
        <v>0.25</v>
      </c>
      <c r="N2291">
        <f t="shared" si="286"/>
        <v>1035</v>
      </c>
      <c r="O2291" s="5">
        <f t="shared" si="289"/>
        <v>1.5683527499999996</v>
      </c>
      <c r="P2291">
        <f t="shared" si="290"/>
        <v>0</v>
      </c>
    </row>
    <row r="2292" spans="2:16" x14ac:dyDescent="0.35">
      <c r="B2292" s="2">
        <v>0.33333333333333331</v>
      </c>
      <c r="C2292">
        <v>3.8</v>
      </c>
      <c r="D2292" t="s">
        <v>42</v>
      </c>
      <c r="E2292" t="str">
        <f t="shared" si="284"/>
        <v>School Day</v>
      </c>
      <c r="F2292" t="s">
        <v>34</v>
      </c>
      <c r="G2292" s="10" t="s">
        <v>33</v>
      </c>
      <c r="H2292">
        <v>22</v>
      </c>
      <c r="I2292">
        <f t="shared" si="285"/>
        <v>20.18</v>
      </c>
      <c r="J2292">
        <f t="shared" si="287"/>
        <v>1.8200000000000003</v>
      </c>
      <c r="K2292">
        <v>1.7</v>
      </c>
      <c r="L2292" s="7">
        <f t="shared" si="288"/>
        <v>3.4763874600000002</v>
      </c>
      <c r="M2292">
        <v>0.25</v>
      </c>
      <c r="N2292">
        <f t="shared" si="286"/>
        <v>1035</v>
      </c>
      <c r="O2292" s="5">
        <f t="shared" si="289"/>
        <v>1.5513054374999997</v>
      </c>
      <c r="P2292">
        <f t="shared" si="290"/>
        <v>0</v>
      </c>
    </row>
    <row r="2293" spans="2:16" x14ac:dyDescent="0.35">
      <c r="B2293" s="2">
        <v>0.375</v>
      </c>
      <c r="C2293">
        <v>3.9</v>
      </c>
      <c r="D2293" t="s">
        <v>42</v>
      </c>
      <c r="E2293" t="str">
        <f t="shared" si="284"/>
        <v>School Day</v>
      </c>
      <c r="F2293" t="s">
        <v>34</v>
      </c>
      <c r="G2293" s="10" t="s">
        <v>33</v>
      </c>
      <c r="H2293">
        <v>22</v>
      </c>
      <c r="I2293">
        <f t="shared" si="285"/>
        <v>20.190000000000001</v>
      </c>
      <c r="J2293">
        <f t="shared" si="287"/>
        <v>1.8099999999999987</v>
      </c>
      <c r="K2293">
        <v>1.7</v>
      </c>
      <c r="L2293" s="7">
        <f t="shared" si="288"/>
        <v>3.4572864299999972</v>
      </c>
      <c r="M2293">
        <v>0.25</v>
      </c>
      <c r="N2293">
        <f t="shared" si="286"/>
        <v>1035</v>
      </c>
      <c r="O2293" s="5">
        <f t="shared" si="289"/>
        <v>1.54278178125</v>
      </c>
      <c r="P2293">
        <f t="shared" si="290"/>
        <v>0</v>
      </c>
    </row>
    <row r="2294" spans="2:16" x14ac:dyDescent="0.35">
      <c r="B2294" s="2">
        <v>0.41666666666666669</v>
      </c>
      <c r="C2294">
        <v>4.4000000000000004</v>
      </c>
      <c r="D2294" t="s">
        <v>42</v>
      </c>
      <c r="E2294" t="str">
        <f t="shared" si="284"/>
        <v>School Day</v>
      </c>
      <c r="F2294" t="s">
        <v>34</v>
      </c>
      <c r="G2294" s="10" t="s">
        <v>33</v>
      </c>
      <c r="H2294">
        <v>22</v>
      </c>
      <c r="I2294">
        <f t="shared" si="285"/>
        <v>20.240000000000002</v>
      </c>
      <c r="J2294">
        <f t="shared" si="287"/>
        <v>1.759999999999998</v>
      </c>
      <c r="K2294">
        <v>1.7</v>
      </c>
      <c r="L2294" s="7">
        <f t="shared" si="288"/>
        <v>3.3617812799999962</v>
      </c>
      <c r="M2294">
        <v>0.25</v>
      </c>
      <c r="N2294">
        <f t="shared" si="286"/>
        <v>1035</v>
      </c>
      <c r="O2294" s="5">
        <f t="shared" si="289"/>
        <v>1.5001635</v>
      </c>
      <c r="P2294">
        <f t="shared" si="290"/>
        <v>0</v>
      </c>
    </row>
    <row r="2295" spans="2:16" x14ac:dyDescent="0.35">
      <c r="B2295" s="2">
        <v>0.45833333333333331</v>
      </c>
      <c r="C2295">
        <v>4.7</v>
      </c>
      <c r="D2295" t="s">
        <v>42</v>
      </c>
      <c r="E2295" t="str">
        <f t="shared" si="284"/>
        <v>School Day</v>
      </c>
      <c r="F2295" t="s">
        <v>34</v>
      </c>
      <c r="G2295" s="10" t="s">
        <v>33</v>
      </c>
      <c r="H2295">
        <v>22</v>
      </c>
      <c r="I2295">
        <f t="shared" si="285"/>
        <v>20.27</v>
      </c>
      <c r="J2295">
        <f t="shared" si="287"/>
        <v>1.7300000000000004</v>
      </c>
      <c r="K2295">
        <v>1.7</v>
      </c>
      <c r="L2295" s="7">
        <f t="shared" si="288"/>
        <v>3.3044781900000006</v>
      </c>
      <c r="M2295">
        <v>0.25</v>
      </c>
      <c r="N2295">
        <f t="shared" si="286"/>
        <v>1035</v>
      </c>
      <c r="O2295" s="5">
        <f t="shared" si="289"/>
        <v>1.4745925312499999</v>
      </c>
      <c r="P2295">
        <f t="shared" si="290"/>
        <v>0</v>
      </c>
    </row>
    <row r="2296" spans="2:16" x14ac:dyDescent="0.35">
      <c r="B2296" s="2">
        <v>0.5</v>
      </c>
      <c r="C2296">
        <v>4.9000000000000004</v>
      </c>
      <c r="D2296" t="s">
        <v>42</v>
      </c>
      <c r="E2296" t="str">
        <f t="shared" si="284"/>
        <v>School Day</v>
      </c>
      <c r="F2296" t="s">
        <v>34</v>
      </c>
      <c r="G2296" s="10" t="s">
        <v>33</v>
      </c>
      <c r="H2296">
        <v>22</v>
      </c>
      <c r="I2296">
        <f t="shared" si="285"/>
        <v>20.290000000000003</v>
      </c>
      <c r="J2296">
        <f t="shared" si="287"/>
        <v>1.7099999999999973</v>
      </c>
      <c r="K2296">
        <v>1.7</v>
      </c>
      <c r="L2296" s="7">
        <f t="shared" si="288"/>
        <v>3.2662761299999947</v>
      </c>
      <c r="M2296">
        <v>0.25</v>
      </c>
      <c r="N2296">
        <f t="shared" si="286"/>
        <v>1035</v>
      </c>
      <c r="O2296" s="5">
        <f t="shared" si="289"/>
        <v>1.45754521875</v>
      </c>
      <c r="P2296">
        <f t="shared" si="290"/>
        <v>0</v>
      </c>
    </row>
    <row r="2297" spans="2:16" x14ac:dyDescent="0.35">
      <c r="B2297" s="2">
        <v>0.54166666666666663</v>
      </c>
      <c r="C2297">
        <v>5.3</v>
      </c>
      <c r="D2297" t="s">
        <v>42</v>
      </c>
      <c r="E2297" t="str">
        <f t="shared" si="284"/>
        <v>School Day</v>
      </c>
      <c r="F2297" t="s">
        <v>34</v>
      </c>
      <c r="G2297" s="10" t="s">
        <v>33</v>
      </c>
      <c r="H2297">
        <v>22</v>
      </c>
      <c r="I2297">
        <f t="shared" si="285"/>
        <v>20.329999999999998</v>
      </c>
      <c r="J2297">
        <f t="shared" si="287"/>
        <v>1.6700000000000017</v>
      </c>
      <c r="K2297">
        <v>1.7</v>
      </c>
      <c r="L2297" s="7">
        <f t="shared" si="288"/>
        <v>3.1898720100000029</v>
      </c>
      <c r="M2297">
        <v>0.25</v>
      </c>
      <c r="N2297">
        <f t="shared" si="286"/>
        <v>1035</v>
      </c>
      <c r="O2297" s="5">
        <f t="shared" si="289"/>
        <v>1.4234505937499997</v>
      </c>
      <c r="P2297">
        <f t="shared" si="290"/>
        <v>0</v>
      </c>
    </row>
    <row r="2298" spans="2:16" x14ac:dyDescent="0.35">
      <c r="B2298" s="2">
        <v>0.58333333333333337</v>
      </c>
      <c r="C2298">
        <v>5.8</v>
      </c>
      <c r="D2298" t="s">
        <v>42</v>
      </c>
      <c r="E2298" t="str">
        <f t="shared" si="284"/>
        <v>School Day</v>
      </c>
      <c r="F2298" t="s">
        <v>34</v>
      </c>
      <c r="G2298" s="10" t="s">
        <v>33</v>
      </c>
      <c r="H2298">
        <v>22</v>
      </c>
      <c r="I2298">
        <f t="shared" si="285"/>
        <v>20.38</v>
      </c>
      <c r="J2298">
        <f t="shared" si="287"/>
        <v>1.620000000000001</v>
      </c>
      <c r="K2298">
        <v>1.7</v>
      </c>
      <c r="L2298" s="7">
        <f t="shared" si="288"/>
        <v>3.0943668600000018</v>
      </c>
      <c r="M2298">
        <v>0.25</v>
      </c>
      <c r="N2298">
        <f t="shared" si="286"/>
        <v>1035</v>
      </c>
      <c r="O2298" s="5">
        <f t="shared" si="289"/>
        <v>1.3808323124999997</v>
      </c>
      <c r="P2298">
        <f t="shared" si="290"/>
        <v>0</v>
      </c>
    </row>
    <row r="2299" spans="2:16" x14ac:dyDescent="0.35">
      <c r="B2299" s="2">
        <v>0.625</v>
      </c>
      <c r="C2299">
        <v>6.1</v>
      </c>
      <c r="D2299" t="s">
        <v>42</v>
      </c>
      <c r="E2299" t="str">
        <f t="shared" si="284"/>
        <v>School Day</v>
      </c>
      <c r="F2299" t="s">
        <v>34</v>
      </c>
      <c r="G2299" s="10" t="s">
        <v>33</v>
      </c>
      <c r="H2299">
        <v>22</v>
      </c>
      <c r="I2299">
        <f t="shared" si="285"/>
        <v>20.41</v>
      </c>
      <c r="J2299">
        <f t="shared" si="287"/>
        <v>1.5899999999999999</v>
      </c>
      <c r="K2299">
        <v>1.7</v>
      </c>
      <c r="L2299" s="7">
        <f t="shared" si="288"/>
        <v>3.0370637699999996</v>
      </c>
      <c r="M2299">
        <v>0.25</v>
      </c>
      <c r="N2299">
        <f t="shared" si="286"/>
        <v>1035</v>
      </c>
      <c r="O2299" s="5">
        <f t="shared" si="289"/>
        <v>1.3552613437499998</v>
      </c>
      <c r="P2299">
        <f t="shared" si="290"/>
        <v>0</v>
      </c>
    </row>
    <row r="2300" spans="2:16" x14ac:dyDescent="0.35">
      <c r="B2300" s="2">
        <v>0.66666666666666663</v>
      </c>
      <c r="C2300">
        <v>6.4</v>
      </c>
      <c r="D2300" t="s">
        <v>42</v>
      </c>
      <c r="E2300" t="str">
        <f t="shared" si="284"/>
        <v>School Day</v>
      </c>
      <c r="F2300" t="s">
        <v>34</v>
      </c>
      <c r="G2300" s="10" t="s">
        <v>33</v>
      </c>
      <c r="H2300">
        <v>22</v>
      </c>
      <c r="I2300">
        <f t="shared" si="285"/>
        <v>20.439999999999998</v>
      </c>
      <c r="J2300">
        <f t="shared" si="287"/>
        <v>1.5600000000000023</v>
      </c>
      <c r="K2300">
        <v>1.7</v>
      </c>
      <c r="L2300" s="7">
        <f t="shared" si="288"/>
        <v>2.979760680000004</v>
      </c>
      <c r="M2300">
        <v>0.25</v>
      </c>
      <c r="N2300">
        <f t="shared" si="286"/>
        <v>1035</v>
      </c>
      <c r="O2300" s="5">
        <f t="shared" si="289"/>
        <v>1.3296903749999998</v>
      </c>
      <c r="P2300">
        <f t="shared" si="290"/>
        <v>0</v>
      </c>
    </row>
    <row r="2301" spans="2:16" x14ac:dyDescent="0.35">
      <c r="B2301" s="2">
        <v>0.70833333333333337</v>
      </c>
      <c r="C2301">
        <v>6.3</v>
      </c>
      <c r="D2301" t="s">
        <v>42</v>
      </c>
      <c r="E2301" t="str">
        <f t="shared" si="284"/>
        <v>School Day</v>
      </c>
      <c r="F2301" t="s">
        <v>34</v>
      </c>
      <c r="G2301" s="10" t="s">
        <v>33</v>
      </c>
      <c r="H2301">
        <v>22</v>
      </c>
      <c r="I2301">
        <f t="shared" si="285"/>
        <v>20.43</v>
      </c>
      <c r="J2301">
        <f t="shared" si="287"/>
        <v>1.5700000000000003</v>
      </c>
      <c r="K2301">
        <v>1.7</v>
      </c>
      <c r="L2301" s="7">
        <f t="shared" si="288"/>
        <v>2.9988617100000003</v>
      </c>
      <c r="M2301">
        <v>0.25</v>
      </c>
      <c r="N2301">
        <f t="shared" si="286"/>
        <v>1035</v>
      </c>
      <c r="O2301" s="5">
        <f t="shared" si="289"/>
        <v>1.3382140312499997</v>
      </c>
      <c r="P2301">
        <f t="shared" si="290"/>
        <v>0</v>
      </c>
    </row>
    <row r="2302" spans="2:16" x14ac:dyDescent="0.35">
      <c r="B2302" s="2">
        <v>0.75</v>
      </c>
      <c r="C2302">
        <v>6.2</v>
      </c>
      <c r="D2302" t="s">
        <v>42</v>
      </c>
      <c r="E2302" t="str">
        <f t="shared" si="284"/>
        <v>School Day</v>
      </c>
      <c r="F2302" t="s">
        <v>34</v>
      </c>
      <c r="G2302" s="10" t="s">
        <v>33</v>
      </c>
      <c r="H2302">
        <v>22</v>
      </c>
      <c r="I2302">
        <f t="shared" si="285"/>
        <v>20.420000000000002</v>
      </c>
      <c r="J2302">
        <f t="shared" si="287"/>
        <v>1.5799999999999983</v>
      </c>
      <c r="K2302">
        <v>1.7</v>
      </c>
      <c r="L2302" s="7">
        <f t="shared" si="288"/>
        <v>3.0179627399999966</v>
      </c>
      <c r="M2302">
        <v>0.25</v>
      </c>
      <c r="N2302">
        <f t="shared" si="286"/>
        <v>1035</v>
      </c>
      <c r="O2302" s="5">
        <f t="shared" si="289"/>
        <v>1.3467376874999999</v>
      </c>
      <c r="P2302">
        <f t="shared" si="290"/>
        <v>0</v>
      </c>
    </row>
    <row r="2303" spans="2:16" x14ac:dyDescent="0.35">
      <c r="B2303" s="2">
        <v>0.79166666666666663</v>
      </c>
      <c r="C2303">
        <v>6.7</v>
      </c>
      <c r="D2303" t="s">
        <v>42</v>
      </c>
      <c r="E2303" t="str">
        <f t="shared" si="284"/>
        <v>School Day</v>
      </c>
      <c r="F2303" t="s">
        <v>33</v>
      </c>
      <c r="G2303" s="10" t="s">
        <v>33</v>
      </c>
      <c r="H2303">
        <v>22</v>
      </c>
      <c r="I2303">
        <f t="shared" si="285"/>
        <v>20.470000000000002</v>
      </c>
      <c r="J2303">
        <f t="shared" si="287"/>
        <v>1.5299999999999976</v>
      </c>
      <c r="K2303">
        <v>1.7</v>
      </c>
      <c r="L2303" s="7">
        <f t="shared" si="288"/>
        <v>2.9224575899999952</v>
      </c>
      <c r="M2303">
        <v>0.25</v>
      </c>
      <c r="N2303">
        <f t="shared" si="286"/>
        <v>1035</v>
      </c>
      <c r="O2303" s="5">
        <f t="shared" si="289"/>
        <v>1.3041194062499999</v>
      </c>
      <c r="P2303">
        <f t="shared" si="290"/>
        <v>0</v>
      </c>
    </row>
    <row r="2304" spans="2:16" x14ac:dyDescent="0.35">
      <c r="B2304" s="2">
        <v>0.83333333333333337</v>
      </c>
      <c r="C2304">
        <v>6.4</v>
      </c>
      <c r="D2304" t="s">
        <v>42</v>
      </c>
      <c r="E2304" t="str">
        <f t="shared" si="284"/>
        <v>School Day</v>
      </c>
      <c r="F2304" t="s">
        <v>33</v>
      </c>
      <c r="G2304" s="10" t="s">
        <v>33</v>
      </c>
      <c r="H2304">
        <v>22</v>
      </c>
      <c r="I2304">
        <f t="shared" si="285"/>
        <v>20.439999999999998</v>
      </c>
      <c r="J2304">
        <f t="shared" si="287"/>
        <v>1.5600000000000023</v>
      </c>
      <c r="K2304">
        <v>1.7</v>
      </c>
      <c r="L2304" s="7">
        <f t="shared" si="288"/>
        <v>2.979760680000004</v>
      </c>
      <c r="M2304">
        <v>0.25</v>
      </c>
      <c r="N2304">
        <f t="shared" si="286"/>
        <v>1035</v>
      </c>
      <c r="O2304" s="5">
        <f t="shared" si="289"/>
        <v>1.3296903749999998</v>
      </c>
      <c r="P2304">
        <f t="shared" si="290"/>
        <v>0</v>
      </c>
    </row>
    <row r="2305" spans="1:16" x14ac:dyDescent="0.35">
      <c r="B2305" s="2">
        <v>0.875</v>
      </c>
      <c r="C2305">
        <v>6.2</v>
      </c>
      <c r="D2305" t="s">
        <v>42</v>
      </c>
      <c r="E2305" t="str">
        <f t="shared" si="284"/>
        <v>School Day</v>
      </c>
      <c r="F2305" t="s">
        <v>33</v>
      </c>
      <c r="G2305" s="10" t="s">
        <v>33</v>
      </c>
      <c r="H2305">
        <v>22</v>
      </c>
      <c r="I2305">
        <f t="shared" si="285"/>
        <v>20.420000000000002</v>
      </c>
      <c r="J2305">
        <f t="shared" si="287"/>
        <v>1.5799999999999983</v>
      </c>
      <c r="K2305">
        <v>1.7</v>
      </c>
      <c r="L2305" s="7">
        <f t="shared" si="288"/>
        <v>3.0179627399999966</v>
      </c>
      <c r="M2305">
        <v>0.25</v>
      </c>
      <c r="N2305">
        <f t="shared" si="286"/>
        <v>1035</v>
      </c>
      <c r="O2305" s="5">
        <f t="shared" si="289"/>
        <v>1.3467376874999999</v>
      </c>
      <c r="P2305">
        <f t="shared" si="290"/>
        <v>0</v>
      </c>
    </row>
    <row r="2306" spans="1:16" x14ac:dyDescent="0.35">
      <c r="B2306" s="2">
        <v>0.91666666666666663</v>
      </c>
      <c r="C2306">
        <v>5.8</v>
      </c>
      <c r="D2306" t="s">
        <v>42</v>
      </c>
      <c r="E2306" t="str">
        <f t="shared" si="284"/>
        <v>School Day</v>
      </c>
      <c r="F2306" t="s">
        <v>33</v>
      </c>
      <c r="G2306" s="10" t="s">
        <v>33</v>
      </c>
      <c r="H2306">
        <v>22</v>
      </c>
      <c r="I2306">
        <f t="shared" si="285"/>
        <v>20.38</v>
      </c>
      <c r="J2306">
        <f t="shared" si="287"/>
        <v>1.620000000000001</v>
      </c>
      <c r="K2306">
        <v>1.7</v>
      </c>
      <c r="L2306" s="7">
        <f t="shared" si="288"/>
        <v>3.0943668600000018</v>
      </c>
      <c r="M2306">
        <v>0.25</v>
      </c>
      <c r="N2306">
        <f t="shared" si="286"/>
        <v>1035</v>
      </c>
      <c r="O2306" s="5">
        <f t="shared" si="289"/>
        <v>1.3808323124999997</v>
      </c>
      <c r="P2306">
        <f t="shared" si="290"/>
        <v>0</v>
      </c>
    </row>
    <row r="2307" spans="1:16" x14ac:dyDescent="0.35">
      <c r="B2307" s="2">
        <v>0.95833333333333337</v>
      </c>
      <c r="C2307">
        <v>5.7</v>
      </c>
      <c r="D2307" t="s">
        <v>42</v>
      </c>
      <c r="E2307" t="str">
        <f t="shared" si="284"/>
        <v>School Day</v>
      </c>
      <c r="F2307" t="s">
        <v>33</v>
      </c>
      <c r="G2307" s="10" t="s">
        <v>33</v>
      </c>
      <c r="H2307">
        <v>22</v>
      </c>
      <c r="I2307">
        <f t="shared" si="285"/>
        <v>20.37</v>
      </c>
      <c r="J2307">
        <f t="shared" si="287"/>
        <v>1.629999999999999</v>
      </c>
      <c r="K2307">
        <v>1.7</v>
      </c>
      <c r="L2307" s="7">
        <f t="shared" si="288"/>
        <v>3.1134678899999981</v>
      </c>
      <c r="M2307">
        <v>0.25</v>
      </c>
      <c r="N2307">
        <f t="shared" si="286"/>
        <v>1035</v>
      </c>
      <c r="O2307" s="5">
        <f t="shared" si="289"/>
        <v>1.3893559687499999</v>
      </c>
      <c r="P2307">
        <f t="shared" si="290"/>
        <v>0</v>
      </c>
    </row>
    <row r="2308" spans="1:16" x14ac:dyDescent="0.35">
      <c r="A2308" t="s">
        <v>136</v>
      </c>
      <c r="B2308" s="1">
        <v>1</v>
      </c>
      <c r="C2308">
        <v>5.6</v>
      </c>
      <c r="D2308" t="s">
        <v>44</v>
      </c>
      <c r="E2308" t="str">
        <f t="shared" si="284"/>
        <v>School Day</v>
      </c>
      <c r="F2308" t="s">
        <v>33</v>
      </c>
      <c r="G2308" s="10" t="s">
        <v>33</v>
      </c>
      <c r="H2308">
        <v>22</v>
      </c>
      <c r="I2308">
        <f t="shared" si="285"/>
        <v>20.36</v>
      </c>
      <c r="J2308">
        <f t="shared" si="287"/>
        <v>1.6400000000000006</v>
      </c>
      <c r="K2308">
        <v>1.7</v>
      </c>
      <c r="L2308" s="7">
        <f t="shared" si="288"/>
        <v>3.1325689200000011</v>
      </c>
      <c r="M2308">
        <v>0.25</v>
      </c>
      <c r="N2308">
        <f t="shared" si="286"/>
        <v>1035</v>
      </c>
      <c r="O2308" s="5">
        <f t="shared" si="289"/>
        <v>1.3978796249999996</v>
      </c>
      <c r="P2308">
        <f t="shared" si="290"/>
        <v>0</v>
      </c>
    </row>
    <row r="2309" spans="1:16" x14ac:dyDescent="0.35">
      <c r="B2309" s="2">
        <v>4.1666666666666664E-2</v>
      </c>
      <c r="C2309">
        <v>5.9</v>
      </c>
      <c r="D2309" t="s">
        <v>44</v>
      </c>
      <c r="E2309" t="str">
        <f t="shared" ref="E2309:E2372" si="291">IF(ISNUMBER(SEARCH("Sat",D2309)),"WE",IF(ISNUMBER(SEARCH("Sun",D2309)),"WE","School Day"))</f>
        <v>School Day</v>
      </c>
      <c r="F2309" t="s">
        <v>33</v>
      </c>
      <c r="G2309" s="10" t="s">
        <v>33</v>
      </c>
      <c r="H2309">
        <v>22</v>
      </c>
      <c r="I2309">
        <f t="shared" si="285"/>
        <v>20.39</v>
      </c>
      <c r="J2309">
        <f t="shared" si="287"/>
        <v>1.6099999999999994</v>
      </c>
      <c r="K2309">
        <v>1.7</v>
      </c>
      <c r="L2309" s="7">
        <f t="shared" si="288"/>
        <v>3.0752658299999989</v>
      </c>
      <c r="M2309">
        <v>0.25</v>
      </c>
      <c r="N2309">
        <f t="shared" si="286"/>
        <v>1035</v>
      </c>
      <c r="O2309" s="5">
        <f t="shared" si="289"/>
        <v>1.37230865625</v>
      </c>
      <c r="P2309">
        <f t="shared" si="290"/>
        <v>0</v>
      </c>
    </row>
    <row r="2310" spans="1:16" x14ac:dyDescent="0.35">
      <c r="B2310" s="2">
        <v>8.3333333333333329E-2</v>
      </c>
      <c r="C2310">
        <v>5.5</v>
      </c>
      <c r="D2310" t="s">
        <v>44</v>
      </c>
      <c r="E2310" t="str">
        <f t="shared" si="291"/>
        <v>School Day</v>
      </c>
      <c r="F2310" t="s">
        <v>33</v>
      </c>
      <c r="G2310" s="10" t="s">
        <v>33</v>
      </c>
      <c r="H2310">
        <v>22</v>
      </c>
      <c r="I2310">
        <f t="shared" ref="I2310:I2373" si="292">(H2310-C2310)*0.9+C2310</f>
        <v>20.350000000000001</v>
      </c>
      <c r="J2310">
        <f t="shared" si="287"/>
        <v>1.6499999999999986</v>
      </c>
      <c r="K2310">
        <v>1.7</v>
      </c>
      <c r="L2310" s="7">
        <f t="shared" si="288"/>
        <v>3.1516699499999969</v>
      </c>
      <c r="M2310">
        <v>0.25</v>
      </c>
      <c r="N2310">
        <f t="shared" ref="N2310:N2373" si="293">N2309</f>
        <v>1035</v>
      </c>
      <c r="O2310" s="5">
        <f t="shared" si="289"/>
        <v>1.4064032812499998</v>
      </c>
      <c r="P2310">
        <f t="shared" si="290"/>
        <v>0</v>
      </c>
    </row>
    <row r="2311" spans="1:16" x14ac:dyDescent="0.35">
      <c r="B2311" s="2">
        <v>0.125</v>
      </c>
      <c r="C2311">
        <v>4.7</v>
      </c>
      <c r="D2311" t="s">
        <v>44</v>
      </c>
      <c r="E2311" t="str">
        <f t="shared" si="291"/>
        <v>School Day</v>
      </c>
      <c r="F2311" t="s">
        <v>33</v>
      </c>
      <c r="G2311" s="10" t="s">
        <v>33</v>
      </c>
      <c r="H2311">
        <v>22</v>
      </c>
      <c r="I2311">
        <f t="shared" si="292"/>
        <v>20.27</v>
      </c>
      <c r="J2311">
        <f t="shared" si="287"/>
        <v>1.7300000000000004</v>
      </c>
      <c r="K2311">
        <v>1.7</v>
      </c>
      <c r="L2311" s="7">
        <f t="shared" si="288"/>
        <v>3.3044781900000006</v>
      </c>
      <c r="M2311">
        <v>0.25</v>
      </c>
      <c r="N2311">
        <f t="shared" si="293"/>
        <v>1035</v>
      </c>
      <c r="O2311" s="5">
        <f t="shared" si="289"/>
        <v>1.4745925312499999</v>
      </c>
      <c r="P2311">
        <f t="shared" si="290"/>
        <v>0</v>
      </c>
    </row>
    <row r="2312" spans="1:16" x14ac:dyDescent="0.35">
      <c r="B2312" s="2">
        <v>0.16666666666666666</v>
      </c>
      <c r="C2312">
        <v>4.9000000000000004</v>
      </c>
      <c r="D2312" t="s">
        <v>44</v>
      </c>
      <c r="E2312" t="str">
        <f t="shared" si="291"/>
        <v>School Day</v>
      </c>
      <c r="F2312" t="s">
        <v>33</v>
      </c>
      <c r="G2312" s="10" t="s">
        <v>33</v>
      </c>
      <c r="H2312">
        <v>22</v>
      </c>
      <c r="I2312">
        <f t="shared" si="292"/>
        <v>20.290000000000003</v>
      </c>
      <c r="J2312">
        <f t="shared" si="287"/>
        <v>1.7099999999999973</v>
      </c>
      <c r="K2312">
        <v>1.7</v>
      </c>
      <c r="L2312" s="7">
        <f t="shared" si="288"/>
        <v>3.2662761299999947</v>
      </c>
      <c r="M2312">
        <v>0.25</v>
      </c>
      <c r="N2312">
        <f t="shared" si="293"/>
        <v>1035</v>
      </c>
      <c r="O2312" s="5">
        <f t="shared" si="289"/>
        <v>1.45754521875</v>
      </c>
      <c r="P2312">
        <f t="shared" si="290"/>
        <v>0</v>
      </c>
    </row>
    <row r="2313" spans="1:16" x14ac:dyDescent="0.35">
      <c r="B2313" s="2">
        <v>0.20833333333333334</v>
      </c>
      <c r="C2313">
        <v>4.7</v>
      </c>
      <c r="D2313" t="s">
        <v>44</v>
      </c>
      <c r="E2313" t="str">
        <f t="shared" si="291"/>
        <v>School Day</v>
      </c>
      <c r="F2313" t="s">
        <v>33</v>
      </c>
      <c r="G2313" s="10" t="s">
        <v>33</v>
      </c>
      <c r="H2313">
        <v>22</v>
      </c>
      <c r="I2313">
        <f t="shared" si="292"/>
        <v>20.27</v>
      </c>
      <c r="J2313">
        <f t="shared" si="287"/>
        <v>1.7300000000000004</v>
      </c>
      <c r="K2313">
        <v>1.7</v>
      </c>
      <c r="L2313" s="7">
        <f t="shared" si="288"/>
        <v>3.3044781900000006</v>
      </c>
      <c r="M2313">
        <v>0.25</v>
      </c>
      <c r="N2313">
        <f t="shared" si="293"/>
        <v>1035</v>
      </c>
      <c r="O2313" s="5">
        <f t="shared" si="289"/>
        <v>1.4745925312499999</v>
      </c>
      <c r="P2313">
        <f t="shared" si="290"/>
        <v>0</v>
      </c>
    </row>
    <row r="2314" spans="1:16" x14ac:dyDescent="0.35">
      <c r="B2314" s="2">
        <v>0.25</v>
      </c>
      <c r="C2314">
        <v>4.3</v>
      </c>
      <c r="D2314" t="s">
        <v>44</v>
      </c>
      <c r="E2314" t="str">
        <f t="shared" si="291"/>
        <v>School Day</v>
      </c>
      <c r="F2314" t="s">
        <v>33</v>
      </c>
      <c r="G2314" s="10" t="s">
        <v>33</v>
      </c>
      <c r="H2314">
        <v>22</v>
      </c>
      <c r="I2314">
        <f t="shared" si="292"/>
        <v>20.23</v>
      </c>
      <c r="J2314">
        <f t="shared" si="287"/>
        <v>1.7699999999999996</v>
      </c>
      <c r="K2314">
        <v>1.7</v>
      </c>
      <c r="L2314" s="7">
        <f t="shared" si="288"/>
        <v>3.3808823099999992</v>
      </c>
      <c r="M2314">
        <v>0.25</v>
      </c>
      <c r="N2314">
        <f t="shared" si="293"/>
        <v>1035</v>
      </c>
      <c r="O2314" s="5">
        <f t="shared" si="289"/>
        <v>1.5086871562499997</v>
      </c>
      <c r="P2314">
        <f t="shared" si="290"/>
        <v>0</v>
      </c>
    </row>
    <row r="2315" spans="1:16" x14ac:dyDescent="0.35">
      <c r="B2315" s="2">
        <v>0.29166666666666669</v>
      </c>
      <c r="C2315">
        <v>4.2</v>
      </c>
      <c r="D2315" t="s">
        <v>44</v>
      </c>
      <c r="E2315" t="str">
        <f t="shared" si="291"/>
        <v>School Day</v>
      </c>
      <c r="F2315" t="s">
        <v>34</v>
      </c>
      <c r="G2315" s="10" t="s">
        <v>33</v>
      </c>
      <c r="H2315">
        <v>22</v>
      </c>
      <c r="I2315">
        <f t="shared" si="292"/>
        <v>20.22</v>
      </c>
      <c r="J2315">
        <f t="shared" si="287"/>
        <v>1.7800000000000011</v>
      </c>
      <c r="K2315">
        <v>1.7</v>
      </c>
      <c r="L2315" s="7">
        <f t="shared" si="288"/>
        <v>3.3999833400000021</v>
      </c>
      <c r="M2315">
        <v>0.25</v>
      </c>
      <c r="N2315">
        <f t="shared" si="293"/>
        <v>1035</v>
      </c>
      <c r="O2315" s="5">
        <f t="shared" si="289"/>
        <v>1.5172108124999999</v>
      </c>
      <c r="P2315">
        <f t="shared" si="290"/>
        <v>0</v>
      </c>
    </row>
    <row r="2316" spans="1:16" x14ac:dyDescent="0.35">
      <c r="B2316" s="2">
        <v>0.33333333333333331</v>
      </c>
      <c r="C2316">
        <v>4.3</v>
      </c>
      <c r="D2316" t="s">
        <v>44</v>
      </c>
      <c r="E2316" t="str">
        <f t="shared" si="291"/>
        <v>School Day</v>
      </c>
      <c r="F2316" t="s">
        <v>34</v>
      </c>
      <c r="G2316" s="10" t="s">
        <v>33</v>
      </c>
      <c r="H2316">
        <v>22</v>
      </c>
      <c r="I2316">
        <f t="shared" si="292"/>
        <v>20.23</v>
      </c>
      <c r="J2316">
        <f t="shared" si="287"/>
        <v>1.7699999999999996</v>
      </c>
      <c r="K2316">
        <v>1.7</v>
      </c>
      <c r="L2316" s="7">
        <f t="shared" si="288"/>
        <v>3.3808823099999992</v>
      </c>
      <c r="M2316">
        <v>0.25</v>
      </c>
      <c r="N2316">
        <f t="shared" si="293"/>
        <v>1035</v>
      </c>
      <c r="O2316" s="5">
        <f t="shared" si="289"/>
        <v>1.5086871562499997</v>
      </c>
      <c r="P2316">
        <f t="shared" si="290"/>
        <v>0</v>
      </c>
    </row>
    <row r="2317" spans="1:16" x14ac:dyDescent="0.35">
      <c r="B2317" s="2">
        <v>0.375</v>
      </c>
      <c r="C2317">
        <v>4.9000000000000004</v>
      </c>
      <c r="D2317" t="s">
        <v>44</v>
      </c>
      <c r="E2317" t="str">
        <f t="shared" si="291"/>
        <v>School Day</v>
      </c>
      <c r="F2317" t="s">
        <v>34</v>
      </c>
      <c r="G2317" s="10" t="s">
        <v>33</v>
      </c>
      <c r="H2317">
        <v>22</v>
      </c>
      <c r="I2317">
        <f t="shared" si="292"/>
        <v>20.290000000000003</v>
      </c>
      <c r="J2317">
        <f t="shared" si="287"/>
        <v>1.7099999999999973</v>
      </c>
      <c r="K2317">
        <v>1.7</v>
      </c>
      <c r="L2317" s="7">
        <f t="shared" si="288"/>
        <v>3.2662761299999947</v>
      </c>
      <c r="M2317">
        <v>0.25</v>
      </c>
      <c r="N2317">
        <f t="shared" si="293"/>
        <v>1035</v>
      </c>
      <c r="O2317" s="5">
        <f t="shared" si="289"/>
        <v>1.45754521875</v>
      </c>
      <c r="P2317">
        <f t="shared" si="290"/>
        <v>0</v>
      </c>
    </row>
    <row r="2318" spans="1:16" x14ac:dyDescent="0.35">
      <c r="B2318" s="2">
        <v>0.41666666666666669</v>
      </c>
      <c r="C2318">
        <v>7</v>
      </c>
      <c r="D2318" t="s">
        <v>44</v>
      </c>
      <c r="E2318" t="str">
        <f t="shared" si="291"/>
        <v>School Day</v>
      </c>
      <c r="F2318" t="s">
        <v>34</v>
      </c>
      <c r="G2318" s="10" t="s">
        <v>33</v>
      </c>
      <c r="H2318">
        <v>22</v>
      </c>
      <c r="I2318">
        <f t="shared" si="292"/>
        <v>20.5</v>
      </c>
      <c r="J2318">
        <f t="shared" si="287"/>
        <v>1.5</v>
      </c>
      <c r="K2318">
        <v>1.7</v>
      </c>
      <c r="L2318" s="7">
        <f t="shared" si="288"/>
        <v>2.8651545</v>
      </c>
      <c r="M2318">
        <v>0.25</v>
      </c>
      <c r="N2318">
        <f t="shared" si="293"/>
        <v>1035</v>
      </c>
      <c r="O2318" s="5">
        <f t="shared" si="289"/>
        <v>1.2785484374999998</v>
      </c>
      <c r="P2318">
        <f t="shared" si="290"/>
        <v>0</v>
      </c>
    </row>
    <row r="2319" spans="1:16" x14ac:dyDescent="0.35">
      <c r="B2319" s="2">
        <v>0.45833333333333331</v>
      </c>
      <c r="C2319">
        <v>8.4</v>
      </c>
      <c r="D2319" t="s">
        <v>44</v>
      </c>
      <c r="E2319" t="str">
        <f t="shared" si="291"/>
        <v>School Day</v>
      </c>
      <c r="F2319" t="s">
        <v>34</v>
      </c>
      <c r="G2319" s="10" t="s">
        <v>33</v>
      </c>
      <c r="H2319">
        <v>22</v>
      </c>
      <c r="I2319">
        <f t="shared" si="292"/>
        <v>20.64</v>
      </c>
      <c r="J2319">
        <f t="shared" si="287"/>
        <v>1.3599999999999994</v>
      </c>
      <c r="K2319">
        <v>1.7</v>
      </c>
      <c r="L2319" s="7">
        <f t="shared" si="288"/>
        <v>2.5977400799999986</v>
      </c>
      <c r="M2319">
        <v>0.25</v>
      </c>
      <c r="N2319">
        <f t="shared" si="293"/>
        <v>1035</v>
      </c>
      <c r="O2319" s="5">
        <f t="shared" si="289"/>
        <v>1.1592172499999998</v>
      </c>
      <c r="P2319">
        <f t="shared" si="290"/>
        <v>0</v>
      </c>
    </row>
    <row r="2320" spans="1:16" x14ac:dyDescent="0.35">
      <c r="B2320" s="2">
        <v>0.5</v>
      </c>
      <c r="C2320">
        <v>10.5</v>
      </c>
      <c r="D2320" t="s">
        <v>44</v>
      </c>
      <c r="E2320" t="str">
        <f t="shared" si="291"/>
        <v>School Day</v>
      </c>
      <c r="F2320" t="s">
        <v>34</v>
      </c>
      <c r="G2320" s="10" t="s">
        <v>33</v>
      </c>
      <c r="H2320">
        <v>22</v>
      </c>
      <c r="I2320">
        <f t="shared" si="292"/>
        <v>20.85</v>
      </c>
      <c r="J2320">
        <f t="shared" si="287"/>
        <v>1.1499999999999986</v>
      </c>
      <c r="K2320">
        <v>1.7</v>
      </c>
      <c r="L2320" s="7">
        <f t="shared" si="288"/>
        <v>2.1966184499999972</v>
      </c>
      <c r="M2320">
        <v>0.25</v>
      </c>
      <c r="N2320">
        <f t="shared" si="293"/>
        <v>1035</v>
      </c>
      <c r="O2320" s="5">
        <f t="shared" si="289"/>
        <v>0.98022046874999991</v>
      </c>
      <c r="P2320">
        <f t="shared" si="290"/>
        <v>0</v>
      </c>
    </row>
    <row r="2321" spans="1:16" x14ac:dyDescent="0.35">
      <c r="B2321" s="2">
        <v>0.54166666666666663</v>
      </c>
      <c r="C2321">
        <v>11</v>
      </c>
      <c r="D2321" t="s">
        <v>44</v>
      </c>
      <c r="E2321" t="str">
        <f t="shared" si="291"/>
        <v>School Day</v>
      </c>
      <c r="F2321" t="s">
        <v>34</v>
      </c>
      <c r="G2321" s="10" t="s">
        <v>33</v>
      </c>
      <c r="H2321">
        <v>22</v>
      </c>
      <c r="I2321">
        <f t="shared" si="292"/>
        <v>20.9</v>
      </c>
      <c r="J2321">
        <f t="shared" si="287"/>
        <v>1.1000000000000014</v>
      </c>
      <c r="K2321">
        <v>1.7</v>
      </c>
      <c r="L2321" s="7">
        <f t="shared" si="288"/>
        <v>2.1011133000000024</v>
      </c>
      <c r="M2321">
        <v>0.25</v>
      </c>
      <c r="N2321">
        <f t="shared" si="293"/>
        <v>1035</v>
      </c>
      <c r="O2321" s="5">
        <f t="shared" si="289"/>
        <v>0.93760218749999991</v>
      </c>
      <c r="P2321">
        <f t="shared" si="290"/>
        <v>0</v>
      </c>
    </row>
    <row r="2322" spans="1:16" x14ac:dyDescent="0.35">
      <c r="B2322" s="2">
        <v>0.58333333333333337</v>
      </c>
      <c r="C2322">
        <v>10.8</v>
      </c>
      <c r="D2322" t="s">
        <v>44</v>
      </c>
      <c r="E2322" t="str">
        <f t="shared" si="291"/>
        <v>School Day</v>
      </c>
      <c r="F2322" t="s">
        <v>34</v>
      </c>
      <c r="G2322" s="10" t="s">
        <v>33</v>
      </c>
      <c r="H2322">
        <v>22</v>
      </c>
      <c r="I2322">
        <f t="shared" si="292"/>
        <v>20.880000000000003</v>
      </c>
      <c r="J2322">
        <f t="shared" si="287"/>
        <v>1.1199999999999974</v>
      </c>
      <c r="K2322">
        <v>1.7</v>
      </c>
      <c r="L2322" s="7">
        <f t="shared" si="288"/>
        <v>2.139315359999995</v>
      </c>
      <c r="M2322">
        <v>0.25</v>
      </c>
      <c r="N2322">
        <f t="shared" si="293"/>
        <v>1035</v>
      </c>
      <c r="O2322" s="5">
        <f t="shared" si="289"/>
        <v>0.95464949999999982</v>
      </c>
      <c r="P2322">
        <f t="shared" si="290"/>
        <v>0</v>
      </c>
    </row>
    <row r="2323" spans="1:16" x14ac:dyDescent="0.35">
      <c r="B2323" s="2">
        <v>0.625</v>
      </c>
      <c r="C2323">
        <v>12.4</v>
      </c>
      <c r="D2323" t="s">
        <v>44</v>
      </c>
      <c r="E2323" t="str">
        <f t="shared" si="291"/>
        <v>School Day</v>
      </c>
      <c r="F2323" t="s">
        <v>34</v>
      </c>
      <c r="G2323" s="10" t="s">
        <v>33</v>
      </c>
      <c r="H2323">
        <v>22</v>
      </c>
      <c r="I2323">
        <f t="shared" si="292"/>
        <v>21.04</v>
      </c>
      <c r="J2323">
        <f t="shared" si="287"/>
        <v>0.96000000000000085</v>
      </c>
      <c r="K2323">
        <v>1.7</v>
      </c>
      <c r="L2323" s="7">
        <f t="shared" si="288"/>
        <v>1.8336988800000016</v>
      </c>
      <c r="M2323">
        <v>0.25</v>
      </c>
      <c r="N2323">
        <f t="shared" si="293"/>
        <v>1035</v>
      </c>
      <c r="O2323" s="5">
        <f t="shared" si="289"/>
        <v>0.81827099999999986</v>
      </c>
      <c r="P2323">
        <f t="shared" si="290"/>
        <v>0</v>
      </c>
    </row>
    <row r="2324" spans="1:16" x14ac:dyDescent="0.35">
      <c r="B2324" s="2">
        <v>0.66666666666666663</v>
      </c>
      <c r="C2324">
        <v>9.9</v>
      </c>
      <c r="D2324" t="s">
        <v>44</v>
      </c>
      <c r="E2324" t="str">
        <f t="shared" si="291"/>
        <v>School Day</v>
      </c>
      <c r="F2324" t="s">
        <v>34</v>
      </c>
      <c r="G2324" s="10" t="s">
        <v>33</v>
      </c>
      <c r="H2324">
        <v>22</v>
      </c>
      <c r="I2324">
        <f t="shared" si="292"/>
        <v>20.79</v>
      </c>
      <c r="J2324">
        <f t="shared" si="287"/>
        <v>1.2100000000000009</v>
      </c>
      <c r="K2324">
        <v>1.7</v>
      </c>
      <c r="L2324" s="7">
        <f t="shared" si="288"/>
        <v>2.3112246300000017</v>
      </c>
      <c r="M2324">
        <v>0.25</v>
      </c>
      <c r="N2324">
        <f t="shared" si="293"/>
        <v>1035</v>
      </c>
      <c r="O2324" s="5">
        <f t="shared" si="289"/>
        <v>1.0313624062499998</v>
      </c>
      <c r="P2324">
        <f t="shared" si="290"/>
        <v>0</v>
      </c>
    </row>
    <row r="2325" spans="1:16" x14ac:dyDescent="0.35">
      <c r="B2325" s="2">
        <v>0.70833333333333337</v>
      </c>
      <c r="C2325">
        <v>10.8</v>
      </c>
      <c r="D2325" t="s">
        <v>44</v>
      </c>
      <c r="E2325" t="str">
        <f t="shared" si="291"/>
        <v>School Day</v>
      </c>
      <c r="F2325" t="s">
        <v>34</v>
      </c>
      <c r="G2325" s="10" t="s">
        <v>33</v>
      </c>
      <c r="H2325">
        <v>22</v>
      </c>
      <c r="I2325">
        <f t="shared" si="292"/>
        <v>20.880000000000003</v>
      </c>
      <c r="J2325">
        <f t="shared" ref="J2325:J2388" si="294">H2325-I2325</f>
        <v>1.1199999999999974</v>
      </c>
      <c r="K2325">
        <v>1.7</v>
      </c>
      <c r="L2325" s="7">
        <f t="shared" ref="L2325:L2388" si="295">IF(K2325*1.005*1.118*J2325&gt;0,K2325*1.005*1.118*J2325,0)</f>
        <v>2.139315359999995</v>
      </c>
      <c r="M2325">
        <v>0.25</v>
      </c>
      <c r="N2325">
        <f t="shared" si="293"/>
        <v>1035</v>
      </c>
      <c r="O2325" s="5">
        <f t="shared" ref="O2325:O2388" si="296">IF(((M2325*N2325)/60/60)*1.005*1.18*(H2325-C2325)&gt;0,(((M2325*N2325)/60/60)*1.005*1.18*(H2325-C2325)),0)</f>
        <v>0.95464949999999982</v>
      </c>
      <c r="P2325">
        <f t="shared" ref="P2325:P2388" si="297">IF(G2325="ON",(L2325+O2325),0)</f>
        <v>0</v>
      </c>
    </row>
    <row r="2326" spans="1:16" x14ac:dyDescent="0.35">
      <c r="B2326" s="2">
        <v>0.75</v>
      </c>
      <c r="C2326">
        <v>10.6</v>
      </c>
      <c r="D2326" t="s">
        <v>44</v>
      </c>
      <c r="E2326" t="str">
        <f t="shared" si="291"/>
        <v>School Day</v>
      </c>
      <c r="F2326" t="s">
        <v>34</v>
      </c>
      <c r="G2326" s="10" t="s">
        <v>33</v>
      </c>
      <c r="H2326">
        <v>22</v>
      </c>
      <c r="I2326">
        <f t="shared" si="292"/>
        <v>20.86</v>
      </c>
      <c r="J2326">
        <f t="shared" si="294"/>
        <v>1.1400000000000006</v>
      </c>
      <c r="K2326">
        <v>1.7</v>
      </c>
      <c r="L2326" s="7">
        <f t="shared" si="295"/>
        <v>2.1775174200000009</v>
      </c>
      <c r="M2326">
        <v>0.25</v>
      </c>
      <c r="N2326">
        <f t="shared" si="293"/>
        <v>1035</v>
      </c>
      <c r="O2326" s="5">
        <f t="shared" si="296"/>
        <v>0.97169681249999984</v>
      </c>
      <c r="P2326">
        <f t="shared" si="297"/>
        <v>0</v>
      </c>
    </row>
    <row r="2327" spans="1:16" x14ac:dyDescent="0.35">
      <c r="B2327" s="2">
        <v>0.79166666666666663</v>
      </c>
      <c r="C2327">
        <v>10</v>
      </c>
      <c r="D2327" t="s">
        <v>44</v>
      </c>
      <c r="E2327" t="str">
        <f t="shared" si="291"/>
        <v>School Day</v>
      </c>
      <c r="F2327" t="s">
        <v>33</v>
      </c>
      <c r="G2327" s="10" t="s">
        <v>33</v>
      </c>
      <c r="H2327">
        <v>22</v>
      </c>
      <c r="I2327">
        <f t="shared" si="292"/>
        <v>20.8</v>
      </c>
      <c r="J2327">
        <f t="shared" si="294"/>
        <v>1.1999999999999993</v>
      </c>
      <c r="K2327">
        <v>1.7</v>
      </c>
      <c r="L2327" s="7">
        <f t="shared" si="295"/>
        <v>2.2921235999999987</v>
      </c>
      <c r="M2327">
        <v>0.25</v>
      </c>
      <c r="N2327">
        <f t="shared" si="293"/>
        <v>1035</v>
      </c>
      <c r="O2327" s="5">
        <f t="shared" si="296"/>
        <v>1.0228387499999998</v>
      </c>
      <c r="P2327">
        <f t="shared" si="297"/>
        <v>0</v>
      </c>
    </row>
    <row r="2328" spans="1:16" x14ac:dyDescent="0.35">
      <c r="B2328" s="2">
        <v>0.83333333333333337</v>
      </c>
      <c r="C2328">
        <v>10.1</v>
      </c>
      <c r="D2328" t="s">
        <v>44</v>
      </c>
      <c r="E2328" t="str">
        <f t="shared" si="291"/>
        <v>School Day</v>
      </c>
      <c r="F2328" t="s">
        <v>33</v>
      </c>
      <c r="G2328" s="10" t="s">
        <v>33</v>
      </c>
      <c r="H2328">
        <v>22</v>
      </c>
      <c r="I2328">
        <f t="shared" si="292"/>
        <v>20.810000000000002</v>
      </c>
      <c r="J2328">
        <f t="shared" si="294"/>
        <v>1.1899999999999977</v>
      </c>
      <c r="K2328">
        <v>1.7</v>
      </c>
      <c r="L2328" s="7">
        <f t="shared" si="295"/>
        <v>2.2730225699999953</v>
      </c>
      <c r="M2328">
        <v>0.25</v>
      </c>
      <c r="N2328">
        <f t="shared" si="293"/>
        <v>1035</v>
      </c>
      <c r="O2328" s="5">
        <f t="shared" si="296"/>
        <v>1.0143150937499998</v>
      </c>
      <c r="P2328">
        <f t="shared" si="297"/>
        <v>0</v>
      </c>
    </row>
    <row r="2329" spans="1:16" x14ac:dyDescent="0.35">
      <c r="B2329" s="2">
        <v>0.875</v>
      </c>
      <c r="C2329">
        <v>9.3000000000000007</v>
      </c>
      <c r="D2329" t="s">
        <v>44</v>
      </c>
      <c r="E2329" t="str">
        <f t="shared" si="291"/>
        <v>School Day</v>
      </c>
      <c r="F2329" t="s">
        <v>33</v>
      </c>
      <c r="G2329" s="10" t="s">
        <v>33</v>
      </c>
      <c r="H2329">
        <v>22</v>
      </c>
      <c r="I2329">
        <f t="shared" si="292"/>
        <v>20.73</v>
      </c>
      <c r="J2329">
        <f t="shared" si="294"/>
        <v>1.2699999999999996</v>
      </c>
      <c r="K2329">
        <v>1.7</v>
      </c>
      <c r="L2329" s="7">
        <f t="shared" si="295"/>
        <v>2.425830809999999</v>
      </c>
      <c r="M2329">
        <v>0.25</v>
      </c>
      <c r="N2329">
        <f t="shared" si="293"/>
        <v>1035</v>
      </c>
      <c r="O2329" s="5">
        <f t="shared" si="296"/>
        <v>1.0825043437499997</v>
      </c>
      <c r="P2329">
        <f t="shared" si="297"/>
        <v>0</v>
      </c>
    </row>
    <row r="2330" spans="1:16" x14ac:dyDescent="0.35">
      <c r="B2330" s="2">
        <v>0.91666666666666663</v>
      </c>
      <c r="C2330">
        <v>8.5</v>
      </c>
      <c r="D2330" t="s">
        <v>44</v>
      </c>
      <c r="E2330" t="str">
        <f t="shared" si="291"/>
        <v>School Day</v>
      </c>
      <c r="F2330" t="s">
        <v>33</v>
      </c>
      <c r="G2330" s="10" t="s">
        <v>33</v>
      </c>
      <c r="H2330">
        <v>22</v>
      </c>
      <c r="I2330">
        <f t="shared" si="292"/>
        <v>20.65</v>
      </c>
      <c r="J2330">
        <f t="shared" si="294"/>
        <v>1.3500000000000014</v>
      </c>
      <c r="K2330">
        <v>1.7</v>
      </c>
      <c r="L2330" s="7">
        <f t="shared" si="295"/>
        <v>2.5786390500000027</v>
      </c>
      <c r="M2330">
        <v>0.25</v>
      </c>
      <c r="N2330">
        <f t="shared" si="293"/>
        <v>1035</v>
      </c>
      <c r="O2330" s="5">
        <f t="shared" si="296"/>
        <v>1.1506935937499998</v>
      </c>
      <c r="P2330">
        <f t="shared" si="297"/>
        <v>0</v>
      </c>
    </row>
    <row r="2331" spans="1:16" x14ac:dyDescent="0.35">
      <c r="B2331" s="2">
        <v>0.95833333333333337</v>
      </c>
      <c r="C2331">
        <v>7.7</v>
      </c>
      <c r="D2331" t="s">
        <v>44</v>
      </c>
      <c r="E2331" t="str">
        <f t="shared" si="291"/>
        <v>School Day</v>
      </c>
      <c r="F2331" t="s">
        <v>33</v>
      </c>
      <c r="G2331" s="10" t="s">
        <v>33</v>
      </c>
      <c r="H2331">
        <v>22</v>
      </c>
      <c r="I2331">
        <f t="shared" si="292"/>
        <v>20.57</v>
      </c>
      <c r="J2331">
        <f t="shared" si="294"/>
        <v>1.4299999999999997</v>
      </c>
      <c r="K2331">
        <v>1.7</v>
      </c>
      <c r="L2331" s="7">
        <f t="shared" si="295"/>
        <v>2.7314472899999993</v>
      </c>
      <c r="M2331">
        <v>0.25</v>
      </c>
      <c r="N2331">
        <f t="shared" si="293"/>
        <v>1035</v>
      </c>
      <c r="O2331" s="5">
        <f t="shared" si="296"/>
        <v>1.2188828437499999</v>
      </c>
      <c r="P2331">
        <f t="shared" si="297"/>
        <v>0</v>
      </c>
    </row>
    <row r="2332" spans="1:16" x14ac:dyDescent="0.35">
      <c r="A2332" t="s">
        <v>137</v>
      </c>
      <c r="B2332" s="1">
        <v>1</v>
      </c>
      <c r="C2332">
        <v>7</v>
      </c>
      <c r="D2332" t="s">
        <v>46</v>
      </c>
      <c r="E2332" t="str">
        <f t="shared" si="291"/>
        <v>School Day</v>
      </c>
      <c r="F2332" t="s">
        <v>33</v>
      </c>
      <c r="G2332" s="10" t="s">
        <v>33</v>
      </c>
      <c r="H2332">
        <v>22</v>
      </c>
      <c r="I2332">
        <f t="shared" si="292"/>
        <v>20.5</v>
      </c>
      <c r="J2332">
        <f t="shared" si="294"/>
        <v>1.5</v>
      </c>
      <c r="K2332">
        <v>1.7</v>
      </c>
      <c r="L2332" s="7">
        <f t="shared" si="295"/>
        <v>2.8651545</v>
      </c>
      <c r="M2332">
        <v>0.25</v>
      </c>
      <c r="N2332">
        <f t="shared" si="293"/>
        <v>1035</v>
      </c>
      <c r="O2332" s="5">
        <f t="shared" si="296"/>
        <v>1.2785484374999998</v>
      </c>
      <c r="P2332">
        <f t="shared" si="297"/>
        <v>0</v>
      </c>
    </row>
    <row r="2333" spans="1:16" x14ac:dyDescent="0.35">
      <c r="B2333" s="2">
        <v>4.1666666666666664E-2</v>
      </c>
      <c r="C2333">
        <v>5.9</v>
      </c>
      <c r="D2333" t="s">
        <v>46</v>
      </c>
      <c r="E2333" t="str">
        <f t="shared" si="291"/>
        <v>School Day</v>
      </c>
      <c r="F2333" t="s">
        <v>33</v>
      </c>
      <c r="G2333" s="10" t="s">
        <v>33</v>
      </c>
      <c r="H2333">
        <v>22</v>
      </c>
      <c r="I2333">
        <f t="shared" si="292"/>
        <v>20.39</v>
      </c>
      <c r="J2333">
        <f t="shared" si="294"/>
        <v>1.6099999999999994</v>
      </c>
      <c r="K2333">
        <v>1.7</v>
      </c>
      <c r="L2333" s="7">
        <f t="shared" si="295"/>
        <v>3.0752658299999989</v>
      </c>
      <c r="M2333">
        <v>0.25</v>
      </c>
      <c r="N2333">
        <f t="shared" si="293"/>
        <v>1035</v>
      </c>
      <c r="O2333" s="5">
        <f t="shared" si="296"/>
        <v>1.37230865625</v>
      </c>
      <c r="P2333">
        <f t="shared" si="297"/>
        <v>0</v>
      </c>
    </row>
    <row r="2334" spans="1:16" x14ac:dyDescent="0.35">
      <c r="B2334" s="2">
        <v>8.3333333333333329E-2</v>
      </c>
      <c r="C2334">
        <v>4.5999999999999996</v>
      </c>
      <c r="D2334" t="s">
        <v>46</v>
      </c>
      <c r="E2334" t="str">
        <f t="shared" si="291"/>
        <v>School Day</v>
      </c>
      <c r="F2334" t="s">
        <v>33</v>
      </c>
      <c r="G2334" s="10" t="s">
        <v>33</v>
      </c>
      <c r="H2334">
        <v>22</v>
      </c>
      <c r="I2334">
        <f t="shared" si="292"/>
        <v>20.259999999999998</v>
      </c>
      <c r="J2334">
        <f t="shared" si="294"/>
        <v>1.740000000000002</v>
      </c>
      <c r="K2334">
        <v>1.7</v>
      </c>
      <c r="L2334" s="7">
        <f t="shared" si="295"/>
        <v>3.3235792200000036</v>
      </c>
      <c r="M2334">
        <v>0.25</v>
      </c>
      <c r="N2334">
        <f t="shared" si="293"/>
        <v>1035</v>
      </c>
      <c r="O2334" s="5">
        <f t="shared" si="296"/>
        <v>1.4831161874999996</v>
      </c>
      <c r="P2334">
        <f t="shared" si="297"/>
        <v>0</v>
      </c>
    </row>
    <row r="2335" spans="1:16" x14ac:dyDescent="0.35">
      <c r="B2335" s="2">
        <v>0.125</v>
      </c>
      <c r="C2335">
        <v>3.7</v>
      </c>
      <c r="D2335" t="s">
        <v>46</v>
      </c>
      <c r="E2335" t="str">
        <f t="shared" si="291"/>
        <v>School Day</v>
      </c>
      <c r="F2335" t="s">
        <v>33</v>
      </c>
      <c r="G2335" s="10" t="s">
        <v>33</v>
      </c>
      <c r="H2335">
        <v>22</v>
      </c>
      <c r="I2335">
        <f t="shared" si="292"/>
        <v>20.170000000000002</v>
      </c>
      <c r="J2335">
        <f t="shared" si="294"/>
        <v>1.8299999999999983</v>
      </c>
      <c r="K2335">
        <v>1.7</v>
      </c>
      <c r="L2335" s="7">
        <f t="shared" si="295"/>
        <v>3.4954884899999965</v>
      </c>
      <c r="M2335">
        <v>0.25</v>
      </c>
      <c r="N2335">
        <f t="shared" si="293"/>
        <v>1035</v>
      </c>
      <c r="O2335" s="5">
        <f t="shared" si="296"/>
        <v>1.5598290937499999</v>
      </c>
      <c r="P2335">
        <f t="shared" si="297"/>
        <v>0</v>
      </c>
    </row>
    <row r="2336" spans="1:16" x14ac:dyDescent="0.35">
      <c r="B2336" s="2">
        <v>0.16666666666666666</v>
      </c>
      <c r="C2336">
        <v>3.9</v>
      </c>
      <c r="D2336" t="s">
        <v>46</v>
      </c>
      <c r="E2336" t="str">
        <f t="shared" si="291"/>
        <v>School Day</v>
      </c>
      <c r="F2336" t="s">
        <v>33</v>
      </c>
      <c r="G2336" s="10" t="s">
        <v>33</v>
      </c>
      <c r="H2336">
        <v>22</v>
      </c>
      <c r="I2336">
        <f t="shared" si="292"/>
        <v>20.190000000000001</v>
      </c>
      <c r="J2336">
        <f t="shared" si="294"/>
        <v>1.8099999999999987</v>
      </c>
      <c r="K2336">
        <v>1.7</v>
      </c>
      <c r="L2336" s="7">
        <f t="shared" si="295"/>
        <v>3.4572864299999972</v>
      </c>
      <c r="M2336">
        <v>0.25</v>
      </c>
      <c r="N2336">
        <f t="shared" si="293"/>
        <v>1035</v>
      </c>
      <c r="O2336" s="5">
        <f t="shared" si="296"/>
        <v>1.54278178125</v>
      </c>
      <c r="P2336">
        <f t="shared" si="297"/>
        <v>0</v>
      </c>
    </row>
    <row r="2337" spans="2:16" x14ac:dyDescent="0.35">
      <c r="B2337" s="2">
        <v>0.20833333333333334</v>
      </c>
      <c r="C2337">
        <v>3.4</v>
      </c>
      <c r="D2337" t="s">
        <v>46</v>
      </c>
      <c r="E2337" t="str">
        <f t="shared" si="291"/>
        <v>School Day</v>
      </c>
      <c r="F2337" t="s">
        <v>33</v>
      </c>
      <c r="G2337" s="10" t="s">
        <v>33</v>
      </c>
      <c r="H2337">
        <v>22</v>
      </c>
      <c r="I2337">
        <f t="shared" si="292"/>
        <v>20.14</v>
      </c>
      <c r="J2337">
        <f t="shared" si="294"/>
        <v>1.8599999999999994</v>
      </c>
      <c r="K2337">
        <v>1.7</v>
      </c>
      <c r="L2337" s="7">
        <f t="shared" si="295"/>
        <v>3.5527915799999987</v>
      </c>
      <c r="M2337">
        <v>0.25</v>
      </c>
      <c r="N2337">
        <f t="shared" si="293"/>
        <v>1035</v>
      </c>
      <c r="O2337" s="5">
        <f t="shared" si="296"/>
        <v>1.5854000625</v>
      </c>
      <c r="P2337">
        <f t="shared" si="297"/>
        <v>0</v>
      </c>
    </row>
    <row r="2338" spans="2:16" x14ac:dyDescent="0.35">
      <c r="B2338" s="2">
        <v>0.25</v>
      </c>
      <c r="C2338">
        <v>3.2</v>
      </c>
      <c r="D2338" t="s">
        <v>46</v>
      </c>
      <c r="E2338" t="str">
        <f t="shared" si="291"/>
        <v>School Day</v>
      </c>
      <c r="F2338" t="s">
        <v>33</v>
      </c>
      <c r="G2338" s="10" t="s">
        <v>33</v>
      </c>
      <c r="H2338">
        <v>22</v>
      </c>
      <c r="I2338">
        <f t="shared" si="292"/>
        <v>20.12</v>
      </c>
      <c r="J2338">
        <f t="shared" si="294"/>
        <v>1.879999999999999</v>
      </c>
      <c r="K2338">
        <v>1.7</v>
      </c>
      <c r="L2338" s="7">
        <f t="shared" si="295"/>
        <v>3.590993639999998</v>
      </c>
      <c r="M2338">
        <v>0.25</v>
      </c>
      <c r="N2338">
        <f t="shared" si="293"/>
        <v>1035</v>
      </c>
      <c r="O2338" s="5">
        <f t="shared" si="296"/>
        <v>1.6024473749999999</v>
      </c>
      <c r="P2338">
        <f t="shared" si="297"/>
        <v>0</v>
      </c>
    </row>
    <row r="2339" spans="2:16" x14ac:dyDescent="0.35">
      <c r="B2339" s="2">
        <v>0.29166666666666669</v>
      </c>
      <c r="C2339">
        <v>1.8</v>
      </c>
      <c r="D2339" t="s">
        <v>46</v>
      </c>
      <c r="E2339" t="str">
        <f t="shared" si="291"/>
        <v>School Day</v>
      </c>
      <c r="F2339" t="s">
        <v>34</v>
      </c>
      <c r="G2339" s="10" t="s">
        <v>33</v>
      </c>
      <c r="H2339">
        <v>22</v>
      </c>
      <c r="I2339">
        <f t="shared" si="292"/>
        <v>19.98</v>
      </c>
      <c r="J2339">
        <f t="shared" si="294"/>
        <v>2.0199999999999996</v>
      </c>
      <c r="K2339">
        <v>1.7</v>
      </c>
      <c r="L2339" s="7">
        <f t="shared" si="295"/>
        <v>3.858408059999999</v>
      </c>
      <c r="M2339">
        <v>0.25</v>
      </c>
      <c r="N2339">
        <f t="shared" si="293"/>
        <v>1035</v>
      </c>
      <c r="O2339" s="5">
        <f t="shared" si="296"/>
        <v>1.7217785624999997</v>
      </c>
      <c r="P2339">
        <f t="shared" si="297"/>
        <v>0</v>
      </c>
    </row>
    <row r="2340" spans="2:16" x14ac:dyDescent="0.35">
      <c r="B2340" s="2">
        <v>0.33333333333333331</v>
      </c>
      <c r="C2340">
        <v>2.4</v>
      </c>
      <c r="D2340" t="s">
        <v>46</v>
      </c>
      <c r="E2340" t="str">
        <f t="shared" si="291"/>
        <v>School Day</v>
      </c>
      <c r="F2340" t="s">
        <v>34</v>
      </c>
      <c r="G2340" s="10" t="s">
        <v>33</v>
      </c>
      <c r="H2340">
        <v>22</v>
      </c>
      <c r="I2340">
        <f t="shared" si="292"/>
        <v>20.04</v>
      </c>
      <c r="J2340">
        <f t="shared" si="294"/>
        <v>1.9600000000000009</v>
      </c>
      <c r="K2340">
        <v>1.7</v>
      </c>
      <c r="L2340" s="7">
        <f t="shared" si="295"/>
        <v>3.7438018800000012</v>
      </c>
      <c r="M2340">
        <v>0.25</v>
      </c>
      <c r="N2340">
        <f t="shared" si="293"/>
        <v>1035</v>
      </c>
      <c r="O2340" s="5">
        <f t="shared" si="296"/>
        <v>1.670636625</v>
      </c>
      <c r="P2340">
        <f t="shared" si="297"/>
        <v>0</v>
      </c>
    </row>
    <row r="2341" spans="2:16" x14ac:dyDescent="0.35">
      <c r="B2341" s="2">
        <v>0.375</v>
      </c>
      <c r="C2341">
        <v>3.7</v>
      </c>
      <c r="D2341" t="s">
        <v>46</v>
      </c>
      <c r="E2341" t="str">
        <f t="shared" si="291"/>
        <v>School Day</v>
      </c>
      <c r="F2341" t="s">
        <v>34</v>
      </c>
      <c r="G2341" s="10" t="s">
        <v>33</v>
      </c>
      <c r="H2341">
        <v>22</v>
      </c>
      <c r="I2341">
        <f t="shared" si="292"/>
        <v>20.170000000000002</v>
      </c>
      <c r="J2341">
        <f t="shared" si="294"/>
        <v>1.8299999999999983</v>
      </c>
      <c r="K2341">
        <v>1.7</v>
      </c>
      <c r="L2341" s="7">
        <f t="shared" si="295"/>
        <v>3.4954884899999965</v>
      </c>
      <c r="M2341">
        <v>0.25</v>
      </c>
      <c r="N2341">
        <f t="shared" si="293"/>
        <v>1035</v>
      </c>
      <c r="O2341" s="5">
        <f t="shared" si="296"/>
        <v>1.5598290937499999</v>
      </c>
      <c r="P2341">
        <f t="shared" si="297"/>
        <v>0</v>
      </c>
    </row>
    <row r="2342" spans="2:16" x14ac:dyDescent="0.35">
      <c r="B2342" s="2">
        <v>0.41666666666666669</v>
      </c>
      <c r="C2342">
        <v>6.2</v>
      </c>
      <c r="D2342" t="s">
        <v>46</v>
      </c>
      <c r="E2342" t="str">
        <f t="shared" si="291"/>
        <v>School Day</v>
      </c>
      <c r="F2342" t="s">
        <v>34</v>
      </c>
      <c r="G2342" s="10" t="s">
        <v>33</v>
      </c>
      <c r="H2342">
        <v>22</v>
      </c>
      <c r="I2342">
        <f t="shared" si="292"/>
        <v>20.420000000000002</v>
      </c>
      <c r="J2342">
        <f t="shared" si="294"/>
        <v>1.5799999999999983</v>
      </c>
      <c r="K2342">
        <v>1.7</v>
      </c>
      <c r="L2342" s="7">
        <f t="shared" si="295"/>
        <v>3.0179627399999966</v>
      </c>
      <c r="M2342">
        <v>0.25</v>
      </c>
      <c r="N2342">
        <f t="shared" si="293"/>
        <v>1035</v>
      </c>
      <c r="O2342" s="5">
        <f t="shared" si="296"/>
        <v>1.3467376874999999</v>
      </c>
      <c r="P2342">
        <f t="shared" si="297"/>
        <v>0</v>
      </c>
    </row>
    <row r="2343" spans="2:16" x14ac:dyDescent="0.35">
      <c r="B2343" s="2">
        <v>0.45833333333333331</v>
      </c>
      <c r="C2343">
        <v>8.9</v>
      </c>
      <c r="D2343" t="s">
        <v>46</v>
      </c>
      <c r="E2343" t="str">
        <f t="shared" si="291"/>
        <v>School Day</v>
      </c>
      <c r="F2343" t="s">
        <v>34</v>
      </c>
      <c r="G2343" s="10" t="s">
        <v>33</v>
      </c>
      <c r="H2343">
        <v>22</v>
      </c>
      <c r="I2343">
        <f t="shared" si="292"/>
        <v>20.689999999999998</v>
      </c>
      <c r="J2343">
        <f t="shared" si="294"/>
        <v>1.3100000000000023</v>
      </c>
      <c r="K2343">
        <v>1.7</v>
      </c>
      <c r="L2343" s="7">
        <f t="shared" si="295"/>
        <v>2.5022349300000042</v>
      </c>
      <c r="M2343">
        <v>0.25</v>
      </c>
      <c r="N2343">
        <f t="shared" si="293"/>
        <v>1035</v>
      </c>
      <c r="O2343" s="5">
        <f t="shared" si="296"/>
        <v>1.1165989687499998</v>
      </c>
      <c r="P2343">
        <f t="shared" si="297"/>
        <v>0</v>
      </c>
    </row>
    <row r="2344" spans="2:16" x14ac:dyDescent="0.35">
      <c r="B2344" s="2">
        <v>0.5</v>
      </c>
      <c r="C2344">
        <v>10.6</v>
      </c>
      <c r="D2344" t="s">
        <v>46</v>
      </c>
      <c r="E2344" t="str">
        <f t="shared" si="291"/>
        <v>School Day</v>
      </c>
      <c r="F2344" t="s">
        <v>34</v>
      </c>
      <c r="G2344" s="10" t="s">
        <v>33</v>
      </c>
      <c r="H2344">
        <v>22</v>
      </c>
      <c r="I2344">
        <f t="shared" si="292"/>
        <v>20.86</v>
      </c>
      <c r="J2344">
        <f t="shared" si="294"/>
        <v>1.1400000000000006</v>
      </c>
      <c r="K2344">
        <v>1.7</v>
      </c>
      <c r="L2344" s="7">
        <f t="shared" si="295"/>
        <v>2.1775174200000009</v>
      </c>
      <c r="M2344">
        <v>0.25</v>
      </c>
      <c r="N2344">
        <f t="shared" si="293"/>
        <v>1035</v>
      </c>
      <c r="O2344" s="5">
        <f t="shared" si="296"/>
        <v>0.97169681249999984</v>
      </c>
      <c r="P2344">
        <f t="shared" si="297"/>
        <v>0</v>
      </c>
    </row>
    <row r="2345" spans="2:16" x14ac:dyDescent="0.35">
      <c r="B2345" s="2">
        <v>0.54166666666666663</v>
      </c>
      <c r="C2345">
        <v>11.3</v>
      </c>
      <c r="D2345" t="s">
        <v>46</v>
      </c>
      <c r="E2345" t="str">
        <f t="shared" si="291"/>
        <v>School Day</v>
      </c>
      <c r="F2345" t="s">
        <v>34</v>
      </c>
      <c r="G2345" s="10" t="s">
        <v>33</v>
      </c>
      <c r="H2345">
        <v>22</v>
      </c>
      <c r="I2345">
        <f t="shared" si="292"/>
        <v>20.93</v>
      </c>
      <c r="J2345">
        <f t="shared" si="294"/>
        <v>1.0700000000000003</v>
      </c>
      <c r="K2345">
        <v>1.7</v>
      </c>
      <c r="L2345" s="7">
        <f t="shared" si="295"/>
        <v>2.0438102100000006</v>
      </c>
      <c r="M2345">
        <v>0.25</v>
      </c>
      <c r="N2345">
        <f t="shared" si="293"/>
        <v>1035</v>
      </c>
      <c r="O2345" s="5">
        <f t="shared" si="296"/>
        <v>0.91203121874999982</v>
      </c>
      <c r="P2345">
        <f t="shared" si="297"/>
        <v>0</v>
      </c>
    </row>
    <row r="2346" spans="2:16" x14ac:dyDescent="0.35">
      <c r="B2346" s="2">
        <v>0.58333333333333337</v>
      </c>
      <c r="C2346">
        <v>12.2</v>
      </c>
      <c r="D2346" t="s">
        <v>46</v>
      </c>
      <c r="E2346" t="str">
        <f t="shared" si="291"/>
        <v>School Day</v>
      </c>
      <c r="F2346" t="s">
        <v>34</v>
      </c>
      <c r="G2346" s="10" t="s">
        <v>33</v>
      </c>
      <c r="H2346">
        <v>22</v>
      </c>
      <c r="I2346">
        <f t="shared" si="292"/>
        <v>21.02</v>
      </c>
      <c r="J2346">
        <f t="shared" si="294"/>
        <v>0.98000000000000043</v>
      </c>
      <c r="K2346">
        <v>1.7</v>
      </c>
      <c r="L2346" s="7">
        <f t="shared" si="295"/>
        <v>1.8719009400000006</v>
      </c>
      <c r="M2346">
        <v>0.25</v>
      </c>
      <c r="N2346">
        <f t="shared" si="293"/>
        <v>1035</v>
      </c>
      <c r="O2346" s="5">
        <f t="shared" si="296"/>
        <v>0.83531831249999999</v>
      </c>
      <c r="P2346">
        <f t="shared" si="297"/>
        <v>0</v>
      </c>
    </row>
    <row r="2347" spans="2:16" x14ac:dyDescent="0.35">
      <c r="B2347" s="2">
        <v>0.625</v>
      </c>
      <c r="C2347">
        <v>12.8</v>
      </c>
      <c r="D2347" t="s">
        <v>46</v>
      </c>
      <c r="E2347" t="str">
        <f t="shared" si="291"/>
        <v>School Day</v>
      </c>
      <c r="F2347" t="s">
        <v>34</v>
      </c>
      <c r="G2347" s="10" t="s">
        <v>33</v>
      </c>
      <c r="H2347">
        <v>22</v>
      </c>
      <c r="I2347">
        <f t="shared" si="292"/>
        <v>21.08</v>
      </c>
      <c r="J2347">
        <f t="shared" si="294"/>
        <v>0.92000000000000171</v>
      </c>
      <c r="K2347">
        <v>1.7</v>
      </c>
      <c r="L2347" s="7">
        <f t="shared" si="295"/>
        <v>1.7572947600000031</v>
      </c>
      <c r="M2347">
        <v>0.25</v>
      </c>
      <c r="N2347">
        <f t="shared" si="293"/>
        <v>1035</v>
      </c>
      <c r="O2347" s="5">
        <f t="shared" si="296"/>
        <v>0.78417637499999981</v>
      </c>
      <c r="P2347">
        <f t="shared" si="297"/>
        <v>0</v>
      </c>
    </row>
    <row r="2348" spans="2:16" x14ac:dyDescent="0.35">
      <c r="B2348" s="2">
        <v>0.66666666666666663</v>
      </c>
      <c r="C2348">
        <v>12.8</v>
      </c>
      <c r="D2348" t="s">
        <v>46</v>
      </c>
      <c r="E2348" t="str">
        <f t="shared" si="291"/>
        <v>School Day</v>
      </c>
      <c r="F2348" t="s">
        <v>34</v>
      </c>
      <c r="G2348" s="10" t="s">
        <v>33</v>
      </c>
      <c r="H2348">
        <v>22</v>
      </c>
      <c r="I2348">
        <f t="shared" si="292"/>
        <v>21.08</v>
      </c>
      <c r="J2348">
        <f t="shared" si="294"/>
        <v>0.92000000000000171</v>
      </c>
      <c r="K2348">
        <v>1.7</v>
      </c>
      <c r="L2348" s="7">
        <f t="shared" si="295"/>
        <v>1.7572947600000031</v>
      </c>
      <c r="M2348">
        <v>0.25</v>
      </c>
      <c r="N2348">
        <f t="shared" si="293"/>
        <v>1035</v>
      </c>
      <c r="O2348" s="5">
        <f t="shared" si="296"/>
        <v>0.78417637499999981</v>
      </c>
      <c r="P2348">
        <f t="shared" si="297"/>
        <v>0</v>
      </c>
    </row>
    <row r="2349" spans="2:16" x14ac:dyDescent="0.35">
      <c r="B2349" s="2">
        <v>0.70833333333333337</v>
      </c>
      <c r="C2349">
        <v>12.9</v>
      </c>
      <c r="D2349" t="s">
        <v>46</v>
      </c>
      <c r="E2349" t="str">
        <f t="shared" si="291"/>
        <v>School Day</v>
      </c>
      <c r="F2349" t="s">
        <v>34</v>
      </c>
      <c r="G2349" s="10" t="s">
        <v>33</v>
      </c>
      <c r="H2349">
        <v>22</v>
      </c>
      <c r="I2349">
        <f t="shared" si="292"/>
        <v>21.09</v>
      </c>
      <c r="J2349">
        <f t="shared" si="294"/>
        <v>0.91000000000000014</v>
      </c>
      <c r="K2349">
        <v>1.7</v>
      </c>
      <c r="L2349" s="7">
        <f t="shared" si="295"/>
        <v>1.7381937300000001</v>
      </c>
      <c r="M2349">
        <v>0.25</v>
      </c>
      <c r="N2349">
        <f t="shared" si="293"/>
        <v>1035</v>
      </c>
      <c r="O2349" s="5">
        <f t="shared" si="296"/>
        <v>0.77565271874999986</v>
      </c>
      <c r="P2349">
        <f t="shared" si="297"/>
        <v>0</v>
      </c>
    </row>
    <row r="2350" spans="2:16" x14ac:dyDescent="0.35">
      <c r="B2350" s="2">
        <v>0.75</v>
      </c>
      <c r="C2350">
        <v>13.2</v>
      </c>
      <c r="D2350" t="s">
        <v>46</v>
      </c>
      <c r="E2350" t="str">
        <f t="shared" si="291"/>
        <v>School Day</v>
      </c>
      <c r="F2350" t="s">
        <v>34</v>
      </c>
      <c r="G2350" s="10" t="s">
        <v>33</v>
      </c>
      <c r="H2350">
        <v>22</v>
      </c>
      <c r="I2350">
        <f t="shared" si="292"/>
        <v>21.12</v>
      </c>
      <c r="J2350">
        <f t="shared" si="294"/>
        <v>0.87999999999999901</v>
      </c>
      <c r="K2350">
        <v>1.7</v>
      </c>
      <c r="L2350" s="7">
        <f t="shared" si="295"/>
        <v>1.6808906399999981</v>
      </c>
      <c r="M2350">
        <v>0.25</v>
      </c>
      <c r="N2350">
        <f t="shared" si="293"/>
        <v>1035</v>
      </c>
      <c r="O2350" s="5">
        <f t="shared" si="296"/>
        <v>0.75008174999999999</v>
      </c>
      <c r="P2350">
        <f t="shared" si="297"/>
        <v>0</v>
      </c>
    </row>
    <row r="2351" spans="2:16" x14ac:dyDescent="0.35">
      <c r="B2351" s="2">
        <v>0.79166666666666663</v>
      </c>
      <c r="C2351">
        <v>12.9</v>
      </c>
      <c r="D2351" t="s">
        <v>46</v>
      </c>
      <c r="E2351" t="str">
        <f t="shared" si="291"/>
        <v>School Day</v>
      </c>
      <c r="F2351" t="s">
        <v>33</v>
      </c>
      <c r="G2351" s="10" t="s">
        <v>33</v>
      </c>
      <c r="H2351">
        <v>22</v>
      </c>
      <c r="I2351">
        <f t="shared" si="292"/>
        <v>21.09</v>
      </c>
      <c r="J2351">
        <f t="shared" si="294"/>
        <v>0.91000000000000014</v>
      </c>
      <c r="K2351">
        <v>1.7</v>
      </c>
      <c r="L2351" s="7">
        <f t="shared" si="295"/>
        <v>1.7381937300000001</v>
      </c>
      <c r="M2351">
        <v>0.25</v>
      </c>
      <c r="N2351">
        <f t="shared" si="293"/>
        <v>1035</v>
      </c>
      <c r="O2351" s="5">
        <f t="shared" si="296"/>
        <v>0.77565271874999986</v>
      </c>
      <c r="P2351">
        <f t="shared" si="297"/>
        <v>0</v>
      </c>
    </row>
    <row r="2352" spans="2:16" x14ac:dyDescent="0.35">
      <c r="B2352" s="2">
        <v>0.83333333333333337</v>
      </c>
      <c r="C2352">
        <v>11.5</v>
      </c>
      <c r="D2352" t="s">
        <v>46</v>
      </c>
      <c r="E2352" t="str">
        <f t="shared" si="291"/>
        <v>School Day</v>
      </c>
      <c r="F2352" t="s">
        <v>33</v>
      </c>
      <c r="G2352" s="10" t="s">
        <v>33</v>
      </c>
      <c r="H2352">
        <v>22</v>
      </c>
      <c r="I2352">
        <f t="shared" si="292"/>
        <v>20.950000000000003</v>
      </c>
      <c r="J2352">
        <f t="shared" si="294"/>
        <v>1.0499999999999972</v>
      </c>
      <c r="K2352">
        <v>1.7</v>
      </c>
      <c r="L2352" s="7">
        <f t="shared" si="295"/>
        <v>2.0056081499999943</v>
      </c>
      <c r="M2352">
        <v>0.25</v>
      </c>
      <c r="N2352">
        <f t="shared" si="293"/>
        <v>1035</v>
      </c>
      <c r="O2352" s="5">
        <f t="shared" si="296"/>
        <v>0.89498390624999991</v>
      </c>
      <c r="P2352">
        <f t="shared" si="297"/>
        <v>0</v>
      </c>
    </row>
    <row r="2353" spans="1:16" x14ac:dyDescent="0.35">
      <c r="B2353" s="2">
        <v>0.875</v>
      </c>
      <c r="C2353">
        <v>8.9</v>
      </c>
      <c r="D2353" t="s">
        <v>46</v>
      </c>
      <c r="E2353" t="str">
        <f t="shared" si="291"/>
        <v>School Day</v>
      </c>
      <c r="F2353" t="s">
        <v>33</v>
      </c>
      <c r="G2353" s="10" t="s">
        <v>33</v>
      </c>
      <c r="H2353">
        <v>22</v>
      </c>
      <c r="I2353">
        <f t="shared" si="292"/>
        <v>20.689999999999998</v>
      </c>
      <c r="J2353">
        <f t="shared" si="294"/>
        <v>1.3100000000000023</v>
      </c>
      <c r="K2353">
        <v>1.7</v>
      </c>
      <c r="L2353" s="7">
        <f t="shared" si="295"/>
        <v>2.5022349300000042</v>
      </c>
      <c r="M2353">
        <v>0.25</v>
      </c>
      <c r="N2353">
        <f t="shared" si="293"/>
        <v>1035</v>
      </c>
      <c r="O2353" s="5">
        <f t="shared" si="296"/>
        <v>1.1165989687499998</v>
      </c>
      <c r="P2353">
        <f t="shared" si="297"/>
        <v>0</v>
      </c>
    </row>
    <row r="2354" spans="1:16" x14ac:dyDescent="0.35">
      <c r="B2354" s="2">
        <v>0.91666666666666663</v>
      </c>
      <c r="C2354">
        <v>8.4</v>
      </c>
      <c r="D2354" t="s">
        <v>46</v>
      </c>
      <c r="E2354" t="str">
        <f t="shared" si="291"/>
        <v>School Day</v>
      </c>
      <c r="F2354" t="s">
        <v>33</v>
      </c>
      <c r="G2354" s="10" t="s">
        <v>33</v>
      </c>
      <c r="H2354">
        <v>22</v>
      </c>
      <c r="I2354">
        <f t="shared" si="292"/>
        <v>20.64</v>
      </c>
      <c r="J2354">
        <f t="shared" si="294"/>
        <v>1.3599999999999994</v>
      </c>
      <c r="K2354">
        <v>1.7</v>
      </c>
      <c r="L2354" s="7">
        <f t="shared" si="295"/>
        <v>2.5977400799999986</v>
      </c>
      <c r="M2354">
        <v>0.25</v>
      </c>
      <c r="N2354">
        <f t="shared" si="293"/>
        <v>1035</v>
      </c>
      <c r="O2354" s="5">
        <f t="shared" si="296"/>
        <v>1.1592172499999998</v>
      </c>
      <c r="P2354">
        <f t="shared" si="297"/>
        <v>0</v>
      </c>
    </row>
    <row r="2355" spans="1:16" x14ac:dyDescent="0.35">
      <c r="B2355" s="2">
        <v>0.95833333333333337</v>
      </c>
      <c r="C2355">
        <v>7.6</v>
      </c>
      <c r="D2355" t="s">
        <v>46</v>
      </c>
      <c r="E2355" t="str">
        <f t="shared" si="291"/>
        <v>School Day</v>
      </c>
      <c r="F2355" t="s">
        <v>33</v>
      </c>
      <c r="G2355" s="10" t="s">
        <v>33</v>
      </c>
      <c r="H2355">
        <v>22</v>
      </c>
      <c r="I2355">
        <f t="shared" si="292"/>
        <v>20.560000000000002</v>
      </c>
      <c r="J2355">
        <f t="shared" si="294"/>
        <v>1.4399999999999977</v>
      </c>
      <c r="K2355">
        <v>1.7</v>
      </c>
      <c r="L2355" s="7">
        <f t="shared" si="295"/>
        <v>2.7505483199999956</v>
      </c>
      <c r="M2355">
        <v>0.25</v>
      </c>
      <c r="N2355">
        <f t="shared" si="293"/>
        <v>1035</v>
      </c>
      <c r="O2355" s="5">
        <f t="shared" si="296"/>
        <v>1.2274064999999998</v>
      </c>
      <c r="P2355">
        <f t="shared" si="297"/>
        <v>0</v>
      </c>
    </row>
    <row r="2356" spans="1:16" x14ac:dyDescent="0.35">
      <c r="A2356" t="s">
        <v>138</v>
      </c>
      <c r="B2356" s="1">
        <v>1</v>
      </c>
      <c r="C2356">
        <v>7.4</v>
      </c>
      <c r="D2356" t="s">
        <v>32</v>
      </c>
      <c r="E2356" t="str">
        <f t="shared" si="291"/>
        <v>WE</v>
      </c>
      <c r="F2356" t="s">
        <v>33</v>
      </c>
      <c r="G2356" s="10" t="s">
        <v>33</v>
      </c>
      <c r="H2356">
        <v>22</v>
      </c>
      <c r="I2356">
        <f t="shared" si="292"/>
        <v>20.54</v>
      </c>
      <c r="J2356">
        <f t="shared" si="294"/>
        <v>1.4600000000000009</v>
      </c>
      <c r="K2356">
        <v>1.7</v>
      </c>
      <c r="L2356" s="7">
        <f t="shared" si="295"/>
        <v>2.7887503800000015</v>
      </c>
      <c r="M2356">
        <v>0.25</v>
      </c>
      <c r="N2356">
        <f t="shared" si="293"/>
        <v>1035</v>
      </c>
      <c r="O2356" s="5">
        <f t="shared" si="296"/>
        <v>1.2444538124999998</v>
      </c>
      <c r="P2356">
        <f t="shared" si="297"/>
        <v>0</v>
      </c>
    </row>
    <row r="2357" spans="1:16" x14ac:dyDescent="0.35">
      <c r="B2357" s="2">
        <v>4.1666666666666664E-2</v>
      </c>
      <c r="C2357">
        <v>5.6</v>
      </c>
      <c r="D2357" t="s">
        <v>32</v>
      </c>
      <c r="E2357" t="str">
        <f t="shared" si="291"/>
        <v>WE</v>
      </c>
      <c r="F2357" t="s">
        <v>33</v>
      </c>
      <c r="G2357" s="10" t="s">
        <v>33</v>
      </c>
      <c r="H2357">
        <v>22</v>
      </c>
      <c r="I2357">
        <f t="shared" si="292"/>
        <v>20.36</v>
      </c>
      <c r="J2357">
        <f t="shared" si="294"/>
        <v>1.6400000000000006</v>
      </c>
      <c r="K2357">
        <v>1.7</v>
      </c>
      <c r="L2357" s="7">
        <f t="shared" si="295"/>
        <v>3.1325689200000011</v>
      </c>
      <c r="M2357">
        <v>0.25</v>
      </c>
      <c r="N2357">
        <f t="shared" si="293"/>
        <v>1035</v>
      </c>
      <c r="O2357" s="5">
        <f t="shared" si="296"/>
        <v>1.3978796249999996</v>
      </c>
      <c r="P2357">
        <f t="shared" si="297"/>
        <v>0</v>
      </c>
    </row>
    <row r="2358" spans="1:16" x14ac:dyDescent="0.35">
      <c r="B2358" s="2">
        <v>8.3333333333333329E-2</v>
      </c>
      <c r="C2358">
        <v>5.2</v>
      </c>
      <c r="D2358" t="s">
        <v>32</v>
      </c>
      <c r="E2358" t="str">
        <f t="shared" si="291"/>
        <v>WE</v>
      </c>
      <c r="F2358" t="s">
        <v>33</v>
      </c>
      <c r="G2358" s="10" t="s">
        <v>33</v>
      </c>
      <c r="H2358">
        <v>22</v>
      </c>
      <c r="I2358">
        <f t="shared" si="292"/>
        <v>20.32</v>
      </c>
      <c r="J2358">
        <f t="shared" si="294"/>
        <v>1.6799999999999997</v>
      </c>
      <c r="K2358">
        <v>1.7</v>
      </c>
      <c r="L2358" s="7">
        <f t="shared" si="295"/>
        <v>3.2089730399999992</v>
      </c>
      <c r="M2358">
        <v>0.25</v>
      </c>
      <c r="N2358">
        <f t="shared" si="293"/>
        <v>1035</v>
      </c>
      <c r="O2358" s="5">
        <f t="shared" si="296"/>
        <v>1.4319742499999999</v>
      </c>
      <c r="P2358">
        <f t="shared" si="297"/>
        <v>0</v>
      </c>
    </row>
    <row r="2359" spans="1:16" x14ac:dyDescent="0.35">
      <c r="B2359" s="2">
        <v>0.125</v>
      </c>
      <c r="C2359">
        <v>4.7</v>
      </c>
      <c r="D2359" t="s">
        <v>32</v>
      </c>
      <c r="E2359" t="str">
        <f t="shared" si="291"/>
        <v>WE</v>
      </c>
      <c r="F2359" t="s">
        <v>33</v>
      </c>
      <c r="G2359" s="10" t="s">
        <v>33</v>
      </c>
      <c r="H2359">
        <v>22</v>
      </c>
      <c r="I2359">
        <f t="shared" si="292"/>
        <v>20.27</v>
      </c>
      <c r="J2359">
        <f t="shared" si="294"/>
        <v>1.7300000000000004</v>
      </c>
      <c r="K2359">
        <v>1.7</v>
      </c>
      <c r="L2359" s="7">
        <f t="shared" si="295"/>
        <v>3.3044781900000006</v>
      </c>
      <c r="M2359">
        <v>0.25</v>
      </c>
      <c r="N2359">
        <f t="shared" si="293"/>
        <v>1035</v>
      </c>
      <c r="O2359" s="5">
        <f t="shared" si="296"/>
        <v>1.4745925312499999</v>
      </c>
      <c r="P2359">
        <f t="shared" si="297"/>
        <v>0</v>
      </c>
    </row>
    <row r="2360" spans="1:16" x14ac:dyDescent="0.35">
      <c r="B2360" s="2">
        <v>0.16666666666666666</v>
      </c>
      <c r="C2360">
        <v>4.4000000000000004</v>
      </c>
      <c r="D2360" t="s">
        <v>32</v>
      </c>
      <c r="E2360" t="str">
        <f t="shared" si="291"/>
        <v>WE</v>
      </c>
      <c r="F2360" t="s">
        <v>33</v>
      </c>
      <c r="G2360" s="10" t="s">
        <v>33</v>
      </c>
      <c r="H2360">
        <v>22</v>
      </c>
      <c r="I2360">
        <f t="shared" si="292"/>
        <v>20.240000000000002</v>
      </c>
      <c r="J2360">
        <f t="shared" si="294"/>
        <v>1.759999999999998</v>
      </c>
      <c r="K2360">
        <v>1.7</v>
      </c>
      <c r="L2360" s="7">
        <f t="shared" si="295"/>
        <v>3.3617812799999962</v>
      </c>
      <c r="M2360">
        <v>0.25</v>
      </c>
      <c r="N2360">
        <f t="shared" si="293"/>
        <v>1035</v>
      </c>
      <c r="O2360" s="5">
        <f t="shared" si="296"/>
        <v>1.5001635</v>
      </c>
      <c r="P2360">
        <f t="shared" si="297"/>
        <v>0</v>
      </c>
    </row>
    <row r="2361" spans="1:16" x14ac:dyDescent="0.35">
      <c r="B2361" s="2">
        <v>0.20833333333333334</v>
      </c>
      <c r="C2361">
        <v>3.9</v>
      </c>
      <c r="D2361" t="s">
        <v>32</v>
      </c>
      <c r="E2361" t="str">
        <f t="shared" si="291"/>
        <v>WE</v>
      </c>
      <c r="F2361" t="s">
        <v>33</v>
      </c>
      <c r="G2361" s="10" t="s">
        <v>33</v>
      </c>
      <c r="H2361">
        <v>22</v>
      </c>
      <c r="I2361">
        <f t="shared" si="292"/>
        <v>20.190000000000001</v>
      </c>
      <c r="J2361">
        <f t="shared" si="294"/>
        <v>1.8099999999999987</v>
      </c>
      <c r="K2361">
        <v>1.7</v>
      </c>
      <c r="L2361" s="7">
        <f t="shared" si="295"/>
        <v>3.4572864299999972</v>
      </c>
      <c r="M2361">
        <v>0.25</v>
      </c>
      <c r="N2361">
        <f t="shared" si="293"/>
        <v>1035</v>
      </c>
      <c r="O2361" s="5">
        <f t="shared" si="296"/>
        <v>1.54278178125</v>
      </c>
      <c r="P2361">
        <f t="shared" si="297"/>
        <v>0</v>
      </c>
    </row>
    <row r="2362" spans="1:16" x14ac:dyDescent="0.35">
      <c r="B2362" s="2">
        <v>0.25</v>
      </c>
      <c r="C2362">
        <v>2.9</v>
      </c>
      <c r="D2362" t="s">
        <v>32</v>
      </c>
      <c r="E2362" t="str">
        <f t="shared" si="291"/>
        <v>WE</v>
      </c>
      <c r="F2362" t="s">
        <v>33</v>
      </c>
      <c r="G2362" s="10" t="s">
        <v>33</v>
      </c>
      <c r="H2362">
        <v>22</v>
      </c>
      <c r="I2362">
        <f t="shared" si="292"/>
        <v>20.09</v>
      </c>
      <c r="J2362">
        <f t="shared" si="294"/>
        <v>1.9100000000000001</v>
      </c>
      <c r="K2362">
        <v>1.7</v>
      </c>
      <c r="L2362" s="7">
        <f t="shared" si="295"/>
        <v>3.6482967300000002</v>
      </c>
      <c r="M2362">
        <v>0.25</v>
      </c>
      <c r="N2362">
        <f t="shared" si="293"/>
        <v>1035</v>
      </c>
      <c r="O2362" s="5">
        <f t="shared" si="296"/>
        <v>1.62801834375</v>
      </c>
      <c r="P2362">
        <f t="shared" si="297"/>
        <v>0</v>
      </c>
    </row>
    <row r="2363" spans="1:16" x14ac:dyDescent="0.35">
      <c r="B2363" s="2">
        <v>0.29166666666666669</v>
      </c>
      <c r="C2363">
        <v>2.4</v>
      </c>
      <c r="D2363" t="s">
        <v>32</v>
      </c>
      <c r="E2363" t="str">
        <f t="shared" si="291"/>
        <v>WE</v>
      </c>
      <c r="F2363" t="s">
        <v>34</v>
      </c>
      <c r="G2363" s="10" t="s">
        <v>33</v>
      </c>
      <c r="H2363">
        <v>22</v>
      </c>
      <c r="I2363">
        <f t="shared" si="292"/>
        <v>20.04</v>
      </c>
      <c r="J2363">
        <f t="shared" si="294"/>
        <v>1.9600000000000009</v>
      </c>
      <c r="K2363">
        <v>1.7</v>
      </c>
      <c r="L2363" s="7">
        <f t="shared" si="295"/>
        <v>3.7438018800000012</v>
      </c>
      <c r="M2363">
        <v>0.25</v>
      </c>
      <c r="N2363">
        <f t="shared" si="293"/>
        <v>1035</v>
      </c>
      <c r="O2363" s="5">
        <f t="shared" si="296"/>
        <v>1.670636625</v>
      </c>
      <c r="P2363">
        <f t="shared" si="297"/>
        <v>0</v>
      </c>
    </row>
    <row r="2364" spans="1:16" x14ac:dyDescent="0.35">
      <c r="B2364" s="2">
        <v>0.33333333333333331</v>
      </c>
      <c r="C2364">
        <v>2</v>
      </c>
      <c r="D2364" t="s">
        <v>32</v>
      </c>
      <c r="E2364" t="str">
        <f t="shared" si="291"/>
        <v>WE</v>
      </c>
      <c r="F2364" t="s">
        <v>34</v>
      </c>
      <c r="G2364" s="10" t="s">
        <v>33</v>
      </c>
      <c r="H2364">
        <v>22</v>
      </c>
      <c r="I2364">
        <f t="shared" si="292"/>
        <v>20</v>
      </c>
      <c r="J2364">
        <f t="shared" si="294"/>
        <v>2</v>
      </c>
      <c r="K2364">
        <v>1.7</v>
      </c>
      <c r="L2364" s="7">
        <f t="shared" si="295"/>
        <v>3.8202059999999998</v>
      </c>
      <c r="M2364">
        <v>0.25</v>
      </c>
      <c r="N2364">
        <f t="shared" si="293"/>
        <v>1035</v>
      </c>
      <c r="O2364" s="5">
        <f t="shared" si="296"/>
        <v>1.7047312499999998</v>
      </c>
      <c r="P2364">
        <f t="shared" si="297"/>
        <v>0</v>
      </c>
    </row>
    <row r="2365" spans="1:16" x14ac:dyDescent="0.35">
      <c r="B2365" s="2">
        <v>0.375</v>
      </c>
      <c r="C2365">
        <v>3.8</v>
      </c>
      <c r="D2365" t="s">
        <v>32</v>
      </c>
      <c r="E2365" t="str">
        <f t="shared" si="291"/>
        <v>WE</v>
      </c>
      <c r="F2365" t="s">
        <v>34</v>
      </c>
      <c r="G2365" s="10" t="s">
        <v>33</v>
      </c>
      <c r="H2365">
        <v>22</v>
      </c>
      <c r="I2365">
        <f t="shared" si="292"/>
        <v>20.18</v>
      </c>
      <c r="J2365">
        <f t="shared" si="294"/>
        <v>1.8200000000000003</v>
      </c>
      <c r="K2365">
        <v>1.7</v>
      </c>
      <c r="L2365" s="7">
        <f t="shared" si="295"/>
        <v>3.4763874600000002</v>
      </c>
      <c r="M2365">
        <v>0.25</v>
      </c>
      <c r="N2365">
        <f t="shared" si="293"/>
        <v>1035</v>
      </c>
      <c r="O2365" s="5">
        <f t="shared" si="296"/>
        <v>1.5513054374999997</v>
      </c>
      <c r="P2365">
        <f t="shared" si="297"/>
        <v>0</v>
      </c>
    </row>
    <row r="2366" spans="1:16" x14ac:dyDescent="0.35">
      <c r="B2366" s="2">
        <v>0.41666666666666669</v>
      </c>
      <c r="C2366">
        <v>7.2</v>
      </c>
      <c r="D2366" t="s">
        <v>32</v>
      </c>
      <c r="E2366" t="str">
        <f t="shared" si="291"/>
        <v>WE</v>
      </c>
      <c r="F2366" t="s">
        <v>34</v>
      </c>
      <c r="G2366" s="10" t="s">
        <v>33</v>
      </c>
      <c r="H2366">
        <v>22</v>
      </c>
      <c r="I2366">
        <f t="shared" si="292"/>
        <v>20.52</v>
      </c>
      <c r="J2366">
        <f t="shared" si="294"/>
        <v>1.4800000000000004</v>
      </c>
      <c r="K2366">
        <v>1.7</v>
      </c>
      <c r="L2366" s="7">
        <f t="shared" si="295"/>
        <v>2.8269524400000008</v>
      </c>
      <c r="M2366">
        <v>0.25</v>
      </c>
      <c r="N2366">
        <f t="shared" si="293"/>
        <v>1035</v>
      </c>
      <c r="O2366" s="5">
        <f t="shared" si="296"/>
        <v>1.2615011249999999</v>
      </c>
      <c r="P2366">
        <f t="shared" si="297"/>
        <v>0</v>
      </c>
    </row>
    <row r="2367" spans="1:16" x14ac:dyDescent="0.35">
      <c r="B2367" s="2">
        <v>0.45833333333333331</v>
      </c>
      <c r="C2367">
        <v>9.6999999999999993</v>
      </c>
      <c r="D2367" t="s">
        <v>32</v>
      </c>
      <c r="E2367" t="str">
        <f t="shared" si="291"/>
        <v>WE</v>
      </c>
      <c r="F2367" t="s">
        <v>34</v>
      </c>
      <c r="G2367" s="10" t="s">
        <v>33</v>
      </c>
      <c r="H2367">
        <v>22</v>
      </c>
      <c r="I2367">
        <f t="shared" si="292"/>
        <v>20.77</v>
      </c>
      <c r="J2367">
        <f t="shared" si="294"/>
        <v>1.2300000000000004</v>
      </c>
      <c r="K2367">
        <v>1.7</v>
      </c>
      <c r="L2367" s="7">
        <f t="shared" si="295"/>
        <v>2.3494266900000005</v>
      </c>
      <c r="M2367">
        <v>0.25</v>
      </c>
      <c r="N2367">
        <f t="shared" si="293"/>
        <v>1035</v>
      </c>
      <c r="O2367" s="5">
        <f t="shared" si="296"/>
        <v>1.0484097187499999</v>
      </c>
      <c r="P2367">
        <f t="shared" si="297"/>
        <v>0</v>
      </c>
    </row>
    <row r="2368" spans="1:16" x14ac:dyDescent="0.35">
      <c r="B2368" s="2">
        <v>0.5</v>
      </c>
      <c r="C2368">
        <v>10.6</v>
      </c>
      <c r="D2368" t="s">
        <v>32</v>
      </c>
      <c r="E2368" t="str">
        <f t="shared" si="291"/>
        <v>WE</v>
      </c>
      <c r="F2368" t="s">
        <v>34</v>
      </c>
      <c r="G2368" s="10" t="s">
        <v>33</v>
      </c>
      <c r="H2368">
        <v>22</v>
      </c>
      <c r="I2368">
        <f t="shared" si="292"/>
        <v>20.86</v>
      </c>
      <c r="J2368">
        <f t="shared" si="294"/>
        <v>1.1400000000000006</v>
      </c>
      <c r="K2368">
        <v>1.7</v>
      </c>
      <c r="L2368" s="7">
        <f t="shared" si="295"/>
        <v>2.1775174200000009</v>
      </c>
      <c r="M2368">
        <v>0.25</v>
      </c>
      <c r="N2368">
        <f t="shared" si="293"/>
        <v>1035</v>
      </c>
      <c r="O2368" s="5">
        <f t="shared" si="296"/>
        <v>0.97169681249999984</v>
      </c>
      <c r="P2368">
        <f t="shared" si="297"/>
        <v>0</v>
      </c>
    </row>
    <row r="2369" spans="1:16" x14ac:dyDescent="0.35">
      <c r="B2369" s="2">
        <v>0.54166666666666663</v>
      </c>
      <c r="C2369">
        <v>11.9</v>
      </c>
      <c r="D2369" t="s">
        <v>32</v>
      </c>
      <c r="E2369" t="str">
        <f t="shared" si="291"/>
        <v>WE</v>
      </c>
      <c r="F2369" t="s">
        <v>34</v>
      </c>
      <c r="G2369" s="10" t="s">
        <v>33</v>
      </c>
      <c r="H2369">
        <v>22</v>
      </c>
      <c r="I2369">
        <f t="shared" si="292"/>
        <v>20.990000000000002</v>
      </c>
      <c r="J2369">
        <f t="shared" si="294"/>
        <v>1.009999999999998</v>
      </c>
      <c r="K2369">
        <v>1.7</v>
      </c>
      <c r="L2369" s="7">
        <f t="shared" si="295"/>
        <v>1.9292040299999962</v>
      </c>
      <c r="M2369">
        <v>0.25</v>
      </c>
      <c r="N2369">
        <f t="shared" si="293"/>
        <v>1035</v>
      </c>
      <c r="O2369" s="5">
        <f t="shared" si="296"/>
        <v>0.86088928124999986</v>
      </c>
      <c r="P2369">
        <f t="shared" si="297"/>
        <v>0</v>
      </c>
    </row>
    <row r="2370" spans="1:16" x14ac:dyDescent="0.35">
      <c r="B2370" s="2">
        <v>0.58333333333333337</v>
      </c>
      <c r="C2370">
        <v>13.4</v>
      </c>
      <c r="D2370" t="s">
        <v>32</v>
      </c>
      <c r="E2370" t="str">
        <f t="shared" si="291"/>
        <v>WE</v>
      </c>
      <c r="F2370" t="s">
        <v>34</v>
      </c>
      <c r="G2370" s="10" t="s">
        <v>33</v>
      </c>
      <c r="H2370">
        <v>22</v>
      </c>
      <c r="I2370">
        <f t="shared" si="292"/>
        <v>21.14</v>
      </c>
      <c r="J2370">
        <f t="shared" si="294"/>
        <v>0.85999999999999943</v>
      </c>
      <c r="K2370">
        <v>1.7</v>
      </c>
      <c r="L2370" s="7">
        <f t="shared" si="295"/>
        <v>1.6426885799999988</v>
      </c>
      <c r="M2370">
        <v>0.25</v>
      </c>
      <c r="N2370">
        <f t="shared" si="293"/>
        <v>1035</v>
      </c>
      <c r="O2370" s="5">
        <f t="shared" si="296"/>
        <v>0.73303443749999986</v>
      </c>
      <c r="P2370">
        <f t="shared" si="297"/>
        <v>0</v>
      </c>
    </row>
    <row r="2371" spans="1:16" x14ac:dyDescent="0.35">
      <c r="B2371" s="2">
        <v>0.625</v>
      </c>
      <c r="C2371">
        <v>14.3</v>
      </c>
      <c r="D2371" t="s">
        <v>32</v>
      </c>
      <c r="E2371" t="str">
        <f t="shared" si="291"/>
        <v>WE</v>
      </c>
      <c r="F2371" t="s">
        <v>34</v>
      </c>
      <c r="G2371" s="10" t="s">
        <v>33</v>
      </c>
      <c r="H2371">
        <v>22</v>
      </c>
      <c r="I2371">
        <f t="shared" si="292"/>
        <v>21.23</v>
      </c>
      <c r="J2371">
        <f t="shared" si="294"/>
        <v>0.76999999999999957</v>
      </c>
      <c r="K2371">
        <v>1.7</v>
      </c>
      <c r="L2371" s="7">
        <f t="shared" si="295"/>
        <v>1.4707793099999991</v>
      </c>
      <c r="M2371">
        <v>0.25</v>
      </c>
      <c r="N2371">
        <f t="shared" si="293"/>
        <v>1035</v>
      </c>
      <c r="O2371" s="5">
        <f t="shared" si="296"/>
        <v>0.65632153124999981</v>
      </c>
      <c r="P2371">
        <f t="shared" si="297"/>
        <v>0</v>
      </c>
    </row>
    <row r="2372" spans="1:16" x14ac:dyDescent="0.35">
      <c r="B2372" s="2">
        <v>0.66666666666666663</v>
      </c>
      <c r="C2372">
        <v>14.8</v>
      </c>
      <c r="D2372" t="s">
        <v>32</v>
      </c>
      <c r="E2372" t="str">
        <f t="shared" si="291"/>
        <v>WE</v>
      </c>
      <c r="F2372" t="s">
        <v>34</v>
      </c>
      <c r="G2372" s="10" t="s">
        <v>33</v>
      </c>
      <c r="H2372">
        <v>22</v>
      </c>
      <c r="I2372">
        <f t="shared" si="292"/>
        <v>21.28</v>
      </c>
      <c r="J2372">
        <f t="shared" si="294"/>
        <v>0.71999999999999886</v>
      </c>
      <c r="K2372">
        <v>1.7</v>
      </c>
      <c r="L2372" s="7">
        <f t="shared" si="295"/>
        <v>1.3752741599999978</v>
      </c>
      <c r="M2372">
        <v>0.25</v>
      </c>
      <c r="N2372">
        <f t="shared" si="293"/>
        <v>1035</v>
      </c>
      <c r="O2372" s="5">
        <f t="shared" si="296"/>
        <v>0.61370324999999981</v>
      </c>
      <c r="P2372">
        <f t="shared" si="297"/>
        <v>0</v>
      </c>
    </row>
    <row r="2373" spans="1:16" x14ac:dyDescent="0.35">
      <c r="B2373" s="2">
        <v>0.70833333333333337</v>
      </c>
      <c r="C2373">
        <v>14.8</v>
      </c>
      <c r="D2373" t="s">
        <v>32</v>
      </c>
      <c r="E2373" t="str">
        <f t="shared" ref="E2373:E2436" si="298">IF(ISNUMBER(SEARCH("Sat",D2373)),"WE",IF(ISNUMBER(SEARCH("Sun",D2373)),"WE","School Day"))</f>
        <v>WE</v>
      </c>
      <c r="F2373" t="s">
        <v>34</v>
      </c>
      <c r="G2373" s="10" t="s">
        <v>33</v>
      </c>
      <c r="H2373">
        <v>22</v>
      </c>
      <c r="I2373">
        <f t="shared" si="292"/>
        <v>21.28</v>
      </c>
      <c r="J2373">
        <f t="shared" si="294"/>
        <v>0.71999999999999886</v>
      </c>
      <c r="K2373">
        <v>1.7</v>
      </c>
      <c r="L2373" s="7">
        <f t="shared" si="295"/>
        <v>1.3752741599999978</v>
      </c>
      <c r="M2373">
        <v>0.25</v>
      </c>
      <c r="N2373">
        <f t="shared" si="293"/>
        <v>1035</v>
      </c>
      <c r="O2373" s="5">
        <f t="shared" si="296"/>
        <v>0.61370324999999981</v>
      </c>
      <c r="P2373">
        <f t="shared" si="297"/>
        <v>0</v>
      </c>
    </row>
    <row r="2374" spans="1:16" x14ac:dyDescent="0.35">
      <c r="B2374" s="2">
        <v>0.75</v>
      </c>
      <c r="C2374">
        <v>14.3</v>
      </c>
      <c r="D2374" t="s">
        <v>32</v>
      </c>
      <c r="E2374" t="str">
        <f t="shared" si="298"/>
        <v>WE</v>
      </c>
      <c r="F2374" t="s">
        <v>34</v>
      </c>
      <c r="G2374" s="10" t="s">
        <v>33</v>
      </c>
      <c r="H2374">
        <v>22</v>
      </c>
      <c r="I2374">
        <f t="shared" ref="I2374:I2437" si="299">(H2374-C2374)*0.9+C2374</f>
        <v>21.23</v>
      </c>
      <c r="J2374">
        <f t="shared" si="294"/>
        <v>0.76999999999999957</v>
      </c>
      <c r="K2374">
        <v>1.7</v>
      </c>
      <c r="L2374" s="7">
        <f t="shared" si="295"/>
        <v>1.4707793099999991</v>
      </c>
      <c r="M2374">
        <v>0.25</v>
      </c>
      <c r="N2374">
        <f t="shared" ref="N2374:N2437" si="300">N2373</f>
        <v>1035</v>
      </c>
      <c r="O2374" s="5">
        <f t="shared" si="296"/>
        <v>0.65632153124999981</v>
      </c>
      <c r="P2374">
        <f t="shared" si="297"/>
        <v>0</v>
      </c>
    </row>
    <row r="2375" spans="1:16" x14ac:dyDescent="0.35">
      <c r="B2375" s="2">
        <v>0.79166666666666663</v>
      </c>
      <c r="C2375">
        <v>13.6</v>
      </c>
      <c r="D2375" t="s">
        <v>32</v>
      </c>
      <c r="E2375" t="str">
        <f t="shared" si="298"/>
        <v>WE</v>
      </c>
      <c r="F2375" t="s">
        <v>33</v>
      </c>
      <c r="G2375" s="10" t="s">
        <v>33</v>
      </c>
      <c r="H2375">
        <v>22</v>
      </c>
      <c r="I2375">
        <f t="shared" si="299"/>
        <v>21.16</v>
      </c>
      <c r="J2375">
        <f t="shared" si="294"/>
        <v>0.83999999999999986</v>
      </c>
      <c r="K2375">
        <v>1.7</v>
      </c>
      <c r="L2375" s="7">
        <f t="shared" si="295"/>
        <v>1.6044865199999996</v>
      </c>
      <c r="M2375">
        <v>0.25</v>
      </c>
      <c r="N2375">
        <f t="shared" si="300"/>
        <v>1035</v>
      </c>
      <c r="O2375" s="5">
        <f t="shared" si="296"/>
        <v>0.71598712499999995</v>
      </c>
      <c r="P2375">
        <f t="shared" si="297"/>
        <v>0</v>
      </c>
    </row>
    <row r="2376" spans="1:16" x14ac:dyDescent="0.35">
      <c r="B2376" s="2">
        <v>0.83333333333333337</v>
      </c>
      <c r="C2376">
        <v>13.2</v>
      </c>
      <c r="D2376" t="s">
        <v>32</v>
      </c>
      <c r="E2376" t="str">
        <f t="shared" si="298"/>
        <v>WE</v>
      </c>
      <c r="F2376" t="s">
        <v>33</v>
      </c>
      <c r="G2376" s="10" t="s">
        <v>33</v>
      </c>
      <c r="H2376">
        <v>22</v>
      </c>
      <c r="I2376">
        <f t="shared" si="299"/>
        <v>21.12</v>
      </c>
      <c r="J2376">
        <f t="shared" si="294"/>
        <v>0.87999999999999901</v>
      </c>
      <c r="K2376">
        <v>1.7</v>
      </c>
      <c r="L2376" s="7">
        <f t="shared" si="295"/>
        <v>1.6808906399999981</v>
      </c>
      <c r="M2376">
        <v>0.25</v>
      </c>
      <c r="N2376">
        <f t="shared" si="300"/>
        <v>1035</v>
      </c>
      <c r="O2376" s="5">
        <f t="shared" si="296"/>
        <v>0.75008174999999999</v>
      </c>
      <c r="P2376">
        <f t="shared" si="297"/>
        <v>0</v>
      </c>
    </row>
    <row r="2377" spans="1:16" x14ac:dyDescent="0.35">
      <c r="B2377" s="2">
        <v>0.875</v>
      </c>
      <c r="C2377">
        <v>13</v>
      </c>
      <c r="D2377" t="s">
        <v>32</v>
      </c>
      <c r="E2377" t="str">
        <f t="shared" si="298"/>
        <v>WE</v>
      </c>
      <c r="F2377" t="s">
        <v>33</v>
      </c>
      <c r="G2377" s="10" t="s">
        <v>33</v>
      </c>
      <c r="H2377">
        <v>22</v>
      </c>
      <c r="I2377">
        <f t="shared" si="299"/>
        <v>21.1</v>
      </c>
      <c r="J2377">
        <f t="shared" si="294"/>
        <v>0.89999999999999858</v>
      </c>
      <c r="K2377">
        <v>1.7</v>
      </c>
      <c r="L2377" s="7">
        <f t="shared" si="295"/>
        <v>1.7190926999999971</v>
      </c>
      <c r="M2377">
        <v>0.25</v>
      </c>
      <c r="N2377">
        <f t="shared" si="300"/>
        <v>1035</v>
      </c>
      <c r="O2377" s="5">
        <f t="shared" si="296"/>
        <v>0.7671290624999999</v>
      </c>
      <c r="P2377">
        <f t="shared" si="297"/>
        <v>0</v>
      </c>
    </row>
    <row r="2378" spans="1:16" x14ac:dyDescent="0.35">
      <c r="B2378" s="2">
        <v>0.91666666666666663</v>
      </c>
      <c r="C2378">
        <v>12.1</v>
      </c>
      <c r="D2378" t="s">
        <v>32</v>
      </c>
      <c r="E2378" t="str">
        <f t="shared" si="298"/>
        <v>WE</v>
      </c>
      <c r="F2378" t="s">
        <v>33</v>
      </c>
      <c r="G2378" s="10" t="s">
        <v>33</v>
      </c>
      <c r="H2378">
        <v>22</v>
      </c>
      <c r="I2378">
        <f t="shared" si="299"/>
        <v>21.009999999999998</v>
      </c>
      <c r="J2378">
        <f t="shared" si="294"/>
        <v>0.99000000000000199</v>
      </c>
      <c r="K2378">
        <v>1.7</v>
      </c>
      <c r="L2378" s="7">
        <f t="shared" si="295"/>
        <v>1.8910019700000036</v>
      </c>
      <c r="M2378">
        <v>0.25</v>
      </c>
      <c r="N2378">
        <f t="shared" si="300"/>
        <v>1035</v>
      </c>
      <c r="O2378" s="5">
        <f t="shared" si="296"/>
        <v>0.84384196874999995</v>
      </c>
      <c r="P2378">
        <f t="shared" si="297"/>
        <v>0</v>
      </c>
    </row>
    <row r="2379" spans="1:16" x14ac:dyDescent="0.35">
      <c r="B2379" s="2">
        <v>0.95833333333333337</v>
      </c>
      <c r="C2379">
        <v>11.1</v>
      </c>
      <c r="D2379" t="s">
        <v>32</v>
      </c>
      <c r="E2379" t="str">
        <f t="shared" si="298"/>
        <v>WE</v>
      </c>
      <c r="F2379" t="s">
        <v>33</v>
      </c>
      <c r="G2379" s="10" t="s">
        <v>33</v>
      </c>
      <c r="H2379">
        <v>22</v>
      </c>
      <c r="I2379">
        <f t="shared" si="299"/>
        <v>20.91</v>
      </c>
      <c r="J2379">
        <f t="shared" si="294"/>
        <v>1.0899999999999999</v>
      </c>
      <c r="K2379">
        <v>1.7</v>
      </c>
      <c r="L2379" s="7">
        <f t="shared" si="295"/>
        <v>2.0820122699999994</v>
      </c>
      <c r="M2379">
        <v>0.25</v>
      </c>
      <c r="N2379">
        <f t="shared" si="300"/>
        <v>1035</v>
      </c>
      <c r="O2379" s="5">
        <f t="shared" si="296"/>
        <v>0.92907853124999995</v>
      </c>
      <c r="P2379">
        <f t="shared" si="297"/>
        <v>0</v>
      </c>
    </row>
    <row r="2380" spans="1:16" x14ac:dyDescent="0.35">
      <c r="A2380" t="s">
        <v>139</v>
      </c>
      <c r="B2380" s="1">
        <v>1</v>
      </c>
      <c r="C2380">
        <v>11</v>
      </c>
      <c r="D2380" t="s">
        <v>36</v>
      </c>
      <c r="E2380" t="str">
        <f t="shared" si="298"/>
        <v>WE</v>
      </c>
      <c r="F2380" t="s">
        <v>33</v>
      </c>
      <c r="G2380" s="10" t="s">
        <v>33</v>
      </c>
      <c r="H2380">
        <v>22</v>
      </c>
      <c r="I2380">
        <f t="shared" si="299"/>
        <v>20.9</v>
      </c>
      <c r="J2380">
        <f t="shared" si="294"/>
        <v>1.1000000000000014</v>
      </c>
      <c r="K2380">
        <v>1.7</v>
      </c>
      <c r="L2380" s="7">
        <f t="shared" si="295"/>
        <v>2.1011133000000024</v>
      </c>
      <c r="M2380">
        <v>0.25</v>
      </c>
      <c r="N2380">
        <f t="shared" si="300"/>
        <v>1035</v>
      </c>
      <c r="O2380" s="5">
        <f t="shared" si="296"/>
        <v>0.93760218749999991</v>
      </c>
      <c r="P2380">
        <f t="shared" si="297"/>
        <v>0</v>
      </c>
    </row>
    <row r="2381" spans="1:16" x14ac:dyDescent="0.35">
      <c r="B2381" s="2">
        <v>4.1666666666666664E-2</v>
      </c>
      <c r="C2381">
        <v>11</v>
      </c>
      <c r="D2381" t="s">
        <v>36</v>
      </c>
      <c r="E2381" t="str">
        <f t="shared" si="298"/>
        <v>WE</v>
      </c>
      <c r="F2381" t="s">
        <v>33</v>
      </c>
      <c r="G2381" s="10" t="s">
        <v>33</v>
      </c>
      <c r="H2381">
        <v>22</v>
      </c>
      <c r="I2381">
        <f t="shared" si="299"/>
        <v>20.9</v>
      </c>
      <c r="J2381">
        <f t="shared" si="294"/>
        <v>1.1000000000000014</v>
      </c>
      <c r="K2381">
        <v>1.7</v>
      </c>
      <c r="L2381" s="7">
        <f t="shared" si="295"/>
        <v>2.1011133000000024</v>
      </c>
      <c r="M2381">
        <v>0.25</v>
      </c>
      <c r="N2381">
        <f t="shared" si="300"/>
        <v>1035</v>
      </c>
      <c r="O2381" s="5">
        <f t="shared" si="296"/>
        <v>0.93760218749999991</v>
      </c>
      <c r="P2381">
        <f t="shared" si="297"/>
        <v>0</v>
      </c>
    </row>
    <row r="2382" spans="1:16" x14ac:dyDescent="0.35">
      <c r="B2382" s="2">
        <v>8.3333333333333329E-2</v>
      </c>
      <c r="C2382">
        <v>10.6</v>
      </c>
      <c r="D2382" t="s">
        <v>36</v>
      </c>
      <c r="E2382" t="str">
        <f t="shared" si="298"/>
        <v>WE</v>
      </c>
      <c r="F2382" t="s">
        <v>33</v>
      </c>
      <c r="G2382" s="10" t="s">
        <v>33</v>
      </c>
      <c r="H2382">
        <v>22</v>
      </c>
      <c r="I2382">
        <f t="shared" si="299"/>
        <v>20.86</v>
      </c>
      <c r="J2382">
        <f t="shared" si="294"/>
        <v>1.1400000000000006</v>
      </c>
      <c r="K2382">
        <v>1.7</v>
      </c>
      <c r="L2382" s="7">
        <f t="shared" si="295"/>
        <v>2.1775174200000009</v>
      </c>
      <c r="M2382">
        <v>0.25</v>
      </c>
      <c r="N2382">
        <f t="shared" si="300"/>
        <v>1035</v>
      </c>
      <c r="O2382" s="5">
        <f t="shared" si="296"/>
        <v>0.97169681249999984</v>
      </c>
      <c r="P2382">
        <f t="shared" si="297"/>
        <v>0</v>
      </c>
    </row>
    <row r="2383" spans="1:16" x14ac:dyDescent="0.35">
      <c r="B2383" s="2">
        <v>0.125</v>
      </c>
      <c r="C2383">
        <v>10.8</v>
      </c>
      <c r="D2383" t="s">
        <v>36</v>
      </c>
      <c r="E2383" t="str">
        <f t="shared" si="298"/>
        <v>WE</v>
      </c>
      <c r="F2383" t="s">
        <v>33</v>
      </c>
      <c r="G2383" s="10" t="s">
        <v>33</v>
      </c>
      <c r="H2383">
        <v>22</v>
      </c>
      <c r="I2383">
        <f t="shared" si="299"/>
        <v>20.880000000000003</v>
      </c>
      <c r="J2383">
        <f t="shared" si="294"/>
        <v>1.1199999999999974</v>
      </c>
      <c r="K2383">
        <v>1.7</v>
      </c>
      <c r="L2383" s="7">
        <f t="shared" si="295"/>
        <v>2.139315359999995</v>
      </c>
      <c r="M2383">
        <v>0.25</v>
      </c>
      <c r="N2383">
        <f t="shared" si="300"/>
        <v>1035</v>
      </c>
      <c r="O2383" s="5">
        <f t="shared" si="296"/>
        <v>0.95464949999999982</v>
      </c>
      <c r="P2383">
        <f t="shared" si="297"/>
        <v>0</v>
      </c>
    </row>
    <row r="2384" spans="1:16" x14ac:dyDescent="0.35">
      <c r="B2384" s="2">
        <v>0.16666666666666666</v>
      </c>
      <c r="C2384">
        <v>10.5</v>
      </c>
      <c r="D2384" t="s">
        <v>36</v>
      </c>
      <c r="E2384" t="str">
        <f t="shared" si="298"/>
        <v>WE</v>
      </c>
      <c r="F2384" t="s">
        <v>33</v>
      </c>
      <c r="G2384" s="10" t="s">
        <v>33</v>
      </c>
      <c r="H2384">
        <v>22</v>
      </c>
      <c r="I2384">
        <f t="shared" si="299"/>
        <v>20.85</v>
      </c>
      <c r="J2384">
        <f t="shared" si="294"/>
        <v>1.1499999999999986</v>
      </c>
      <c r="K2384">
        <v>1.7</v>
      </c>
      <c r="L2384" s="7">
        <f t="shared" si="295"/>
        <v>2.1966184499999972</v>
      </c>
      <c r="M2384">
        <v>0.25</v>
      </c>
      <c r="N2384">
        <f t="shared" si="300"/>
        <v>1035</v>
      </c>
      <c r="O2384" s="5">
        <f t="shared" si="296"/>
        <v>0.98022046874999991</v>
      </c>
      <c r="P2384">
        <f t="shared" si="297"/>
        <v>0</v>
      </c>
    </row>
    <row r="2385" spans="2:16" x14ac:dyDescent="0.35">
      <c r="B2385" s="2">
        <v>0.20833333333333334</v>
      </c>
      <c r="C2385">
        <v>10.9</v>
      </c>
      <c r="D2385" t="s">
        <v>36</v>
      </c>
      <c r="E2385" t="str">
        <f t="shared" si="298"/>
        <v>WE</v>
      </c>
      <c r="F2385" t="s">
        <v>33</v>
      </c>
      <c r="G2385" s="10" t="s">
        <v>33</v>
      </c>
      <c r="H2385">
        <v>22</v>
      </c>
      <c r="I2385">
        <f t="shared" si="299"/>
        <v>20.89</v>
      </c>
      <c r="J2385">
        <f t="shared" si="294"/>
        <v>1.1099999999999994</v>
      </c>
      <c r="K2385">
        <v>1.7</v>
      </c>
      <c r="L2385" s="7">
        <f t="shared" si="295"/>
        <v>2.1202143299999987</v>
      </c>
      <c r="M2385">
        <v>0.25</v>
      </c>
      <c r="N2385">
        <f t="shared" si="300"/>
        <v>1035</v>
      </c>
      <c r="O2385" s="5">
        <f t="shared" si="296"/>
        <v>0.94612584374999986</v>
      </c>
      <c r="P2385">
        <f t="shared" si="297"/>
        <v>0</v>
      </c>
    </row>
    <row r="2386" spans="2:16" x14ac:dyDescent="0.35">
      <c r="B2386" s="2">
        <v>0.25</v>
      </c>
      <c r="C2386">
        <v>11.4</v>
      </c>
      <c r="D2386" t="s">
        <v>36</v>
      </c>
      <c r="E2386" t="str">
        <f t="shared" si="298"/>
        <v>WE</v>
      </c>
      <c r="F2386" t="s">
        <v>33</v>
      </c>
      <c r="G2386" s="10" t="s">
        <v>33</v>
      </c>
      <c r="H2386">
        <v>22</v>
      </c>
      <c r="I2386">
        <f t="shared" si="299"/>
        <v>20.939999999999998</v>
      </c>
      <c r="J2386">
        <f t="shared" si="294"/>
        <v>1.0600000000000023</v>
      </c>
      <c r="K2386">
        <v>1.7</v>
      </c>
      <c r="L2386" s="7">
        <f t="shared" si="295"/>
        <v>2.0247091800000043</v>
      </c>
      <c r="M2386">
        <v>0.25</v>
      </c>
      <c r="N2386">
        <f t="shared" si="300"/>
        <v>1035</v>
      </c>
      <c r="O2386" s="5">
        <f t="shared" si="296"/>
        <v>0.90350756249999986</v>
      </c>
      <c r="P2386">
        <f t="shared" si="297"/>
        <v>0</v>
      </c>
    </row>
    <row r="2387" spans="2:16" x14ac:dyDescent="0.35">
      <c r="B2387" s="2">
        <v>0.29166666666666669</v>
      </c>
      <c r="C2387">
        <v>11.6</v>
      </c>
      <c r="D2387" t="s">
        <v>36</v>
      </c>
      <c r="E2387" t="str">
        <f t="shared" si="298"/>
        <v>WE</v>
      </c>
      <c r="F2387" t="s">
        <v>34</v>
      </c>
      <c r="G2387" s="10" t="s">
        <v>33</v>
      </c>
      <c r="H2387">
        <v>22</v>
      </c>
      <c r="I2387">
        <f t="shared" si="299"/>
        <v>20.96</v>
      </c>
      <c r="J2387">
        <f t="shared" si="294"/>
        <v>1.0399999999999991</v>
      </c>
      <c r="K2387">
        <v>1.7</v>
      </c>
      <c r="L2387" s="7">
        <f t="shared" si="295"/>
        <v>1.9865071199999982</v>
      </c>
      <c r="M2387">
        <v>0.25</v>
      </c>
      <c r="N2387">
        <f t="shared" si="300"/>
        <v>1035</v>
      </c>
      <c r="O2387" s="5">
        <f t="shared" si="296"/>
        <v>0.88646024999999995</v>
      </c>
      <c r="P2387">
        <f t="shared" si="297"/>
        <v>0</v>
      </c>
    </row>
    <row r="2388" spans="2:16" x14ac:dyDescent="0.35">
      <c r="B2388" s="2">
        <v>0.33333333333333331</v>
      </c>
      <c r="C2388">
        <v>11.7</v>
      </c>
      <c r="D2388" t="s">
        <v>36</v>
      </c>
      <c r="E2388" t="str">
        <f t="shared" si="298"/>
        <v>WE</v>
      </c>
      <c r="F2388" t="s">
        <v>34</v>
      </c>
      <c r="G2388" s="10" t="s">
        <v>33</v>
      </c>
      <c r="H2388">
        <v>22</v>
      </c>
      <c r="I2388">
        <f t="shared" si="299"/>
        <v>20.97</v>
      </c>
      <c r="J2388">
        <f t="shared" si="294"/>
        <v>1.0300000000000011</v>
      </c>
      <c r="K2388">
        <v>1.7</v>
      </c>
      <c r="L2388" s="7">
        <f t="shared" si="295"/>
        <v>1.9674060900000021</v>
      </c>
      <c r="M2388">
        <v>0.25</v>
      </c>
      <c r="N2388">
        <f t="shared" si="300"/>
        <v>1035</v>
      </c>
      <c r="O2388" s="5">
        <f t="shared" si="296"/>
        <v>0.87793659374999988</v>
      </c>
      <c r="P2388">
        <f t="shared" si="297"/>
        <v>0</v>
      </c>
    </row>
    <row r="2389" spans="2:16" x14ac:dyDescent="0.35">
      <c r="B2389" s="2">
        <v>0.375</v>
      </c>
      <c r="C2389">
        <v>11.5</v>
      </c>
      <c r="D2389" t="s">
        <v>36</v>
      </c>
      <c r="E2389" t="str">
        <f t="shared" si="298"/>
        <v>WE</v>
      </c>
      <c r="F2389" t="s">
        <v>34</v>
      </c>
      <c r="G2389" s="10" t="s">
        <v>33</v>
      </c>
      <c r="H2389">
        <v>22</v>
      </c>
      <c r="I2389">
        <f t="shared" si="299"/>
        <v>20.950000000000003</v>
      </c>
      <c r="J2389">
        <f t="shared" ref="J2389:J2452" si="301">H2389-I2389</f>
        <v>1.0499999999999972</v>
      </c>
      <c r="K2389">
        <v>1.7</v>
      </c>
      <c r="L2389" s="7">
        <f t="shared" ref="L2389:L2452" si="302">IF(K2389*1.005*1.118*J2389&gt;0,K2389*1.005*1.118*J2389,0)</f>
        <v>2.0056081499999943</v>
      </c>
      <c r="M2389">
        <v>0.25</v>
      </c>
      <c r="N2389">
        <f t="shared" si="300"/>
        <v>1035</v>
      </c>
      <c r="O2389" s="5">
        <f t="shared" ref="O2389:O2452" si="303">IF(((M2389*N2389)/60/60)*1.005*1.18*(H2389-C2389)&gt;0,(((M2389*N2389)/60/60)*1.005*1.18*(H2389-C2389)),0)</f>
        <v>0.89498390624999991</v>
      </c>
      <c r="P2389">
        <f t="shared" ref="P2389:P2452" si="304">IF(G2389="ON",(L2389+O2389),0)</f>
        <v>0</v>
      </c>
    </row>
    <row r="2390" spans="2:16" x14ac:dyDescent="0.35">
      <c r="B2390" s="2">
        <v>0.41666666666666669</v>
      </c>
      <c r="C2390">
        <v>11.2</v>
      </c>
      <c r="D2390" t="s">
        <v>36</v>
      </c>
      <c r="E2390" t="str">
        <f t="shared" si="298"/>
        <v>WE</v>
      </c>
      <c r="F2390" t="s">
        <v>34</v>
      </c>
      <c r="G2390" s="10" t="s">
        <v>33</v>
      </c>
      <c r="H2390">
        <v>22</v>
      </c>
      <c r="I2390">
        <f t="shared" si="299"/>
        <v>20.92</v>
      </c>
      <c r="J2390">
        <f t="shared" si="301"/>
        <v>1.0799999999999983</v>
      </c>
      <c r="K2390">
        <v>1.7</v>
      </c>
      <c r="L2390" s="7">
        <f t="shared" si="302"/>
        <v>2.0629112399999965</v>
      </c>
      <c r="M2390">
        <v>0.25</v>
      </c>
      <c r="N2390">
        <f t="shared" si="300"/>
        <v>1035</v>
      </c>
      <c r="O2390" s="5">
        <f t="shared" si="303"/>
        <v>0.92055487499999988</v>
      </c>
      <c r="P2390">
        <f t="shared" si="304"/>
        <v>0</v>
      </c>
    </row>
    <row r="2391" spans="2:16" x14ac:dyDescent="0.35">
      <c r="B2391" s="2">
        <v>0.45833333333333331</v>
      </c>
      <c r="C2391">
        <v>11</v>
      </c>
      <c r="D2391" t="s">
        <v>36</v>
      </c>
      <c r="E2391" t="str">
        <f t="shared" si="298"/>
        <v>WE</v>
      </c>
      <c r="F2391" t="s">
        <v>34</v>
      </c>
      <c r="G2391" s="10" t="s">
        <v>33</v>
      </c>
      <c r="H2391">
        <v>22</v>
      </c>
      <c r="I2391">
        <f t="shared" si="299"/>
        <v>20.9</v>
      </c>
      <c r="J2391">
        <f t="shared" si="301"/>
        <v>1.1000000000000014</v>
      </c>
      <c r="K2391">
        <v>1.7</v>
      </c>
      <c r="L2391" s="7">
        <f t="shared" si="302"/>
        <v>2.1011133000000024</v>
      </c>
      <c r="M2391">
        <v>0.25</v>
      </c>
      <c r="N2391">
        <f t="shared" si="300"/>
        <v>1035</v>
      </c>
      <c r="O2391" s="5">
        <f t="shared" si="303"/>
        <v>0.93760218749999991</v>
      </c>
      <c r="P2391">
        <f t="shared" si="304"/>
        <v>0</v>
      </c>
    </row>
    <row r="2392" spans="2:16" x14ac:dyDescent="0.35">
      <c r="B2392" s="2">
        <v>0.5</v>
      </c>
      <c r="C2392">
        <v>11.3</v>
      </c>
      <c r="D2392" t="s">
        <v>36</v>
      </c>
      <c r="E2392" t="str">
        <f t="shared" si="298"/>
        <v>WE</v>
      </c>
      <c r="F2392" t="s">
        <v>34</v>
      </c>
      <c r="G2392" s="10" t="s">
        <v>33</v>
      </c>
      <c r="H2392">
        <v>22</v>
      </c>
      <c r="I2392">
        <f t="shared" si="299"/>
        <v>20.93</v>
      </c>
      <c r="J2392">
        <f t="shared" si="301"/>
        <v>1.0700000000000003</v>
      </c>
      <c r="K2392">
        <v>1.7</v>
      </c>
      <c r="L2392" s="7">
        <f t="shared" si="302"/>
        <v>2.0438102100000006</v>
      </c>
      <c r="M2392">
        <v>0.25</v>
      </c>
      <c r="N2392">
        <f t="shared" si="300"/>
        <v>1035</v>
      </c>
      <c r="O2392" s="5">
        <f t="shared" si="303"/>
        <v>0.91203121874999982</v>
      </c>
      <c r="P2392">
        <f t="shared" si="304"/>
        <v>0</v>
      </c>
    </row>
    <row r="2393" spans="2:16" x14ac:dyDescent="0.35">
      <c r="B2393" s="2">
        <v>0.54166666666666663</v>
      </c>
      <c r="C2393">
        <v>13.6</v>
      </c>
      <c r="D2393" t="s">
        <v>36</v>
      </c>
      <c r="E2393" t="str">
        <f t="shared" si="298"/>
        <v>WE</v>
      </c>
      <c r="F2393" t="s">
        <v>34</v>
      </c>
      <c r="G2393" s="10" t="s">
        <v>33</v>
      </c>
      <c r="H2393">
        <v>22</v>
      </c>
      <c r="I2393">
        <f t="shared" si="299"/>
        <v>21.16</v>
      </c>
      <c r="J2393">
        <f t="shared" si="301"/>
        <v>0.83999999999999986</v>
      </c>
      <c r="K2393">
        <v>1.7</v>
      </c>
      <c r="L2393" s="7">
        <f t="shared" si="302"/>
        <v>1.6044865199999996</v>
      </c>
      <c r="M2393">
        <v>0.25</v>
      </c>
      <c r="N2393">
        <f t="shared" si="300"/>
        <v>1035</v>
      </c>
      <c r="O2393" s="5">
        <f t="shared" si="303"/>
        <v>0.71598712499999995</v>
      </c>
      <c r="P2393">
        <f t="shared" si="304"/>
        <v>0</v>
      </c>
    </row>
    <row r="2394" spans="2:16" x14ac:dyDescent="0.35">
      <c r="B2394" s="2">
        <v>0.58333333333333337</v>
      </c>
      <c r="C2394">
        <v>14.2</v>
      </c>
      <c r="D2394" t="s">
        <v>36</v>
      </c>
      <c r="E2394" t="str">
        <f t="shared" si="298"/>
        <v>WE</v>
      </c>
      <c r="F2394" t="s">
        <v>34</v>
      </c>
      <c r="G2394" s="10" t="s">
        <v>33</v>
      </c>
      <c r="H2394">
        <v>22</v>
      </c>
      <c r="I2394">
        <f t="shared" si="299"/>
        <v>21.22</v>
      </c>
      <c r="J2394">
        <f t="shared" si="301"/>
        <v>0.78000000000000114</v>
      </c>
      <c r="K2394">
        <v>1.7</v>
      </c>
      <c r="L2394" s="7">
        <f t="shared" si="302"/>
        <v>1.489880340000002</v>
      </c>
      <c r="M2394">
        <v>0.25</v>
      </c>
      <c r="N2394">
        <f t="shared" si="300"/>
        <v>1035</v>
      </c>
      <c r="O2394" s="5">
        <f t="shared" si="303"/>
        <v>0.66484518749999999</v>
      </c>
      <c r="P2394">
        <f t="shared" si="304"/>
        <v>0</v>
      </c>
    </row>
    <row r="2395" spans="2:16" x14ac:dyDescent="0.35">
      <c r="B2395" s="2">
        <v>0.625</v>
      </c>
      <c r="C2395">
        <v>13.9</v>
      </c>
      <c r="D2395" t="s">
        <v>36</v>
      </c>
      <c r="E2395" t="str">
        <f t="shared" si="298"/>
        <v>WE</v>
      </c>
      <c r="F2395" t="s">
        <v>34</v>
      </c>
      <c r="G2395" s="10" t="s">
        <v>33</v>
      </c>
      <c r="H2395">
        <v>22</v>
      </c>
      <c r="I2395">
        <f t="shared" si="299"/>
        <v>21.19</v>
      </c>
      <c r="J2395">
        <f t="shared" si="301"/>
        <v>0.80999999999999872</v>
      </c>
      <c r="K2395">
        <v>1.7</v>
      </c>
      <c r="L2395" s="7">
        <f t="shared" si="302"/>
        <v>1.5471834299999974</v>
      </c>
      <c r="M2395">
        <v>0.25</v>
      </c>
      <c r="N2395">
        <f t="shared" si="300"/>
        <v>1035</v>
      </c>
      <c r="O2395" s="5">
        <f t="shared" si="303"/>
        <v>0.69041615624999986</v>
      </c>
      <c r="P2395">
        <f t="shared" si="304"/>
        <v>0</v>
      </c>
    </row>
    <row r="2396" spans="2:16" x14ac:dyDescent="0.35">
      <c r="B2396" s="2">
        <v>0.66666666666666663</v>
      </c>
      <c r="C2396">
        <v>12.6</v>
      </c>
      <c r="D2396" t="s">
        <v>36</v>
      </c>
      <c r="E2396" t="str">
        <f t="shared" si="298"/>
        <v>WE</v>
      </c>
      <c r="F2396" t="s">
        <v>34</v>
      </c>
      <c r="G2396" s="10" t="s">
        <v>33</v>
      </c>
      <c r="H2396">
        <v>22</v>
      </c>
      <c r="I2396">
        <f t="shared" si="299"/>
        <v>21.060000000000002</v>
      </c>
      <c r="J2396">
        <f t="shared" si="301"/>
        <v>0.93999999999999773</v>
      </c>
      <c r="K2396">
        <v>1.7</v>
      </c>
      <c r="L2396" s="7">
        <f t="shared" si="302"/>
        <v>1.7954968199999954</v>
      </c>
      <c r="M2396">
        <v>0.25</v>
      </c>
      <c r="N2396">
        <f t="shared" si="300"/>
        <v>1035</v>
      </c>
      <c r="O2396" s="5">
        <f t="shared" si="303"/>
        <v>0.80122368749999995</v>
      </c>
      <c r="P2396">
        <f t="shared" si="304"/>
        <v>0</v>
      </c>
    </row>
    <row r="2397" spans="2:16" x14ac:dyDescent="0.35">
      <c r="B2397" s="2">
        <v>0.70833333333333337</v>
      </c>
      <c r="C2397">
        <v>12.3</v>
      </c>
      <c r="D2397" t="s">
        <v>36</v>
      </c>
      <c r="E2397" t="str">
        <f t="shared" si="298"/>
        <v>WE</v>
      </c>
      <c r="F2397" t="s">
        <v>34</v>
      </c>
      <c r="G2397" s="10" t="s">
        <v>33</v>
      </c>
      <c r="H2397">
        <v>22</v>
      </c>
      <c r="I2397">
        <f t="shared" si="299"/>
        <v>21.03</v>
      </c>
      <c r="J2397">
        <f t="shared" si="301"/>
        <v>0.96999999999999886</v>
      </c>
      <c r="K2397">
        <v>1.7</v>
      </c>
      <c r="L2397" s="7">
        <f t="shared" si="302"/>
        <v>1.8527999099999977</v>
      </c>
      <c r="M2397">
        <v>0.25</v>
      </c>
      <c r="N2397">
        <f t="shared" si="300"/>
        <v>1035</v>
      </c>
      <c r="O2397" s="5">
        <f t="shared" si="303"/>
        <v>0.82679465624999982</v>
      </c>
      <c r="P2397">
        <f t="shared" si="304"/>
        <v>0</v>
      </c>
    </row>
    <row r="2398" spans="2:16" x14ac:dyDescent="0.35">
      <c r="B2398" s="2">
        <v>0.75</v>
      </c>
      <c r="C2398">
        <v>13.4</v>
      </c>
      <c r="D2398" t="s">
        <v>36</v>
      </c>
      <c r="E2398" t="str">
        <f t="shared" si="298"/>
        <v>WE</v>
      </c>
      <c r="F2398" t="s">
        <v>34</v>
      </c>
      <c r="G2398" s="10" t="s">
        <v>33</v>
      </c>
      <c r="H2398">
        <v>22</v>
      </c>
      <c r="I2398">
        <f t="shared" si="299"/>
        <v>21.14</v>
      </c>
      <c r="J2398">
        <f t="shared" si="301"/>
        <v>0.85999999999999943</v>
      </c>
      <c r="K2398">
        <v>1.7</v>
      </c>
      <c r="L2398" s="7">
        <f t="shared" si="302"/>
        <v>1.6426885799999988</v>
      </c>
      <c r="M2398">
        <v>0.25</v>
      </c>
      <c r="N2398">
        <f t="shared" si="300"/>
        <v>1035</v>
      </c>
      <c r="O2398" s="5">
        <f t="shared" si="303"/>
        <v>0.73303443749999986</v>
      </c>
      <c r="P2398">
        <f t="shared" si="304"/>
        <v>0</v>
      </c>
    </row>
    <row r="2399" spans="2:16" x14ac:dyDescent="0.35">
      <c r="B2399" s="2">
        <v>0.79166666666666663</v>
      </c>
      <c r="C2399">
        <v>8.6999999999999993</v>
      </c>
      <c r="D2399" t="s">
        <v>36</v>
      </c>
      <c r="E2399" t="str">
        <f t="shared" si="298"/>
        <v>WE</v>
      </c>
      <c r="F2399" t="s">
        <v>33</v>
      </c>
      <c r="G2399" s="10" t="s">
        <v>33</v>
      </c>
      <c r="H2399">
        <v>22</v>
      </c>
      <c r="I2399">
        <f t="shared" si="299"/>
        <v>20.67</v>
      </c>
      <c r="J2399">
        <f t="shared" si="301"/>
        <v>1.3299999999999983</v>
      </c>
      <c r="K2399">
        <v>1.7</v>
      </c>
      <c r="L2399" s="7">
        <f t="shared" si="302"/>
        <v>2.5404369899999968</v>
      </c>
      <c r="M2399">
        <v>0.25</v>
      </c>
      <c r="N2399">
        <f t="shared" si="300"/>
        <v>1035</v>
      </c>
      <c r="O2399" s="5">
        <f t="shared" si="303"/>
        <v>1.1336462812499999</v>
      </c>
      <c r="P2399">
        <f t="shared" si="304"/>
        <v>0</v>
      </c>
    </row>
    <row r="2400" spans="2:16" x14ac:dyDescent="0.35">
      <c r="B2400" s="2">
        <v>0.83333333333333337</v>
      </c>
      <c r="C2400">
        <v>9.9</v>
      </c>
      <c r="D2400" t="s">
        <v>36</v>
      </c>
      <c r="E2400" t="str">
        <f t="shared" si="298"/>
        <v>WE</v>
      </c>
      <c r="F2400" t="s">
        <v>33</v>
      </c>
      <c r="G2400" s="10" t="s">
        <v>33</v>
      </c>
      <c r="H2400">
        <v>22</v>
      </c>
      <c r="I2400">
        <f t="shared" si="299"/>
        <v>20.79</v>
      </c>
      <c r="J2400">
        <f t="shared" si="301"/>
        <v>1.2100000000000009</v>
      </c>
      <c r="K2400">
        <v>1.7</v>
      </c>
      <c r="L2400" s="7">
        <f t="shared" si="302"/>
        <v>2.3112246300000017</v>
      </c>
      <c r="M2400">
        <v>0.25</v>
      </c>
      <c r="N2400">
        <f t="shared" si="300"/>
        <v>1035</v>
      </c>
      <c r="O2400" s="5">
        <f t="shared" si="303"/>
        <v>1.0313624062499998</v>
      </c>
      <c r="P2400">
        <f t="shared" si="304"/>
        <v>0</v>
      </c>
    </row>
    <row r="2401" spans="1:16" x14ac:dyDescent="0.35">
      <c r="B2401" s="2">
        <v>0.875</v>
      </c>
      <c r="C2401">
        <v>9.6999999999999993</v>
      </c>
      <c r="D2401" t="s">
        <v>36</v>
      </c>
      <c r="E2401" t="str">
        <f t="shared" si="298"/>
        <v>WE</v>
      </c>
      <c r="F2401" t="s">
        <v>33</v>
      </c>
      <c r="G2401" s="10" t="s">
        <v>33</v>
      </c>
      <c r="H2401">
        <v>22</v>
      </c>
      <c r="I2401">
        <f t="shared" si="299"/>
        <v>20.77</v>
      </c>
      <c r="J2401">
        <f t="shared" si="301"/>
        <v>1.2300000000000004</v>
      </c>
      <c r="K2401">
        <v>1.7</v>
      </c>
      <c r="L2401" s="7">
        <f t="shared" si="302"/>
        <v>2.3494266900000005</v>
      </c>
      <c r="M2401">
        <v>0.25</v>
      </c>
      <c r="N2401">
        <f t="shared" si="300"/>
        <v>1035</v>
      </c>
      <c r="O2401" s="5">
        <f t="shared" si="303"/>
        <v>1.0484097187499999</v>
      </c>
      <c r="P2401">
        <f t="shared" si="304"/>
        <v>0</v>
      </c>
    </row>
    <row r="2402" spans="1:16" x14ac:dyDescent="0.35">
      <c r="B2402" s="2">
        <v>0.91666666666666663</v>
      </c>
      <c r="C2402">
        <v>9.8000000000000007</v>
      </c>
      <c r="D2402" t="s">
        <v>36</v>
      </c>
      <c r="E2402" t="str">
        <f t="shared" si="298"/>
        <v>WE</v>
      </c>
      <c r="F2402" t="s">
        <v>33</v>
      </c>
      <c r="G2402" s="10" t="s">
        <v>33</v>
      </c>
      <c r="H2402">
        <v>22</v>
      </c>
      <c r="I2402">
        <f t="shared" si="299"/>
        <v>20.78</v>
      </c>
      <c r="J2402">
        <f t="shared" si="301"/>
        <v>1.2199999999999989</v>
      </c>
      <c r="K2402">
        <v>1.7</v>
      </c>
      <c r="L2402" s="7">
        <f t="shared" si="302"/>
        <v>2.3303256599999975</v>
      </c>
      <c r="M2402">
        <v>0.25</v>
      </c>
      <c r="N2402">
        <f t="shared" si="300"/>
        <v>1035</v>
      </c>
      <c r="O2402" s="5">
        <f t="shared" si="303"/>
        <v>1.0398860624999997</v>
      </c>
      <c r="P2402">
        <f t="shared" si="304"/>
        <v>0</v>
      </c>
    </row>
    <row r="2403" spans="1:16" x14ac:dyDescent="0.35">
      <c r="B2403" s="2">
        <v>0.95833333333333337</v>
      </c>
      <c r="C2403">
        <v>8.8000000000000007</v>
      </c>
      <c r="D2403" t="s">
        <v>36</v>
      </c>
      <c r="E2403" t="str">
        <f t="shared" si="298"/>
        <v>WE</v>
      </c>
      <c r="F2403" t="s">
        <v>33</v>
      </c>
      <c r="G2403" s="10" t="s">
        <v>33</v>
      </c>
      <c r="H2403">
        <v>22</v>
      </c>
      <c r="I2403">
        <f t="shared" si="299"/>
        <v>20.68</v>
      </c>
      <c r="J2403">
        <f t="shared" si="301"/>
        <v>1.3200000000000003</v>
      </c>
      <c r="K2403">
        <v>1.7</v>
      </c>
      <c r="L2403" s="7">
        <f t="shared" si="302"/>
        <v>2.5213359600000005</v>
      </c>
      <c r="M2403">
        <v>0.25</v>
      </c>
      <c r="N2403">
        <f t="shared" si="300"/>
        <v>1035</v>
      </c>
      <c r="O2403" s="5">
        <f t="shared" si="303"/>
        <v>1.1251226249999997</v>
      </c>
      <c r="P2403">
        <f t="shared" si="304"/>
        <v>0</v>
      </c>
    </row>
    <row r="2404" spans="1:16" x14ac:dyDescent="0.35">
      <c r="A2404" t="s">
        <v>140</v>
      </c>
      <c r="B2404" s="1">
        <v>1</v>
      </c>
      <c r="C2404">
        <v>8.5</v>
      </c>
      <c r="D2404" t="s">
        <v>38</v>
      </c>
      <c r="E2404" t="str">
        <f t="shared" si="298"/>
        <v>School Day</v>
      </c>
      <c r="F2404" t="s">
        <v>33</v>
      </c>
      <c r="G2404" s="10" t="s">
        <v>33</v>
      </c>
      <c r="H2404">
        <v>22</v>
      </c>
      <c r="I2404">
        <f t="shared" si="299"/>
        <v>20.65</v>
      </c>
      <c r="J2404">
        <f t="shared" si="301"/>
        <v>1.3500000000000014</v>
      </c>
      <c r="K2404">
        <v>1.7</v>
      </c>
      <c r="L2404" s="7">
        <f t="shared" si="302"/>
        <v>2.5786390500000027</v>
      </c>
      <c r="M2404">
        <v>0.25</v>
      </c>
      <c r="N2404">
        <f t="shared" si="300"/>
        <v>1035</v>
      </c>
      <c r="O2404" s="5">
        <f t="shared" si="303"/>
        <v>1.1506935937499998</v>
      </c>
      <c r="P2404">
        <f t="shared" si="304"/>
        <v>0</v>
      </c>
    </row>
    <row r="2405" spans="1:16" x14ac:dyDescent="0.35">
      <c r="B2405" s="2">
        <v>4.1666666666666664E-2</v>
      </c>
      <c r="C2405">
        <v>8.1</v>
      </c>
      <c r="D2405" t="s">
        <v>38</v>
      </c>
      <c r="E2405" t="str">
        <f t="shared" si="298"/>
        <v>School Day</v>
      </c>
      <c r="F2405" t="s">
        <v>33</v>
      </c>
      <c r="G2405" s="10" t="s">
        <v>33</v>
      </c>
      <c r="H2405">
        <v>22</v>
      </c>
      <c r="I2405">
        <f t="shared" si="299"/>
        <v>20.61</v>
      </c>
      <c r="J2405">
        <f t="shared" si="301"/>
        <v>1.3900000000000006</v>
      </c>
      <c r="K2405">
        <v>1.7</v>
      </c>
      <c r="L2405" s="7">
        <f t="shared" si="302"/>
        <v>2.6550431700000008</v>
      </c>
      <c r="M2405">
        <v>0.25</v>
      </c>
      <c r="N2405">
        <f t="shared" si="300"/>
        <v>1035</v>
      </c>
      <c r="O2405" s="5">
        <f t="shared" si="303"/>
        <v>1.1847882187499998</v>
      </c>
      <c r="P2405">
        <f t="shared" si="304"/>
        <v>0</v>
      </c>
    </row>
    <row r="2406" spans="1:16" x14ac:dyDescent="0.35">
      <c r="B2406" s="2">
        <v>8.3333333333333329E-2</v>
      </c>
      <c r="C2406">
        <v>8.6999999999999993</v>
      </c>
      <c r="D2406" t="s">
        <v>38</v>
      </c>
      <c r="E2406" t="str">
        <f t="shared" si="298"/>
        <v>School Day</v>
      </c>
      <c r="F2406" t="s">
        <v>33</v>
      </c>
      <c r="G2406" s="10" t="s">
        <v>33</v>
      </c>
      <c r="H2406">
        <v>22</v>
      </c>
      <c r="I2406">
        <f t="shared" si="299"/>
        <v>20.67</v>
      </c>
      <c r="J2406">
        <f t="shared" si="301"/>
        <v>1.3299999999999983</v>
      </c>
      <c r="K2406">
        <v>1.7</v>
      </c>
      <c r="L2406" s="7">
        <f t="shared" si="302"/>
        <v>2.5404369899999968</v>
      </c>
      <c r="M2406">
        <v>0.25</v>
      </c>
      <c r="N2406">
        <f t="shared" si="300"/>
        <v>1035</v>
      </c>
      <c r="O2406" s="5">
        <f t="shared" si="303"/>
        <v>1.1336462812499999</v>
      </c>
      <c r="P2406">
        <f t="shared" si="304"/>
        <v>0</v>
      </c>
    </row>
    <row r="2407" spans="1:16" x14ac:dyDescent="0.35">
      <c r="B2407" s="2">
        <v>0.125</v>
      </c>
      <c r="C2407">
        <v>8.5</v>
      </c>
      <c r="D2407" t="s">
        <v>38</v>
      </c>
      <c r="E2407" t="str">
        <f t="shared" si="298"/>
        <v>School Day</v>
      </c>
      <c r="F2407" t="s">
        <v>33</v>
      </c>
      <c r="G2407" s="10" t="s">
        <v>33</v>
      </c>
      <c r="H2407">
        <v>22</v>
      </c>
      <c r="I2407">
        <f t="shared" si="299"/>
        <v>20.65</v>
      </c>
      <c r="J2407">
        <f t="shared" si="301"/>
        <v>1.3500000000000014</v>
      </c>
      <c r="K2407">
        <v>1.7</v>
      </c>
      <c r="L2407" s="7">
        <f t="shared" si="302"/>
        <v>2.5786390500000027</v>
      </c>
      <c r="M2407">
        <v>0.25</v>
      </c>
      <c r="N2407">
        <f t="shared" si="300"/>
        <v>1035</v>
      </c>
      <c r="O2407" s="5">
        <f t="shared" si="303"/>
        <v>1.1506935937499998</v>
      </c>
      <c r="P2407">
        <f t="shared" si="304"/>
        <v>0</v>
      </c>
    </row>
    <row r="2408" spans="1:16" x14ac:dyDescent="0.35">
      <c r="B2408" s="2">
        <v>0.16666666666666666</v>
      </c>
      <c r="C2408">
        <v>8.3000000000000007</v>
      </c>
      <c r="D2408" t="s">
        <v>38</v>
      </c>
      <c r="E2408" t="str">
        <f t="shared" si="298"/>
        <v>School Day</v>
      </c>
      <c r="F2408" t="s">
        <v>33</v>
      </c>
      <c r="G2408" s="10" t="s">
        <v>33</v>
      </c>
      <c r="H2408">
        <v>22</v>
      </c>
      <c r="I2408">
        <f t="shared" si="299"/>
        <v>20.630000000000003</v>
      </c>
      <c r="J2408">
        <f t="shared" si="301"/>
        <v>1.3699999999999974</v>
      </c>
      <c r="K2408">
        <v>1.7</v>
      </c>
      <c r="L2408" s="7">
        <f t="shared" si="302"/>
        <v>2.6168411099999949</v>
      </c>
      <c r="M2408">
        <v>0.25</v>
      </c>
      <c r="N2408">
        <f t="shared" si="300"/>
        <v>1035</v>
      </c>
      <c r="O2408" s="5">
        <f t="shared" si="303"/>
        <v>1.1677409062499997</v>
      </c>
      <c r="P2408">
        <f t="shared" si="304"/>
        <v>0</v>
      </c>
    </row>
    <row r="2409" spans="1:16" x14ac:dyDescent="0.35">
      <c r="B2409" s="2">
        <v>0.20833333333333334</v>
      </c>
      <c r="C2409">
        <v>8.4</v>
      </c>
      <c r="D2409" t="s">
        <v>38</v>
      </c>
      <c r="E2409" t="str">
        <f t="shared" si="298"/>
        <v>School Day</v>
      </c>
      <c r="F2409" t="s">
        <v>33</v>
      </c>
      <c r="G2409" s="10" t="s">
        <v>33</v>
      </c>
      <c r="H2409">
        <v>22</v>
      </c>
      <c r="I2409">
        <f t="shared" si="299"/>
        <v>20.64</v>
      </c>
      <c r="J2409">
        <f t="shared" si="301"/>
        <v>1.3599999999999994</v>
      </c>
      <c r="K2409">
        <v>1.7</v>
      </c>
      <c r="L2409" s="7">
        <f t="shared" si="302"/>
        <v>2.5977400799999986</v>
      </c>
      <c r="M2409">
        <v>0.25</v>
      </c>
      <c r="N2409">
        <f t="shared" si="300"/>
        <v>1035</v>
      </c>
      <c r="O2409" s="5">
        <f t="shared" si="303"/>
        <v>1.1592172499999998</v>
      </c>
      <c r="P2409">
        <f t="shared" si="304"/>
        <v>0</v>
      </c>
    </row>
    <row r="2410" spans="1:16" x14ac:dyDescent="0.35">
      <c r="B2410" s="2">
        <v>0.25</v>
      </c>
      <c r="C2410">
        <v>9.1999999999999993</v>
      </c>
      <c r="D2410" t="s">
        <v>38</v>
      </c>
      <c r="E2410" t="str">
        <f t="shared" si="298"/>
        <v>School Day</v>
      </c>
      <c r="F2410" t="s">
        <v>33</v>
      </c>
      <c r="G2410" s="10" t="s">
        <v>33</v>
      </c>
      <c r="H2410">
        <v>22</v>
      </c>
      <c r="I2410">
        <f t="shared" si="299"/>
        <v>20.72</v>
      </c>
      <c r="J2410">
        <f t="shared" si="301"/>
        <v>1.2800000000000011</v>
      </c>
      <c r="K2410">
        <v>1.7</v>
      </c>
      <c r="L2410" s="7">
        <f t="shared" si="302"/>
        <v>2.444931840000002</v>
      </c>
      <c r="M2410">
        <v>0.25</v>
      </c>
      <c r="N2410">
        <f t="shared" si="300"/>
        <v>1035</v>
      </c>
      <c r="O2410" s="5">
        <f t="shared" si="303"/>
        <v>1.0910279999999999</v>
      </c>
      <c r="P2410">
        <f t="shared" si="304"/>
        <v>0</v>
      </c>
    </row>
    <row r="2411" spans="1:16" x14ac:dyDescent="0.35">
      <c r="B2411" s="2">
        <v>0.29166666666666669</v>
      </c>
      <c r="C2411">
        <v>9.1999999999999993</v>
      </c>
      <c r="D2411" t="s">
        <v>38</v>
      </c>
      <c r="E2411" t="str">
        <f t="shared" si="298"/>
        <v>School Day</v>
      </c>
      <c r="F2411" t="s">
        <v>34</v>
      </c>
      <c r="G2411" s="10" t="s">
        <v>33</v>
      </c>
      <c r="H2411">
        <v>22</v>
      </c>
      <c r="I2411">
        <f t="shared" si="299"/>
        <v>20.72</v>
      </c>
      <c r="J2411">
        <f t="shared" si="301"/>
        <v>1.2800000000000011</v>
      </c>
      <c r="K2411">
        <v>1.7</v>
      </c>
      <c r="L2411" s="7">
        <f t="shared" si="302"/>
        <v>2.444931840000002</v>
      </c>
      <c r="M2411">
        <v>0.25</v>
      </c>
      <c r="N2411">
        <f t="shared" si="300"/>
        <v>1035</v>
      </c>
      <c r="O2411" s="5">
        <f t="shared" si="303"/>
        <v>1.0910279999999999</v>
      </c>
      <c r="P2411">
        <f t="shared" si="304"/>
        <v>0</v>
      </c>
    </row>
    <row r="2412" spans="1:16" x14ac:dyDescent="0.35">
      <c r="B2412" s="2">
        <v>0.33333333333333331</v>
      </c>
      <c r="C2412">
        <v>9.6999999999999993</v>
      </c>
      <c r="D2412" t="s">
        <v>38</v>
      </c>
      <c r="E2412" t="str">
        <f t="shared" si="298"/>
        <v>School Day</v>
      </c>
      <c r="F2412" t="s">
        <v>34</v>
      </c>
      <c r="G2412" s="10" t="s">
        <v>33</v>
      </c>
      <c r="H2412">
        <v>22</v>
      </c>
      <c r="I2412">
        <f t="shared" si="299"/>
        <v>20.77</v>
      </c>
      <c r="J2412">
        <f t="shared" si="301"/>
        <v>1.2300000000000004</v>
      </c>
      <c r="K2412">
        <v>1.7</v>
      </c>
      <c r="L2412" s="7">
        <f t="shared" si="302"/>
        <v>2.3494266900000005</v>
      </c>
      <c r="M2412">
        <v>0.25</v>
      </c>
      <c r="N2412">
        <f t="shared" si="300"/>
        <v>1035</v>
      </c>
      <c r="O2412" s="5">
        <f t="shared" si="303"/>
        <v>1.0484097187499999</v>
      </c>
      <c r="P2412">
        <f t="shared" si="304"/>
        <v>0</v>
      </c>
    </row>
    <row r="2413" spans="1:16" x14ac:dyDescent="0.35">
      <c r="B2413" s="2">
        <v>0.375</v>
      </c>
      <c r="C2413">
        <v>10.6</v>
      </c>
      <c r="D2413" t="s">
        <v>38</v>
      </c>
      <c r="E2413" t="str">
        <f t="shared" si="298"/>
        <v>School Day</v>
      </c>
      <c r="F2413" t="s">
        <v>34</v>
      </c>
      <c r="G2413" s="10" t="s">
        <v>33</v>
      </c>
      <c r="H2413">
        <v>22</v>
      </c>
      <c r="I2413">
        <f t="shared" si="299"/>
        <v>20.86</v>
      </c>
      <c r="J2413">
        <f t="shared" si="301"/>
        <v>1.1400000000000006</v>
      </c>
      <c r="K2413">
        <v>1.7</v>
      </c>
      <c r="L2413" s="7">
        <f t="shared" si="302"/>
        <v>2.1775174200000009</v>
      </c>
      <c r="M2413">
        <v>0.25</v>
      </c>
      <c r="N2413">
        <f t="shared" si="300"/>
        <v>1035</v>
      </c>
      <c r="O2413" s="5">
        <f t="shared" si="303"/>
        <v>0.97169681249999984</v>
      </c>
      <c r="P2413">
        <f t="shared" si="304"/>
        <v>0</v>
      </c>
    </row>
    <row r="2414" spans="1:16" x14ac:dyDescent="0.35">
      <c r="B2414" s="2">
        <v>0.41666666666666669</v>
      </c>
      <c r="C2414">
        <v>11</v>
      </c>
      <c r="D2414" t="s">
        <v>38</v>
      </c>
      <c r="E2414" t="str">
        <f t="shared" si="298"/>
        <v>School Day</v>
      </c>
      <c r="F2414" t="s">
        <v>34</v>
      </c>
      <c r="G2414" s="10" t="s">
        <v>33</v>
      </c>
      <c r="H2414">
        <v>22</v>
      </c>
      <c r="I2414">
        <f t="shared" si="299"/>
        <v>20.9</v>
      </c>
      <c r="J2414">
        <f t="shared" si="301"/>
        <v>1.1000000000000014</v>
      </c>
      <c r="K2414">
        <v>1.7</v>
      </c>
      <c r="L2414" s="7">
        <f t="shared" si="302"/>
        <v>2.1011133000000024</v>
      </c>
      <c r="M2414">
        <v>0.25</v>
      </c>
      <c r="N2414">
        <f t="shared" si="300"/>
        <v>1035</v>
      </c>
      <c r="O2414" s="5">
        <f t="shared" si="303"/>
        <v>0.93760218749999991</v>
      </c>
      <c r="P2414">
        <f t="shared" si="304"/>
        <v>0</v>
      </c>
    </row>
    <row r="2415" spans="1:16" x14ac:dyDescent="0.35">
      <c r="B2415" s="2">
        <v>0.45833333333333331</v>
      </c>
      <c r="C2415">
        <v>11.2</v>
      </c>
      <c r="D2415" t="s">
        <v>38</v>
      </c>
      <c r="E2415" t="str">
        <f t="shared" si="298"/>
        <v>School Day</v>
      </c>
      <c r="F2415" t="s">
        <v>34</v>
      </c>
      <c r="G2415" s="10" t="s">
        <v>33</v>
      </c>
      <c r="H2415">
        <v>22</v>
      </c>
      <c r="I2415">
        <f t="shared" si="299"/>
        <v>20.92</v>
      </c>
      <c r="J2415">
        <f t="shared" si="301"/>
        <v>1.0799999999999983</v>
      </c>
      <c r="K2415">
        <v>1.7</v>
      </c>
      <c r="L2415" s="7">
        <f t="shared" si="302"/>
        <v>2.0629112399999965</v>
      </c>
      <c r="M2415">
        <v>0.25</v>
      </c>
      <c r="N2415">
        <f t="shared" si="300"/>
        <v>1035</v>
      </c>
      <c r="O2415" s="5">
        <f t="shared" si="303"/>
        <v>0.92055487499999988</v>
      </c>
      <c r="P2415">
        <f t="shared" si="304"/>
        <v>0</v>
      </c>
    </row>
    <row r="2416" spans="1:16" x14ac:dyDescent="0.35">
      <c r="B2416" s="2">
        <v>0.5</v>
      </c>
      <c r="C2416">
        <v>11.3</v>
      </c>
      <c r="D2416" t="s">
        <v>38</v>
      </c>
      <c r="E2416" t="str">
        <f t="shared" si="298"/>
        <v>School Day</v>
      </c>
      <c r="F2416" t="s">
        <v>34</v>
      </c>
      <c r="G2416" s="10" t="s">
        <v>33</v>
      </c>
      <c r="H2416">
        <v>22</v>
      </c>
      <c r="I2416">
        <f t="shared" si="299"/>
        <v>20.93</v>
      </c>
      <c r="J2416">
        <f t="shared" si="301"/>
        <v>1.0700000000000003</v>
      </c>
      <c r="K2416">
        <v>1.7</v>
      </c>
      <c r="L2416" s="7">
        <f t="shared" si="302"/>
        <v>2.0438102100000006</v>
      </c>
      <c r="M2416">
        <v>0.25</v>
      </c>
      <c r="N2416">
        <f t="shared" si="300"/>
        <v>1035</v>
      </c>
      <c r="O2416" s="5">
        <f t="shared" si="303"/>
        <v>0.91203121874999982</v>
      </c>
      <c r="P2416">
        <f t="shared" si="304"/>
        <v>0</v>
      </c>
    </row>
    <row r="2417" spans="1:16" x14ac:dyDescent="0.35">
      <c r="B2417" s="2">
        <v>0.54166666666666663</v>
      </c>
      <c r="C2417">
        <v>10.9</v>
      </c>
      <c r="D2417" t="s">
        <v>38</v>
      </c>
      <c r="E2417" t="str">
        <f t="shared" si="298"/>
        <v>School Day</v>
      </c>
      <c r="F2417" t="s">
        <v>34</v>
      </c>
      <c r="G2417" s="10" t="s">
        <v>33</v>
      </c>
      <c r="H2417">
        <v>22</v>
      </c>
      <c r="I2417">
        <f t="shared" si="299"/>
        <v>20.89</v>
      </c>
      <c r="J2417">
        <f t="shared" si="301"/>
        <v>1.1099999999999994</v>
      </c>
      <c r="K2417">
        <v>1.7</v>
      </c>
      <c r="L2417" s="7">
        <f t="shared" si="302"/>
        <v>2.1202143299999987</v>
      </c>
      <c r="M2417">
        <v>0.25</v>
      </c>
      <c r="N2417">
        <f t="shared" si="300"/>
        <v>1035</v>
      </c>
      <c r="O2417" s="5">
        <f t="shared" si="303"/>
        <v>0.94612584374999986</v>
      </c>
      <c r="P2417">
        <f t="shared" si="304"/>
        <v>0</v>
      </c>
    </row>
    <row r="2418" spans="1:16" x14ac:dyDescent="0.35">
      <c r="B2418" s="2">
        <v>0.58333333333333337</v>
      </c>
      <c r="C2418">
        <v>11.5</v>
      </c>
      <c r="D2418" t="s">
        <v>38</v>
      </c>
      <c r="E2418" t="str">
        <f t="shared" si="298"/>
        <v>School Day</v>
      </c>
      <c r="F2418" t="s">
        <v>34</v>
      </c>
      <c r="G2418" s="10" t="s">
        <v>33</v>
      </c>
      <c r="H2418">
        <v>22</v>
      </c>
      <c r="I2418">
        <f t="shared" si="299"/>
        <v>20.950000000000003</v>
      </c>
      <c r="J2418">
        <f t="shared" si="301"/>
        <v>1.0499999999999972</v>
      </c>
      <c r="K2418">
        <v>1.7</v>
      </c>
      <c r="L2418" s="7">
        <f t="shared" si="302"/>
        <v>2.0056081499999943</v>
      </c>
      <c r="M2418">
        <v>0.25</v>
      </c>
      <c r="N2418">
        <f t="shared" si="300"/>
        <v>1035</v>
      </c>
      <c r="O2418" s="5">
        <f t="shared" si="303"/>
        <v>0.89498390624999991</v>
      </c>
      <c r="P2418">
        <f t="shared" si="304"/>
        <v>0</v>
      </c>
    </row>
    <row r="2419" spans="1:16" x14ac:dyDescent="0.35">
      <c r="B2419" s="2">
        <v>0.625</v>
      </c>
      <c r="C2419">
        <v>11.6</v>
      </c>
      <c r="D2419" t="s">
        <v>38</v>
      </c>
      <c r="E2419" t="str">
        <f t="shared" si="298"/>
        <v>School Day</v>
      </c>
      <c r="F2419" t="s">
        <v>34</v>
      </c>
      <c r="G2419" s="10" t="s">
        <v>33</v>
      </c>
      <c r="H2419">
        <v>22</v>
      </c>
      <c r="I2419">
        <f t="shared" si="299"/>
        <v>20.96</v>
      </c>
      <c r="J2419">
        <f t="shared" si="301"/>
        <v>1.0399999999999991</v>
      </c>
      <c r="K2419">
        <v>1.7</v>
      </c>
      <c r="L2419" s="7">
        <f t="shared" si="302"/>
        <v>1.9865071199999982</v>
      </c>
      <c r="M2419">
        <v>0.25</v>
      </c>
      <c r="N2419">
        <f t="shared" si="300"/>
        <v>1035</v>
      </c>
      <c r="O2419" s="5">
        <f t="shared" si="303"/>
        <v>0.88646024999999995</v>
      </c>
      <c r="P2419">
        <f t="shared" si="304"/>
        <v>0</v>
      </c>
    </row>
    <row r="2420" spans="1:16" x14ac:dyDescent="0.35">
      <c r="B2420" s="2">
        <v>0.66666666666666663</v>
      </c>
      <c r="C2420">
        <v>12.8</v>
      </c>
      <c r="D2420" t="s">
        <v>38</v>
      </c>
      <c r="E2420" t="str">
        <f t="shared" si="298"/>
        <v>School Day</v>
      </c>
      <c r="F2420" t="s">
        <v>34</v>
      </c>
      <c r="G2420" s="10" t="s">
        <v>33</v>
      </c>
      <c r="H2420">
        <v>22</v>
      </c>
      <c r="I2420">
        <f t="shared" si="299"/>
        <v>21.08</v>
      </c>
      <c r="J2420">
        <f t="shared" si="301"/>
        <v>0.92000000000000171</v>
      </c>
      <c r="K2420">
        <v>1.7</v>
      </c>
      <c r="L2420" s="7">
        <f t="shared" si="302"/>
        <v>1.7572947600000031</v>
      </c>
      <c r="M2420">
        <v>0.25</v>
      </c>
      <c r="N2420">
        <f t="shared" si="300"/>
        <v>1035</v>
      </c>
      <c r="O2420" s="5">
        <f t="shared" si="303"/>
        <v>0.78417637499999981</v>
      </c>
      <c r="P2420">
        <f t="shared" si="304"/>
        <v>0</v>
      </c>
    </row>
    <row r="2421" spans="1:16" x14ac:dyDescent="0.35">
      <c r="B2421" s="2">
        <v>0.70833333333333337</v>
      </c>
      <c r="C2421">
        <v>13.8</v>
      </c>
      <c r="D2421" t="s">
        <v>38</v>
      </c>
      <c r="E2421" t="str">
        <f t="shared" si="298"/>
        <v>School Day</v>
      </c>
      <c r="F2421" t="s">
        <v>34</v>
      </c>
      <c r="G2421" s="10" t="s">
        <v>33</v>
      </c>
      <c r="H2421">
        <v>22</v>
      </c>
      <c r="I2421">
        <f t="shared" si="299"/>
        <v>21.18</v>
      </c>
      <c r="J2421">
        <f t="shared" si="301"/>
        <v>0.82000000000000028</v>
      </c>
      <c r="K2421">
        <v>1.7</v>
      </c>
      <c r="L2421" s="7">
        <f t="shared" si="302"/>
        <v>1.5662844600000005</v>
      </c>
      <c r="M2421">
        <v>0.25</v>
      </c>
      <c r="N2421">
        <f t="shared" si="300"/>
        <v>1035</v>
      </c>
      <c r="O2421" s="5">
        <f t="shared" si="303"/>
        <v>0.69893981249999981</v>
      </c>
      <c r="P2421">
        <f t="shared" si="304"/>
        <v>0</v>
      </c>
    </row>
    <row r="2422" spans="1:16" x14ac:dyDescent="0.35">
      <c r="B2422" s="2">
        <v>0.75</v>
      </c>
      <c r="C2422">
        <v>13.4</v>
      </c>
      <c r="D2422" t="s">
        <v>38</v>
      </c>
      <c r="E2422" t="str">
        <f t="shared" si="298"/>
        <v>School Day</v>
      </c>
      <c r="F2422" t="s">
        <v>34</v>
      </c>
      <c r="G2422" s="10" t="s">
        <v>33</v>
      </c>
      <c r="H2422">
        <v>22</v>
      </c>
      <c r="I2422">
        <f t="shared" si="299"/>
        <v>21.14</v>
      </c>
      <c r="J2422">
        <f t="shared" si="301"/>
        <v>0.85999999999999943</v>
      </c>
      <c r="K2422">
        <v>1.7</v>
      </c>
      <c r="L2422" s="7">
        <f t="shared" si="302"/>
        <v>1.6426885799999988</v>
      </c>
      <c r="M2422">
        <v>0.25</v>
      </c>
      <c r="N2422">
        <f t="shared" si="300"/>
        <v>1035</v>
      </c>
      <c r="O2422" s="5">
        <f t="shared" si="303"/>
        <v>0.73303443749999986</v>
      </c>
      <c r="P2422">
        <f t="shared" si="304"/>
        <v>0</v>
      </c>
    </row>
    <row r="2423" spans="1:16" x14ac:dyDescent="0.35">
      <c r="B2423" s="2">
        <v>0.79166666666666663</v>
      </c>
      <c r="C2423">
        <v>13.2</v>
      </c>
      <c r="D2423" t="s">
        <v>38</v>
      </c>
      <c r="E2423" t="str">
        <f t="shared" si="298"/>
        <v>School Day</v>
      </c>
      <c r="F2423" t="s">
        <v>33</v>
      </c>
      <c r="G2423" s="10" t="s">
        <v>33</v>
      </c>
      <c r="H2423">
        <v>22</v>
      </c>
      <c r="I2423">
        <f t="shared" si="299"/>
        <v>21.12</v>
      </c>
      <c r="J2423">
        <f t="shared" si="301"/>
        <v>0.87999999999999901</v>
      </c>
      <c r="K2423">
        <v>1.7</v>
      </c>
      <c r="L2423" s="7">
        <f t="shared" si="302"/>
        <v>1.6808906399999981</v>
      </c>
      <c r="M2423">
        <v>0.25</v>
      </c>
      <c r="N2423">
        <f t="shared" si="300"/>
        <v>1035</v>
      </c>
      <c r="O2423" s="5">
        <f t="shared" si="303"/>
        <v>0.75008174999999999</v>
      </c>
      <c r="P2423">
        <f t="shared" si="304"/>
        <v>0</v>
      </c>
    </row>
    <row r="2424" spans="1:16" x14ac:dyDescent="0.35">
      <c r="B2424" s="2">
        <v>0.83333333333333337</v>
      </c>
      <c r="C2424">
        <v>12.3</v>
      </c>
      <c r="D2424" t="s">
        <v>38</v>
      </c>
      <c r="E2424" t="str">
        <f t="shared" si="298"/>
        <v>School Day</v>
      </c>
      <c r="F2424" t="s">
        <v>33</v>
      </c>
      <c r="G2424" s="10" t="s">
        <v>33</v>
      </c>
      <c r="H2424">
        <v>22</v>
      </c>
      <c r="I2424">
        <f t="shared" si="299"/>
        <v>21.03</v>
      </c>
      <c r="J2424">
        <f t="shared" si="301"/>
        <v>0.96999999999999886</v>
      </c>
      <c r="K2424">
        <v>1.7</v>
      </c>
      <c r="L2424" s="7">
        <f t="shared" si="302"/>
        <v>1.8527999099999977</v>
      </c>
      <c r="M2424">
        <v>0.25</v>
      </c>
      <c r="N2424">
        <f t="shared" si="300"/>
        <v>1035</v>
      </c>
      <c r="O2424" s="5">
        <f t="shared" si="303"/>
        <v>0.82679465624999982</v>
      </c>
      <c r="P2424">
        <f t="shared" si="304"/>
        <v>0</v>
      </c>
    </row>
    <row r="2425" spans="1:16" x14ac:dyDescent="0.35">
      <c r="B2425" s="2">
        <v>0.875</v>
      </c>
      <c r="C2425">
        <v>11.4</v>
      </c>
      <c r="D2425" t="s">
        <v>38</v>
      </c>
      <c r="E2425" t="str">
        <f t="shared" si="298"/>
        <v>School Day</v>
      </c>
      <c r="F2425" t="s">
        <v>33</v>
      </c>
      <c r="G2425" s="10" t="s">
        <v>33</v>
      </c>
      <c r="H2425">
        <v>22</v>
      </c>
      <c r="I2425">
        <f t="shared" si="299"/>
        <v>20.939999999999998</v>
      </c>
      <c r="J2425">
        <f t="shared" si="301"/>
        <v>1.0600000000000023</v>
      </c>
      <c r="K2425">
        <v>1.7</v>
      </c>
      <c r="L2425" s="7">
        <f t="shared" si="302"/>
        <v>2.0247091800000043</v>
      </c>
      <c r="M2425">
        <v>0.25</v>
      </c>
      <c r="N2425">
        <f t="shared" si="300"/>
        <v>1035</v>
      </c>
      <c r="O2425" s="5">
        <f t="shared" si="303"/>
        <v>0.90350756249999986</v>
      </c>
      <c r="P2425">
        <f t="shared" si="304"/>
        <v>0</v>
      </c>
    </row>
    <row r="2426" spans="1:16" x14ac:dyDescent="0.35">
      <c r="B2426" s="2">
        <v>0.91666666666666663</v>
      </c>
      <c r="C2426">
        <v>10.5</v>
      </c>
      <c r="D2426" t="s">
        <v>38</v>
      </c>
      <c r="E2426" t="str">
        <f t="shared" si="298"/>
        <v>School Day</v>
      </c>
      <c r="F2426" t="s">
        <v>33</v>
      </c>
      <c r="G2426" s="10" t="s">
        <v>33</v>
      </c>
      <c r="H2426">
        <v>22</v>
      </c>
      <c r="I2426">
        <f t="shared" si="299"/>
        <v>20.85</v>
      </c>
      <c r="J2426">
        <f t="shared" si="301"/>
        <v>1.1499999999999986</v>
      </c>
      <c r="K2426">
        <v>1.7</v>
      </c>
      <c r="L2426" s="7">
        <f t="shared" si="302"/>
        <v>2.1966184499999972</v>
      </c>
      <c r="M2426">
        <v>0.25</v>
      </c>
      <c r="N2426">
        <f t="shared" si="300"/>
        <v>1035</v>
      </c>
      <c r="O2426" s="5">
        <f t="shared" si="303"/>
        <v>0.98022046874999991</v>
      </c>
      <c r="P2426">
        <f t="shared" si="304"/>
        <v>0</v>
      </c>
    </row>
    <row r="2427" spans="1:16" x14ac:dyDescent="0.35">
      <c r="B2427" s="2">
        <v>0.95833333333333337</v>
      </c>
      <c r="C2427">
        <v>10.199999999999999</v>
      </c>
      <c r="D2427" t="s">
        <v>38</v>
      </c>
      <c r="E2427" t="str">
        <f t="shared" si="298"/>
        <v>School Day</v>
      </c>
      <c r="F2427" t="s">
        <v>33</v>
      </c>
      <c r="G2427" s="10" t="s">
        <v>33</v>
      </c>
      <c r="H2427">
        <v>22</v>
      </c>
      <c r="I2427">
        <f t="shared" si="299"/>
        <v>20.82</v>
      </c>
      <c r="J2427">
        <f t="shared" si="301"/>
        <v>1.1799999999999997</v>
      </c>
      <c r="K2427">
        <v>1.7</v>
      </c>
      <c r="L2427" s="7">
        <f t="shared" si="302"/>
        <v>2.2539215399999994</v>
      </c>
      <c r="M2427">
        <v>0.25</v>
      </c>
      <c r="N2427">
        <f t="shared" si="300"/>
        <v>1035</v>
      </c>
      <c r="O2427" s="5">
        <f t="shared" si="303"/>
        <v>1.0057914374999999</v>
      </c>
      <c r="P2427">
        <f t="shared" si="304"/>
        <v>0</v>
      </c>
    </row>
    <row r="2428" spans="1:16" x14ac:dyDescent="0.35">
      <c r="A2428" t="s">
        <v>141</v>
      </c>
      <c r="B2428" s="1">
        <v>1</v>
      </c>
      <c r="C2428">
        <v>9.6999999999999993</v>
      </c>
      <c r="D2428" t="s">
        <v>40</v>
      </c>
      <c r="E2428" t="str">
        <f t="shared" si="298"/>
        <v>School Day</v>
      </c>
      <c r="F2428" t="s">
        <v>33</v>
      </c>
      <c r="G2428" s="10" t="s">
        <v>33</v>
      </c>
      <c r="H2428">
        <v>22</v>
      </c>
      <c r="I2428">
        <f t="shared" si="299"/>
        <v>20.77</v>
      </c>
      <c r="J2428">
        <f t="shared" si="301"/>
        <v>1.2300000000000004</v>
      </c>
      <c r="K2428">
        <v>1.7</v>
      </c>
      <c r="L2428" s="7">
        <f t="shared" si="302"/>
        <v>2.3494266900000005</v>
      </c>
      <c r="M2428">
        <v>0.25</v>
      </c>
      <c r="N2428">
        <f t="shared" si="300"/>
        <v>1035</v>
      </c>
      <c r="O2428" s="5">
        <f t="shared" si="303"/>
        <v>1.0484097187499999</v>
      </c>
      <c r="P2428">
        <f t="shared" si="304"/>
        <v>0</v>
      </c>
    </row>
    <row r="2429" spans="1:16" x14ac:dyDescent="0.35">
      <c r="B2429" s="2">
        <v>4.1666666666666664E-2</v>
      </c>
      <c r="C2429">
        <v>9.6999999999999993</v>
      </c>
      <c r="D2429" t="s">
        <v>40</v>
      </c>
      <c r="E2429" t="str">
        <f t="shared" si="298"/>
        <v>School Day</v>
      </c>
      <c r="F2429" t="s">
        <v>33</v>
      </c>
      <c r="G2429" s="10" t="s">
        <v>33</v>
      </c>
      <c r="H2429">
        <v>22</v>
      </c>
      <c r="I2429">
        <f t="shared" si="299"/>
        <v>20.77</v>
      </c>
      <c r="J2429">
        <f t="shared" si="301"/>
        <v>1.2300000000000004</v>
      </c>
      <c r="K2429">
        <v>1.7</v>
      </c>
      <c r="L2429" s="7">
        <f t="shared" si="302"/>
        <v>2.3494266900000005</v>
      </c>
      <c r="M2429">
        <v>0.25</v>
      </c>
      <c r="N2429">
        <f t="shared" si="300"/>
        <v>1035</v>
      </c>
      <c r="O2429" s="5">
        <f t="shared" si="303"/>
        <v>1.0484097187499999</v>
      </c>
      <c r="P2429">
        <f t="shared" si="304"/>
        <v>0</v>
      </c>
    </row>
    <row r="2430" spans="1:16" x14ac:dyDescent="0.35">
      <c r="B2430" s="2">
        <v>8.3333333333333329E-2</v>
      </c>
      <c r="C2430">
        <v>9.1999999999999993</v>
      </c>
      <c r="D2430" t="s">
        <v>40</v>
      </c>
      <c r="E2430" t="str">
        <f t="shared" si="298"/>
        <v>School Day</v>
      </c>
      <c r="F2430" t="s">
        <v>33</v>
      </c>
      <c r="G2430" s="10" t="s">
        <v>33</v>
      </c>
      <c r="H2430">
        <v>22</v>
      </c>
      <c r="I2430">
        <f t="shared" si="299"/>
        <v>20.72</v>
      </c>
      <c r="J2430">
        <f t="shared" si="301"/>
        <v>1.2800000000000011</v>
      </c>
      <c r="K2430">
        <v>1.7</v>
      </c>
      <c r="L2430" s="7">
        <f t="shared" si="302"/>
        <v>2.444931840000002</v>
      </c>
      <c r="M2430">
        <v>0.25</v>
      </c>
      <c r="N2430">
        <f t="shared" si="300"/>
        <v>1035</v>
      </c>
      <c r="O2430" s="5">
        <f t="shared" si="303"/>
        <v>1.0910279999999999</v>
      </c>
      <c r="P2430">
        <f t="shared" si="304"/>
        <v>0</v>
      </c>
    </row>
    <row r="2431" spans="1:16" x14ac:dyDescent="0.35">
      <c r="B2431" s="2">
        <v>0.125</v>
      </c>
      <c r="C2431">
        <v>8.5</v>
      </c>
      <c r="D2431" t="s">
        <v>40</v>
      </c>
      <c r="E2431" t="str">
        <f t="shared" si="298"/>
        <v>School Day</v>
      </c>
      <c r="F2431" t="s">
        <v>33</v>
      </c>
      <c r="G2431" s="10" t="s">
        <v>33</v>
      </c>
      <c r="H2431">
        <v>22</v>
      </c>
      <c r="I2431">
        <f t="shared" si="299"/>
        <v>20.65</v>
      </c>
      <c r="J2431">
        <f t="shared" si="301"/>
        <v>1.3500000000000014</v>
      </c>
      <c r="K2431">
        <v>1.7</v>
      </c>
      <c r="L2431" s="7">
        <f t="shared" si="302"/>
        <v>2.5786390500000027</v>
      </c>
      <c r="M2431">
        <v>0.25</v>
      </c>
      <c r="N2431">
        <f t="shared" si="300"/>
        <v>1035</v>
      </c>
      <c r="O2431" s="5">
        <f t="shared" si="303"/>
        <v>1.1506935937499998</v>
      </c>
      <c r="P2431">
        <f t="shared" si="304"/>
        <v>0</v>
      </c>
    </row>
    <row r="2432" spans="1:16" x14ac:dyDescent="0.35">
      <c r="B2432" s="2">
        <v>0.16666666666666666</v>
      </c>
      <c r="C2432">
        <v>7.6</v>
      </c>
      <c r="D2432" t="s">
        <v>40</v>
      </c>
      <c r="E2432" t="str">
        <f t="shared" si="298"/>
        <v>School Day</v>
      </c>
      <c r="F2432" t="s">
        <v>33</v>
      </c>
      <c r="G2432" s="10" t="s">
        <v>33</v>
      </c>
      <c r="H2432">
        <v>22</v>
      </c>
      <c r="I2432">
        <f t="shared" si="299"/>
        <v>20.560000000000002</v>
      </c>
      <c r="J2432">
        <f t="shared" si="301"/>
        <v>1.4399999999999977</v>
      </c>
      <c r="K2432">
        <v>1.7</v>
      </c>
      <c r="L2432" s="7">
        <f t="shared" si="302"/>
        <v>2.7505483199999956</v>
      </c>
      <c r="M2432">
        <v>0.25</v>
      </c>
      <c r="N2432">
        <f t="shared" si="300"/>
        <v>1035</v>
      </c>
      <c r="O2432" s="5">
        <f t="shared" si="303"/>
        <v>1.2274064999999998</v>
      </c>
      <c r="P2432">
        <f t="shared" si="304"/>
        <v>0</v>
      </c>
    </row>
    <row r="2433" spans="2:16" x14ac:dyDescent="0.35">
      <c r="B2433" s="2">
        <v>0.20833333333333334</v>
      </c>
      <c r="C2433">
        <v>7.4</v>
      </c>
      <c r="D2433" t="s">
        <v>40</v>
      </c>
      <c r="E2433" t="str">
        <f t="shared" si="298"/>
        <v>School Day</v>
      </c>
      <c r="F2433" t="s">
        <v>33</v>
      </c>
      <c r="G2433" s="10" t="s">
        <v>33</v>
      </c>
      <c r="H2433">
        <v>22</v>
      </c>
      <c r="I2433">
        <f t="shared" si="299"/>
        <v>20.54</v>
      </c>
      <c r="J2433">
        <f t="shared" si="301"/>
        <v>1.4600000000000009</v>
      </c>
      <c r="K2433">
        <v>1.7</v>
      </c>
      <c r="L2433" s="7">
        <f t="shared" si="302"/>
        <v>2.7887503800000015</v>
      </c>
      <c r="M2433">
        <v>0.25</v>
      </c>
      <c r="N2433">
        <f t="shared" si="300"/>
        <v>1035</v>
      </c>
      <c r="O2433" s="5">
        <f t="shared" si="303"/>
        <v>1.2444538124999998</v>
      </c>
      <c r="P2433">
        <f t="shared" si="304"/>
        <v>0</v>
      </c>
    </row>
    <row r="2434" spans="2:16" x14ac:dyDescent="0.35">
      <c r="B2434" s="2">
        <v>0.25</v>
      </c>
      <c r="C2434">
        <v>6.7</v>
      </c>
      <c r="D2434" t="s">
        <v>40</v>
      </c>
      <c r="E2434" t="str">
        <f t="shared" si="298"/>
        <v>School Day</v>
      </c>
      <c r="F2434" t="s">
        <v>33</v>
      </c>
      <c r="G2434" s="10" t="s">
        <v>33</v>
      </c>
      <c r="H2434">
        <v>22</v>
      </c>
      <c r="I2434">
        <f t="shared" si="299"/>
        <v>20.470000000000002</v>
      </c>
      <c r="J2434">
        <f t="shared" si="301"/>
        <v>1.5299999999999976</v>
      </c>
      <c r="K2434">
        <v>1.7</v>
      </c>
      <c r="L2434" s="7">
        <f t="shared" si="302"/>
        <v>2.9224575899999952</v>
      </c>
      <c r="M2434">
        <v>0.25</v>
      </c>
      <c r="N2434">
        <f t="shared" si="300"/>
        <v>1035</v>
      </c>
      <c r="O2434" s="5">
        <f t="shared" si="303"/>
        <v>1.3041194062499999</v>
      </c>
      <c r="P2434">
        <f t="shared" si="304"/>
        <v>0</v>
      </c>
    </row>
    <row r="2435" spans="2:16" x14ac:dyDescent="0.35">
      <c r="B2435" s="2">
        <v>0.29166666666666669</v>
      </c>
      <c r="C2435">
        <v>6.7</v>
      </c>
      <c r="D2435" t="s">
        <v>40</v>
      </c>
      <c r="E2435" t="str">
        <f t="shared" si="298"/>
        <v>School Day</v>
      </c>
      <c r="F2435" t="s">
        <v>34</v>
      </c>
      <c r="G2435" s="10" t="s">
        <v>33</v>
      </c>
      <c r="H2435">
        <v>22</v>
      </c>
      <c r="I2435">
        <f t="shared" si="299"/>
        <v>20.470000000000002</v>
      </c>
      <c r="J2435">
        <f t="shared" si="301"/>
        <v>1.5299999999999976</v>
      </c>
      <c r="K2435">
        <v>1.7</v>
      </c>
      <c r="L2435" s="7">
        <f t="shared" si="302"/>
        <v>2.9224575899999952</v>
      </c>
      <c r="M2435">
        <v>0.25</v>
      </c>
      <c r="N2435">
        <f t="shared" si="300"/>
        <v>1035</v>
      </c>
      <c r="O2435" s="5">
        <f t="shared" si="303"/>
        <v>1.3041194062499999</v>
      </c>
      <c r="P2435">
        <f t="shared" si="304"/>
        <v>0</v>
      </c>
    </row>
    <row r="2436" spans="2:16" x14ac:dyDescent="0.35">
      <c r="B2436" s="2">
        <v>0.33333333333333331</v>
      </c>
      <c r="C2436">
        <v>5.5</v>
      </c>
      <c r="D2436" t="s">
        <v>40</v>
      </c>
      <c r="E2436" t="str">
        <f t="shared" si="298"/>
        <v>School Day</v>
      </c>
      <c r="F2436" t="s">
        <v>34</v>
      </c>
      <c r="G2436" s="10" t="s">
        <v>33</v>
      </c>
      <c r="H2436">
        <v>22</v>
      </c>
      <c r="I2436">
        <f t="shared" si="299"/>
        <v>20.350000000000001</v>
      </c>
      <c r="J2436">
        <f t="shared" si="301"/>
        <v>1.6499999999999986</v>
      </c>
      <c r="K2436">
        <v>1.7</v>
      </c>
      <c r="L2436" s="7">
        <f t="shared" si="302"/>
        <v>3.1516699499999969</v>
      </c>
      <c r="M2436">
        <v>0.25</v>
      </c>
      <c r="N2436">
        <f t="shared" si="300"/>
        <v>1035</v>
      </c>
      <c r="O2436" s="5">
        <f t="shared" si="303"/>
        <v>1.4064032812499998</v>
      </c>
      <c r="P2436">
        <f t="shared" si="304"/>
        <v>0</v>
      </c>
    </row>
    <row r="2437" spans="2:16" x14ac:dyDescent="0.35">
      <c r="B2437" s="2">
        <v>0.375</v>
      </c>
      <c r="C2437">
        <v>7.9</v>
      </c>
      <c r="D2437" t="s">
        <v>40</v>
      </c>
      <c r="E2437" t="str">
        <f t="shared" ref="E2437:E2500" si="305">IF(ISNUMBER(SEARCH("Sat",D2437)),"WE",IF(ISNUMBER(SEARCH("Sun",D2437)),"WE","School Day"))</f>
        <v>School Day</v>
      </c>
      <c r="F2437" t="s">
        <v>34</v>
      </c>
      <c r="G2437" s="10" t="s">
        <v>33</v>
      </c>
      <c r="H2437">
        <v>22</v>
      </c>
      <c r="I2437">
        <f t="shared" si="299"/>
        <v>20.59</v>
      </c>
      <c r="J2437">
        <f t="shared" si="301"/>
        <v>1.4100000000000001</v>
      </c>
      <c r="K2437">
        <v>1.7</v>
      </c>
      <c r="L2437" s="7">
        <f t="shared" si="302"/>
        <v>2.69324523</v>
      </c>
      <c r="M2437">
        <v>0.25</v>
      </c>
      <c r="N2437">
        <f t="shared" si="300"/>
        <v>1035</v>
      </c>
      <c r="O2437" s="5">
        <f t="shared" si="303"/>
        <v>1.2018355312499998</v>
      </c>
      <c r="P2437">
        <f t="shared" si="304"/>
        <v>0</v>
      </c>
    </row>
    <row r="2438" spans="2:16" x14ac:dyDescent="0.35">
      <c r="B2438" s="2">
        <v>0.41666666666666669</v>
      </c>
      <c r="C2438">
        <v>10</v>
      </c>
      <c r="D2438" t="s">
        <v>40</v>
      </c>
      <c r="E2438" t="str">
        <f t="shared" si="305"/>
        <v>School Day</v>
      </c>
      <c r="F2438" t="s">
        <v>34</v>
      </c>
      <c r="G2438" s="10" t="s">
        <v>33</v>
      </c>
      <c r="H2438">
        <v>22</v>
      </c>
      <c r="I2438">
        <f t="shared" ref="I2438:I2501" si="306">(H2438-C2438)*0.9+C2438</f>
        <v>20.8</v>
      </c>
      <c r="J2438">
        <f t="shared" si="301"/>
        <v>1.1999999999999993</v>
      </c>
      <c r="K2438">
        <v>1.7</v>
      </c>
      <c r="L2438" s="7">
        <f t="shared" si="302"/>
        <v>2.2921235999999987</v>
      </c>
      <c r="M2438">
        <v>0.25</v>
      </c>
      <c r="N2438">
        <f t="shared" ref="N2438:N2501" si="307">N2437</f>
        <v>1035</v>
      </c>
      <c r="O2438" s="5">
        <f t="shared" si="303"/>
        <v>1.0228387499999998</v>
      </c>
      <c r="P2438">
        <f t="shared" si="304"/>
        <v>0</v>
      </c>
    </row>
    <row r="2439" spans="2:16" x14ac:dyDescent="0.35">
      <c r="B2439" s="2">
        <v>0.45833333333333331</v>
      </c>
      <c r="C2439">
        <v>11.1</v>
      </c>
      <c r="D2439" t="s">
        <v>40</v>
      </c>
      <c r="E2439" t="str">
        <f t="shared" si="305"/>
        <v>School Day</v>
      </c>
      <c r="F2439" t="s">
        <v>34</v>
      </c>
      <c r="G2439" s="10" t="s">
        <v>33</v>
      </c>
      <c r="H2439">
        <v>22</v>
      </c>
      <c r="I2439">
        <f t="shared" si="306"/>
        <v>20.91</v>
      </c>
      <c r="J2439">
        <f t="shared" si="301"/>
        <v>1.0899999999999999</v>
      </c>
      <c r="K2439">
        <v>1.7</v>
      </c>
      <c r="L2439" s="7">
        <f t="shared" si="302"/>
        <v>2.0820122699999994</v>
      </c>
      <c r="M2439">
        <v>0.25</v>
      </c>
      <c r="N2439">
        <f t="shared" si="307"/>
        <v>1035</v>
      </c>
      <c r="O2439" s="5">
        <f t="shared" si="303"/>
        <v>0.92907853124999995</v>
      </c>
      <c r="P2439">
        <f t="shared" si="304"/>
        <v>0</v>
      </c>
    </row>
    <row r="2440" spans="2:16" x14ac:dyDescent="0.35">
      <c r="B2440" s="2">
        <v>0.5</v>
      </c>
      <c r="C2440">
        <v>11.6</v>
      </c>
      <c r="D2440" t="s">
        <v>40</v>
      </c>
      <c r="E2440" t="str">
        <f t="shared" si="305"/>
        <v>School Day</v>
      </c>
      <c r="F2440" t="s">
        <v>34</v>
      </c>
      <c r="G2440" s="10" t="s">
        <v>33</v>
      </c>
      <c r="H2440">
        <v>22</v>
      </c>
      <c r="I2440">
        <f t="shared" si="306"/>
        <v>20.96</v>
      </c>
      <c r="J2440">
        <f t="shared" si="301"/>
        <v>1.0399999999999991</v>
      </c>
      <c r="K2440">
        <v>1.7</v>
      </c>
      <c r="L2440" s="7">
        <f t="shared" si="302"/>
        <v>1.9865071199999982</v>
      </c>
      <c r="M2440">
        <v>0.25</v>
      </c>
      <c r="N2440">
        <f t="shared" si="307"/>
        <v>1035</v>
      </c>
      <c r="O2440" s="5">
        <f t="shared" si="303"/>
        <v>0.88646024999999995</v>
      </c>
      <c r="P2440">
        <f t="shared" si="304"/>
        <v>0</v>
      </c>
    </row>
    <row r="2441" spans="2:16" x14ac:dyDescent="0.35">
      <c r="B2441" s="2">
        <v>0.54166666666666663</v>
      </c>
      <c r="C2441">
        <v>11.6</v>
      </c>
      <c r="D2441" t="s">
        <v>40</v>
      </c>
      <c r="E2441" t="str">
        <f t="shared" si="305"/>
        <v>School Day</v>
      </c>
      <c r="F2441" t="s">
        <v>34</v>
      </c>
      <c r="G2441" s="10" t="s">
        <v>33</v>
      </c>
      <c r="H2441">
        <v>22</v>
      </c>
      <c r="I2441">
        <f t="shared" si="306"/>
        <v>20.96</v>
      </c>
      <c r="J2441">
        <f t="shared" si="301"/>
        <v>1.0399999999999991</v>
      </c>
      <c r="K2441">
        <v>1.7</v>
      </c>
      <c r="L2441" s="7">
        <f t="shared" si="302"/>
        <v>1.9865071199999982</v>
      </c>
      <c r="M2441">
        <v>0.25</v>
      </c>
      <c r="N2441">
        <f t="shared" si="307"/>
        <v>1035</v>
      </c>
      <c r="O2441" s="5">
        <f t="shared" si="303"/>
        <v>0.88646024999999995</v>
      </c>
      <c r="P2441">
        <f t="shared" si="304"/>
        <v>0</v>
      </c>
    </row>
    <row r="2442" spans="2:16" x14ac:dyDescent="0.35">
      <c r="B2442" s="2">
        <v>0.58333333333333337</v>
      </c>
      <c r="C2442">
        <v>12.9</v>
      </c>
      <c r="D2442" t="s">
        <v>40</v>
      </c>
      <c r="E2442" t="str">
        <f t="shared" si="305"/>
        <v>School Day</v>
      </c>
      <c r="F2442" t="s">
        <v>34</v>
      </c>
      <c r="G2442" s="10" t="s">
        <v>33</v>
      </c>
      <c r="H2442">
        <v>22</v>
      </c>
      <c r="I2442">
        <f t="shared" si="306"/>
        <v>21.09</v>
      </c>
      <c r="J2442">
        <f t="shared" si="301"/>
        <v>0.91000000000000014</v>
      </c>
      <c r="K2442">
        <v>1.7</v>
      </c>
      <c r="L2442" s="7">
        <f t="shared" si="302"/>
        <v>1.7381937300000001</v>
      </c>
      <c r="M2442">
        <v>0.25</v>
      </c>
      <c r="N2442">
        <f t="shared" si="307"/>
        <v>1035</v>
      </c>
      <c r="O2442" s="5">
        <f t="shared" si="303"/>
        <v>0.77565271874999986</v>
      </c>
      <c r="P2442">
        <f t="shared" si="304"/>
        <v>0</v>
      </c>
    </row>
    <row r="2443" spans="2:16" x14ac:dyDescent="0.35">
      <c r="B2443" s="2">
        <v>0.625</v>
      </c>
      <c r="C2443">
        <v>12.6</v>
      </c>
      <c r="D2443" t="s">
        <v>40</v>
      </c>
      <c r="E2443" t="str">
        <f t="shared" si="305"/>
        <v>School Day</v>
      </c>
      <c r="F2443" t="s">
        <v>34</v>
      </c>
      <c r="G2443" s="10" t="s">
        <v>33</v>
      </c>
      <c r="H2443">
        <v>22</v>
      </c>
      <c r="I2443">
        <f t="shared" si="306"/>
        <v>21.060000000000002</v>
      </c>
      <c r="J2443">
        <f t="shared" si="301"/>
        <v>0.93999999999999773</v>
      </c>
      <c r="K2443">
        <v>1.7</v>
      </c>
      <c r="L2443" s="7">
        <f t="shared" si="302"/>
        <v>1.7954968199999954</v>
      </c>
      <c r="M2443">
        <v>0.25</v>
      </c>
      <c r="N2443">
        <f t="shared" si="307"/>
        <v>1035</v>
      </c>
      <c r="O2443" s="5">
        <f t="shared" si="303"/>
        <v>0.80122368749999995</v>
      </c>
      <c r="P2443">
        <f t="shared" si="304"/>
        <v>0</v>
      </c>
    </row>
    <row r="2444" spans="2:16" x14ac:dyDescent="0.35">
      <c r="B2444" s="2">
        <v>0.66666666666666663</v>
      </c>
      <c r="C2444">
        <v>13.3</v>
      </c>
      <c r="D2444" t="s">
        <v>40</v>
      </c>
      <c r="E2444" t="str">
        <f t="shared" si="305"/>
        <v>School Day</v>
      </c>
      <c r="F2444" t="s">
        <v>34</v>
      </c>
      <c r="G2444" s="10" t="s">
        <v>33</v>
      </c>
      <c r="H2444">
        <v>22</v>
      </c>
      <c r="I2444">
        <f t="shared" si="306"/>
        <v>21.13</v>
      </c>
      <c r="J2444">
        <f t="shared" si="301"/>
        <v>0.87000000000000099</v>
      </c>
      <c r="K2444">
        <v>1.7</v>
      </c>
      <c r="L2444" s="7">
        <f t="shared" si="302"/>
        <v>1.6617896100000018</v>
      </c>
      <c r="M2444">
        <v>0.25</v>
      </c>
      <c r="N2444">
        <f t="shared" si="307"/>
        <v>1035</v>
      </c>
      <c r="O2444" s="5">
        <f t="shared" si="303"/>
        <v>0.74155809374999981</v>
      </c>
      <c r="P2444">
        <f t="shared" si="304"/>
        <v>0</v>
      </c>
    </row>
    <row r="2445" spans="2:16" x14ac:dyDescent="0.35">
      <c r="B2445" s="2">
        <v>0.70833333333333337</v>
      </c>
      <c r="C2445">
        <v>13.2</v>
      </c>
      <c r="D2445" t="s">
        <v>40</v>
      </c>
      <c r="E2445" t="str">
        <f t="shared" si="305"/>
        <v>School Day</v>
      </c>
      <c r="F2445" t="s">
        <v>34</v>
      </c>
      <c r="G2445" s="10" t="s">
        <v>33</v>
      </c>
      <c r="H2445">
        <v>22</v>
      </c>
      <c r="I2445">
        <f t="shared" si="306"/>
        <v>21.12</v>
      </c>
      <c r="J2445">
        <f t="shared" si="301"/>
        <v>0.87999999999999901</v>
      </c>
      <c r="K2445">
        <v>1.7</v>
      </c>
      <c r="L2445" s="7">
        <f t="shared" si="302"/>
        <v>1.6808906399999981</v>
      </c>
      <c r="M2445">
        <v>0.25</v>
      </c>
      <c r="N2445">
        <f t="shared" si="307"/>
        <v>1035</v>
      </c>
      <c r="O2445" s="5">
        <f t="shared" si="303"/>
        <v>0.75008174999999999</v>
      </c>
      <c r="P2445">
        <f t="shared" si="304"/>
        <v>0</v>
      </c>
    </row>
    <row r="2446" spans="2:16" x14ac:dyDescent="0.35">
      <c r="B2446" s="2">
        <v>0.75</v>
      </c>
      <c r="C2446">
        <v>12.6</v>
      </c>
      <c r="D2446" t="s">
        <v>40</v>
      </c>
      <c r="E2446" t="str">
        <f t="shared" si="305"/>
        <v>School Day</v>
      </c>
      <c r="F2446" t="s">
        <v>34</v>
      </c>
      <c r="G2446" s="10" t="s">
        <v>33</v>
      </c>
      <c r="H2446">
        <v>22</v>
      </c>
      <c r="I2446">
        <f t="shared" si="306"/>
        <v>21.060000000000002</v>
      </c>
      <c r="J2446">
        <f t="shared" si="301"/>
        <v>0.93999999999999773</v>
      </c>
      <c r="K2446">
        <v>1.7</v>
      </c>
      <c r="L2446" s="7">
        <f t="shared" si="302"/>
        <v>1.7954968199999954</v>
      </c>
      <c r="M2446">
        <v>0.25</v>
      </c>
      <c r="N2446">
        <f t="shared" si="307"/>
        <v>1035</v>
      </c>
      <c r="O2446" s="5">
        <f t="shared" si="303"/>
        <v>0.80122368749999995</v>
      </c>
      <c r="P2446">
        <f t="shared" si="304"/>
        <v>0</v>
      </c>
    </row>
    <row r="2447" spans="2:16" x14ac:dyDescent="0.35">
      <c r="B2447" s="2">
        <v>0.79166666666666663</v>
      </c>
      <c r="C2447">
        <v>12.8</v>
      </c>
      <c r="D2447" t="s">
        <v>40</v>
      </c>
      <c r="E2447" t="str">
        <f t="shared" si="305"/>
        <v>School Day</v>
      </c>
      <c r="F2447" t="s">
        <v>33</v>
      </c>
      <c r="G2447" s="10" t="s">
        <v>33</v>
      </c>
      <c r="H2447">
        <v>22</v>
      </c>
      <c r="I2447">
        <f t="shared" si="306"/>
        <v>21.08</v>
      </c>
      <c r="J2447">
        <f t="shared" si="301"/>
        <v>0.92000000000000171</v>
      </c>
      <c r="K2447">
        <v>1.7</v>
      </c>
      <c r="L2447" s="7">
        <f t="shared" si="302"/>
        <v>1.7572947600000031</v>
      </c>
      <c r="M2447">
        <v>0.25</v>
      </c>
      <c r="N2447">
        <f t="shared" si="307"/>
        <v>1035</v>
      </c>
      <c r="O2447" s="5">
        <f t="shared" si="303"/>
        <v>0.78417637499999981</v>
      </c>
      <c r="P2447">
        <f t="shared" si="304"/>
        <v>0</v>
      </c>
    </row>
    <row r="2448" spans="2:16" x14ac:dyDescent="0.35">
      <c r="B2448" s="2">
        <v>0.83333333333333337</v>
      </c>
      <c r="C2448">
        <v>12.3</v>
      </c>
      <c r="D2448" t="s">
        <v>40</v>
      </c>
      <c r="E2448" t="str">
        <f t="shared" si="305"/>
        <v>School Day</v>
      </c>
      <c r="F2448" t="s">
        <v>33</v>
      </c>
      <c r="G2448" s="10" t="s">
        <v>33</v>
      </c>
      <c r="H2448">
        <v>22</v>
      </c>
      <c r="I2448">
        <f t="shared" si="306"/>
        <v>21.03</v>
      </c>
      <c r="J2448">
        <f t="shared" si="301"/>
        <v>0.96999999999999886</v>
      </c>
      <c r="K2448">
        <v>1.7</v>
      </c>
      <c r="L2448" s="7">
        <f t="shared" si="302"/>
        <v>1.8527999099999977</v>
      </c>
      <c r="M2448">
        <v>0.25</v>
      </c>
      <c r="N2448">
        <f t="shared" si="307"/>
        <v>1035</v>
      </c>
      <c r="O2448" s="5">
        <f t="shared" si="303"/>
        <v>0.82679465624999982</v>
      </c>
      <c r="P2448">
        <f t="shared" si="304"/>
        <v>0</v>
      </c>
    </row>
    <row r="2449" spans="1:16" x14ac:dyDescent="0.35">
      <c r="B2449" s="2">
        <v>0.875</v>
      </c>
      <c r="C2449">
        <v>11.2</v>
      </c>
      <c r="D2449" t="s">
        <v>40</v>
      </c>
      <c r="E2449" t="str">
        <f t="shared" si="305"/>
        <v>School Day</v>
      </c>
      <c r="F2449" t="s">
        <v>33</v>
      </c>
      <c r="G2449" s="10" t="s">
        <v>33</v>
      </c>
      <c r="H2449">
        <v>22</v>
      </c>
      <c r="I2449">
        <f t="shared" si="306"/>
        <v>20.92</v>
      </c>
      <c r="J2449">
        <f t="shared" si="301"/>
        <v>1.0799999999999983</v>
      </c>
      <c r="K2449">
        <v>1.7</v>
      </c>
      <c r="L2449" s="7">
        <f t="shared" si="302"/>
        <v>2.0629112399999965</v>
      </c>
      <c r="M2449">
        <v>0.25</v>
      </c>
      <c r="N2449">
        <f t="shared" si="307"/>
        <v>1035</v>
      </c>
      <c r="O2449" s="5">
        <f t="shared" si="303"/>
        <v>0.92055487499999988</v>
      </c>
      <c r="P2449">
        <f t="shared" si="304"/>
        <v>0</v>
      </c>
    </row>
    <row r="2450" spans="1:16" x14ac:dyDescent="0.35">
      <c r="B2450" s="2">
        <v>0.91666666666666663</v>
      </c>
      <c r="C2450">
        <v>10.8</v>
      </c>
      <c r="D2450" t="s">
        <v>40</v>
      </c>
      <c r="E2450" t="str">
        <f t="shared" si="305"/>
        <v>School Day</v>
      </c>
      <c r="F2450" t="s">
        <v>33</v>
      </c>
      <c r="G2450" s="10" t="s">
        <v>33</v>
      </c>
      <c r="H2450">
        <v>22</v>
      </c>
      <c r="I2450">
        <f t="shared" si="306"/>
        <v>20.880000000000003</v>
      </c>
      <c r="J2450">
        <f t="shared" si="301"/>
        <v>1.1199999999999974</v>
      </c>
      <c r="K2450">
        <v>1.7</v>
      </c>
      <c r="L2450" s="7">
        <f t="shared" si="302"/>
        <v>2.139315359999995</v>
      </c>
      <c r="M2450">
        <v>0.25</v>
      </c>
      <c r="N2450">
        <f t="shared" si="307"/>
        <v>1035</v>
      </c>
      <c r="O2450" s="5">
        <f t="shared" si="303"/>
        <v>0.95464949999999982</v>
      </c>
      <c r="P2450">
        <f t="shared" si="304"/>
        <v>0</v>
      </c>
    </row>
    <row r="2451" spans="1:16" x14ac:dyDescent="0.35">
      <c r="B2451" s="2">
        <v>0.95833333333333337</v>
      </c>
      <c r="C2451">
        <v>10.3</v>
      </c>
      <c r="D2451" t="s">
        <v>40</v>
      </c>
      <c r="E2451" t="str">
        <f t="shared" si="305"/>
        <v>School Day</v>
      </c>
      <c r="F2451" t="s">
        <v>33</v>
      </c>
      <c r="G2451" s="10" t="s">
        <v>33</v>
      </c>
      <c r="H2451">
        <v>22</v>
      </c>
      <c r="I2451">
        <f t="shared" si="306"/>
        <v>20.83</v>
      </c>
      <c r="J2451">
        <f t="shared" si="301"/>
        <v>1.1700000000000017</v>
      </c>
      <c r="K2451">
        <v>1.7</v>
      </c>
      <c r="L2451" s="7">
        <f t="shared" si="302"/>
        <v>2.2348205100000031</v>
      </c>
      <c r="M2451">
        <v>0.25</v>
      </c>
      <c r="N2451">
        <f t="shared" si="307"/>
        <v>1035</v>
      </c>
      <c r="O2451" s="5">
        <f t="shared" si="303"/>
        <v>0.99726778124999982</v>
      </c>
      <c r="P2451">
        <f t="shared" si="304"/>
        <v>0</v>
      </c>
    </row>
    <row r="2452" spans="1:16" x14ac:dyDescent="0.35">
      <c r="A2452" t="s">
        <v>142</v>
      </c>
      <c r="B2452" s="1">
        <v>1</v>
      </c>
      <c r="C2452">
        <v>9.9</v>
      </c>
      <c r="D2452" t="s">
        <v>42</v>
      </c>
      <c r="E2452" t="str">
        <f t="shared" si="305"/>
        <v>School Day</v>
      </c>
      <c r="F2452" t="s">
        <v>33</v>
      </c>
      <c r="G2452" s="10" t="s">
        <v>33</v>
      </c>
      <c r="H2452">
        <v>22</v>
      </c>
      <c r="I2452">
        <f t="shared" si="306"/>
        <v>20.79</v>
      </c>
      <c r="J2452">
        <f t="shared" si="301"/>
        <v>1.2100000000000009</v>
      </c>
      <c r="K2452">
        <v>1.7</v>
      </c>
      <c r="L2452" s="7">
        <f t="shared" si="302"/>
        <v>2.3112246300000017</v>
      </c>
      <c r="M2452">
        <v>0.25</v>
      </c>
      <c r="N2452">
        <f t="shared" si="307"/>
        <v>1035</v>
      </c>
      <c r="O2452" s="5">
        <f t="shared" si="303"/>
        <v>1.0313624062499998</v>
      </c>
      <c r="P2452">
        <f t="shared" si="304"/>
        <v>0</v>
      </c>
    </row>
    <row r="2453" spans="1:16" x14ac:dyDescent="0.35">
      <c r="B2453" s="2">
        <v>4.1666666666666664E-2</v>
      </c>
      <c r="C2453">
        <v>9.3000000000000007</v>
      </c>
      <c r="D2453" t="s">
        <v>42</v>
      </c>
      <c r="E2453" t="str">
        <f t="shared" si="305"/>
        <v>School Day</v>
      </c>
      <c r="F2453" t="s">
        <v>33</v>
      </c>
      <c r="G2453" s="10" t="s">
        <v>33</v>
      </c>
      <c r="H2453">
        <v>22</v>
      </c>
      <c r="I2453">
        <f t="shared" si="306"/>
        <v>20.73</v>
      </c>
      <c r="J2453">
        <f t="shared" ref="J2453:J2516" si="308">H2453-I2453</f>
        <v>1.2699999999999996</v>
      </c>
      <c r="K2453">
        <v>1.7</v>
      </c>
      <c r="L2453" s="7">
        <f t="shared" ref="L2453:L2516" si="309">IF(K2453*1.005*1.118*J2453&gt;0,K2453*1.005*1.118*J2453,0)</f>
        <v>2.425830809999999</v>
      </c>
      <c r="M2453">
        <v>0.25</v>
      </c>
      <c r="N2453">
        <f t="shared" si="307"/>
        <v>1035</v>
      </c>
      <c r="O2453" s="5">
        <f t="shared" ref="O2453:O2516" si="310">IF(((M2453*N2453)/60/60)*1.005*1.18*(H2453-C2453)&gt;0,(((M2453*N2453)/60/60)*1.005*1.18*(H2453-C2453)),0)</f>
        <v>1.0825043437499997</v>
      </c>
      <c r="P2453">
        <f t="shared" ref="P2453:P2516" si="311">IF(G2453="ON",(L2453+O2453),0)</f>
        <v>0</v>
      </c>
    </row>
    <row r="2454" spans="1:16" x14ac:dyDescent="0.35">
      <c r="B2454" s="2">
        <v>8.3333333333333329E-2</v>
      </c>
      <c r="C2454">
        <v>9.1</v>
      </c>
      <c r="D2454" t="s">
        <v>42</v>
      </c>
      <c r="E2454" t="str">
        <f t="shared" si="305"/>
        <v>School Day</v>
      </c>
      <c r="F2454" t="s">
        <v>33</v>
      </c>
      <c r="G2454" s="10" t="s">
        <v>33</v>
      </c>
      <c r="H2454">
        <v>22</v>
      </c>
      <c r="I2454">
        <f t="shared" si="306"/>
        <v>20.71</v>
      </c>
      <c r="J2454">
        <f t="shared" si="308"/>
        <v>1.2899999999999991</v>
      </c>
      <c r="K2454">
        <v>1.7</v>
      </c>
      <c r="L2454" s="7">
        <f t="shared" si="309"/>
        <v>2.4640328699999983</v>
      </c>
      <c r="M2454">
        <v>0.25</v>
      </c>
      <c r="N2454">
        <f t="shared" si="307"/>
        <v>1035</v>
      </c>
      <c r="O2454" s="5">
        <f t="shared" si="310"/>
        <v>1.0995516562499998</v>
      </c>
      <c r="P2454">
        <f t="shared" si="311"/>
        <v>0</v>
      </c>
    </row>
    <row r="2455" spans="1:16" x14ac:dyDescent="0.35">
      <c r="B2455" s="2">
        <v>0.125</v>
      </c>
      <c r="C2455">
        <v>8.1</v>
      </c>
      <c r="D2455" t="s">
        <v>42</v>
      </c>
      <c r="E2455" t="str">
        <f t="shared" si="305"/>
        <v>School Day</v>
      </c>
      <c r="F2455" t="s">
        <v>33</v>
      </c>
      <c r="G2455" s="10" t="s">
        <v>33</v>
      </c>
      <c r="H2455">
        <v>22</v>
      </c>
      <c r="I2455">
        <f t="shared" si="306"/>
        <v>20.61</v>
      </c>
      <c r="J2455">
        <f t="shared" si="308"/>
        <v>1.3900000000000006</v>
      </c>
      <c r="K2455">
        <v>1.7</v>
      </c>
      <c r="L2455" s="7">
        <f t="shared" si="309"/>
        <v>2.6550431700000008</v>
      </c>
      <c r="M2455">
        <v>0.25</v>
      </c>
      <c r="N2455">
        <f t="shared" si="307"/>
        <v>1035</v>
      </c>
      <c r="O2455" s="5">
        <f t="shared" si="310"/>
        <v>1.1847882187499998</v>
      </c>
      <c r="P2455">
        <f t="shared" si="311"/>
        <v>0</v>
      </c>
    </row>
    <row r="2456" spans="1:16" x14ac:dyDescent="0.35">
      <c r="B2456" s="2">
        <v>0.16666666666666666</v>
      </c>
      <c r="C2456">
        <v>8.4</v>
      </c>
      <c r="D2456" t="s">
        <v>42</v>
      </c>
      <c r="E2456" t="str">
        <f t="shared" si="305"/>
        <v>School Day</v>
      </c>
      <c r="F2456" t="s">
        <v>33</v>
      </c>
      <c r="G2456" s="10" t="s">
        <v>33</v>
      </c>
      <c r="H2456">
        <v>22</v>
      </c>
      <c r="I2456">
        <f t="shared" si="306"/>
        <v>20.64</v>
      </c>
      <c r="J2456">
        <f t="shared" si="308"/>
        <v>1.3599999999999994</v>
      </c>
      <c r="K2456">
        <v>1.7</v>
      </c>
      <c r="L2456" s="7">
        <f t="shared" si="309"/>
        <v>2.5977400799999986</v>
      </c>
      <c r="M2456">
        <v>0.25</v>
      </c>
      <c r="N2456">
        <f t="shared" si="307"/>
        <v>1035</v>
      </c>
      <c r="O2456" s="5">
        <f t="shared" si="310"/>
        <v>1.1592172499999998</v>
      </c>
      <c r="P2456">
        <f t="shared" si="311"/>
        <v>0</v>
      </c>
    </row>
    <row r="2457" spans="1:16" x14ac:dyDescent="0.35">
      <c r="B2457" s="2">
        <v>0.20833333333333334</v>
      </c>
      <c r="C2457">
        <v>8.1999999999999993</v>
      </c>
      <c r="D2457" t="s">
        <v>42</v>
      </c>
      <c r="E2457" t="str">
        <f t="shared" si="305"/>
        <v>School Day</v>
      </c>
      <c r="F2457" t="s">
        <v>33</v>
      </c>
      <c r="G2457" s="10" t="s">
        <v>33</v>
      </c>
      <c r="H2457">
        <v>22</v>
      </c>
      <c r="I2457">
        <f t="shared" si="306"/>
        <v>20.62</v>
      </c>
      <c r="J2457">
        <f t="shared" si="308"/>
        <v>1.379999999999999</v>
      </c>
      <c r="K2457">
        <v>1.7</v>
      </c>
      <c r="L2457" s="7">
        <f t="shared" si="309"/>
        <v>2.6359421399999978</v>
      </c>
      <c r="M2457">
        <v>0.25</v>
      </c>
      <c r="N2457">
        <f t="shared" si="307"/>
        <v>1035</v>
      </c>
      <c r="O2457" s="5">
        <f t="shared" si="310"/>
        <v>1.1762645624999999</v>
      </c>
      <c r="P2457">
        <f t="shared" si="311"/>
        <v>0</v>
      </c>
    </row>
    <row r="2458" spans="1:16" x14ac:dyDescent="0.35">
      <c r="B2458" s="2">
        <v>0.25</v>
      </c>
      <c r="C2458">
        <v>8.1</v>
      </c>
      <c r="D2458" t="s">
        <v>42</v>
      </c>
      <c r="E2458" t="str">
        <f t="shared" si="305"/>
        <v>School Day</v>
      </c>
      <c r="F2458" t="s">
        <v>33</v>
      </c>
      <c r="G2458" s="10" t="s">
        <v>33</v>
      </c>
      <c r="H2458">
        <v>22</v>
      </c>
      <c r="I2458">
        <f t="shared" si="306"/>
        <v>20.61</v>
      </c>
      <c r="J2458">
        <f t="shared" si="308"/>
        <v>1.3900000000000006</v>
      </c>
      <c r="K2458">
        <v>1.7</v>
      </c>
      <c r="L2458" s="7">
        <f t="shared" si="309"/>
        <v>2.6550431700000008</v>
      </c>
      <c r="M2458">
        <v>0.25</v>
      </c>
      <c r="N2458">
        <f t="shared" si="307"/>
        <v>1035</v>
      </c>
      <c r="O2458" s="5">
        <f t="shared" si="310"/>
        <v>1.1847882187499998</v>
      </c>
      <c r="P2458">
        <f t="shared" si="311"/>
        <v>0</v>
      </c>
    </row>
    <row r="2459" spans="1:16" x14ac:dyDescent="0.35">
      <c r="B2459" s="2">
        <v>0.29166666666666669</v>
      </c>
      <c r="C2459">
        <v>8</v>
      </c>
      <c r="D2459" t="s">
        <v>42</v>
      </c>
      <c r="E2459" t="str">
        <f t="shared" si="305"/>
        <v>School Day</v>
      </c>
      <c r="F2459" t="s">
        <v>34</v>
      </c>
      <c r="G2459" s="10" t="s">
        <v>33</v>
      </c>
      <c r="H2459">
        <v>22</v>
      </c>
      <c r="I2459">
        <f t="shared" si="306"/>
        <v>20.6</v>
      </c>
      <c r="J2459">
        <f t="shared" si="308"/>
        <v>1.3999999999999986</v>
      </c>
      <c r="K2459">
        <v>1.7</v>
      </c>
      <c r="L2459" s="7">
        <f t="shared" si="309"/>
        <v>2.6741441999999971</v>
      </c>
      <c r="M2459">
        <v>0.25</v>
      </c>
      <c r="N2459">
        <f t="shared" si="307"/>
        <v>1035</v>
      </c>
      <c r="O2459" s="5">
        <f t="shared" si="310"/>
        <v>1.1933118749999998</v>
      </c>
      <c r="P2459">
        <f t="shared" si="311"/>
        <v>0</v>
      </c>
    </row>
    <row r="2460" spans="1:16" x14ac:dyDescent="0.35">
      <c r="B2460" s="2">
        <v>0.33333333333333331</v>
      </c>
      <c r="C2460">
        <v>8</v>
      </c>
      <c r="D2460" t="s">
        <v>42</v>
      </c>
      <c r="E2460" t="str">
        <f t="shared" si="305"/>
        <v>School Day</v>
      </c>
      <c r="F2460" t="s">
        <v>34</v>
      </c>
      <c r="G2460" s="10" t="s">
        <v>33</v>
      </c>
      <c r="H2460">
        <v>22</v>
      </c>
      <c r="I2460">
        <f t="shared" si="306"/>
        <v>20.6</v>
      </c>
      <c r="J2460">
        <f t="shared" si="308"/>
        <v>1.3999999999999986</v>
      </c>
      <c r="K2460">
        <v>1.7</v>
      </c>
      <c r="L2460" s="7">
        <f t="shared" si="309"/>
        <v>2.6741441999999971</v>
      </c>
      <c r="M2460">
        <v>0.25</v>
      </c>
      <c r="N2460">
        <f t="shared" si="307"/>
        <v>1035</v>
      </c>
      <c r="O2460" s="5">
        <f t="shared" si="310"/>
        <v>1.1933118749999998</v>
      </c>
      <c r="P2460">
        <f t="shared" si="311"/>
        <v>0</v>
      </c>
    </row>
    <row r="2461" spans="1:16" x14ac:dyDescent="0.35">
      <c r="B2461" s="2">
        <v>0.375</v>
      </c>
      <c r="C2461">
        <v>8.8000000000000007</v>
      </c>
      <c r="D2461" t="s">
        <v>42</v>
      </c>
      <c r="E2461" t="str">
        <f t="shared" si="305"/>
        <v>School Day</v>
      </c>
      <c r="F2461" t="s">
        <v>34</v>
      </c>
      <c r="G2461" s="10" t="s">
        <v>33</v>
      </c>
      <c r="H2461">
        <v>22</v>
      </c>
      <c r="I2461">
        <f t="shared" si="306"/>
        <v>20.68</v>
      </c>
      <c r="J2461">
        <f t="shared" si="308"/>
        <v>1.3200000000000003</v>
      </c>
      <c r="K2461">
        <v>1.7</v>
      </c>
      <c r="L2461" s="7">
        <f t="shared" si="309"/>
        <v>2.5213359600000005</v>
      </c>
      <c r="M2461">
        <v>0.25</v>
      </c>
      <c r="N2461">
        <f t="shared" si="307"/>
        <v>1035</v>
      </c>
      <c r="O2461" s="5">
        <f t="shared" si="310"/>
        <v>1.1251226249999997</v>
      </c>
      <c r="P2461">
        <f t="shared" si="311"/>
        <v>0</v>
      </c>
    </row>
    <row r="2462" spans="1:16" x14ac:dyDescent="0.35">
      <c r="B2462" s="2">
        <v>0.41666666666666669</v>
      </c>
      <c r="C2462">
        <v>9.9</v>
      </c>
      <c r="D2462" t="s">
        <v>42</v>
      </c>
      <c r="E2462" t="str">
        <f t="shared" si="305"/>
        <v>School Day</v>
      </c>
      <c r="F2462" t="s">
        <v>34</v>
      </c>
      <c r="G2462" s="10" t="s">
        <v>33</v>
      </c>
      <c r="H2462">
        <v>22</v>
      </c>
      <c r="I2462">
        <f t="shared" si="306"/>
        <v>20.79</v>
      </c>
      <c r="J2462">
        <f t="shared" si="308"/>
        <v>1.2100000000000009</v>
      </c>
      <c r="K2462">
        <v>1.7</v>
      </c>
      <c r="L2462" s="7">
        <f t="shared" si="309"/>
        <v>2.3112246300000017</v>
      </c>
      <c r="M2462">
        <v>0.25</v>
      </c>
      <c r="N2462">
        <f t="shared" si="307"/>
        <v>1035</v>
      </c>
      <c r="O2462" s="5">
        <f t="shared" si="310"/>
        <v>1.0313624062499998</v>
      </c>
      <c r="P2462">
        <f t="shared" si="311"/>
        <v>0</v>
      </c>
    </row>
    <row r="2463" spans="1:16" x14ac:dyDescent="0.35">
      <c r="B2463" s="2">
        <v>0.45833333333333331</v>
      </c>
      <c r="C2463">
        <v>10.3</v>
      </c>
      <c r="D2463" t="s">
        <v>42</v>
      </c>
      <c r="E2463" t="str">
        <f t="shared" si="305"/>
        <v>School Day</v>
      </c>
      <c r="F2463" t="s">
        <v>34</v>
      </c>
      <c r="G2463" s="10" t="s">
        <v>33</v>
      </c>
      <c r="H2463">
        <v>22</v>
      </c>
      <c r="I2463">
        <f t="shared" si="306"/>
        <v>20.83</v>
      </c>
      <c r="J2463">
        <f t="shared" si="308"/>
        <v>1.1700000000000017</v>
      </c>
      <c r="K2463">
        <v>1.7</v>
      </c>
      <c r="L2463" s="7">
        <f t="shared" si="309"/>
        <v>2.2348205100000031</v>
      </c>
      <c r="M2463">
        <v>0.25</v>
      </c>
      <c r="N2463">
        <f t="shared" si="307"/>
        <v>1035</v>
      </c>
      <c r="O2463" s="5">
        <f t="shared" si="310"/>
        <v>0.99726778124999982</v>
      </c>
      <c r="P2463">
        <f t="shared" si="311"/>
        <v>0</v>
      </c>
    </row>
    <row r="2464" spans="1:16" x14ac:dyDescent="0.35">
      <c r="B2464" s="2">
        <v>0.5</v>
      </c>
      <c r="C2464">
        <v>11.3</v>
      </c>
      <c r="D2464" t="s">
        <v>42</v>
      </c>
      <c r="E2464" t="str">
        <f t="shared" si="305"/>
        <v>School Day</v>
      </c>
      <c r="F2464" t="s">
        <v>34</v>
      </c>
      <c r="G2464" s="10" t="s">
        <v>33</v>
      </c>
      <c r="H2464">
        <v>22</v>
      </c>
      <c r="I2464">
        <f t="shared" si="306"/>
        <v>20.93</v>
      </c>
      <c r="J2464">
        <f t="shared" si="308"/>
        <v>1.0700000000000003</v>
      </c>
      <c r="K2464">
        <v>1.7</v>
      </c>
      <c r="L2464" s="7">
        <f t="shared" si="309"/>
        <v>2.0438102100000006</v>
      </c>
      <c r="M2464">
        <v>0.25</v>
      </c>
      <c r="N2464">
        <f t="shared" si="307"/>
        <v>1035</v>
      </c>
      <c r="O2464" s="5">
        <f t="shared" si="310"/>
        <v>0.91203121874999982</v>
      </c>
      <c r="P2464">
        <f t="shared" si="311"/>
        <v>0</v>
      </c>
    </row>
    <row r="2465" spans="1:16" x14ac:dyDescent="0.35">
      <c r="B2465" s="2">
        <v>0.54166666666666663</v>
      </c>
      <c r="C2465">
        <v>11.9</v>
      </c>
      <c r="D2465" t="s">
        <v>42</v>
      </c>
      <c r="E2465" t="str">
        <f t="shared" si="305"/>
        <v>School Day</v>
      </c>
      <c r="F2465" t="s">
        <v>34</v>
      </c>
      <c r="G2465" s="10" t="s">
        <v>33</v>
      </c>
      <c r="H2465">
        <v>22</v>
      </c>
      <c r="I2465">
        <f t="shared" si="306"/>
        <v>20.990000000000002</v>
      </c>
      <c r="J2465">
        <f t="shared" si="308"/>
        <v>1.009999999999998</v>
      </c>
      <c r="K2465">
        <v>1.7</v>
      </c>
      <c r="L2465" s="7">
        <f t="shared" si="309"/>
        <v>1.9292040299999962</v>
      </c>
      <c r="M2465">
        <v>0.25</v>
      </c>
      <c r="N2465">
        <f t="shared" si="307"/>
        <v>1035</v>
      </c>
      <c r="O2465" s="5">
        <f t="shared" si="310"/>
        <v>0.86088928124999986</v>
      </c>
      <c r="P2465">
        <f t="shared" si="311"/>
        <v>0</v>
      </c>
    </row>
    <row r="2466" spans="1:16" x14ac:dyDescent="0.35">
      <c r="B2466" s="2">
        <v>0.58333333333333337</v>
      </c>
      <c r="C2466">
        <v>12.3</v>
      </c>
      <c r="D2466" t="s">
        <v>42</v>
      </c>
      <c r="E2466" t="str">
        <f t="shared" si="305"/>
        <v>School Day</v>
      </c>
      <c r="F2466" t="s">
        <v>34</v>
      </c>
      <c r="G2466" s="10" t="s">
        <v>33</v>
      </c>
      <c r="H2466">
        <v>22</v>
      </c>
      <c r="I2466">
        <f t="shared" si="306"/>
        <v>21.03</v>
      </c>
      <c r="J2466">
        <f t="shared" si="308"/>
        <v>0.96999999999999886</v>
      </c>
      <c r="K2466">
        <v>1.7</v>
      </c>
      <c r="L2466" s="7">
        <f t="shared" si="309"/>
        <v>1.8527999099999977</v>
      </c>
      <c r="M2466">
        <v>0.25</v>
      </c>
      <c r="N2466">
        <f t="shared" si="307"/>
        <v>1035</v>
      </c>
      <c r="O2466" s="5">
        <f t="shared" si="310"/>
        <v>0.82679465624999982</v>
      </c>
      <c r="P2466">
        <f t="shared" si="311"/>
        <v>0</v>
      </c>
    </row>
    <row r="2467" spans="1:16" x14ac:dyDescent="0.35">
      <c r="B2467" s="2">
        <v>0.625</v>
      </c>
      <c r="C2467">
        <v>13.6</v>
      </c>
      <c r="D2467" t="s">
        <v>42</v>
      </c>
      <c r="E2467" t="str">
        <f t="shared" si="305"/>
        <v>School Day</v>
      </c>
      <c r="F2467" t="s">
        <v>34</v>
      </c>
      <c r="G2467" s="10" t="s">
        <v>33</v>
      </c>
      <c r="H2467">
        <v>22</v>
      </c>
      <c r="I2467">
        <f t="shared" si="306"/>
        <v>21.16</v>
      </c>
      <c r="J2467">
        <f t="shared" si="308"/>
        <v>0.83999999999999986</v>
      </c>
      <c r="K2467">
        <v>1.7</v>
      </c>
      <c r="L2467" s="7">
        <f t="shared" si="309"/>
        <v>1.6044865199999996</v>
      </c>
      <c r="M2467">
        <v>0.25</v>
      </c>
      <c r="N2467">
        <f t="shared" si="307"/>
        <v>1035</v>
      </c>
      <c r="O2467" s="5">
        <f t="shared" si="310"/>
        <v>0.71598712499999995</v>
      </c>
      <c r="P2467">
        <f t="shared" si="311"/>
        <v>0</v>
      </c>
    </row>
    <row r="2468" spans="1:16" x14ac:dyDescent="0.35">
      <c r="B2468" s="2">
        <v>0.66666666666666663</v>
      </c>
      <c r="C2468">
        <v>14.6</v>
      </c>
      <c r="D2468" t="s">
        <v>42</v>
      </c>
      <c r="E2468" t="str">
        <f t="shared" si="305"/>
        <v>School Day</v>
      </c>
      <c r="F2468" t="s">
        <v>34</v>
      </c>
      <c r="G2468" s="10" t="s">
        <v>33</v>
      </c>
      <c r="H2468">
        <v>22</v>
      </c>
      <c r="I2468">
        <f t="shared" si="306"/>
        <v>21.259999999999998</v>
      </c>
      <c r="J2468">
        <f t="shared" si="308"/>
        <v>0.74000000000000199</v>
      </c>
      <c r="K2468">
        <v>1.7</v>
      </c>
      <c r="L2468" s="7">
        <f t="shared" si="309"/>
        <v>1.4134762200000037</v>
      </c>
      <c r="M2468">
        <v>0.25</v>
      </c>
      <c r="N2468">
        <f t="shared" si="307"/>
        <v>1035</v>
      </c>
      <c r="O2468" s="5">
        <f t="shared" si="310"/>
        <v>0.63075056249999994</v>
      </c>
      <c r="P2468">
        <f t="shared" si="311"/>
        <v>0</v>
      </c>
    </row>
    <row r="2469" spans="1:16" x14ac:dyDescent="0.35">
      <c r="B2469" s="2">
        <v>0.70833333333333337</v>
      </c>
      <c r="C2469">
        <v>14.5</v>
      </c>
      <c r="D2469" t="s">
        <v>42</v>
      </c>
      <c r="E2469" t="str">
        <f t="shared" si="305"/>
        <v>School Day</v>
      </c>
      <c r="F2469" t="s">
        <v>34</v>
      </c>
      <c r="G2469" s="10" t="s">
        <v>33</v>
      </c>
      <c r="H2469">
        <v>22</v>
      </c>
      <c r="I2469">
        <f t="shared" si="306"/>
        <v>21.25</v>
      </c>
      <c r="J2469">
        <f t="shared" si="308"/>
        <v>0.75</v>
      </c>
      <c r="K2469">
        <v>1.7</v>
      </c>
      <c r="L2469" s="7">
        <f t="shared" si="309"/>
        <v>1.43257725</v>
      </c>
      <c r="M2469">
        <v>0.25</v>
      </c>
      <c r="N2469">
        <f t="shared" si="307"/>
        <v>1035</v>
      </c>
      <c r="O2469" s="5">
        <f t="shared" si="310"/>
        <v>0.6392742187499999</v>
      </c>
      <c r="P2469">
        <f t="shared" si="311"/>
        <v>0</v>
      </c>
    </row>
    <row r="2470" spans="1:16" x14ac:dyDescent="0.35">
      <c r="B2470" s="2">
        <v>0.75</v>
      </c>
      <c r="C2470">
        <v>14.1</v>
      </c>
      <c r="D2470" t="s">
        <v>42</v>
      </c>
      <c r="E2470" t="str">
        <f t="shared" si="305"/>
        <v>School Day</v>
      </c>
      <c r="F2470" t="s">
        <v>34</v>
      </c>
      <c r="G2470" s="10" t="s">
        <v>33</v>
      </c>
      <c r="H2470">
        <v>22</v>
      </c>
      <c r="I2470">
        <f t="shared" si="306"/>
        <v>21.21</v>
      </c>
      <c r="J2470">
        <f t="shared" si="308"/>
        <v>0.78999999999999915</v>
      </c>
      <c r="K2470">
        <v>1.7</v>
      </c>
      <c r="L2470" s="7">
        <f t="shared" si="309"/>
        <v>1.5089813699999983</v>
      </c>
      <c r="M2470">
        <v>0.25</v>
      </c>
      <c r="N2470">
        <f t="shared" si="307"/>
        <v>1035</v>
      </c>
      <c r="O2470" s="5">
        <f t="shared" si="310"/>
        <v>0.67336884374999995</v>
      </c>
      <c r="P2470">
        <f t="shared" si="311"/>
        <v>0</v>
      </c>
    </row>
    <row r="2471" spans="1:16" x14ac:dyDescent="0.35">
      <c r="B2471" s="2">
        <v>0.79166666666666663</v>
      </c>
      <c r="C2471">
        <v>14.1</v>
      </c>
      <c r="D2471" t="s">
        <v>42</v>
      </c>
      <c r="E2471" t="str">
        <f t="shared" si="305"/>
        <v>School Day</v>
      </c>
      <c r="F2471" t="s">
        <v>33</v>
      </c>
      <c r="G2471" s="10" t="s">
        <v>33</v>
      </c>
      <c r="H2471">
        <v>22</v>
      </c>
      <c r="I2471">
        <f t="shared" si="306"/>
        <v>21.21</v>
      </c>
      <c r="J2471">
        <f t="shared" si="308"/>
        <v>0.78999999999999915</v>
      </c>
      <c r="K2471">
        <v>1.7</v>
      </c>
      <c r="L2471" s="7">
        <f t="shared" si="309"/>
        <v>1.5089813699999983</v>
      </c>
      <c r="M2471">
        <v>0.25</v>
      </c>
      <c r="N2471">
        <f t="shared" si="307"/>
        <v>1035</v>
      </c>
      <c r="O2471" s="5">
        <f t="shared" si="310"/>
        <v>0.67336884374999995</v>
      </c>
      <c r="P2471">
        <f t="shared" si="311"/>
        <v>0</v>
      </c>
    </row>
    <row r="2472" spans="1:16" x14ac:dyDescent="0.35">
      <c r="B2472" s="2">
        <v>0.83333333333333337</v>
      </c>
      <c r="C2472">
        <v>13.9</v>
      </c>
      <c r="D2472" t="s">
        <v>42</v>
      </c>
      <c r="E2472" t="str">
        <f t="shared" si="305"/>
        <v>School Day</v>
      </c>
      <c r="F2472" t="s">
        <v>33</v>
      </c>
      <c r="G2472" s="10" t="s">
        <v>33</v>
      </c>
      <c r="H2472">
        <v>22</v>
      </c>
      <c r="I2472">
        <f t="shared" si="306"/>
        <v>21.19</v>
      </c>
      <c r="J2472">
        <f t="shared" si="308"/>
        <v>0.80999999999999872</v>
      </c>
      <c r="K2472">
        <v>1.7</v>
      </c>
      <c r="L2472" s="7">
        <f t="shared" si="309"/>
        <v>1.5471834299999974</v>
      </c>
      <c r="M2472">
        <v>0.25</v>
      </c>
      <c r="N2472">
        <f t="shared" si="307"/>
        <v>1035</v>
      </c>
      <c r="O2472" s="5">
        <f t="shared" si="310"/>
        <v>0.69041615624999986</v>
      </c>
      <c r="P2472">
        <f t="shared" si="311"/>
        <v>0</v>
      </c>
    </row>
    <row r="2473" spans="1:16" x14ac:dyDescent="0.35">
      <c r="B2473" s="2">
        <v>0.875</v>
      </c>
      <c r="C2473">
        <v>12.7</v>
      </c>
      <c r="D2473" t="s">
        <v>42</v>
      </c>
      <c r="E2473" t="str">
        <f t="shared" si="305"/>
        <v>School Day</v>
      </c>
      <c r="F2473" t="s">
        <v>33</v>
      </c>
      <c r="G2473" s="10" t="s">
        <v>33</v>
      </c>
      <c r="H2473">
        <v>22</v>
      </c>
      <c r="I2473">
        <f t="shared" si="306"/>
        <v>21.07</v>
      </c>
      <c r="J2473">
        <f t="shared" si="308"/>
        <v>0.92999999999999972</v>
      </c>
      <c r="K2473">
        <v>1.7</v>
      </c>
      <c r="L2473" s="7">
        <f t="shared" si="309"/>
        <v>1.7763957899999994</v>
      </c>
      <c r="M2473">
        <v>0.25</v>
      </c>
      <c r="N2473">
        <f t="shared" si="307"/>
        <v>1035</v>
      </c>
      <c r="O2473" s="5">
        <f t="shared" si="310"/>
        <v>0.79270003124999999</v>
      </c>
      <c r="P2473">
        <f t="shared" si="311"/>
        <v>0</v>
      </c>
    </row>
    <row r="2474" spans="1:16" x14ac:dyDescent="0.35">
      <c r="B2474" s="2">
        <v>0.91666666666666663</v>
      </c>
      <c r="C2474">
        <v>11.2</v>
      </c>
      <c r="D2474" t="s">
        <v>42</v>
      </c>
      <c r="E2474" t="str">
        <f t="shared" si="305"/>
        <v>School Day</v>
      </c>
      <c r="F2474" t="s">
        <v>33</v>
      </c>
      <c r="G2474" s="10" t="s">
        <v>33</v>
      </c>
      <c r="H2474">
        <v>22</v>
      </c>
      <c r="I2474">
        <f t="shared" si="306"/>
        <v>20.92</v>
      </c>
      <c r="J2474">
        <f t="shared" si="308"/>
        <v>1.0799999999999983</v>
      </c>
      <c r="K2474">
        <v>1.7</v>
      </c>
      <c r="L2474" s="7">
        <f t="shared" si="309"/>
        <v>2.0629112399999965</v>
      </c>
      <c r="M2474">
        <v>0.25</v>
      </c>
      <c r="N2474">
        <f t="shared" si="307"/>
        <v>1035</v>
      </c>
      <c r="O2474" s="5">
        <f t="shared" si="310"/>
        <v>0.92055487499999988</v>
      </c>
      <c r="P2474">
        <f t="shared" si="311"/>
        <v>0</v>
      </c>
    </row>
    <row r="2475" spans="1:16" x14ac:dyDescent="0.35">
      <c r="B2475" s="2">
        <v>0.95833333333333337</v>
      </c>
      <c r="C2475">
        <v>8.6</v>
      </c>
      <c r="D2475" t="s">
        <v>42</v>
      </c>
      <c r="E2475" t="str">
        <f t="shared" si="305"/>
        <v>School Day</v>
      </c>
      <c r="F2475" t="s">
        <v>33</v>
      </c>
      <c r="G2475" s="10" t="s">
        <v>33</v>
      </c>
      <c r="H2475">
        <v>22</v>
      </c>
      <c r="I2475">
        <f t="shared" si="306"/>
        <v>20.66</v>
      </c>
      <c r="J2475">
        <f t="shared" si="308"/>
        <v>1.3399999999999999</v>
      </c>
      <c r="K2475">
        <v>1.7</v>
      </c>
      <c r="L2475" s="7">
        <f t="shared" si="309"/>
        <v>2.5595380199999997</v>
      </c>
      <c r="M2475">
        <v>0.25</v>
      </c>
      <c r="N2475">
        <f t="shared" si="307"/>
        <v>1035</v>
      </c>
      <c r="O2475" s="5">
        <f t="shared" si="310"/>
        <v>1.1421699374999998</v>
      </c>
      <c r="P2475">
        <f t="shared" si="311"/>
        <v>0</v>
      </c>
    </row>
    <row r="2476" spans="1:16" x14ac:dyDescent="0.35">
      <c r="A2476" t="s">
        <v>143</v>
      </c>
      <c r="B2476" s="1">
        <v>1</v>
      </c>
      <c r="C2476">
        <v>7.6</v>
      </c>
      <c r="D2476" t="s">
        <v>44</v>
      </c>
      <c r="E2476" t="str">
        <f t="shared" si="305"/>
        <v>School Day</v>
      </c>
      <c r="F2476" t="s">
        <v>33</v>
      </c>
      <c r="G2476" s="10" t="s">
        <v>33</v>
      </c>
      <c r="H2476">
        <v>22</v>
      </c>
      <c r="I2476">
        <f t="shared" si="306"/>
        <v>20.560000000000002</v>
      </c>
      <c r="J2476">
        <f t="shared" si="308"/>
        <v>1.4399999999999977</v>
      </c>
      <c r="K2476">
        <v>1.7</v>
      </c>
      <c r="L2476" s="7">
        <f t="shared" si="309"/>
        <v>2.7505483199999956</v>
      </c>
      <c r="M2476">
        <v>0.25</v>
      </c>
      <c r="N2476">
        <f t="shared" si="307"/>
        <v>1035</v>
      </c>
      <c r="O2476" s="5">
        <f t="shared" si="310"/>
        <v>1.2274064999999998</v>
      </c>
      <c r="P2476">
        <f t="shared" si="311"/>
        <v>0</v>
      </c>
    </row>
    <row r="2477" spans="1:16" x14ac:dyDescent="0.35">
      <c r="B2477" s="2">
        <v>4.1666666666666664E-2</v>
      </c>
      <c r="C2477">
        <v>7.8</v>
      </c>
      <c r="D2477" t="s">
        <v>44</v>
      </c>
      <c r="E2477" t="str">
        <f t="shared" si="305"/>
        <v>School Day</v>
      </c>
      <c r="F2477" t="s">
        <v>33</v>
      </c>
      <c r="G2477" s="10" t="s">
        <v>33</v>
      </c>
      <c r="H2477">
        <v>22</v>
      </c>
      <c r="I2477">
        <f t="shared" si="306"/>
        <v>20.58</v>
      </c>
      <c r="J2477">
        <f t="shared" si="308"/>
        <v>1.4200000000000017</v>
      </c>
      <c r="K2477">
        <v>1.7</v>
      </c>
      <c r="L2477" s="7">
        <f t="shared" si="309"/>
        <v>2.712346260000003</v>
      </c>
      <c r="M2477">
        <v>0.25</v>
      </c>
      <c r="N2477">
        <f t="shared" si="307"/>
        <v>1035</v>
      </c>
      <c r="O2477" s="5">
        <f t="shared" si="310"/>
        <v>1.2103591874999997</v>
      </c>
      <c r="P2477">
        <f t="shared" si="311"/>
        <v>0</v>
      </c>
    </row>
    <row r="2478" spans="1:16" x14ac:dyDescent="0.35">
      <c r="B2478" s="2">
        <v>8.3333333333333329E-2</v>
      </c>
      <c r="C2478">
        <v>8</v>
      </c>
      <c r="D2478" t="s">
        <v>44</v>
      </c>
      <c r="E2478" t="str">
        <f t="shared" si="305"/>
        <v>School Day</v>
      </c>
      <c r="F2478" t="s">
        <v>33</v>
      </c>
      <c r="G2478" s="10" t="s">
        <v>33</v>
      </c>
      <c r="H2478">
        <v>22</v>
      </c>
      <c r="I2478">
        <f t="shared" si="306"/>
        <v>20.6</v>
      </c>
      <c r="J2478">
        <f t="shared" si="308"/>
        <v>1.3999999999999986</v>
      </c>
      <c r="K2478">
        <v>1.7</v>
      </c>
      <c r="L2478" s="7">
        <f t="shared" si="309"/>
        <v>2.6741441999999971</v>
      </c>
      <c r="M2478">
        <v>0.25</v>
      </c>
      <c r="N2478">
        <f t="shared" si="307"/>
        <v>1035</v>
      </c>
      <c r="O2478" s="5">
        <f t="shared" si="310"/>
        <v>1.1933118749999998</v>
      </c>
      <c r="P2478">
        <f t="shared" si="311"/>
        <v>0</v>
      </c>
    </row>
    <row r="2479" spans="1:16" x14ac:dyDescent="0.35">
      <c r="B2479" s="2">
        <v>0.125</v>
      </c>
      <c r="C2479">
        <v>7.6</v>
      </c>
      <c r="D2479" t="s">
        <v>44</v>
      </c>
      <c r="E2479" t="str">
        <f t="shared" si="305"/>
        <v>School Day</v>
      </c>
      <c r="F2479" t="s">
        <v>33</v>
      </c>
      <c r="G2479" s="10" t="s">
        <v>33</v>
      </c>
      <c r="H2479">
        <v>22</v>
      </c>
      <c r="I2479">
        <f t="shared" si="306"/>
        <v>20.560000000000002</v>
      </c>
      <c r="J2479">
        <f t="shared" si="308"/>
        <v>1.4399999999999977</v>
      </c>
      <c r="K2479">
        <v>1.7</v>
      </c>
      <c r="L2479" s="7">
        <f t="shared" si="309"/>
        <v>2.7505483199999956</v>
      </c>
      <c r="M2479">
        <v>0.25</v>
      </c>
      <c r="N2479">
        <f t="shared" si="307"/>
        <v>1035</v>
      </c>
      <c r="O2479" s="5">
        <f t="shared" si="310"/>
        <v>1.2274064999999998</v>
      </c>
      <c r="P2479">
        <f t="shared" si="311"/>
        <v>0</v>
      </c>
    </row>
    <row r="2480" spans="1:16" x14ac:dyDescent="0.35">
      <c r="B2480" s="2">
        <v>0.16666666666666666</v>
      </c>
      <c r="C2480">
        <v>7.2</v>
      </c>
      <c r="D2480" t="s">
        <v>44</v>
      </c>
      <c r="E2480" t="str">
        <f t="shared" si="305"/>
        <v>School Day</v>
      </c>
      <c r="F2480" t="s">
        <v>33</v>
      </c>
      <c r="G2480" s="10" t="s">
        <v>33</v>
      </c>
      <c r="H2480">
        <v>22</v>
      </c>
      <c r="I2480">
        <f t="shared" si="306"/>
        <v>20.52</v>
      </c>
      <c r="J2480">
        <f t="shared" si="308"/>
        <v>1.4800000000000004</v>
      </c>
      <c r="K2480">
        <v>1.7</v>
      </c>
      <c r="L2480" s="7">
        <f t="shared" si="309"/>
        <v>2.8269524400000008</v>
      </c>
      <c r="M2480">
        <v>0.25</v>
      </c>
      <c r="N2480">
        <f t="shared" si="307"/>
        <v>1035</v>
      </c>
      <c r="O2480" s="5">
        <f t="shared" si="310"/>
        <v>1.2615011249999999</v>
      </c>
      <c r="P2480">
        <f t="shared" si="311"/>
        <v>0</v>
      </c>
    </row>
    <row r="2481" spans="2:16" x14ac:dyDescent="0.35">
      <c r="B2481" s="2">
        <v>0.20833333333333334</v>
      </c>
      <c r="C2481">
        <v>7.6</v>
      </c>
      <c r="D2481" t="s">
        <v>44</v>
      </c>
      <c r="E2481" t="str">
        <f t="shared" si="305"/>
        <v>School Day</v>
      </c>
      <c r="F2481" t="s">
        <v>33</v>
      </c>
      <c r="G2481" s="10" t="s">
        <v>33</v>
      </c>
      <c r="H2481">
        <v>22</v>
      </c>
      <c r="I2481">
        <f t="shared" si="306"/>
        <v>20.560000000000002</v>
      </c>
      <c r="J2481">
        <f t="shared" si="308"/>
        <v>1.4399999999999977</v>
      </c>
      <c r="K2481">
        <v>1.7</v>
      </c>
      <c r="L2481" s="7">
        <f t="shared" si="309"/>
        <v>2.7505483199999956</v>
      </c>
      <c r="M2481">
        <v>0.25</v>
      </c>
      <c r="N2481">
        <f t="shared" si="307"/>
        <v>1035</v>
      </c>
      <c r="O2481" s="5">
        <f t="shared" si="310"/>
        <v>1.2274064999999998</v>
      </c>
      <c r="P2481">
        <f t="shared" si="311"/>
        <v>0</v>
      </c>
    </row>
    <row r="2482" spans="2:16" x14ac:dyDescent="0.35">
      <c r="B2482" s="2">
        <v>0.25</v>
      </c>
      <c r="C2482">
        <v>6.7</v>
      </c>
      <c r="D2482" t="s">
        <v>44</v>
      </c>
      <c r="E2482" t="str">
        <f t="shared" si="305"/>
        <v>School Day</v>
      </c>
      <c r="F2482" t="s">
        <v>33</v>
      </c>
      <c r="G2482" s="10" t="s">
        <v>33</v>
      </c>
      <c r="H2482">
        <v>22</v>
      </c>
      <c r="I2482">
        <f t="shared" si="306"/>
        <v>20.470000000000002</v>
      </c>
      <c r="J2482">
        <f t="shared" si="308"/>
        <v>1.5299999999999976</v>
      </c>
      <c r="K2482">
        <v>1.7</v>
      </c>
      <c r="L2482" s="7">
        <f t="shared" si="309"/>
        <v>2.9224575899999952</v>
      </c>
      <c r="M2482">
        <v>0.25</v>
      </c>
      <c r="N2482">
        <f t="shared" si="307"/>
        <v>1035</v>
      </c>
      <c r="O2482" s="5">
        <f t="shared" si="310"/>
        <v>1.3041194062499999</v>
      </c>
      <c r="P2482">
        <f t="shared" si="311"/>
        <v>0</v>
      </c>
    </row>
    <row r="2483" spans="2:16" x14ac:dyDescent="0.35">
      <c r="B2483" s="2">
        <v>0.29166666666666669</v>
      </c>
      <c r="C2483">
        <v>6.7</v>
      </c>
      <c r="D2483" t="s">
        <v>44</v>
      </c>
      <c r="E2483" t="str">
        <f t="shared" si="305"/>
        <v>School Day</v>
      </c>
      <c r="F2483" t="s">
        <v>34</v>
      </c>
      <c r="G2483" s="10" t="s">
        <v>33</v>
      </c>
      <c r="H2483">
        <v>22</v>
      </c>
      <c r="I2483">
        <f t="shared" si="306"/>
        <v>20.470000000000002</v>
      </c>
      <c r="J2483">
        <f t="shared" si="308"/>
        <v>1.5299999999999976</v>
      </c>
      <c r="K2483">
        <v>1.7</v>
      </c>
      <c r="L2483" s="7">
        <f t="shared" si="309"/>
        <v>2.9224575899999952</v>
      </c>
      <c r="M2483">
        <v>0.25</v>
      </c>
      <c r="N2483">
        <f t="shared" si="307"/>
        <v>1035</v>
      </c>
      <c r="O2483" s="5">
        <f t="shared" si="310"/>
        <v>1.3041194062499999</v>
      </c>
      <c r="P2483">
        <f t="shared" si="311"/>
        <v>0</v>
      </c>
    </row>
    <row r="2484" spans="2:16" x14ac:dyDescent="0.35">
      <c r="B2484" s="2">
        <v>0.33333333333333331</v>
      </c>
      <c r="C2484">
        <v>6.6</v>
      </c>
      <c r="D2484" t="s">
        <v>44</v>
      </c>
      <c r="E2484" t="str">
        <f t="shared" si="305"/>
        <v>School Day</v>
      </c>
      <c r="F2484" t="s">
        <v>34</v>
      </c>
      <c r="G2484" s="10" t="s">
        <v>33</v>
      </c>
      <c r="H2484">
        <v>22</v>
      </c>
      <c r="I2484">
        <f t="shared" si="306"/>
        <v>20.46</v>
      </c>
      <c r="J2484">
        <f t="shared" si="308"/>
        <v>1.5399999999999991</v>
      </c>
      <c r="K2484">
        <v>1.7</v>
      </c>
      <c r="L2484" s="7">
        <f t="shared" si="309"/>
        <v>2.9415586199999981</v>
      </c>
      <c r="M2484">
        <v>0.25</v>
      </c>
      <c r="N2484">
        <f t="shared" si="307"/>
        <v>1035</v>
      </c>
      <c r="O2484" s="5">
        <f t="shared" si="310"/>
        <v>1.3126430624999998</v>
      </c>
      <c r="P2484">
        <f t="shared" si="311"/>
        <v>0</v>
      </c>
    </row>
    <row r="2485" spans="2:16" x14ac:dyDescent="0.35">
      <c r="B2485" s="2">
        <v>0.375</v>
      </c>
      <c r="C2485">
        <v>6.7</v>
      </c>
      <c r="D2485" t="s">
        <v>44</v>
      </c>
      <c r="E2485" t="str">
        <f t="shared" si="305"/>
        <v>School Day</v>
      </c>
      <c r="F2485" t="s">
        <v>34</v>
      </c>
      <c r="G2485" s="10" t="s">
        <v>33</v>
      </c>
      <c r="H2485">
        <v>22</v>
      </c>
      <c r="I2485">
        <f t="shared" si="306"/>
        <v>20.470000000000002</v>
      </c>
      <c r="J2485">
        <f t="shared" si="308"/>
        <v>1.5299999999999976</v>
      </c>
      <c r="K2485">
        <v>1.7</v>
      </c>
      <c r="L2485" s="7">
        <f t="shared" si="309"/>
        <v>2.9224575899999952</v>
      </c>
      <c r="M2485">
        <v>0.25</v>
      </c>
      <c r="N2485">
        <f t="shared" si="307"/>
        <v>1035</v>
      </c>
      <c r="O2485" s="5">
        <f t="shared" si="310"/>
        <v>1.3041194062499999</v>
      </c>
      <c r="P2485">
        <f t="shared" si="311"/>
        <v>0</v>
      </c>
    </row>
    <row r="2486" spans="2:16" x14ac:dyDescent="0.35">
      <c r="B2486" s="2">
        <v>0.41666666666666669</v>
      </c>
      <c r="C2486">
        <v>7.5</v>
      </c>
      <c r="D2486" t="s">
        <v>44</v>
      </c>
      <c r="E2486" t="str">
        <f t="shared" si="305"/>
        <v>School Day</v>
      </c>
      <c r="F2486" t="s">
        <v>34</v>
      </c>
      <c r="G2486" s="10" t="s">
        <v>33</v>
      </c>
      <c r="H2486">
        <v>22</v>
      </c>
      <c r="I2486">
        <f t="shared" si="306"/>
        <v>20.55</v>
      </c>
      <c r="J2486">
        <f t="shared" si="308"/>
        <v>1.4499999999999993</v>
      </c>
      <c r="K2486">
        <v>1.7</v>
      </c>
      <c r="L2486" s="7">
        <f t="shared" si="309"/>
        <v>2.7696493499999986</v>
      </c>
      <c r="M2486">
        <v>0.25</v>
      </c>
      <c r="N2486">
        <f t="shared" si="307"/>
        <v>1035</v>
      </c>
      <c r="O2486" s="5">
        <f t="shared" si="310"/>
        <v>1.2359301562499998</v>
      </c>
      <c r="P2486">
        <f t="shared" si="311"/>
        <v>0</v>
      </c>
    </row>
    <row r="2487" spans="2:16" x14ac:dyDescent="0.35">
      <c r="B2487" s="2">
        <v>0.45833333333333331</v>
      </c>
      <c r="C2487">
        <v>9.1</v>
      </c>
      <c r="D2487" t="s">
        <v>44</v>
      </c>
      <c r="E2487" t="str">
        <f t="shared" si="305"/>
        <v>School Day</v>
      </c>
      <c r="F2487" t="s">
        <v>34</v>
      </c>
      <c r="G2487" s="10" t="s">
        <v>33</v>
      </c>
      <c r="H2487">
        <v>22</v>
      </c>
      <c r="I2487">
        <f t="shared" si="306"/>
        <v>20.71</v>
      </c>
      <c r="J2487">
        <f t="shared" si="308"/>
        <v>1.2899999999999991</v>
      </c>
      <c r="K2487">
        <v>1.7</v>
      </c>
      <c r="L2487" s="7">
        <f t="shared" si="309"/>
        <v>2.4640328699999983</v>
      </c>
      <c r="M2487">
        <v>0.25</v>
      </c>
      <c r="N2487">
        <f t="shared" si="307"/>
        <v>1035</v>
      </c>
      <c r="O2487" s="5">
        <f t="shared" si="310"/>
        <v>1.0995516562499998</v>
      </c>
      <c r="P2487">
        <f t="shared" si="311"/>
        <v>0</v>
      </c>
    </row>
    <row r="2488" spans="2:16" x14ac:dyDescent="0.35">
      <c r="B2488" s="2">
        <v>0.5</v>
      </c>
      <c r="C2488">
        <v>11.3</v>
      </c>
      <c r="D2488" t="s">
        <v>44</v>
      </c>
      <c r="E2488" t="str">
        <f t="shared" si="305"/>
        <v>School Day</v>
      </c>
      <c r="F2488" t="s">
        <v>34</v>
      </c>
      <c r="G2488" s="10" t="s">
        <v>33</v>
      </c>
      <c r="H2488">
        <v>22</v>
      </c>
      <c r="I2488">
        <f t="shared" si="306"/>
        <v>20.93</v>
      </c>
      <c r="J2488">
        <f t="shared" si="308"/>
        <v>1.0700000000000003</v>
      </c>
      <c r="K2488">
        <v>1.7</v>
      </c>
      <c r="L2488" s="7">
        <f t="shared" si="309"/>
        <v>2.0438102100000006</v>
      </c>
      <c r="M2488">
        <v>0.25</v>
      </c>
      <c r="N2488">
        <f t="shared" si="307"/>
        <v>1035</v>
      </c>
      <c r="O2488" s="5">
        <f t="shared" si="310"/>
        <v>0.91203121874999982</v>
      </c>
      <c r="P2488">
        <f t="shared" si="311"/>
        <v>0</v>
      </c>
    </row>
    <row r="2489" spans="2:16" x14ac:dyDescent="0.35">
      <c r="B2489" s="2">
        <v>0.54166666666666663</v>
      </c>
      <c r="C2489">
        <v>11.9</v>
      </c>
      <c r="D2489" t="s">
        <v>44</v>
      </c>
      <c r="E2489" t="str">
        <f t="shared" si="305"/>
        <v>School Day</v>
      </c>
      <c r="F2489" t="s">
        <v>34</v>
      </c>
      <c r="G2489" s="10" t="s">
        <v>33</v>
      </c>
      <c r="H2489">
        <v>22</v>
      </c>
      <c r="I2489">
        <f t="shared" si="306"/>
        <v>20.990000000000002</v>
      </c>
      <c r="J2489">
        <f t="shared" si="308"/>
        <v>1.009999999999998</v>
      </c>
      <c r="K2489">
        <v>1.7</v>
      </c>
      <c r="L2489" s="7">
        <f t="shared" si="309"/>
        <v>1.9292040299999962</v>
      </c>
      <c r="M2489">
        <v>0.25</v>
      </c>
      <c r="N2489">
        <f t="shared" si="307"/>
        <v>1035</v>
      </c>
      <c r="O2489" s="5">
        <f t="shared" si="310"/>
        <v>0.86088928124999986</v>
      </c>
      <c r="P2489">
        <f t="shared" si="311"/>
        <v>0</v>
      </c>
    </row>
    <row r="2490" spans="2:16" x14ac:dyDescent="0.35">
      <c r="B2490" s="2">
        <v>0.58333333333333337</v>
      </c>
      <c r="C2490">
        <v>12</v>
      </c>
      <c r="D2490" t="s">
        <v>44</v>
      </c>
      <c r="E2490" t="str">
        <f t="shared" si="305"/>
        <v>School Day</v>
      </c>
      <c r="F2490" t="s">
        <v>34</v>
      </c>
      <c r="G2490" s="10" t="s">
        <v>33</v>
      </c>
      <c r="H2490">
        <v>22</v>
      </c>
      <c r="I2490">
        <f t="shared" si="306"/>
        <v>21</v>
      </c>
      <c r="J2490">
        <f t="shared" si="308"/>
        <v>1</v>
      </c>
      <c r="K2490">
        <v>1.7</v>
      </c>
      <c r="L2490" s="7">
        <f t="shared" si="309"/>
        <v>1.9101029999999999</v>
      </c>
      <c r="M2490">
        <v>0.25</v>
      </c>
      <c r="N2490">
        <f t="shared" si="307"/>
        <v>1035</v>
      </c>
      <c r="O2490" s="5">
        <f t="shared" si="310"/>
        <v>0.8523656249999999</v>
      </c>
      <c r="P2490">
        <f t="shared" si="311"/>
        <v>0</v>
      </c>
    </row>
    <row r="2491" spans="2:16" x14ac:dyDescent="0.35">
      <c r="B2491" s="2">
        <v>0.625</v>
      </c>
      <c r="C2491">
        <v>14</v>
      </c>
      <c r="D2491" t="s">
        <v>44</v>
      </c>
      <c r="E2491" t="str">
        <f t="shared" si="305"/>
        <v>School Day</v>
      </c>
      <c r="F2491" t="s">
        <v>34</v>
      </c>
      <c r="G2491" s="10" t="s">
        <v>33</v>
      </c>
      <c r="H2491">
        <v>22</v>
      </c>
      <c r="I2491">
        <f t="shared" si="306"/>
        <v>21.2</v>
      </c>
      <c r="J2491">
        <f t="shared" si="308"/>
        <v>0.80000000000000071</v>
      </c>
      <c r="K2491">
        <v>1.7</v>
      </c>
      <c r="L2491" s="7">
        <f t="shared" si="309"/>
        <v>1.5280824000000013</v>
      </c>
      <c r="M2491">
        <v>0.25</v>
      </c>
      <c r="N2491">
        <f t="shared" si="307"/>
        <v>1035</v>
      </c>
      <c r="O2491" s="5">
        <f t="shared" si="310"/>
        <v>0.6818924999999999</v>
      </c>
      <c r="P2491">
        <f t="shared" si="311"/>
        <v>0</v>
      </c>
    </row>
    <row r="2492" spans="2:16" x14ac:dyDescent="0.35">
      <c r="B2492" s="2">
        <v>0.66666666666666663</v>
      </c>
      <c r="C2492">
        <v>14</v>
      </c>
      <c r="D2492" t="s">
        <v>44</v>
      </c>
      <c r="E2492" t="str">
        <f t="shared" si="305"/>
        <v>School Day</v>
      </c>
      <c r="F2492" t="s">
        <v>34</v>
      </c>
      <c r="G2492" s="10" t="s">
        <v>33</v>
      </c>
      <c r="H2492">
        <v>22</v>
      </c>
      <c r="I2492">
        <f t="shared" si="306"/>
        <v>21.2</v>
      </c>
      <c r="J2492">
        <f t="shared" si="308"/>
        <v>0.80000000000000071</v>
      </c>
      <c r="K2492">
        <v>1.7</v>
      </c>
      <c r="L2492" s="7">
        <f t="shared" si="309"/>
        <v>1.5280824000000013</v>
      </c>
      <c r="M2492">
        <v>0.25</v>
      </c>
      <c r="N2492">
        <f t="shared" si="307"/>
        <v>1035</v>
      </c>
      <c r="O2492" s="5">
        <f t="shared" si="310"/>
        <v>0.6818924999999999</v>
      </c>
      <c r="P2492">
        <f t="shared" si="311"/>
        <v>0</v>
      </c>
    </row>
    <row r="2493" spans="2:16" x14ac:dyDescent="0.35">
      <c r="B2493" s="2">
        <v>0.70833333333333337</v>
      </c>
      <c r="C2493">
        <v>13.6</v>
      </c>
      <c r="D2493" t="s">
        <v>44</v>
      </c>
      <c r="E2493" t="str">
        <f t="shared" si="305"/>
        <v>School Day</v>
      </c>
      <c r="F2493" t="s">
        <v>34</v>
      </c>
      <c r="G2493" s="10" t="s">
        <v>33</v>
      </c>
      <c r="H2493">
        <v>22</v>
      </c>
      <c r="I2493">
        <f t="shared" si="306"/>
        <v>21.16</v>
      </c>
      <c r="J2493">
        <f t="shared" si="308"/>
        <v>0.83999999999999986</v>
      </c>
      <c r="K2493">
        <v>1.7</v>
      </c>
      <c r="L2493" s="7">
        <f t="shared" si="309"/>
        <v>1.6044865199999996</v>
      </c>
      <c r="M2493">
        <v>0.25</v>
      </c>
      <c r="N2493">
        <f t="shared" si="307"/>
        <v>1035</v>
      </c>
      <c r="O2493" s="5">
        <f t="shared" si="310"/>
        <v>0.71598712499999995</v>
      </c>
      <c r="P2493">
        <f t="shared" si="311"/>
        <v>0</v>
      </c>
    </row>
    <row r="2494" spans="2:16" x14ac:dyDescent="0.35">
      <c r="B2494" s="2">
        <v>0.75</v>
      </c>
      <c r="C2494">
        <v>13.6</v>
      </c>
      <c r="D2494" t="s">
        <v>44</v>
      </c>
      <c r="E2494" t="str">
        <f t="shared" si="305"/>
        <v>School Day</v>
      </c>
      <c r="F2494" t="s">
        <v>34</v>
      </c>
      <c r="G2494" s="10" t="s">
        <v>33</v>
      </c>
      <c r="H2494">
        <v>22</v>
      </c>
      <c r="I2494">
        <f t="shared" si="306"/>
        <v>21.16</v>
      </c>
      <c r="J2494">
        <f t="shared" si="308"/>
        <v>0.83999999999999986</v>
      </c>
      <c r="K2494">
        <v>1.7</v>
      </c>
      <c r="L2494" s="7">
        <f t="shared" si="309"/>
        <v>1.6044865199999996</v>
      </c>
      <c r="M2494">
        <v>0.25</v>
      </c>
      <c r="N2494">
        <f t="shared" si="307"/>
        <v>1035</v>
      </c>
      <c r="O2494" s="5">
        <f t="shared" si="310"/>
        <v>0.71598712499999995</v>
      </c>
      <c r="P2494">
        <f t="shared" si="311"/>
        <v>0</v>
      </c>
    </row>
    <row r="2495" spans="2:16" x14ac:dyDescent="0.35">
      <c r="B2495" s="2">
        <v>0.79166666666666663</v>
      </c>
      <c r="C2495">
        <v>13.9</v>
      </c>
      <c r="D2495" t="s">
        <v>44</v>
      </c>
      <c r="E2495" t="str">
        <f t="shared" si="305"/>
        <v>School Day</v>
      </c>
      <c r="F2495" t="s">
        <v>33</v>
      </c>
      <c r="G2495" s="10" t="s">
        <v>33</v>
      </c>
      <c r="H2495">
        <v>22</v>
      </c>
      <c r="I2495">
        <f t="shared" si="306"/>
        <v>21.19</v>
      </c>
      <c r="J2495">
        <f t="shared" si="308"/>
        <v>0.80999999999999872</v>
      </c>
      <c r="K2495">
        <v>1.7</v>
      </c>
      <c r="L2495" s="7">
        <f t="shared" si="309"/>
        <v>1.5471834299999974</v>
      </c>
      <c r="M2495">
        <v>0.25</v>
      </c>
      <c r="N2495">
        <f t="shared" si="307"/>
        <v>1035</v>
      </c>
      <c r="O2495" s="5">
        <f t="shared" si="310"/>
        <v>0.69041615624999986</v>
      </c>
      <c r="P2495">
        <f t="shared" si="311"/>
        <v>0</v>
      </c>
    </row>
    <row r="2496" spans="2:16" x14ac:dyDescent="0.35">
      <c r="B2496" s="2">
        <v>0.83333333333333337</v>
      </c>
      <c r="C2496">
        <v>12.8</v>
      </c>
      <c r="D2496" t="s">
        <v>44</v>
      </c>
      <c r="E2496" t="str">
        <f t="shared" si="305"/>
        <v>School Day</v>
      </c>
      <c r="F2496" t="s">
        <v>33</v>
      </c>
      <c r="G2496" s="10" t="s">
        <v>33</v>
      </c>
      <c r="H2496">
        <v>22</v>
      </c>
      <c r="I2496">
        <f t="shared" si="306"/>
        <v>21.08</v>
      </c>
      <c r="J2496">
        <f t="shared" si="308"/>
        <v>0.92000000000000171</v>
      </c>
      <c r="K2496">
        <v>1.7</v>
      </c>
      <c r="L2496" s="7">
        <f t="shared" si="309"/>
        <v>1.7572947600000031</v>
      </c>
      <c r="M2496">
        <v>0.25</v>
      </c>
      <c r="N2496">
        <f t="shared" si="307"/>
        <v>1035</v>
      </c>
      <c r="O2496" s="5">
        <f t="shared" si="310"/>
        <v>0.78417637499999981</v>
      </c>
      <c r="P2496">
        <f t="shared" si="311"/>
        <v>0</v>
      </c>
    </row>
    <row r="2497" spans="1:16" x14ac:dyDescent="0.35">
      <c r="B2497" s="2">
        <v>0.875</v>
      </c>
      <c r="C2497">
        <v>12</v>
      </c>
      <c r="D2497" t="s">
        <v>44</v>
      </c>
      <c r="E2497" t="str">
        <f t="shared" si="305"/>
        <v>School Day</v>
      </c>
      <c r="F2497" t="s">
        <v>33</v>
      </c>
      <c r="G2497" s="10" t="s">
        <v>33</v>
      </c>
      <c r="H2497">
        <v>22</v>
      </c>
      <c r="I2497">
        <f t="shared" si="306"/>
        <v>21</v>
      </c>
      <c r="J2497">
        <f t="shared" si="308"/>
        <v>1</v>
      </c>
      <c r="K2497">
        <v>1.7</v>
      </c>
      <c r="L2497" s="7">
        <f t="shared" si="309"/>
        <v>1.9101029999999999</v>
      </c>
      <c r="M2497">
        <v>0.25</v>
      </c>
      <c r="N2497">
        <f t="shared" si="307"/>
        <v>1035</v>
      </c>
      <c r="O2497" s="5">
        <f t="shared" si="310"/>
        <v>0.8523656249999999</v>
      </c>
      <c r="P2497">
        <f t="shared" si="311"/>
        <v>0</v>
      </c>
    </row>
    <row r="2498" spans="1:16" x14ac:dyDescent="0.35">
      <c r="B2498" s="2">
        <v>0.91666666666666663</v>
      </c>
      <c r="C2498">
        <v>9.8000000000000007</v>
      </c>
      <c r="D2498" t="s">
        <v>44</v>
      </c>
      <c r="E2498" t="str">
        <f t="shared" si="305"/>
        <v>School Day</v>
      </c>
      <c r="F2498" t="s">
        <v>33</v>
      </c>
      <c r="G2498" s="10" t="s">
        <v>33</v>
      </c>
      <c r="H2498">
        <v>22</v>
      </c>
      <c r="I2498">
        <f t="shared" si="306"/>
        <v>20.78</v>
      </c>
      <c r="J2498">
        <f t="shared" si="308"/>
        <v>1.2199999999999989</v>
      </c>
      <c r="K2498">
        <v>1.7</v>
      </c>
      <c r="L2498" s="7">
        <f t="shared" si="309"/>
        <v>2.3303256599999975</v>
      </c>
      <c r="M2498">
        <v>0.25</v>
      </c>
      <c r="N2498">
        <f t="shared" si="307"/>
        <v>1035</v>
      </c>
      <c r="O2498" s="5">
        <f t="shared" si="310"/>
        <v>1.0398860624999997</v>
      </c>
      <c r="P2498">
        <f t="shared" si="311"/>
        <v>0</v>
      </c>
    </row>
    <row r="2499" spans="1:16" x14ac:dyDescent="0.35">
      <c r="B2499" s="2">
        <v>0.95833333333333337</v>
      </c>
      <c r="C2499">
        <v>9.1999999999999993</v>
      </c>
      <c r="D2499" t="s">
        <v>44</v>
      </c>
      <c r="E2499" t="str">
        <f t="shared" si="305"/>
        <v>School Day</v>
      </c>
      <c r="F2499" t="s">
        <v>33</v>
      </c>
      <c r="G2499" s="10" t="s">
        <v>33</v>
      </c>
      <c r="H2499">
        <v>22</v>
      </c>
      <c r="I2499">
        <f t="shared" si="306"/>
        <v>20.72</v>
      </c>
      <c r="J2499">
        <f t="shared" si="308"/>
        <v>1.2800000000000011</v>
      </c>
      <c r="K2499">
        <v>1.7</v>
      </c>
      <c r="L2499" s="7">
        <f t="shared" si="309"/>
        <v>2.444931840000002</v>
      </c>
      <c r="M2499">
        <v>0.25</v>
      </c>
      <c r="N2499">
        <f t="shared" si="307"/>
        <v>1035</v>
      </c>
      <c r="O2499" s="5">
        <f t="shared" si="310"/>
        <v>1.0910279999999999</v>
      </c>
      <c r="P2499">
        <f t="shared" si="311"/>
        <v>0</v>
      </c>
    </row>
    <row r="2500" spans="1:16" x14ac:dyDescent="0.35">
      <c r="A2500" t="s">
        <v>144</v>
      </c>
      <c r="B2500" s="1">
        <v>1</v>
      </c>
      <c r="C2500">
        <v>8.1</v>
      </c>
      <c r="D2500" t="s">
        <v>46</v>
      </c>
      <c r="E2500" t="str">
        <f t="shared" si="305"/>
        <v>School Day</v>
      </c>
      <c r="F2500" t="s">
        <v>33</v>
      </c>
      <c r="G2500" s="10" t="s">
        <v>33</v>
      </c>
      <c r="H2500">
        <v>22</v>
      </c>
      <c r="I2500">
        <f t="shared" si="306"/>
        <v>20.61</v>
      </c>
      <c r="J2500">
        <f t="shared" si="308"/>
        <v>1.3900000000000006</v>
      </c>
      <c r="K2500">
        <v>1.7</v>
      </c>
      <c r="L2500" s="7">
        <f t="shared" si="309"/>
        <v>2.6550431700000008</v>
      </c>
      <c r="M2500">
        <v>0.25</v>
      </c>
      <c r="N2500">
        <f t="shared" si="307"/>
        <v>1035</v>
      </c>
      <c r="O2500" s="5">
        <f t="shared" si="310"/>
        <v>1.1847882187499998</v>
      </c>
      <c r="P2500">
        <f t="shared" si="311"/>
        <v>0</v>
      </c>
    </row>
    <row r="2501" spans="1:16" x14ac:dyDescent="0.35">
      <c r="B2501" s="2">
        <v>4.1666666666666664E-2</v>
      </c>
      <c r="C2501">
        <v>6.4</v>
      </c>
      <c r="D2501" t="s">
        <v>46</v>
      </c>
      <c r="E2501" t="str">
        <f t="shared" ref="E2501:E2564" si="312">IF(ISNUMBER(SEARCH("Sat",D2501)),"WE",IF(ISNUMBER(SEARCH("Sun",D2501)),"WE","School Day"))</f>
        <v>School Day</v>
      </c>
      <c r="F2501" t="s">
        <v>33</v>
      </c>
      <c r="G2501" s="10" t="s">
        <v>33</v>
      </c>
      <c r="H2501">
        <v>22</v>
      </c>
      <c r="I2501">
        <f t="shared" si="306"/>
        <v>20.439999999999998</v>
      </c>
      <c r="J2501">
        <f t="shared" si="308"/>
        <v>1.5600000000000023</v>
      </c>
      <c r="K2501">
        <v>1.7</v>
      </c>
      <c r="L2501" s="7">
        <f t="shared" si="309"/>
        <v>2.979760680000004</v>
      </c>
      <c r="M2501">
        <v>0.25</v>
      </c>
      <c r="N2501">
        <f t="shared" si="307"/>
        <v>1035</v>
      </c>
      <c r="O2501" s="5">
        <f t="shared" si="310"/>
        <v>1.3296903749999998</v>
      </c>
      <c r="P2501">
        <f t="shared" si="311"/>
        <v>0</v>
      </c>
    </row>
    <row r="2502" spans="1:16" x14ac:dyDescent="0.35">
      <c r="B2502" s="2">
        <v>8.3333333333333329E-2</v>
      </c>
      <c r="C2502">
        <v>6.8</v>
      </c>
      <c r="D2502" t="s">
        <v>46</v>
      </c>
      <c r="E2502" t="str">
        <f t="shared" si="312"/>
        <v>School Day</v>
      </c>
      <c r="F2502" t="s">
        <v>33</v>
      </c>
      <c r="G2502" s="10" t="s">
        <v>33</v>
      </c>
      <c r="H2502">
        <v>22</v>
      </c>
      <c r="I2502">
        <f t="shared" ref="I2502:I2565" si="313">(H2502-C2502)*0.9+C2502</f>
        <v>20.48</v>
      </c>
      <c r="J2502">
        <f t="shared" si="308"/>
        <v>1.5199999999999996</v>
      </c>
      <c r="K2502">
        <v>1.7</v>
      </c>
      <c r="L2502" s="7">
        <f t="shared" si="309"/>
        <v>2.9033565599999989</v>
      </c>
      <c r="M2502">
        <v>0.25</v>
      </c>
      <c r="N2502">
        <f t="shared" ref="N2502:N2565" si="314">N2501</f>
        <v>1035</v>
      </c>
      <c r="O2502" s="5">
        <f t="shared" si="310"/>
        <v>1.2955957499999997</v>
      </c>
      <c r="P2502">
        <f t="shared" si="311"/>
        <v>0</v>
      </c>
    </row>
    <row r="2503" spans="1:16" x14ac:dyDescent="0.35">
      <c r="B2503" s="2">
        <v>0.125</v>
      </c>
      <c r="C2503">
        <v>6.2</v>
      </c>
      <c r="D2503" t="s">
        <v>46</v>
      </c>
      <c r="E2503" t="str">
        <f t="shared" si="312"/>
        <v>School Day</v>
      </c>
      <c r="F2503" t="s">
        <v>33</v>
      </c>
      <c r="G2503" s="10" t="s">
        <v>33</v>
      </c>
      <c r="H2503">
        <v>22</v>
      </c>
      <c r="I2503">
        <f t="shared" si="313"/>
        <v>20.420000000000002</v>
      </c>
      <c r="J2503">
        <f t="shared" si="308"/>
        <v>1.5799999999999983</v>
      </c>
      <c r="K2503">
        <v>1.7</v>
      </c>
      <c r="L2503" s="7">
        <f t="shared" si="309"/>
        <v>3.0179627399999966</v>
      </c>
      <c r="M2503">
        <v>0.25</v>
      </c>
      <c r="N2503">
        <f t="shared" si="314"/>
        <v>1035</v>
      </c>
      <c r="O2503" s="5">
        <f t="shared" si="310"/>
        <v>1.3467376874999999</v>
      </c>
      <c r="P2503">
        <f t="shared" si="311"/>
        <v>0</v>
      </c>
    </row>
    <row r="2504" spans="1:16" x14ac:dyDescent="0.35">
      <c r="B2504" s="2">
        <v>0.16666666666666666</v>
      </c>
      <c r="C2504">
        <v>5</v>
      </c>
      <c r="D2504" t="s">
        <v>46</v>
      </c>
      <c r="E2504" t="str">
        <f t="shared" si="312"/>
        <v>School Day</v>
      </c>
      <c r="F2504" t="s">
        <v>33</v>
      </c>
      <c r="G2504" s="10" t="s">
        <v>33</v>
      </c>
      <c r="H2504">
        <v>22</v>
      </c>
      <c r="I2504">
        <f t="shared" si="313"/>
        <v>20.3</v>
      </c>
      <c r="J2504">
        <f t="shared" si="308"/>
        <v>1.6999999999999993</v>
      </c>
      <c r="K2504">
        <v>1.7</v>
      </c>
      <c r="L2504" s="7">
        <f t="shared" si="309"/>
        <v>3.2471750999999984</v>
      </c>
      <c r="M2504">
        <v>0.25</v>
      </c>
      <c r="N2504">
        <f t="shared" si="314"/>
        <v>1035</v>
      </c>
      <c r="O2504" s="5">
        <f t="shared" si="310"/>
        <v>1.4490215624999998</v>
      </c>
      <c r="P2504">
        <f t="shared" si="311"/>
        <v>0</v>
      </c>
    </row>
    <row r="2505" spans="1:16" x14ac:dyDescent="0.35">
      <c r="B2505" s="2">
        <v>0.20833333333333334</v>
      </c>
      <c r="C2505">
        <v>4.8</v>
      </c>
      <c r="D2505" t="s">
        <v>46</v>
      </c>
      <c r="E2505" t="str">
        <f t="shared" si="312"/>
        <v>School Day</v>
      </c>
      <c r="F2505" t="s">
        <v>33</v>
      </c>
      <c r="G2505" s="10" t="s">
        <v>33</v>
      </c>
      <c r="H2505">
        <v>22</v>
      </c>
      <c r="I2505">
        <f t="shared" si="313"/>
        <v>20.28</v>
      </c>
      <c r="J2505">
        <f t="shared" si="308"/>
        <v>1.7199999999999989</v>
      </c>
      <c r="K2505">
        <v>1.7</v>
      </c>
      <c r="L2505" s="7">
        <f t="shared" si="309"/>
        <v>3.2853771599999977</v>
      </c>
      <c r="M2505">
        <v>0.25</v>
      </c>
      <c r="N2505">
        <f t="shared" si="314"/>
        <v>1035</v>
      </c>
      <c r="O2505" s="5">
        <f t="shared" si="310"/>
        <v>1.4660688749999997</v>
      </c>
      <c r="P2505">
        <f t="shared" si="311"/>
        <v>0</v>
      </c>
    </row>
    <row r="2506" spans="1:16" x14ac:dyDescent="0.35">
      <c r="B2506" s="2">
        <v>0.25</v>
      </c>
      <c r="C2506">
        <v>3.9</v>
      </c>
      <c r="D2506" t="s">
        <v>46</v>
      </c>
      <c r="E2506" t="str">
        <f t="shared" si="312"/>
        <v>School Day</v>
      </c>
      <c r="F2506" t="s">
        <v>33</v>
      </c>
      <c r="G2506" s="10" t="s">
        <v>33</v>
      </c>
      <c r="H2506">
        <v>22</v>
      </c>
      <c r="I2506">
        <f t="shared" si="313"/>
        <v>20.190000000000001</v>
      </c>
      <c r="J2506">
        <f t="shared" si="308"/>
        <v>1.8099999999999987</v>
      </c>
      <c r="K2506">
        <v>1.7</v>
      </c>
      <c r="L2506" s="7">
        <f t="shared" si="309"/>
        <v>3.4572864299999972</v>
      </c>
      <c r="M2506">
        <v>0.25</v>
      </c>
      <c r="N2506">
        <f t="shared" si="314"/>
        <v>1035</v>
      </c>
      <c r="O2506" s="5">
        <f t="shared" si="310"/>
        <v>1.54278178125</v>
      </c>
      <c r="P2506">
        <f t="shared" si="311"/>
        <v>0</v>
      </c>
    </row>
    <row r="2507" spans="1:16" x14ac:dyDescent="0.35">
      <c r="B2507" s="2">
        <v>0.29166666666666669</v>
      </c>
      <c r="C2507">
        <v>3.8</v>
      </c>
      <c r="D2507" t="s">
        <v>46</v>
      </c>
      <c r="E2507" t="str">
        <f t="shared" si="312"/>
        <v>School Day</v>
      </c>
      <c r="F2507" t="s">
        <v>34</v>
      </c>
      <c r="G2507" s="10" t="s">
        <v>33</v>
      </c>
      <c r="H2507">
        <v>22</v>
      </c>
      <c r="I2507">
        <f t="shared" si="313"/>
        <v>20.18</v>
      </c>
      <c r="J2507">
        <f t="shared" si="308"/>
        <v>1.8200000000000003</v>
      </c>
      <c r="K2507">
        <v>1.7</v>
      </c>
      <c r="L2507" s="7">
        <f t="shared" si="309"/>
        <v>3.4763874600000002</v>
      </c>
      <c r="M2507">
        <v>0.25</v>
      </c>
      <c r="N2507">
        <f t="shared" si="314"/>
        <v>1035</v>
      </c>
      <c r="O2507" s="5">
        <f t="shared" si="310"/>
        <v>1.5513054374999997</v>
      </c>
      <c r="P2507">
        <f t="shared" si="311"/>
        <v>0</v>
      </c>
    </row>
    <row r="2508" spans="1:16" x14ac:dyDescent="0.35">
      <c r="B2508" s="2">
        <v>0.33333333333333331</v>
      </c>
      <c r="C2508">
        <v>3.9</v>
      </c>
      <c r="D2508" t="s">
        <v>46</v>
      </c>
      <c r="E2508" t="str">
        <f t="shared" si="312"/>
        <v>School Day</v>
      </c>
      <c r="F2508" t="s">
        <v>34</v>
      </c>
      <c r="G2508" s="10" t="s">
        <v>33</v>
      </c>
      <c r="H2508">
        <v>22</v>
      </c>
      <c r="I2508">
        <f t="shared" si="313"/>
        <v>20.190000000000001</v>
      </c>
      <c r="J2508">
        <f t="shared" si="308"/>
        <v>1.8099999999999987</v>
      </c>
      <c r="K2508">
        <v>1.7</v>
      </c>
      <c r="L2508" s="7">
        <f t="shared" si="309"/>
        <v>3.4572864299999972</v>
      </c>
      <c r="M2508">
        <v>0.25</v>
      </c>
      <c r="N2508">
        <f t="shared" si="314"/>
        <v>1035</v>
      </c>
      <c r="O2508" s="5">
        <f t="shared" si="310"/>
        <v>1.54278178125</v>
      </c>
      <c r="P2508">
        <f t="shared" si="311"/>
        <v>0</v>
      </c>
    </row>
    <row r="2509" spans="1:16" x14ac:dyDescent="0.35">
      <c r="B2509" s="2">
        <v>0.375</v>
      </c>
      <c r="C2509">
        <v>5.4</v>
      </c>
      <c r="D2509" t="s">
        <v>46</v>
      </c>
      <c r="E2509" t="str">
        <f t="shared" si="312"/>
        <v>School Day</v>
      </c>
      <c r="F2509" t="s">
        <v>34</v>
      </c>
      <c r="G2509" s="10" t="s">
        <v>33</v>
      </c>
      <c r="H2509">
        <v>22</v>
      </c>
      <c r="I2509">
        <f t="shared" si="313"/>
        <v>20.340000000000003</v>
      </c>
      <c r="J2509">
        <f t="shared" si="308"/>
        <v>1.6599999999999966</v>
      </c>
      <c r="K2509">
        <v>1.7</v>
      </c>
      <c r="L2509" s="7">
        <f t="shared" si="309"/>
        <v>3.1707709799999932</v>
      </c>
      <c r="M2509">
        <v>0.25</v>
      </c>
      <c r="N2509">
        <f t="shared" si="314"/>
        <v>1035</v>
      </c>
      <c r="O2509" s="5">
        <f t="shared" si="310"/>
        <v>1.4149269375</v>
      </c>
      <c r="P2509">
        <f t="shared" si="311"/>
        <v>0</v>
      </c>
    </row>
    <row r="2510" spans="1:16" x14ac:dyDescent="0.35">
      <c r="B2510" s="2">
        <v>0.41666666666666669</v>
      </c>
      <c r="C2510">
        <v>6.8</v>
      </c>
      <c r="D2510" t="s">
        <v>46</v>
      </c>
      <c r="E2510" t="str">
        <f t="shared" si="312"/>
        <v>School Day</v>
      </c>
      <c r="F2510" t="s">
        <v>34</v>
      </c>
      <c r="G2510" s="10" t="s">
        <v>33</v>
      </c>
      <c r="H2510">
        <v>22</v>
      </c>
      <c r="I2510">
        <f t="shared" si="313"/>
        <v>20.48</v>
      </c>
      <c r="J2510">
        <f t="shared" si="308"/>
        <v>1.5199999999999996</v>
      </c>
      <c r="K2510">
        <v>1.7</v>
      </c>
      <c r="L2510" s="7">
        <f t="shared" si="309"/>
        <v>2.9033565599999989</v>
      </c>
      <c r="M2510">
        <v>0.25</v>
      </c>
      <c r="N2510">
        <f t="shared" si="314"/>
        <v>1035</v>
      </c>
      <c r="O2510" s="5">
        <f t="shared" si="310"/>
        <v>1.2955957499999997</v>
      </c>
      <c r="P2510">
        <f t="shared" si="311"/>
        <v>0</v>
      </c>
    </row>
    <row r="2511" spans="1:16" x14ac:dyDescent="0.35">
      <c r="B2511" s="2">
        <v>0.45833333333333331</v>
      </c>
      <c r="C2511">
        <v>9.4</v>
      </c>
      <c r="D2511" t="s">
        <v>46</v>
      </c>
      <c r="E2511" t="str">
        <f t="shared" si="312"/>
        <v>School Day</v>
      </c>
      <c r="F2511" t="s">
        <v>34</v>
      </c>
      <c r="G2511" s="10" t="s">
        <v>33</v>
      </c>
      <c r="H2511">
        <v>22</v>
      </c>
      <c r="I2511">
        <f t="shared" si="313"/>
        <v>20.740000000000002</v>
      </c>
      <c r="J2511">
        <f t="shared" si="308"/>
        <v>1.259999999999998</v>
      </c>
      <c r="K2511">
        <v>1.7</v>
      </c>
      <c r="L2511" s="7">
        <f t="shared" si="309"/>
        <v>2.406729779999996</v>
      </c>
      <c r="M2511">
        <v>0.25</v>
      </c>
      <c r="N2511">
        <f t="shared" si="314"/>
        <v>1035</v>
      </c>
      <c r="O2511" s="5">
        <f t="shared" si="310"/>
        <v>1.0739806874999998</v>
      </c>
      <c r="P2511">
        <f t="shared" si="311"/>
        <v>0</v>
      </c>
    </row>
    <row r="2512" spans="1:16" x14ac:dyDescent="0.35">
      <c r="B2512" s="2">
        <v>0.5</v>
      </c>
      <c r="C2512">
        <v>11.4</v>
      </c>
      <c r="D2512" t="s">
        <v>46</v>
      </c>
      <c r="E2512" t="str">
        <f t="shared" si="312"/>
        <v>School Day</v>
      </c>
      <c r="F2512" t="s">
        <v>34</v>
      </c>
      <c r="G2512" s="10" t="s">
        <v>33</v>
      </c>
      <c r="H2512">
        <v>22</v>
      </c>
      <c r="I2512">
        <f t="shared" si="313"/>
        <v>20.939999999999998</v>
      </c>
      <c r="J2512">
        <f t="shared" si="308"/>
        <v>1.0600000000000023</v>
      </c>
      <c r="K2512">
        <v>1.7</v>
      </c>
      <c r="L2512" s="7">
        <f t="shared" si="309"/>
        <v>2.0247091800000043</v>
      </c>
      <c r="M2512">
        <v>0.25</v>
      </c>
      <c r="N2512">
        <f t="shared" si="314"/>
        <v>1035</v>
      </c>
      <c r="O2512" s="5">
        <f t="shared" si="310"/>
        <v>0.90350756249999986</v>
      </c>
      <c r="P2512">
        <f t="shared" si="311"/>
        <v>0</v>
      </c>
    </row>
    <row r="2513" spans="1:16" x14ac:dyDescent="0.35">
      <c r="B2513" s="2">
        <v>0.54166666666666663</v>
      </c>
      <c r="C2513">
        <v>12</v>
      </c>
      <c r="D2513" t="s">
        <v>46</v>
      </c>
      <c r="E2513" t="str">
        <f t="shared" si="312"/>
        <v>School Day</v>
      </c>
      <c r="F2513" t="s">
        <v>34</v>
      </c>
      <c r="G2513" s="10" t="s">
        <v>33</v>
      </c>
      <c r="H2513">
        <v>22</v>
      </c>
      <c r="I2513">
        <f t="shared" si="313"/>
        <v>21</v>
      </c>
      <c r="J2513">
        <f t="shared" si="308"/>
        <v>1</v>
      </c>
      <c r="K2513">
        <v>1.7</v>
      </c>
      <c r="L2513" s="7">
        <f t="shared" si="309"/>
        <v>1.9101029999999999</v>
      </c>
      <c r="M2513">
        <v>0.25</v>
      </c>
      <c r="N2513">
        <f t="shared" si="314"/>
        <v>1035</v>
      </c>
      <c r="O2513" s="5">
        <f t="shared" si="310"/>
        <v>0.8523656249999999</v>
      </c>
      <c r="P2513">
        <f t="shared" si="311"/>
        <v>0</v>
      </c>
    </row>
    <row r="2514" spans="1:16" x14ac:dyDescent="0.35">
      <c r="B2514" s="2">
        <v>0.58333333333333337</v>
      </c>
      <c r="C2514">
        <v>13.5</v>
      </c>
      <c r="D2514" t="s">
        <v>46</v>
      </c>
      <c r="E2514" t="str">
        <f t="shared" si="312"/>
        <v>School Day</v>
      </c>
      <c r="F2514" t="s">
        <v>34</v>
      </c>
      <c r="G2514" s="10" t="s">
        <v>33</v>
      </c>
      <c r="H2514">
        <v>22</v>
      </c>
      <c r="I2514">
        <f t="shared" si="313"/>
        <v>21.15</v>
      </c>
      <c r="J2514">
        <f t="shared" si="308"/>
        <v>0.85000000000000142</v>
      </c>
      <c r="K2514">
        <v>1.7</v>
      </c>
      <c r="L2514" s="7">
        <f t="shared" si="309"/>
        <v>1.6235875500000025</v>
      </c>
      <c r="M2514">
        <v>0.25</v>
      </c>
      <c r="N2514">
        <f t="shared" si="314"/>
        <v>1035</v>
      </c>
      <c r="O2514" s="5">
        <f t="shared" si="310"/>
        <v>0.7245107812499999</v>
      </c>
      <c r="P2514">
        <f t="shared" si="311"/>
        <v>0</v>
      </c>
    </row>
    <row r="2515" spans="1:16" x14ac:dyDescent="0.35">
      <c r="B2515" s="2">
        <v>0.625</v>
      </c>
      <c r="C2515">
        <v>13.1</v>
      </c>
      <c r="D2515" t="s">
        <v>46</v>
      </c>
      <c r="E2515" t="str">
        <f t="shared" si="312"/>
        <v>School Day</v>
      </c>
      <c r="F2515" t="s">
        <v>34</v>
      </c>
      <c r="G2515" s="10" t="s">
        <v>33</v>
      </c>
      <c r="H2515">
        <v>22</v>
      </c>
      <c r="I2515">
        <f t="shared" si="313"/>
        <v>21.11</v>
      </c>
      <c r="J2515">
        <f t="shared" si="308"/>
        <v>0.89000000000000057</v>
      </c>
      <c r="K2515">
        <v>1.7</v>
      </c>
      <c r="L2515" s="7">
        <f t="shared" si="309"/>
        <v>1.6999916700000011</v>
      </c>
      <c r="M2515">
        <v>0.25</v>
      </c>
      <c r="N2515">
        <f t="shared" si="314"/>
        <v>1035</v>
      </c>
      <c r="O2515" s="5">
        <f t="shared" si="310"/>
        <v>0.75860540624999995</v>
      </c>
      <c r="P2515">
        <f t="shared" si="311"/>
        <v>0</v>
      </c>
    </row>
    <row r="2516" spans="1:16" x14ac:dyDescent="0.35">
      <c r="B2516" s="2">
        <v>0.66666666666666663</v>
      </c>
      <c r="C2516">
        <v>14.9</v>
      </c>
      <c r="D2516" t="s">
        <v>46</v>
      </c>
      <c r="E2516" t="str">
        <f t="shared" si="312"/>
        <v>School Day</v>
      </c>
      <c r="F2516" t="s">
        <v>34</v>
      </c>
      <c r="G2516" s="10" t="s">
        <v>33</v>
      </c>
      <c r="H2516">
        <v>22</v>
      </c>
      <c r="I2516">
        <f t="shared" si="313"/>
        <v>21.29</v>
      </c>
      <c r="J2516">
        <f t="shared" si="308"/>
        <v>0.71000000000000085</v>
      </c>
      <c r="K2516">
        <v>1.7</v>
      </c>
      <c r="L2516" s="7">
        <f t="shared" si="309"/>
        <v>1.3561731300000015</v>
      </c>
      <c r="M2516">
        <v>0.25</v>
      </c>
      <c r="N2516">
        <f t="shared" si="314"/>
        <v>1035</v>
      </c>
      <c r="O2516" s="5">
        <f t="shared" si="310"/>
        <v>0.60517959374999986</v>
      </c>
      <c r="P2516">
        <f t="shared" si="311"/>
        <v>0</v>
      </c>
    </row>
    <row r="2517" spans="1:16" x14ac:dyDescent="0.35">
      <c r="B2517" s="2">
        <v>0.70833333333333337</v>
      </c>
      <c r="C2517">
        <v>14.6</v>
      </c>
      <c r="D2517" t="s">
        <v>46</v>
      </c>
      <c r="E2517" t="str">
        <f t="shared" si="312"/>
        <v>School Day</v>
      </c>
      <c r="F2517" t="s">
        <v>34</v>
      </c>
      <c r="G2517" s="10" t="s">
        <v>33</v>
      </c>
      <c r="H2517">
        <v>22</v>
      </c>
      <c r="I2517">
        <f t="shared" si="313"/>
        <v>21.259999999999998</v>
      </c>
      <c r="J2517">
        <f t="shared" ref="J2517:J2580" si="315">H2517-I2517</f>
        <v>0.74000000000000199</v>
      </c>
      <c r="K2517">
        <v>1.7</v>
      </c>
      <c r="L2517" s="7">
        <f t="shared" ref="L2517:L2580" si="316">IF(K2517*1.005*1.118*J2517&gt;0,K2517*1.005*1.118*J2517,0)</f>
        <v>1.4134762200000037</v>
      </c>
      <c r="M2517">
        <v>0.25</v>
      </c>
      <c r="N2517">
        <f t="shared" si="314"/>
        <v>1035</v>
      </c>
      <c r="O2517" s="5">
        <f t="shared" ref="O2517:O2580" si="317">IF(((M2517*N2517)/60/60)*1.005*1.18*(H2517-C2517)&gt;0,(((M2517*N2517)/60/60)*1.005*1.18*(H2517-C2517)),0)</f>
        <v>0.63075056249999994</v>
      </c>
      <c r="P2517">
        <f t="shared" ref="P2517:P2580" si="318">IF(G2517="ON",(L2517+O2517),0)</f>
        <v>0</v>
      </c>
    </row>
    <row r="2518" spans="1:16" x14ac:dyDescent="0.35">
      <c r="B2518" s="2">
        <v>0.75</v>
      </c>
      <c r="C2518">
        <v>13.3</v>
      </c>
      <c r="D2518" t="s">
        <v>46</v>
      </c>
      <c r="E2518" t="str">
        <f t="shared" si="312"/>
        <v>School Day</v>
      </c>
      <c r="F2518" t="s">
        <v>34</v>
      </c>
      <c r="G2518" s="10" t="s">
        <v>33</v>
      </c>
      <c r="H2518">
        <v>22</v>
      </c>
      <c r="I2518">
        <f t="shared" si="313"/>
        <v>21.13</v>
      </c>
      <c r="J2518">
        <f t="shared" si="315"/>
        <v>0.87000000000000099</v>
      </c>
      <c r="K2518">
        <v>1.7</v>
      </c>
      <c r="L2518" s="7">
        <f t="shared" si="316"/>
        <v>1.6617896100000018</v>
      </c>
      <c r="M2518">
        <v>0.25</v>
      </c>
      <c r="N2518">
        <f t="shared" si="314"/>
        <v>1035</v>
      </c>
      <c r="O2518" s="5">
        <f t="shared" si="317"/>
        <v>0.74155809374999981</v>
      </c>
      <c r="P2518">
        <f t="shared" si="318"/>
        <v>0</v>
      </c>
    </row>
    <row r="2519" spans="1:16" x14ac:dyDescent="0.35">
      <c r="B2519" s="2">
        <v>0.79166666666666663</v>
      </c>
      <c r="C2519">
        <v>13.8</v>
      </c>
      <c r="D2519" t="s">
        <v>46</v>
      </c>
      <c r="E2519" t="str">
        <f t="shared" si="312"/>
        <v>School Day</v>
      </c>
      <c r="F2519" t="s">
        <v>33</v>
      </c>
      <c r="G2519" s="10" t="s">
        <v>33</v>
      </c>
      <c r="H2519">
        <v>22</v>
      </c>
      <c r="I2519">
        <f t="shared" si="313"/>
        <v>21.18</v>
      </c>
      <c r="J2519">
        <f t="shared" si="315"/>
        <v>0.82000000000000028</v>
      </c>
      <c r="K2519">
        <v>1.7</v>
      </c>
      <c r="L2519" s="7">
        <f t="shared" si="316"/>
        <v>1.5662844600000005</v>
      </c>
      <c r="M2519">
        <v>0.25</v>
      </c>
      <c r="N2519">
        <f t="shared" si="314"/>
        <v>1035</v>
      </c>
      <c r="O2519" s="5">
        <f t="shared" si="317"/>
        <v>0.69893981249999981</v>
      </c>
      <c r="P2519">
        <f t="shared" si="318"/>
        <v>0</v>
      </c>
    </row>
    <row r="2520" spans="1:16" x14ac:dyDescent="0.35">
      <c r="B2520" s="2">
        <v>0.83333333333333337</v>
      </c>
      <c r="C2520">
        <v>12.6</v>
      </c>
      <c r="D2520" t="s">
        <v>46</v>
      </c>
      <c r="E2520" t="str">
        <f t="shared" si="312"/>
        <v>School Day</v>
      </c>
      <c r="F2520" t="s">
        <v>33</v>
      </c>
      <c r="G2520" s="10" t="s">
        <v>33</v>
      </c>
      <c r="H2520">
        <v>22</v>
      </c>
      <c r="I2520">
        <f t="shared" si="313"/>
        <v>21.060000000000002</v>
      </c>
      <c r="J2520">
        <f t="shared" si="315"/>
        <v>0.93999999999999773</v>
      </c>
      <c r="K2520">
        <v>1.7</v>
      </c>
      <c r="L2520" s="7">
        <f t="shared" si="316"/>
        <v>1.7954968199999954</v>
      </c>
      <c r="M2520">
        <v>0.25</v>
      </c>
      <c r="N2520">
        <f t="shared" si="314"/>
        <v>1035</v>
      </c>
      <c r="O2520" s="5">
        <f t="shared" si="317"/>
        <v>0.80122368749999995</v>
      </c>
      <c r="P2520">
        <f t="shared" si="318"/>
        <v>0</v>
      </c>
    </row>
    <row r="2521" spans="1:16" x14ac:dyDescent="0.35">
      <c r="B2521" s="2">
        <v>0.875</v>
      </c>
      <c r="C2521">
        <v>12</v>
      </c>
      <c r="D2521" t="s">
        <v>46</v>
      </c>
      <c r="E2521" t="str">
        <f t="shared" si="312"/>
        <v>School Day</v>
      </c>
      <c r="F2521" t="s">
        <v>33</v>
      </c>
      <c r="G2521" s="10" t="s">
        <v>33</v>
      </c>
      <c r="H2521">
        <v>22</v>
      </c>
      <c r="I2521">
        <f t="shared" si="313"/>
        <v>21</v>
      </c>
      <c r="J2521">
        <f t="shared" si="315"/>
        <v>1</v>
      </c>
      <c r="K2521">
        <v>1.7</v>
      </c>
      <c r="L2521" s="7">
        <f t="shared" si="316"/>
        <v>1.9101029999999999</v>
      </c>
      <c r="M2521">
        <v>0.25</v>
      </c>
      <c r="N2521">
        <f t="shared" si="314"/>
        <v>1035</v>
      </c>
      <c r="O2521" s="5">
        <f t="shared" si="317"/>
        <v>0.8523656249999999</v>
      </c>
      <c r="P2521">
        <f t="shared" si="318"/>
        <v>0</v>
      </c>
    </row>
    <row r="2522" spans="1:16" x14ac:dyDescent="0.35">
      <c r="B2522" s="2">
        <v>0.91666666666666663</v>
      </c>
      <c r="C2522">
        <v>11.8</v>
      </c>
      <c r="D2522" t="s">
        <v>46</v>
      </c>
      <c r="E2522" t="str">
        <f t="shared" si="312"/>
        <v>School Day</v>
      </c>
      <c r="F2522" t="s">
        <v>33</v>
      </c>
      <c r="G2522" s="10" t="s">
        <v>33</v>
      </c>
      <c r="H2522">
        <v>22</v>
      </c>
      <c r="I2522">
        <f t="shared" si="313"/>
        <v>20.98</v>
      </c>
      <c r="J2522">
        <f t="shared" si="315"/>
        <v>1.0199999999999996</v>
      </c>
      <c r="K2522">
        <v>1.7</v>
      </c>
      <c r="L2522" s="7">
        <f t="shared" si="316"/>
        <v>1.9483050599999991</v>
      </c>
      <c r="M2522">
        <v>0.25</v>
      </c>
      <c r="N2522">
        <f t="shared" si="314"/>
        <v>1035</v>
      </c>
      <c r="O2522" s="5">
        <f t="shared" si="317"/>
        <v>0.86941293749999982</v>
      </c>
      <c r="P2522">
        <f t="shared" si="318"/>
        <v>0</v>
      </c>
    </row>
    <row r="2523" spans="1:16" x14ac:dyDescent="0.35">
      <c r="B2523" s="2">
        <v>0.95833333333333337</v>
      </c>
      <c r="C2523">
        <v>10.6</v>
      </c>
      <c r="D2523" t="s">
        <v>46</v>
      </c>
      <c r="E2523" t="str">
        <f t="shared" si="312"/>
        <v>School Day</v>
      </c>
      <c r="F2523" t="s">
        <v>33</v>
      </c>
      <c r="G2523" s="10" t="s">
        <v>33</v>
      </c>
      <c r="H2523">
        <v>22</v>
      </c>
      <c r="I2523">
        <f t="shared" si="313"/>
        <v>20.86</v>
      </c>
      <c r="J2523">
        <f t="shared" si="315"/>
        <v>1.1400000000000006</v>
      </c>
      <c r="K2523">
        <v>1.7</v>
      </c>
      <c r="L2523" s="7">
        <f t="shared" si="316"/>
        <v>2.1775174200000009</v>
      </c>
      <c r="M2523">
        <v>0.25</v>
      </c>
      <c r="N2523">
        <f t="shared" si="314"/>
        <v>1035</v>
      </c>
      <c r="O2523" s="5">
        <f t="shared" si="317"/>
        <v>0.97169681249999984</v>
      </c>
      <c r="P2523">
        <f t="shared" si="318"/>
        <v>0</v>
      </c>
    </row>
    <row r="2524" spans="1:16" x14ac:dyDescent="0.35">
      <c r="A2524" t="s">
        <v>145</v>
      </c>
      <c r="B2524" s="1">
        <v>1</v>
      </c>
      <c r="C2524">
        <v>10.7</v>
      </c>
      <c r="D2524" t="s">
        <v>32</v>
      </c>
      <c r="E2524" t="str">
        <f t="shared" si="312"/>
        <v>WE</v>
      </c>
      <c r="F2524" t="s">
        <v>33</v>
      </c>
      <c r="G2524" s="10" t="s">
        <v>33</v>
      </c>
      <c r="H2524">
        <v>22</v>
      </c>
      <c r="I2524">
        <f t="shared" si="313"/>
        <v>20.87</v>
      </c>
      <c r="J2524">
        <f t="shared" si="315"/>
        <v>1.129999999999999</v>
      </c>
      <c r="K2524">
        <v>1.7</v>
      </c>
      <c r="L2524" s="7">
        <f t="shared" si="316"/>
        <v>2.158416389999998</v>
      </c>
      <c r="M2524">
        <v>0.25</v>
      </c>
      <c r="N2524">
        <f t="shared" si="314"/>
        <v>1035</v>
      </c>
      <c r="O2524" s="5">
        <f t="shared" si="317"/>
        <v>0.96317315624999988</v>
      </c>
      <c r="P2524">
        <f t="shared" si="318"/>
        <v>0</v>
      </c>
    </row>
    <row r="2525" spans="1:16" x14ac:dyDescent="0.35">
      <c r="B2525" s="2">
        <v>4.1666666666666664E-2</v>
      </c>
      <c r="C2525">
        <v>11</v>
      </c>
      <c r="D2525" t="s">
        <v>32</v>
      </c>
      <c r="E2525" t="str">
        <f t="shared" si="312"/>
        <v>WE</v>
      </c>
      <c r="F2525" t="s">
        <v>33</v>
      </c>
      <c r="G2525" s="10" t="s">
        <v>33</v>
      </c>
      <c r="H2525">
        <v>22</v>
      </c>
      <c r="I2525">
        <f t="shared" si="313"/>
        <v>20.9</v>
      </c>
      <c r="J2525">
        <f t="shared" si="315"/>
        <v>1.1000000000000014</v>
      </c>
      <c r="K2525">
        <v>1.7</v>
      </c>
      <c r="L2525" s="7">
        <f t="shared" si="316"/>
        <v>2.1011133000000024</v>
      </c>
      <c r="M2525">
        <v>0.25</v>
      </c>
      <c r="N2525">
        <f t="shared" si="314"/>
        <v>1035</v>
      </c>
      <c r="O2525" s="5">
        <f t="shared" si="317"/>
        <v>0.93760218749999991</v>
      </c>
      <c r="P2525">
        <f t="shared" si="318"/>
        <v>0</v>
      </c>
    </row>
    <row r="2526" spans="1:16" x14ac:dyDescent="0.35">
      <c r="B2526" s="2">
        <v>8.3333333333333329E-2</v>
      </c>
      <c r="C2526">
        <v>11</v>
      </c>
      <c r="D2526" t="s">
        <v>32</v>
      </c>
      <c r="E2526" t="str">
        <f t="shared" si="312"/>
        <v>WE</v>
      </c>
      <c r="F2526" t="s">
        <v>33</v>
      </c>
      <c r="G2526" s="10" t="s">
        <v>33</v>
      </c>
      <c r="H2526">
        <v>22</v>
      </c>
      <c r="I2526">
        <f t="shared" si="313"/>
        <v>20.9</v>
      </c>
      <c r="J2526">
        <f t="shared" si="315"/>
        <v>1.1000000000000014</v>
      </c>
      <c r="K2526">
        <v>1.7</v>
      </c>
      <c r="L2526" s="7">
        <f t="shared" si="316"/>
        <v>2.1011133000000024</v>
      </c>
      <c r="M2526">
        <v>0.25</v>
      </c>
      <c r="N2526">
        <f t="shared" si="314"/>
        <v>1035</v>
      </c>
      <c r="O2526" s="5">
        <f t="shared" si="317"/>
        <v>0.93760218749999991</v>
      </c>
      <c r="P2526">
        <f t="shared" si="318"/>
        <v>0</v>
      </c>
    </row>
    <row r="2527" spans="1:16" x14ac:dyDescent="0.35">
      <c r="B2527" s="2">
        <v>0.125</v>
      </c>
      <c r="C2527">
        <v>10.7</v>
      </c>
      <c r="D2527" t="s">
        <v>32</v>
      </c>
      <c r="E2527" t="str">
        <f t="shared" si="312"/>
        <v>WE</v>
      </c>
      <c r="F2527" t="s">
        <v>33</v>
      </c>
      <c r="G2527" s="10" t="s">
        <v>33</v>
      </c>
      <c r="H2527">
        <v>22</v>
      </c>
      <c r="I2527">
        <f t="shared" si="313"/>
        <v>20.87</v>
      </c>
      <c r="J2527">
        <f t="shared" si="315"/>
        <v>1.129999999999999</v>
      </c>
      <c r="K2527">
        <v>1.7</v>
      </c>
      <c r="L2527" s="7">
        <f t="shared" si="316"/>
        <v>2.158416389999998</v>
      </c>
      <c r="M2527">
        <v>0.25</v>
      </c>
      <c r="N2527">
        <f t="shared" si="314"/>
        <v>1035</v>
      </c>
      <c r="O2527" s="5">
        <f t="shared" si="317"/>
        <v>0.96317315624999988</v>
      </c>
      <c r="P2527">
        <f t="shared" si="318"/>
        <v>0</v>
      </c>
    </row>
    <row r="2528" spans="1:16" x14ac:dyDescent="0.35">
      <c r="B2528" s="2">
        <v>0.16666666666666666</v>
      </c>
      <c r="C2528">
        <v>10.3</v>
      </c>
      <c r="D2528" t="s">
        <v>32</v>
      </c>
      <c r="E2528" t="str">
        <f t="shared" si="312"/>
        <v>WE</v>
      </c>
      <c r="F2528" t="s">
        <v>33</v>
      </c>
      <c r="G2528" s="10" t="s">
        <v>33</v>
      </c>
      <c r="H2528">
        <v>22</v>
      </c>
      <c r="I2528">
        <f t="shared" si="313"/>
        <v>20.83</v>
      </c>
      <c r="J2528">
        <f t="shared" si="315"/>
        <v>1.1700000000000017</v>
      </c>
      <c r="K2528">
        <v>1.7</v>
      </c>
      <c r="L2528" s="7">
        <f t="shared" si="316"/>
        <v>2.2348205100000031</v>
      </c>
      <c r="M2528">
        <v>0.25</v>
      </c>
      <c r="N2528">
        <f t="shared" si="314"/>
        <v>1035</v>
      </c>
      <c r="O2528" s="5">
        <f t="shared" si="317"/>
        <v>0.99726778124999982</v>
      </c>
      <c r="P2528">
        <f t="shared" si="318"/>
        <v>0</v>
      </c>
    </row>
    <row r="2529" spans="2:16" x14ac:dyDescent="0.35">
      <c r="B2529" s="2">
        <v>0.20833333333333334</v>
      </c>
      <c r="C2529">
        <v>10.199999999999999</v>
      </c>
      <c r="D2529" t="s">
        <v>32</v>
      </c>
      <c r="E2529" t="str">
        <f t="shared" si="312"/>
        <v>WE</v>
      </c>
      <c r="F2529" t="s">
        <v>33</v>
      </c>
      <c r="G2529" s="10" t="s">
        <v>33</v>
      </c>
      <c r="H2529">
        <v>22</v>
      </c>
      <c r="I2529">
        <f t="shared" si="313"/>
        <v>20.82</v>
      </c>
      <c r="J2529">
        <f t="shared" si="315"/>
        <v>1.1799999999999997</v>
      </c>
      <c r="K2529">
        <v>1.7</v>
      </c>
      <c r="L2529" s="7">
        <f t="shared" si="316"/>
        <v>2.2539215399999994</v>
      </c>
      <c r="M2529">
        <v>0.25</v>
      </c>
      <c r="N2529">
        <f t="shared" si="314"/>
        <v>1035</v>
      </c>
      <c r="O2529" s="5">
        <f t="shared" si="317"/>
        <v>1.0057914374999999</v>
      </c>
      <c r="P2529">
        <f t="shared" si="318"/>
        <v>0</v>
      </c>
    </row>
    <row r="2530" spans="2:16" x14ac:dyDescent="0.35">
      <c r="B2530" s="2">
        <v>0.25</v>
      </c>
      <c r="C2530">
        <v>10.1</v>
      </c>
      <c r="D2530" t="s">
        <v>32</v>
      </c>
      <c r="E2530" t="str">
        <f t="shared" si="312"/>
        <v>WE</v>
      </c>
      <c r="F2530" t="s">
        <v>33</v>
      </c>
      <c r="G2530" s="10" t="s">
        <v>33</v>
      </c>
      <c r="H2530">
        <v>22</v>
      </c>
      <c r="I2530">
        <f t="shared" si="313"/>
        <v>20.810000000000002</v>
      </c>
      <c r="J2530">
        <f t="shared" si="315"/>
        <v>1.1899999999999977</v>
      </c>
      <c r="K2530">
        <v>1.7</v>
      </c>
      <c r="L2530" s="7">
        <f t="shared" si="316"/>
        <v>2.2730225699999953</v>
      </c>
      <c r="M2530">
        <v>0.25</v>
      </c>
      <c r="N2530">
        <f t="shared" si="314"/>
        <v>1035</v>
      </c>
      <c r="O2530" s="5">
        <f t="shared" si="317"/>
        <v>1.0143150937499998</v>
      </c>
      <c r="P2530">
        <f t="shared" si="318"/>
        <v>0</v>
      </c>
    </row>
    <row r="2531" spans="2:16" x14ac:dyDescent="0.35">
      <c r="B2531" s="2">
        <v>0.29166666666666669</v>
      </c>
      <c r="C2531">
        <v>10</v>
      </c>
      <c r="D2531" t="s">
        <v>32</v>
      </c>
      <c r="E2531" t="str">
        <f t="shared" si="312"/>
        <v>WE</v>
      </c>
      <c r="F2531" t="s">
        <v>34</v>
      </c>
      <c r="G2531" s="10" t="s">
        <v>33</v>
      </c>
      <c r="H2531">
        <v>22</v>
      </c>
      <c r="I2531">
        <f t="shared" si="313"/>
        <v>20.8</v>
      </c>
      <c r="J2531">
        <f t="shared" si="315"/>
        <v>1.1999999999999993</v>
      </c>
      <c r="K2531">
        <v>1.7</v>
      </c>
      <c r="L2531" s="7">
        <f t="shared" si="316"/>
        <v>2.2921235999999987</v>
      </c>
      <c r="M2531">
        <v>0.25</v>
      </c>
      <c r="N2531">
        <f t="shared" si="314"/>
        <v>1035</v>
      </c>
      <c r="O2531" s="5">
        <f t="shared" si="317"/>
        <v>1.0228387499999998</v>
      </c>
      <c r="P2531">
        <f t="shared" si="318"/>
        <v>0</v>
      </c>
    </row>
    <row r="2532" spans="2:16" x14ac:dyDescent="0.35">
      <c r="B2532" s="2">
        <v>0.33333333333333331</v>
      </c>
      <c r="C2532">
        <v>10.199999999999999</v>
      </c>
      <c r="D2532" t="s">
        <v>32</v>
      </c>
      <c r="E2532" t="str">
        <f t="shared" si="312"/>
        <v>WE</v>
      </c>
      <c r="F2532" t="s">
        <v>34</v>
      </c>
      <c r="G2532" s="10" t="s">
        <v>33</v>
      </c>
      <c r="H2532">
        <v>22</v>
      </c>
      <c r="I2532">
        <f t="shared" si="313"/>
        <v>20.82</v>
      </c>
      <c r="J2532">
        <f t="shared" si="315"/>
        <v>1.1799999999999997</v>
      </c>
      <c r="K2532">
        <v>1.7</v>
      </c>
      <c r="L2532" s="7">
        <f t="shared" si="316"/>
        <v>2.2539215399999994</v>
      </c>
      <c r="M2532">
        <v>0.25</v>
      </c>
      <c r="N2532">
        <f t="shared" si="314"/>
        <v>1035</v>
      </c>
      <c r="O2532" s="5">
        <f t="shared" si="317"/>
        <v>1.0057914374999999</v>
      </c>
      <c r="P2532">
        <f t="shared" si="318"/>
        <v>0</v>
      </c>
    </row>
    <row r="2533" spans="2:16" x14ac:dyDescent="0.35">
      <c r="B2533" s="2">
        <v>0.375</v>
      </c>
      <c r="C2533">
        <v>10.6</v>
      </c>
      <c r="D2533" t="s">
        <v>32</v>
      </c>
      <c r="E2533" t="str">
        <f t="shared" si="312"/>
        <v>WE</v>
      </c>
      <c r="F2533" t="s">
        <v>34</v>
      </c>
      <c r="G2533" s="10" t="s">
        <v>33</v>
      </c>
      <c r="H2533">
        <v>22</v>
      </c>
      <c r="I2533">
        <f t="shared" si="313"/>
        <v>20.86</v>
      </c>
      <c r="J2533">
        <f t="shared" si="315"/>
        <v>1.1400000000000006</v>
      </c>
      <c r="K2533">
        <v>1.7</v>
      </c>
      <c r="L2533" s="7">
        <f t="shared" si="316"/>
        <v>2.1775174200000009</v>
      </c>
      <c r="M2533">
        <v>0.25</v>
      </c>
      <c r="N2533">
        <f t="shared" si="314"/>
        <v>1035</v>
      </c>
      <c r="O2533" s="5">
        <f t="shared" si="317"/>
        <v>0.97169681249999984</v>
      </c>
      <c r="P2533">
        <f t="shared" si="318"/>
        <v>0</v>
      </c>
    </row>
    <row r="2534" spans="2:16" x14ac:dyDescent="0.35">
      <c r="B2534" s="2">
        <v>0.41666666666666669</v>
      </c>
      <c r="C2534">
        <v>11</v>
      </c>
      <c r="D2534" t="s">
        <v>32</v>
      </c>
      <c r="E2534" t="str">
        <f t="shared" si="312"/>
        <v>WE</v>
      </c>
      <c r="F2534" t="s">
        <v>34</v>
      </c>
      <c r="G2534" s="10" t="s">
        <v>33</v>
      </c>
      <c r="H2534">
        <v>22</v>
      </c>
      <c r="I2534">
        <f t="shared" si="313"/>
        <v>20.9</v>
      </c>
      <c r="J2534">
        <f t="shared" si="315"/>
        <v>1.1000000000000014</v>
      </c>
      <c r="K2534">
        <v>1.7</v>
      </c>
      <c r="L2534" s="7">
        <f t="shared" si="316"/>
        <v>2.1011133000000024</v>
      </c>
      <c r="M2534">
        <v>0.25</v>
      </c>
      <c r="N2534">
        <f t="shared" si="314"/>
        <v>1035</v>
      </c>
      <c r="O2534" s="5">
        <f t="shared" si="317"/>
        <v>0.93760218749999991</v>
      </c>
      <c r="P2534">
        <f t="shared" si="318"/>
        <v>0</v>
      </c>
    </row>
    <row r="2535" spans="2:16" x14ac:dyDescent="0.35">
      <c r="B2535" s="2">
        <v>0.45833333333333331</v>
      </c>
      <c r="C2535">
        <v>11.7</v>
      </c>
      <c r="D2535" t="s">
        <v>32</v>
      </c>
      <c r="E2535" t="str">
        <f t="shared" si="312"/>
        <v>WE</v>
      </c>
      <c r="F2535" t="s">
        <v>34</v>
      </c>
      <c r="G2535" s="10" t="s">
        <v>33</v>
      </c>
      <c r="H2535">
        <v>22</v>
      </c>
      <c r="I2535">
        <f t="shared" si="313"/>
        <v>20.97</v>
      </c>
      <c r="J2535">
        <f t="shared" si="315"/>
        <v>1.0300000000000011</v>
      </c>
      <c r="K2535">
        <v>1.7</v>
      </c>
      <c r="L2535" s="7">
        <f t="shared" si="316"/>
        <v>1.9674060900000021</v>
      </c>
      <c r="M2535">
        <v>0.25</v>
      </c>
      <c r="N2535">
        <f t="shared" si="314"/>
        <v>1035</v>
      </c>
      <c r="O2535" s="5">
        <f t="shared" si="317"/>
        <v>0.87793659374999988</v>
      </c>
      <c r="P2535">
        <f t="shared" si="318"/>
        <v>0</v>
      </c>
    </row>
    <row r="2536" spans="2:16" x14ac:dyDescent="0.35">
      <c r="B2536" s="2">
        <v>0.5</v>
      </c>
      <c r="C2536">
        <v>12.2</v>
      </c>
      <c r="D2536" t="s">
        <v>32</v>
      </c>
      <c r="E2536" t="str">
        <f t="shared" si="312"/>
        <v>WE</v>
      </c>
      <c r="F2536" t="s">
        <v>34</v>
      </c>
      <c r="G2536" s="10" t="s">
        <v>33</v>
      </c>
      <c r="H2536">
        <v>22</v>
      </c>
      <c r="I2536">
        <f t="shared" si="313"/>
        <v>21.02</v>
      </c>
      <c r="J2536">
        <f t="shared" si="315"/>
        <v>0.98000000000000043</v>
      </c>
      <c r="K2536">
        <v>1.7</v>
      </c>
      <c r="L2536" s="7">
        <f t="shared" si="316"/>
        <v>1.8719009400000006</v>
      </c>
      <c r="M2536">
        <v>0.25</v>
      </c>
      <c r="N2536">
        <f t="shared" si="314"/>
        <v>1035</v>
      </c>
      <c r="O2536" s="5">
        <f t="shared" si="317"/>
        <v>0.83531831249999999</v>
      </c>
      <c r="P2536">
        <f t="shared" si="318"/>
        <v>0</v>
      </c>
    </row>
    <row r="2537" spans="2:16" x14ac:dyDescent="0.35">
      <c r="B2537" s="2">
        <v>0.54166666666666663</v>
      </c>
      <c r="C2537">
        <v>12.3</v>
      </c>
      <c r="D2537" t="s">
        <v>32</v>
      </c>
      <c r="E2537" t="str">
        <f t="shared" si="312"/>
        <v>WE</v>
      </c>
      <c r="F2537" t="s">
        <v>34</v>
      </c>
      <c r="G2537" s="10" t="s">
        <v>33</v>
      </c>
      <c r="H2537">
        <v>22</v>
      </c>
      <c r="I2537">
        <f t="shared" si="313"/>
        <v>21.03</v>
      </c>
      <c r="J2537">
        <f t="shared" si="315"/>
        <v>0.96999999999999886</v>
      </c>
      <c r="K2537">
        <v>1.7</v>
      </c>
      <c r="L2537" s="7">
        <f t="shared" si="316"/>
        <v>1.8527999099999977</v>
      </c>
      <c r="M2537">
        <v>0.25</v>
      </c>
      <c r="N2537">
        <f t="shared" si="314"/>
        <v>1035</v>
      </c>
      <c r="O2537" s="5">
        <f t="shared" si="317"/>
        <v>0.82679465624999982</v>
      </c>
      <c r="P2537">
        <f t="shared" si="318"/>
        <v>0</v>
      </c>
    </row>
    <row r="2538" spans="2:16" x14ac:dyDescent="0.35">
      <c r="B2538" s="2">
        <v>0.58333333333333337</v>
      </c>
      <c r="C2538">
        <v>12.5</v>
      </c>
      <c r="D2538" t="s">
        <v>32</v>
      </c>
      <c r="E2538" t="str">
        <f t="shared" si="312"/>
        <v>WE</v>
      </c>
      <c r="F2538" t="s">
        <v>34</v>
      </c>
      <c r="G2538" s="10" t="s">
        <v>33</v>
      </c>
      <c r="H2538">
        <v>22</v>
      </c>
      <c r="I2538">
        <f t="shared" si="313"/>
        <v>21.05</v>
      </c>
      <c r="J2538">
        <f t="shared" si="315"/>
        <v>0.94999999999999929</v>
      </c>
      <c r="K2538">
        <v>1.7</v>
      </c>
      <c r="L2538" s="7">
        <f t="shared" si="316"/>
        <v>1.8145978499999986</v>
      </c>
      <c r="M2538">
        <v>0.25</v>
      </c>
      <c r="N2538">
        <f t="shared" si="314"/>
        <v>1035</v>
      </c>
      <c r="O2538" s="5">
        <f t="shared" si="317"/>
        <v>0.8097473437499999</v>
      </c>
      <c r="P2538">
        <f t="shared" si="318"/>
        <v>0</v>
      </c>
    </row>
    <row r="2539" spans="2:16" x14ac:dyDescent="0.35">
      <c r="B2539" s="2">
        <v>0.625</v>
      </c>
      <c r="C2539">
        <v>11.9</v>
      </c>
      <c r="D2539" t="s">
        <v>32</v>
      </c>
      <c r="E2539" t="str">
        <f t="shared" si="312"/>
        <v>WE</v>
      </c>
      <c r="F2539" t="s">
        <v>34</v>
      </c>
      <c r="G2539" s="10" t="s">
        <v>33</v>
      </c>
      <c r="H2539">
        <v>22</v>
      </c>
      <c r="I2539">
        <f t="shared" si="313"/>
        <v>20.990000000000002</v>
      </c>
      <c r="J2539">
        <f t="shared" si="315"/>
        <v>1.009999999999998</v>
      </c>
      <c r="K2539">
        <v>1.7</v>
      </c>
      <c r="L2539" s="7">
        <f t="shared" si="316"/>
        <v>1.9292040299999962</v>
      </c>
      <c r="M2539">
        <v>0.25</v>
      </c>
      <c r="N2539">
        <f t="shared" si="314"/>
        <v>1035</v>
      </c>
      <c r="O2539" s="5">
        <f t="shared" si="317"/>
        <v>0.86088928124999986</v>
      </c>
      <c r="P2539">
        <f t="shared" si="318"/>
        <v>0</v>
      </c>
    </row>
    <row r="2540" spans="2:16" x14ac:dyDescent="0.35">
      <c r="B2540" s="2">
        <v>0.66666666666666663</v>
      </c>
      <c r="C2540">
        <v>10.7</v>
      </c>
      <c r="D2540" t="s">
        <v>32</v>
      </c>
      <c r="E2540" t="str">
        <f t="shared" si="312"/>
        <v>WE</v>
      </c>
      <c r="F2540" t="s">
        <v>34</v>
      </c>
      <c r="G2540" s="10" t="s">
        <v>33</v>
      </c>
      <c r="H2540">
        <v>22</v>
      </c>
      <c r="I2540">
        <f t="shared" si="313"/>
        <v>20.87</v>
      </c>
      <c r="J2540">
        <f t="shared" si="315"/>
        <v>1.129999999999999</v>
      </c>
      <c r="K2540">
        <v>1.7</v>
      </c>
      <c r="L2540" s="7">
        <f t="shared" si="316"/>
        <v>2.158416389999998</v>
      </c>
      <c r="M2540">
        <v>0.25</v>
      </c>
      <c r="N2540">
        <f t="shared" si="314"/>
        <v>1035</v>
      </c>
      <c r="O2540" s="5">
        <f t="shared" si="317"/>
        <v>0.96317315624999988</v>
      </c>
      <c r="P2540">
        <f t="shared" si="318"/>
        <v>0</v>
      </c>
    </row>
    <row r="2541" spans="2:16" x14ac:dyDescent="0.35">
      <c r="B2541" s="2">
        <v>0.70833333333333337</v>
      </c>
      <c r="C2541">
        <v>10.8</v>
      </c>
      <c r="D2541" t="s">
        <v>32</v>
      </c>
      <c r="E2541" t="str">
        <f t="shared" si="312"/>
        <v>WE</v>
      </c>
      <c r="F2541" t="s">
        <v>34</v>
      </c>
      <c r="G2541" s="10" t="s">
        <v>33</v>
      </c>
      <c r="H2541">
        <v>22</v>
      </c>
      <c r="I2541">
        <f t="shared" si="313"/>
        <v>20.880000000000003</v>
      </c>
      <c r="J2541">
        <f t="shared" si="315"/>
        <v>1.1199999999999974</v>
      </c>
      <c r="K2541">
        <v>1.7</v>
      </c>
      <c r="L2541" s="7">
        <f t="shared" si="316"/>
        <v>2.139315359999995</v>
      </c>
      <c r="M2541">
        <v>0.25</v>
      </c>
      <c r="N2541">
        <f t="shared" si="314"/>
        <v>1035</v>
      </c>
      <c r="O2541" s="5">
        <f t="shared" si="317"/>
        <v>0.95464949999999982</v>
      </c>
      <c r="P2541">
        <f t="shared" si="318"/>
        <v>0</v>
      </c>
    </row>
    <row r="2542" spans="2:16" x14ac:dyDescent="0.35">
      <c r="B2542" s="2">
        <v>0.75</v>
      </c>
      <c r="C2542">
        <v>9.9</v>
      </c>
      <c r="D2542" t="s">
        <v>32</v>
      </c>
      <c r="E2542" t="str">
        <f t="shared" si="312"/>
        <v>WE</v>
      </c>
      <c r="F2542" t="s">
        <v>34</v>
      </c>
      <c r="G2542" s="10" t="s">
        <v>33</v>
      </c>
      <c r="H2542">
        <v>22</v>
      </c>
      <c r="I2542">
        <f t="shared" si="313"/>
        <v>20.79</v>
      </c>
      <c r="J2542">
        <f t="shared" si="315"/>
        <v>1.2100000000000009</v>
      </c>
      <c r="K2542">
        <v>1.7</v>
      </c>
      <c r="L2542" s="7">
        <f t="shared" si="316"/>
        <v>2.3112246300000017</v>
      </c>
      <c r="M2542">
        <v>0.25</v>
      </c>
      <c r="N2542">
        <f t="shared" si="314"/>
        <v>1035</v>
      </c>
      <c r="O2542" s="5">
        <f t="shared" si="317"/>
        <v>1.0313624062499998</v>
      </c>
      <c r="P2542">
        <f t="shared" si="318"/>
        <v>0</v>
      </c>
    </row>
    <row r="2543" spans="2:16" x14ac:dyDescent="0.35">
      <c r="B2543" s="2">
        <v>0.79166666666666663</v>
      </c>
      <c r="C2543">
        <v>8.6999999999999993</v>
      </c>
      <c r="D2543" t="s">
        <v>32</v>
      </c>
      <c r="E2543" t="str">
        <f t="shared" si="312"/>
        <v>WE</v>
      </c>
      <c r="F2543" t="s">
        <v>33</v>
      </c>
      <c r="G2543" s="10" t="s">
        <v>33</v>
      </c>
      <c r="H2543">
        <v>22</v>
      </c>
      <c r="I2543">
        <f t="shared" si="313"/>
        <v>20.67</v>
      </c>
      <c r="J2543">
        <f t="shared" si="315"/>
        <v>1.3299999999999983</v>
      </c>
      <c r="K2543">
        <v>1.7</v>
      </c>
      <c r="L2543" s="7">
        <f t="shared" si="316"/>
        <v>2.5404369899999968</v>
      </c>
      <c r="M2543">
        <v>0.25</v>
      </c>
      <c r="N2543">
        <f t="shared" si="314"/>
        <v>1035</v>
      </c>
      <c r="O2543" s="5">
        <f t="shared" si="317"/>
        <v>1.1336462812499999</v>
      </c>
      <c r="P2543">
        <f t="shared" si="318"/>
        <v>0</v>
      </c>
    </row>
    <row r="2544" spans="2:16" x14ac:dyDescent="0.35">
      <c r="B2544" s="2">
        <v>0.83333333333333337</v>
      </c>
      <c r="C2544">
        <v>8.3000000000000007</v>
      </c>
      <c r="D2544" t="s">
        <v>32</v>
      </c>
      <c r="E2544" t="str">
        <f t="shared" si="312"/>
        <v>WE</v>
      </c>
      <c r="F2544" t="s">
        <v>33</v>
      </c>
      <c r="G2544" s="10" t="s">
        <v>33</v>
      </c>
      <c r="H2544">
        <v>22</v>
      </c>
      <c r="I2544">
        <f t="shared" si="313"/>
        <v>20.630000000000003</v>
      </c>
      <c r="J2544">
        <f t="shared" si="315"/>
        <v>1.3699999999999974</v>
      </c>
      <c r="K2544">
        <v>1.7</v>
      </c>
      <c r="L2544" s="7">
        <f t="shared" si="316"/>
        <v>2.6168411099999949</v>
      </c>
      <c r="M2544">
        <v>0.25</v>
      </c>
      <c r="N2544">
        <f t="shared" si="314"/>
        <v>1035</v>
      </c>
      <c r="O2544" s="5">
        <f t="shared" si="317"/>
        <v>1.1677409062499997</v>
      </c>
      <c r="P2544">
        <f t="shared" si="318"/>
        <v>0</v>
      </c>
    </row>
    <row r="2545" spans="1:16" x14ac:dyDescent="0.35">
      <c r="B2545" s="2">
        <v>0.875</v>
      </c>
      <c r="C2545">
        <v>8.1999999999999993</v>
      </c>
      <c r="D2545" t="s">
        <v>32</v>
      </c>
      <c r="E2545" t="str">
        <f t="shared" si="312"/>
        <v>WE</v>
      </c>
      <c r="F2545" t="s">
        <v>33</v>
      </c>
      <c r="G2545" s="10" t="s">
        <v>33</v>
      </c>
      <c r="H2545">
        <v>22</v>
      </c>
      <c r="I2545">
        <f t="shared" si="313"/>
        <v>20.62</v>
      </c>
      <c r="J2545">
        <f t="shared" si="315"/>
        <v>1.379999999999999</v>
      </c>
      <c r="K2545">
        <v>1.7</v>
      </c>
      <c r="L2545" s="7">
        <f t="shared" si="316"/>
        <v>2.6359421399999978</v>
      </c>
      <c r="M2545">
        <v>0.25</v>
      </c>
      <c r="N2545">
        <f t="shared" si="314"/>
        <v>1035</v>
      </c>
      <c r="O2545" s="5">
        <f t="shared" si="317"/>
        <v>1.1762645624999999</v>
      </c>
      <c r="P2545">
        <f t="shared" si="318"/>
        <v>0</v>
      </c>
    </row>
    <row r="2546" spans="1:16" x14ac:dyDescent="0.35">
      <c r="B2546" s="2">
        <v>0.91666666666666663</v>
      </c>
      <c r="C2546">
        <v>8</v>
      </c>
      <c r="D2546" t="s">
        <v>32</v>
      </c>
      <c r="E2546" t="str">
        <f t="shared" si="312"/>
        <v>WE</v>
      </c>
      <c r="F2546" t="s">
        <v>33</v>
      </c>
      <c r="G2546" s="10" t="s">
        <v>33</v>
      </c>
      <c r="H2546">
        <v>22</v>
      </c>
      <c r="I2546">
        <f t="shared" si="313"/>
        <v>20.6</v>
      </c>
      <c r="J2546">
        <f t="shared" si="315"/>
        <v>1.3999999999999986</v>
      </c>
      <c r="K2546">
        <v>1.7</v>
      </c>
      <c r="L2546" s="7">
        <f t="shared" si="316"/>
        <v>2.6741441999999971</v>
      </c>
      <c r="M2546">
        <v>0.25</v>
      </c>
      <c r="N2546">
        <f t="shared" si="314"/>
        <v>1035</v>
      </c>
      <c r="O2546" s="5">
        <f t="shared" si="317"/>
        <v>1.1933118749999998</v>
      </c>
      <c r="P2546">
        <f t="shared" si="318"/>
        <v>0</v>
      </c>
    </row>
    <row r="2547" spans="1:16" x14ac:dyDescent="0.35">
      <c r="B2547" s="2">
        <v>0.95833333333333337</v>
      </c>
      <c r="C2547">
        <v>8</v>
      </c>
      <c r="D2547" t="s">
        <v>32</v>
      </c>
      <c r="E2547" t="str">
        <f t="shared" si="312"/>
        <v>WE</v>
      </c>
      <c r="F2547" t="s">
        <v>33</v>
      </c>
      <c r="G2547" s="10" t="s">
        <v>33</v>
      </c>
      <c r="H2547">
        <v>22</v>
      </c>
      <c r="I2547">
        <f t="shared" si="313"/>
        <v>20.6</v>
      </c>
      <c r="J2547">
        <f t="shared" si="315"/>
        <v>1.3999999999999986</v>
      </c>
      <c r="K2547">
        <v>1.7</v>
      </c>
      <c r="L2547" s="7">
        <f t="shared" si="316"/>
        <v>2.6741441999999971</v>
      </c>
      <c r="M2547">
        <v>0.25</v>
      </c>
      <c r="N2547">
        <f t="shared" si="314"/>
        <v>1035</v>
      </c>
      <c r="O2547" s="5">
        <f t="shared" si="317"/>
        <v>1.1933118749999998</v>
      </c>
      <c r="P2547">
        <f t="shared" si="318"/>
        <v>0</v>
      </c>
    </row>
    <row r="2548" spans="1:16" x14ac:dyDescent="0.35">
      <c r="A2548" t="s">
        <v>146</v>
      </c>
      <c r="B2548" s="1">
        <v>1</v>
      </c>
      <c r="C2548">
        <v>8.1</v>
      </c>
      <c r="D2548" t="s">
        <v>36</v>
      </c>
      <c r="E2548" t="str">
        <f t="shared" si="312"/>
        <v>WE</v>
      </c>
      <c r="F2548" t="s">
        <v>33</v>
      </c>
      <c r="G2548" s="10" t="s">
        <v>33</v>
      </c>
      <c r="H2548">
        <v>22</v>
      </c>
      <c r="I2548">
        <f t="shared" si="313"/>
        <v>20.61</v>
      </c>
      <c r="J2548">
        <f t="shared" si="315"/>
        <v>1.3900000000000006</v>
      </c>
      <c r="K2548">
        <v>1.7</v>
      </c>
      <c r="L2548" s="7">
        <f t="shared" si="316"/>
        <v>2.6550431700000008</v>
      </c>
      <c r="M2548">
        <v>0.25</v>
      </c>
      <c r="N2548">
        <f t="shared" si="314"/>
        <v>1035</v>
      </c>
      <c r="O2548" s="5">
        <f t="shared" si="317"/>
        <v>1.1847882187499998</v>
      </c>
      <c r="P2548">
        <f t="shared" si="318"/>
        <v>0</v>
      </c>
    </row>
    <row r="2549" spans="1:16" x14ac:dyDescent="0.35">
      <c r="B2549" s="2">
        <v>4.1666666666666664E-2</v>
      </c>
      <c r="C2549">
        <v>8</v>
      </c>
      <c r="D2549" t="s">
        <v>36</v>
      </c>
      <c r="E2549" t="str">
        <f t="shared" si="312"/>
        <v>WE</v>
      </c>
      <c r="F2549" t="s">
        <v>33</v>
      </c>
      <c r="G2549" s="10" t="s">
        <v>33</v>
      </c>
      <c r="H2549">
        <v>22</v>
      </c>
      <c r="I2549">
        <f t="shared" si="313"/>
        <v>20.6</v>
      </c>
      <c r="J2549">
        <f t="shared" si="315"/>
        <v>1.3999999999999986</v>
      </c>
      <c r="K2549">
        <v>1.7</v>
      </c>
      <c r="L2549" s="7">
        <f t="shared" si="316"/>
        <v>2.6741441999999971</v>
      </c>
      <c r="M2549">
        <v>0.25</v>
      </c>
      <c r="N2549">
        <f t="shared" si="314"/>
        <v>1035</v>
      </c>
      <c r="O2549" s="5">
        <f t="shared" si="317"/>
        <v>1.1933118749999998</v>
      </c>
      <c r="P2549">
        <f t="shared" si="318"/>
        <v>0</v>
      </c>
    </row>
    <row r="2550" spans="1:16" x14ac:dyDescent="0.35">
      <c r="B2550" s="2">
        <v>8.3333333333333329E-2</v>
      </c>
      <c r="C2550">
        <v>8.4</v>
      </c>
      <c r="D2550" t="s">
        <v>36</v>
      </c>
      <c r="E2550" t="str">
        <f t="shared" si="312"/>
        <v>WE</v>
      </c>
      <c r="F2550" t="s">
        <v>33</v>
      </c>
      <c r="G2550" s="10" t="s">
        <v>33</v>
      </c>
      <c r="H2550">
        <v>22</v>
      </c>
      <c r="I2550">
        <f t="shared" si="313"/>
        <v>20.64</v>
      </c>
      <c r="J2550">
        <f t="shared" si="315"/>
        <v>1.3599999999999994</v>
      </c>
      <c r="K2550">
        <v>1.7</v>
      </c>
      <c r="L2550" s="7">
        <f t="shared" si="316"/>
        <v>2.5977400799999986</v>
      </c>
      <c r="M2550">
        <v>0.25</v>
      </c>
      <c r="N2550">
        <f t="shared" si="314"/>
        <v>1035</v>
      </c>
      <c r="O2550" s="5">
        <f t="shared" si="317"/>
        <v>1.1592172499999998</v>
      </c>
      <c r="P2550">
        <f t="shared" si="318"/>
        <v>0</v>
      </c>
    </row>
    <row r="2551" spans="1:16" x14ac:dyDescent="0.35">
      <c r="B2551" s="2">
        <v>0.125</v>
      </c>
      <c r="C2551">
        <v>8.6</v>
      </c>
      <c r="D2551" t="s">
        <v>36</v>
      </c>
      <c r="E2551" t="str">
        <f t="shared" si="312"/>
        <v>WE</v>
      </c>
      <c r="F2551" t="s">
        <v>33</v>
      </c>
      <c r="G2551" s="10" t="s">
        <v>33</v>
      </c>
      <c r="H2551">
        <v>22</v>
      </c>
      <c r="I2551">
        <f t="shared" si="313"/>
        <v>20.66</v>
      </c>
      <c r="J2551">
        <f t="shared" si="315"/>
        <v>1.3399999999999999</v>
      </c>
      <c r="K2551">
        <v>1.7</v>
      </c>
      <c r="L2551" s="7">
        <f t="shared" si="316"/>
        <v>2.5595380199999997</v>
      </c>
      <c r="M2551">
        <v>0.25</v>
      </c>
      <c r="N2551">
        <f t="shared" si="314"/>
        <v>1035</v>
      </c>
      <c r="O2551" s="5">
        <f t="shared" si="317"/>
        <v>1.1421699374999998</v>
      </c>
      <c r="P2551">
        <f t="shared" si="318"/>
        <v>0</v>
      </c>
    </row>
    <row r="2552" spans="1:16" x14ac:dyDescent="0.35">
      <c r="B2552" s="2">
        <v>0.16666666666666666</v>
      </c>
      <c r="C2552">
        <v>8.6</v>
      </c>
      <c r="D2552" t="s">
        <v>36</v>
      </c>
      <c r="E2552" t="str">
        <f t="shared" si="312"/>
        <v>WE</v>
      </c>
      <c r="F2552" t="s">
        <v>33</v>
      </c>
      <c r="G2552" s="10" t="s">
        <v>33</v>
      </c>
      <c r="H2552">
        <v>22</v>
      </c>
      <c r="I2552">
        <f t="shared" si="313"/>
        <v>20.66</v>
      </c>
      <c r="J2552">
        <f t="shared" si="315"/>
        <v>1.3399999999999999</v>
      </c>
      <c r="K2552">
        <v>1.7</v>
      </c>
      <c r="L2552" s="7">
        <f t="shared" si="316"/>
        <v>2.5595380199999997</v>
      </c>
      <c r="M2552">
        <v>0.25</v>
      </c>
      <c r="N2552">
        <f t="shared" si="314"/>
        <v>1035</v>
      </c>
      <c r="O2552" s="5">
        <f t="shared" si="317"/>
        <v>1.1421699374999998</v>
      </c>
      <c r="P2552">
        <f t="shared" si="318"/>
        <v>0</v>
      </c>
    </row>
    <row r="2553" spans="1:16" x14ac:dyDescent="0.35">
      <c r="B2553" s="2">
        <v>0.20833333333333334</v>
      </c>
      <c r="C2553">
        <v>8.6999999999999993</v>
      </c>
      <c r="D2553" t="s">
        <v>36</v>
      </c>
      <c r="E2553" t="str">
        <f t="shared" si="312"/>
        <v>WE</v>
      </c>
      <c r="F2553" t="s">
        <v>33</v>
      </c>
      <c r="G2553" s="10" t="s">
        <v>33</v>
      </c>
      <c r="H2553">
        <v>22</v>
      </c>
      <c r="I2553">
        <f t="shared" si="313"/>
        <v>20.67</v>
      </c>
      <c r="J2553">
        <f t="shared" si="315"/>
        <v>1.3299999999999983</v>
      </c>
      <c r="K2553">
        <v>1.7</v>
      </c>
      <c r="L2553" s="7">
        <f t="shared" si="316"/>
        <v>2.5404369899999968</v>
      </c>
      <c r="M2553">
        <v>0.25</v>
      </c>
      <c r="N2553">
        <f t="shared" si="314"/>
        <v>1035</v>
      </c>
      <c r="O2553" s="5">
        <f t="shared" si="317"/>
        <v>1.1336462812499999</v>
      </c>
      <c r="P2553">
        <f t="shared" si="318"/>
        <v>0</v>
      </c>
    </row>
    <row r="2554" spans="1:16" x14ac:dyDescent="0.35">
      <c r="B2554" s="2">
        <v>0.25</v>
      </c>
      <c r="C2554">
        <v>8.5</v>
      </c>
      <c r="D2554" t="s">
        <v>36</v>
      </c>
      <c r="E2554" t="str">
        <f t="shared" si="312"/>
        <v>WE</v>
      </c>
      <c r="F2554" t="s">
        <v>33</v>
      </c>
      <c r="G2554" s="10" t="s">
        <v>33</v>
      </c>
      <c r="H2554">
        <v>22</v>
      </c>
      <c r="I2554">
        <f t="shared" si="313"/>
        <v>20.65</v>
      </c>
      <c r="J2554">
        <f t="shared" si="315"/>
        <v>1.3500000000000014</v>
      </c>
      <c r="K2554">
        <v>1.7</v>
      </c>
      <c r="L2554" s="7">
        <f t="shared" si="316"/>
        <v>2.5786390500000027</v>
      </c>
      <c r="M2554">
        <v>0.25</v>
      </c>
      <c r="N2554">
        <f t="shared" si="314"/>
        <v>1035</v>
      </c>
      <c r="O2554" s="5">
        <f t="shared" si="317"/>
        <v>1.1506935937499998</v>
      </c>
      <c r="P2554">
        <f t="shared" si="318"/>
        <v>0</v>
      </c>
    </row>
    <row r="2555" spans="1:16" x14ac:dyDescent="0.35">
      <c r="B2555" s="2">
        <v>0.29166666666666669</v>
      </c>
      <c r="C2555">
        <v>8.6</v>
      </c>
      <c r="D2555" t="s">
        <v>36</v>
      </c>
      <c r="E2555" t="str">
        <f t="shared" si="312"/>
        <v>WE</v>
      </c>
      <c r="F2555" t="s">
        <v>34</v>
      </c>
      <c r="G2555" s="10" t="s">
        <v>33</v>
      </c>
      <c r="H2555">
        <v>22</v>
      </c>
      <c r="I2555">
        <f t="shared" si="313"/>
        <v>20.66</v>
      </c>
      <c r="J2555">
        <f t="shared" si="315"/>
        <v>1.3399999999999999</v>
      </c>
      <c r="K2555">
        <v>1.7</v>
      </c>
      <c r="L2555" s="7">
        <f t="shared" si="316"/>
        <v>2.5595380199999997</v>
      </c>
      <c r="M2555">
        <v>0.25</v>
      </c>
      <c r="N2555">
        <f t="shared" si="314"/>
        <v>1035</v>
      </c>
      <c r="O2555" s="5">
        <f t="shared" si="317"/>
        <v>1.1421699374999998</v>
      </c>
      <c r="P2555">
        <f t="shared" si="318"/>
        <v>0</v>
      </c>
    </row>
    <row r="2556" spans="1:16" x14ac:dyDescent="0.35">
      <c r="B2556" s="2">
        <v>0.33333333333333331</v>
      </c>
      <c r="C2556">
        <v>8.8000000000000007</v>
      </c>
      <c r="D2556" t="s">
        <v>36</v>
      </c>
      <c r="E2556" t="str">
        <f t="shared" si="312"/>
        <v>WE</v>
      </c>
      <c r="F2556" t="s">
        <v>34</v>
      </c>
      <c r="G2556" s="10" t="s">
        <v>33</v>
      </c>
      <c r="H2556">
        <v>22</v>
      </c>
      <c r="I2556">
        <f t="shared" si="313"/>
        <v>20.68</v>
      </c>
      <c r="J2556">
        <f t="shared" si="315"/>
        <v>1.3200000000000003</v>
      </c>
      <c r="K2556">
        <v>1.7</v>
      </c>
      <c r="L2556" s="7">
        <f t="shared" si="316"/>
        <v>2.5213359600000005</v>
      </c>
      <c r="M2556">
        <v>0.25</v>
      </c>
      <c r="N2556">
        <f t="shared" si="314"/>
        <v>1035</v>
      </c>
      <c r="O2556" s="5">
        <f t="shared" si="317"/>
        <v>1.1251226249999997</v>
      </c>
      <c r="P2556">
        <f t="shared" si="318"/>
        <v>0</v>
      </c>
    </row>
    <row r="2557" spans="1:16" x14ac:dyDescent="0.35">
      <c r="B2557" s="2">
        <v>0.375</v>
      </c>
      <c r="C2557">
        <v>8.9</v>
      </c>
      <c r="D2557" t="s">
        <v>36</v>
      </c>
      <c r="E2557" t="str">
        <f t="shared" si="312"/>
        <v>WE</v>
      </c>
      <c r="F2557" t="s">
        <v>34</v>
      </c>
      <c r="G2557" s="10" t="s">
        <v>33</v>
      </c>
      <c r="H2557">
        <v>22</v>
      </c>
      <c r="I2557">
        <f t="shared" si="313"/>
        <v>20.689999999999998</v>
      </c>
      <c r="J2557">
        <f t="shared" si="315"/>
        <v>1.3100000000000023</v>
      </c>
      <c r="K2557">
        <v>1.7</v>
      </c>
      <c r="L2557" s="7">
        <f t="shared" si="316"/>
        <v>2.5022349300000042</v>
      </c>
      <c r="M2557">
        <v>0.25</v>
      </c>
      <c r="N2557">
        <f t="shared" si="314"/>
        <v>1035</v>
      </c>
      <c r="O2557" s="5">
        <f t="shared" si="317"/>
        <v>1.1165989687499998</v>
      </c>
      <c r="P2557">
        <f t="shared" si="318"/>
        <v>0</v>
      </c>
    </row>
    <row r="2558" spans="1:16" x14ac:dyDescent="0.35">
      <c r="B2558" s="2">
        <v>0.41666666666666669</v>
      </c>
      <c r="C2558">
        <v>9.3000000000000007</v>
      </c>
      <c r="D2558" t="s">
        <v>36</v>
      </c>
      <c r="E2558" t="str">
        <f t="shared" si="312"/>
        <v>WE</v>
      </c>
      <c r="F2558" t="s">
        <v>34</v>
      </c>
      <c r="G2558" s="10" t="s">
        <v>33</v>
      </c>
      <c r="H2558">
        <v>22</v>
      </c>
      <c r="I2558">
        <f t="shared" si="313"/>
        <v>20.73</v>
      </c>
      <c r="J2558">
        <f t="shared" si="315"/>
        <v>1.2699999999999996</v>
      </c>
      <c r="K2558">
        <v>1.7</v>
      </c>
      <c r="L2558" s="7">
        <f t="shared" si="316"/>
        <v>2.425830809999999</v>
      </c>
      <c r="M2558">
        <v>0.25</v>
      </c>
      <c r="N2558">
        <f t="shared" si="314"/>
        <v>1035</v>
      </c>
      <c r="O2558" s="5">
        <f t="shared" si="317"/>
        <v>1.0825043437499997</v>
      </c>
      <c r="P2558">
        <f t="shared" si="318"/>
        <v>0</v>
      </c>
    </row>
    <row r="2559" spans="1:16" x14ac:dyDescent="0.35">
      <c r="B2559" s="2">
        <v>0.45833333333333331</v>
      </c>
      <c r="C2559">
        <v>9.5</v>
      </c>
      <c r="D2559" t="s">
        <v>36</v>
      </c>
      <c r="E2559" t="str">
        <f t="shared" si="312"/>
        <v>WE</v>
      </c>
      <c r="F2559" t="s">
        <v>34</v>
      </c>
      <c r="G2559" s="10" t="s">
        <v>33</v>
      </c>
      <c r="H2559">
        <v>22</v>
      </c>
      <c r="I2559">
        <f t="shared" si="313"/>
        <v>20.75</v>
      </c>
      <c r="J2559">
        <f t="shared" si="315"/>
        <v>1.25</v>
      </c>
      <c r="K2559">
        <v>1.7</v>
      </c>
      <c r="L2559" s="7">
        <f t="shared" si="316"/>
        <v>2.3876287499999997</v>
      </c>
      <c r="M2559">
        <v>0.25</v>
      </c>
      <c r="N2559">
        <f t="shared" si="314"/>
        <v>1035</v>
      </c>
      <c r="O2559" s="5">
        <f t="shared" si="317"/>
        <v>1.0654570312499998</v>
      </c>
      <c r="P2559">
        <f t="shared" si="318"/>
        <v>0</v>
      </c>
    </row>
    <row r="2560" spans="1:16" x14ac:dyDescent="0.35">
      <c r="B2560" s="2">
        <v>0.5</v>
      </c>
      <c r="C2560">
        <v>9.3000000000000007</v>
      </c>
      <c r="D2560" t="s">
        <v>36</v>
      </c>
      <c r="E2560" t="str">
        <f t="shared" si="312"/>
        <v>WE</v>
      </c>
      <c r="F2560" t="s">
        <v>34</v>
      </c>
      <c r="G2560" s="10" t="s">
        <v>33</v>
      </c>
      <c r="H2560">
        <v>22</v>
      </c>
      <c r="I2560">
        <f t="shared" si="313"/>
        <v>20.73</v>
      </c>
      <c r="J2560">
        <f t="shared" si="315"/>
        <v>1.2699999999999996</v>
      </c>
      <c r="K2560">
        <v>1.7</v>
      </c>
      <c r="L2560" s="7">
        <f t="shared" si="316"/>
        <v>2.425830809999999</v>
      </c>
      <c r="M2560">
        <v>0.25</v>
      </c>
      <c r="N2560">
        <f t="shared" si="314"/>
        <v>1035</v>
      </c>
      <c r="O2560" s="5">
        <f t="shared" si="317"/>
        <v>1.0825043437499997</v>
      </c>
      <c r="P2560">
        <f t="shared" si="318"/>
        <v>0</v>
      </c>
    </row>
    <row r="2561" spans="1:16" x14ac:dyDescent="0.35">
      <c r="B2561" s="2">
        <v>0.54166666666666663</v>
      </c>
      <c r="C2561">
        <v>9</v>
      </c>
      <c r="D2561" t="s">
        <v>36</v>
      </c>
      <c r="E2561" t="str">
        <f t="shared" si="312"/>
        <v>WE</v>
      </c>
      <c r="F2561" t="s">
        <v>34</v>
      </c>
      <c r="G2561" s="10" t="s">
        <v>33</v>
      </c>
      <c r="H2561">
        <v>22</v>
      </c>
      <c r="I2561">
        <f t="shared" si="313"/>
        <v>20.700000000000003</v>
      </c>
      <c r="J2561">
        <f t="shared" si="315"/>
        <v>1.2999999999999972</v>
      </c>
      <c r="K2561">
        <v>1.7</v>
      </c>
      <c r="L2561" s="7">
        <f t="shared" si="316"/>
        <v>2.4831338999999946</v>
      </c>
      <c r="M2561">
        <v>0.25</v>
      </c>
      <c r="N2561">
        <f t="shared" si="314"/>
        <v>1035</v>
      </c>
      <c r="O2561" s="5">
        <f t="shared" si="317"/>
        <v>1.1080753124999998</v>
      </c>
      <c r="P2561">
        <f t="shared" si="318"/>
        <v>0</v>
      </c>
    </row>
    <row r="2562" spans="1:16" x14ac:dyDescent="0.35">
      <c r="B2562" s="2">
        <v>0.58333333333333337</v>
      </c>
      <c r="C2562">
        <v>8.6999999999999993</v>
      </c>
      <c r="D2562" t="s">
        <v>36</v>
      </c>
      <c r="E2562" t="str">
        <f t="shared" si="312"/>
        <v>WE</v>
      </c>
      <c r="F2562" t="s">
        <v>34</v>
      </c>
      <c r="G2562" s="10" t="s">
        <v>33</v>
      </c>
      <c r="H2562">
        <v>22</v>
      </c>
      <c r="I2562">
        <f t="shared" si="313"/>
        <v>20.67</v>
      </c>
      <c r="J2562">
        <f t="shared" si="315"/>
        <v>1.3299999999999983</v>
      </c>
      <c r="K2562">
        <v>1.7</v>
      </c>
      <c r="L2562" s="7">
        <f t="shared" si="316"/>
        <v>2.5404369899999968</v>
      </c>
      <c r="M2562">
        <v>0.25</v>
      </c>
      <c r="N2562">
        <f t="shared" si="314"/>
        <v>1035</v>
      </c>
      <c r="O2562" s="5">
        <f t="shared" si="317"/>
        <v>1.1336462812499999</v>
      </c>
      <c r="P2562">
        <f t="shared" si="318"/>
        <v>0</v>
      </c>
    </row>
    <row r="2563" spans="1:16" x14ac:dyDescent="0.35">
      <c r="B2563" s="2">
        <v>0.625</v>
      </c>
      <c r="C2563">
        <v>8.6</v>
      </c>
      <c r="D2563" t="s">
        <v>36</v>
      </c>
      <c r="E2563" t="str">
        <f t="shared" si="312"/>
        <v>WE</v>
      </c>
      <c r="F2563" t="s">
        <v>34</v>
      </c>
      <c r="G2563" s="10" t="s">
        <v>33</v>
      </c>
      <c r="H2563">
        <v>22</v>
      </c>
      <c r="I2563">
        <f t="shared" si="313"/>
        <v>20.66</v>
      </c>
      <c r="J2563">
        <f t="shared" si="315"/>
        <v>1.3399999999999999</v>
      </c>
      <c r="K2563">
        <v>1.7</v>
      </c>
      <c r="L2563" s="7">
        <f t="shared" si="316"/>
        <v>2.5595380199999997</v>
      </c>
      <c r="M2563">
        <v>0.25</v>
      </c>
      <c r="N2563">
        <f t="shared" si="314"/>
        <v>1035</v>
      </c>
      <c r="O2563" s="5">
        <f t="shared" si="317"/>
        <v>1.1421699374999998</v>
      </c>
      <c r="P2563">
        <f t="shared" si="318"/>
        <v>0</v>
      </c>
    </row>
    <row r="2564" spans="1:16" x14ac:dyDescent="0.35">
      <c r="B2564" s="2">
        <v>0.66666666666666663</v>
      </c>
      <c r="C2564">
        <v>9.1999999999999993</v>
      </c>
      <c r="D2564" t="s">
        <v>36</v>
      </c>
      <c r="E2564" t="str">
        <f t="shared" si="312"/>
        <v>WE</v>
      </c>
      <c r="F2564" t="s">
        <v>34</v>
      </c>
      <c r="G2564" s="10" t="s">
        <v>33</v>
      </c>
      <c r="H2564">
        <v>22</v>
      </c>
      <c r="I2564">
        <f t="shared" si="313"/>
        <v>20.72</v>
      </c>
      <c r="J2564">
        <f t="shared" si="315"/>
        <v>1.2800000000000011</v>
      </c>
      <c r="K2564">
        <v>1.7</v>
      </c>
      <c r="L2564" s="7">
        <f t="shared" si="316"/>
        <v>2.444931840000002</v>
      </c>
      <c r="M2564">
        <v>0.25</v>
      </c>
      <c r="N2564">
        <f t="shared" si="314"/>
        <v>1035</v>
      </c>
      <c r="O2564" s="5">
        <f t="shared" si="317"/>
        <v>1.0910279999999999</v>
      </c>
      <c r="P2564">
        <f t="shared" si="318"/>
        <v>0</v>
      </c>
    </row>
    <row r="2565" spans="1:16" x14ac:dyDescent="0.35">
      <c r="B2565" s="2">
        <v>0.70833333333333337</v>
      </c>
      <c r="C2565">
        <v>9.4</v>
      </c>
      <c r="D2565" t="s">
        <v>36</v>
      </c>
      <c r="E2565" t="str">
        <f t="shared" ref="E2565:E2628" si="319">IF(ISNUMBER(SEARCH("Sat",D2565)),"WE",IF(ISNUMBER(SEARCH("Sun",D2565)),"WE","School Day"))</f>
        <v>WE</v>
      </c>
      <c r="F2565" t="s">
        <v>34</v>
      </c>
      <c r="G2565" s="10" t="s">
        <v>33</v>
      </c>
      <c r="H2565">
        <v>22</v>
      </c>
      <c r="I2565">
        <f t="shared" si="313"/>
        <v>20.740000000000002</v>
      </c>
      <c r="J2565">
        <f t="shared" si="315"/>
        <v>1.259999999999998</v>
      </c>
      <c r="K2565">
        <v>1.7</v>
      </c>
      <c r="L2565" s="7">
        <f t="shared" si="316"/>
        <v>2.406729779999996</v>
      </c>
      <c r="M2565">
        <v>0.25</v>
      </c>
      <c r="N2565">
        <f t="shared" si="314"/>
        <v>1035</v>
      </c>
      <c r="O2565" s="5">
        <f t="shared" si="317"/>
        <v>1.0739806874999998</v>
      </c>
      <c r="P2565">
        <f t="shared" si="318"/>
        <v>0</v>
      </c>
    </row>
    <row r="2566" spans="1:16" x14ac:dyDescent="0.35">
      <c r="B2566" s="2">
        <v>0.75</v>
      </c>
      <c r="C2566">
        <v>9.5</v>
      </c>
      <c r="D2566" t="s">
        <v>36</v>
      </c>
      <c r="E2566" t="str">
        <f t="shared" si="319"/>
        <v>WE</v>
      </c>
      <c r="F2566" t="s">
        <v>34</v>
      </c>
      <c r="G2566" s="10" t="s">
        <v>33</v>
      </c>
      <c r="H2566">
        <v>22</v>
      </c>
      <c r="I2566">
        <f t="shared" ref="I2566:I2629" si="320">(H2566-C2566)*0.9+C2566</f>
        <v>20.75</v>
      </c>
      <c r="J2566">
        <f t="shared" si="315"/>
        <v>1.25</v>
      </c>
      <c r="K2566">
        <v>1.7</v>
      </c>
      <c r="L2566" s="7">
        <f t="shared" si="316"/>
        <v>2.3876287499999997</v>
      </c>
      <c r="M2566">
        <v>0.25</v>
      </c>
      <c r="N2566">
        <f t="shared" ref="N2566:N2629" si="321">N2565</f>
        <v>1035</v>
      </c>
      <c r="O2566" s="5">
        <f t="shared" si="317"/>
        <v>1.0654570312499998</v>
      </c>
      <c r="P2566">
        <f t="shared" si="318"/>
        <v>0</v>
      </c>
    </row>
    <row r="2567" spans="1:16" x14ac:dyDescent="0.35">
      <c r="B2567" s="2">
        <v>0.79166666666666663</v>
      </c>
      <c r="C2567">
        <v>9</v>
      </c>
      <c r="D2567" t="s">
        <v>36</v>
      </c>
      <c r="E2567" t="str">
        <f t="shared" si="319"/>
        <v>WE</v>
      </c>
      <c r="F2567" t="s">
        <v>33</v>
      </c>
      <c r="G2567" s="10" t="s">
        <v>33</v>
      </c>
      <c r="H2567">
        <v>22</v>
      </c>
      <c r="I2567">
        <f t="shared" si="320"/>
        <v>20.700000000000003</v>
      </c>
      <c r="J2567">
        <f t="shared" si="315"/>
        <v>1.2999999999999972</v>
      </c>
      <c r="K2567">
        <v>1.7</v>
      </c>
      <c r="L2567" s="7">
        <f t="shared" si="316"/>
        <v>2.4831338999999946</v>
      </c>
      <c r="M2567">
        <v>0.25</v>
      </c>
      <c r="N2567">
        <f t="shared" si="321"/>
        <v>1035</v>
      </c>
      <c r="O2567" s="5">
        <f t="shared" si="317"/>
        <v>1.1080753124999998</v>
      </c>
      <c r="P2567">
        <f t="shared" si="318"/>
        <v>0</v>
      </c>
    </row>
    <row r="2568" spans="1:16" x14ac:dyDescent="0.35">
      <c r="B2568" s="2">
        <v>0.83333333333333337</v>
      </c>
      <c r="C2568">
        <v>8.3000000000000007</v>
      </c>
      <c r="D2568" t="s">
        <v>36</v>
      </c>
      <c r="E2568" t="str">
        <f t="shared" si="319"/>
        <v>WE</v>
      </c>
      <c r="F2568" t="s">
        <v>33</v>
      </c>
      <c r="G2568" s="10" t="s">
        <v>33</v>
      </c>
      <c r="H2568">
        <v>22</v>
      </c>
      <c r="I2568">
        <f t="shared" si="320"/>
        <v>20.630000000000003</v>
      </c>
      <c r="J2568">
        <f t="shared" si="315"/>
        <v>1.3699999999999974</v>
      </c>
      <c r="K2568">
        <v>1.7</v>
      </c>
      <c r="L2568" s="7">
        <f t="shared" si="316"/>
        <v>2.6168411099999949</v>
      </c>
      <c r="M2568">
        <v>0.25</v>
      </c>
      <c r="N2568">
        <f t="shared" si="321"/>
        <v>1035</v>
      </c>
      <c r="O2568" s="5">
        <f t="shared" si="317"/>
        <v>1.1677409062499997</v>
      </c>
      <c r="P2568">
        <f t="shared" si="318"/>
        <v>0</v>
      </c>
    </row>
    <row r="2569" spans="1:16" x14ac:dyDescent="0.35">
      <c r="B2569" s="2">
        <v>0.875</v>
      </c>
      <c r="C2569">
        <v>8.1999999999999993</v>
      </c>
      <c r="D2569" t="s">
        <v>36</v>
      </c>
      <c r="E2569" t="str">
        <f t="shared" si="319"/>
        <v>WE</v>
      </c>
      <c r="F2569" t="s">
        <v>33</v>
      </c>
      <c r="G2569" s="10" t="s">
        <v>33</v>
      </c>
      <c r="H2569">
        <v>22</v>
      </c>
      <c r="I2569">
        <f t="shared" si="320"/>
        <v>20.62</v>
      </c>
      <c r="J2569">
        <f t="shared" si="315"/>
        <v>1.379999999999999</v>
      </c>
      <c r="K2569">
        <v>1.7</v>
      </c>
      <c r="L2569" s="7">
        <f t="shared" si="316"/>
        <v>2.6359421399999978</v>
      </c>
      <c r="M2569">
        <v>0.25</v>
      </c>
      <c r="N2569">
        <f t="shared" si="321"/>
        <v>1035</v>
      </c>
      <c r="O2569" s="5">
        <f t="shared" si="317"/>
        <v>1.1762645624999999</v>
      </c>
      <c r="P2569">
        <f t="shared" si="318"/>
        <v>0</v>
      </c>
    </row>
    <row r="2570" spans="1:16" x14ac:dyDescent="0.35">
      <c r="B2570" s="2">
        <v>0.91666666666666663</v>
      </c>
      <c r="C2570">
        <v>7.7</v>
      </c>
      <c r="D2570" t="s">
        <v>36</v>
      </c>
      <c r="E2570" t="str">
        <f t="shared" si="319"/>
        <v>WE</v>
      </c>
      <c r="F2570" t="s">
        <v>33</v>
      </c>
      <c r="G2570" s="10" t="s">
        <v>33</v>
      </c>
      <c r="H2570">
        <v>22</v>
      </c>
      <c r="I2570">
        <f t="shared" si="320"/>
        <v>20.57</v>
      </c>
      <c r="J2570">
        <f t="shared" si="315"/>
        <v>1.4299999999999997</v>
      </c>
      <c r="K2570">
        <v>1.7</v>
      </c>
      <c r="L2570" s="7">
        <f t="shared" si="316"/>
        <v>2.7314472899999993</v>
      </c>
      <c r="M2570">
        <v>0.25</v>
      </c>
      <c r="N2570">
        <f t="shared" si="321"/>
        <v>1035</v>
      </c>
      <c r="O2570" s="5">
        <f t="shared" si="317"/>
        <v>1.2188828437499999</v>
      </c>
      <c r="P2570">
        <f t="shared" si="318"/>
        <v>0</v>
      </c>
    </row>
    <row r="2571" spans="1:16" x14ac:dyDescent="0.35">
      <c r="B2571" s="2">
        <v>0.95833333333333337</v>
      </c>
      <c r="C2571">
        <v>7.2</v>
      </c>
      <c r="D2571" t="s">
        <v>36</v>
      </c>
      <c r="E2571" t="str">
        <f t="shared" si="319"/>
        <v>WE</v>
      </c>
      <c r="F2571" t="s">
        <v>33</v>
      </c>
      <c r="G2571" s="10" t="s">
        <v>33</v>
      </c>
      <c r="H2571">
        <v>22</v>
      </c>
      <c r="I2571">
        <f t="shared" si="320"/>
        <v>20.52</v>
      </c>
      <c r="J2571">
        <f t="shared" si="315"/>
        <v>1.4800000000000004</v>
      </c>
      <c r="K2571">
        <v>1.7</v>
      </c>
      <c r="L2571" s="7">
        <f t="shared" si="316"/>
        <v>2.8269524400000008</v>
      </c>
      <c r="M2571">
        <v>0.25</v>
      </c>
      <c r="N2571">
        <f t="shared" si="321"/>
        <v>1035</v>
      </c>
      <c r="O2571" s="5">
        <f t="shared" si="317"/>
        <v>1.2615011249999999</v>
      </c>
      <c r="P2571">
        <f t="shared" si="318"/>
        <v>0</v>
      </c>
    </row>
    <row r="2572" spans="1:16" x14ac:dyDescent="0.35">
      <c r="A2572" t="s">
        <v>147</v>
      </c>
      <c r="B2572" s="1">
        <v>1</v>
      </c>
      <c r="C2572">
        <v>6.8</v>
      </c>
      <c r="D2572" t="s">
        <v>38</v>
      </c>
      <c r="E2572" t="str">
        <f t="shared" si="319"/>
        <v>School Day</v>
      </c>
      <c r="F2572" t="s">
        <v>33</v>
      </c>
      <c r="G2572" s="10" t="s">
        <v>33</v>
      </c>
      <c r="H2572">
        <v>22</v>
      </c>
      <c r="I2572">
        <f t="shared" si="320"/>
        <v>20.48</v>
      </c>
      <c r="J2572">
        <f t="shared" si="315"/>
        <v>1.5199999999999996</v>
      </c>
      <c r="K2572">
        <v>1.7</v>
      </c>
      <c r="L2572" s="7">
        <f t="shared" si="316"/>
        <v>2.9033565599999989</v>
      </c>
      <c r="M2572">
        <v>0.25</v>
      </c>
      <c r="N2572">
        <f t="shared" si="321"/>
        <v>1035</v>
      </c>
      <c r="O2572" s="5">
        <f t="shared" si="317"/>
        <v>1.2955957499999997</v>
      </c>
      <c r="P2572">
        <f t="shared" si="318"/>
        <v>0</v>
      </c>
    </row>
    <row r="2573" spans="1:16" x14ac:dyDescent="0.35">
      <c r="B2573" s="2">
        <v>4.1666666666666664E-2</v>
      </c>
      <c r="C2573">
        <v>6.4</v>
      </c>
      <c r="D2573" t="s">
        <v>38</v>
      </c>
      <c r="E2573" t="str">
        <f t="shared" si="319"/>
        <v>School Day</v>
      </c>
      <c r="F2573" t="s">
        <v>33</v>
      </c>
      <c r="G2573" s="10" t="s">
        <v>33</v>
      </c>
      <c r="H2573">
        <v>22</v>
      </c>
      <c r="I2573">
        <f t="shared" si="320"/>
        <v>20.439999999999998</v>
      </c>
      <c r="J2573">
        <f t="shared" si="315"/>
        <v>1.5600000000000023</v>
      </c>
      <c r="K2573">
        <v>1.7</v>
      </c>
      <c r="L2573" s="7">
        <f t="shared" si="316"/>
        <v>2.979760680000004</v>
      </c>
      <c r="M2573">
        <v>0.25</v>
      </c>
      <c r="N2573">
        <f t="shared" si="321"/>
        <v>1035</v>
      </c>
      <c r="O2573" s="5">
        <f t="shared" si="317"/>
        <v>1.3296903749999998</v>
      </c>
      <c r="P2573">
        <f t="shared" si="318"/>
        <v>0</v>
      </c>
    </row>
    <row r="2574" spans="1:16" x14ac:dyDescent="0.35">
      <c r="B2574" s="2">
        <v>8.3333333333333329E-2</v>
      </c>
      <c r="C2574">
        <v>6</v>
      </c>
      <c r="D2574" t="s">
        <v>38</v>
      </c>
      <c r="E2574" t="str">
        <f t="shared" si="319"/>
        <v>School Day</v>
      </c>
      <c r="F2574" t="s">
        <v>33</v>
      </c>
      <c r="G2574" s="10" t="s">
        <v>33</v>
      </c>
      <c r="H2574">
        <v>22</v>
      </c>
      <c r="I2574">
        <f t="shared" si="320"/>
        <v>20.399999999999999</v>
      </c>
      <c r="J2574">
        <f t="shared" si="315"/>
        <v>1.6000000000000014</v>
      </c>
      <c r="K2574">
        <v>1.7</v>
      </c>
      <c r="L2574" s="7">
        <f t="shared" si="316"/>
        <v>3.0561648000000026</v>
      </c>
      <c r="M2574">
        <v>0.25</v>
      </c>
      <c r="N2574">
        <f t="shared" si="321"/>
        <v>1035</v>
      </c>
      <c r="O2574" s="5">
        <f t="shared" si="317"/>
        <v>1.3637849999999998</v>
      </c>
      <c r="P2574">
        <f t="shared" si="318"/>
        <v>0</v>
      </c>
    </row>
    <row r="2575" spans="1:16" x14ac:dyDescent="0.35">
      <c r="B2575" s="2">
        <v>0.125</v>
      </c>
      <c r="C2575">
        <v>5.8</v>
      </c>
      <c r="D2575" t="s">
        <v>38</v>
      </c>
      <c r="E2575" t="str">
        <f t="shared" si="319"/>
        <v>School Day</v>
      </c>
      <c r="F2575" t="s">
        <v>33</v>
      </c>
      <c r="G2575" s="10" t="s">
        <v>33</v>
      </c>
      <c r="H2575">
        <v>22</v>
      </c>
      <c r="I2575">
        <f t="shared" si="320"/>
        <v>20.38</v>
      </c>
      <c r="J2575">
        <f t="shared" si="315"/>
        <v>1.620000000000001</v>
      </c>
      <c r="K2575">
        <v>1.7</v>
      </c>
      <c r="L2575" s="7">
        <f t="shared" si="316"/>
        <v>3.0943668600000018</v>
      </c>
      <c r="M2575">
        <v>0.25</v>
      </c>
      <c r="N2575">
        <f t="shared" si="321"/>
        <v>1035</v>
      </c>
      <c r="O2575" s="5">
        <f t="shared" si="317"/>
        <v>1.3808323124999997</v>
      </c>
      <c r="P2575">
        <f t="shared" si="318"/>
        <v>0</v>
      </c>
    </row>
    <row r="2576" spans="1:16" x14ac:dyDescent="0.35">
      <c r="B2576" s="2">
        <v>0.16666666666666666</v>
      </c>
      <c r="C2576">
        <v>5.6</v>
      </c>
      <c r="D2576" t="s">
        <v>38</v>
      </c>
      <c r="E2576" t="str">
        <f t="shared" si="319"/>
        <v>School Day</v>
      </c>
      <c r="F2576" t="s">
        <v>33</v>
      </c>
      <c r="G2576" s="10" t="s">
        <v>33</v>
      </c>
      <c r="H2576">
        <v>22</v>
      </c>
      <c r="I2576">
        <f t="shared" si="320"/>
        <v>20.36</v>
      </c>
      <c r="J2576">
        <f t="shared" si="315"/>
        <v>1.6400000000000006</v>
      </c>
      <c r="K2576">
        <v>1.7</v>
      </c>
      <c r="L2576" s="7">
        <f t="shared" si="316"/>
        <v>3.1325689200000011</v>
      </c>
      <c r="M2576">
        <v>0.25</v>
      </c>
      <c r="N2576">
        <f t="shared" si="321"/>
        <v>1035</v>
      </c>
      <c r="O2576" s="5">
        <f t="shared" si="317"/>
        <v>1.3978796249999996</v>
      </c>
      <c r="P2576">
        <f t="shared" si="318"/>
        <v>0</v>
      </c>
    </row>
    <row r="2577" spans="2:16" x14ac:dyDescent="0.35">
      <c r="B2577" s="2">
        <v>0.20833333333333334</v>
      </c>
      <c r="C2577">
        <v>5.3</v>
      </c>
      <c r="D2577" t="s">
        <v>38</v>
      </c>
      <c r="E2577" t="str">
        <f t="shared" si="319"/>
        <v>School Day</v>
      </c>
      <c r="F2577" t="s">
        <v>33</v>
      </c>
      <c r="G2577" s="10" t="s">
        <v>33</v>
      </c>
      <c r="H2577">
        <v>22</v>
      </c>
      <c r="I2577">
        <f t="shared" si="320"/>
        <v>20.329999999999998</v>
      </c>
      <c r="J2577">
        <f t="shared" si="315"/>
        <v>1.6700000000000017</v>
      </c>
      <c r="K2577">
        <v>1.7</v>
      </c>
      <c r="L2577" s="7">
        <f t="shared" si="316"/>
        <v>3.1898720100000029</v>
      </c>
      <c r="M2577">
        <v>0.25</v>
      </c>
      <c r="N2577">
        <f t="shared" si="321"/>
        <v>1035</v>
      </c>
      <c r="O2577" s="5">
        <f t="shared" si="317"/>
        <v>1.4234505937499997</v>
      </c>
      <c r="P2577">
        <f t="shared" si="318"/>
        <v>0</v>
      </c>
    </row>
    <row r="2578" spans="2:16" x14ac:dyDescent="0.35">
      <c r="B2578" s="2">
        <v>0.25</v>
      </c>
      <c r="C2578">
        <v>5.2</v>
      </c>
      <c r="D2578" t="s">
        <v>38</v>
      </c>
      <c r="E2578" t="str">
        <f t="shared" si="319"/>
        <v>School Day</v>
      </c>
      <c r="F2578" t="s">
        <v>33</v>
      </c>
      <c r="G2578" s="10" t="s">
        <v>33</v>
      </c>
      <c r="H2578">
        <v>22</v>
      </c>
      <c r="I2578">
        <f t="shared" si="320"/>
        <v>20.32</v>
      </c>
      <c r="J2578">
        <f t="shared" si="315"/>
        <v>1.6799999999999997</v>
      </c>
      <c r="K2578">
        <v>1.7</v>
      </c>
      <c r="L2578" s="7">
        <f t="shared" si="316"/>
        <v>3.2089730399999992</v>
      </c>
      <c r="M2578">
        <v>0.25</v>
      </c>
      <c r="N2578">
        <f t="shared" si="321"/>
        <v>1035</v>
      </c>
      <c r="O2578" s="5">
        <f t="shared" si="317"/>
        <v>1.4319742499999999</v>
      </c>
      <c r="P2578">
        <f t="shared" si="318"/>
        <v>0</v>
      </c>
    </row>
    <row r="2579" spans="2:16" x14ac:dyDescent="0.35">
      <c r="B2579" s="2">
        <v>0.29166666666666669</v>
      </c>
      <c r="C2579">
        <v>4.9000000000000004</v>
      </c>
      <c r="D2579" t="s">
        <v>38</v>
      </c>
      <c r="E2579" t="str">
        <f t="shared" si="319"/>
        <v>School Day</v>
      </c>
      <c r="F2579" t="s">
        <v>34</v>
      </c>
      <c r="G2579" s="10" t="s">
        <v>33</v>
      </c>
      <c r="H2579">
        <v>22</v>
      </c>
      <c r="I2579">
        <f t="shared" si="320"/>
        <v>20.290000000000003</v>
      </c>
      <c r="J2579">
        <f t="shared" si="315"/>
        <v>1.7099999999999973</v>
      </c>
      <c r="K2579">
        <v>1.7</v>
      </c>
      <c r="L2579" s="7">
        <f t="shared" si="316"/>
        <v>3.2662761299999947</v>
      </c>
      <c r="M2579">
        <v>0.25</v>
      </c>
      <c r="N2579">
        <f t="shared" si="321"/>
        <v>1035</v>
      </c>
      <c r="O2579" s="5">
        <f t="shared" si="317"/>
        <v>1.45754521875</v>
      </c>
      <c r="P2579">
        <f t="shared" si="318"/>
        <v>0</v>
      </c>
    </row>
    <row r="2580" spans="2:16" x14ac:dyDescent="0.35">
      <c r="B2580" s="2">
        <v>0.33333333333333331</v>
      </c>
      <c r="C2580">
        <v>4.4000000000000004</v>
      </c>
      <c r="D2580" t="s">
        <v>38</v>
      </c>
      <c r="E2580" t="str">
        <f t="shared" si="319"/>
        <v>School Day</v>
      </c>
      <c r="F2580" t="s">
        <v>34</v>
      </c>
      <c r="G2580" s="10" t="s">
        <v>33</v>
      </c>
      <c r="H2580">
        <v>22</v>
      </c>
      <c r="I2580">
        <f t="shared" si="320"/>
        <v>20.240000000000002</v>
      </c>
      <c r="J2580">
        <f t="shared" si="315"/>
        <v>1.759999999999998</v>
      </c>
      <c r="K2580">
        <v>1.7</v>
      </c>
      <c r="L2580" s="7">
        <f t="shared" si="316"/>
        <v>3.3617812799999962</v>
      </c>
      <c r="M2580">
        <v>0.25</v>
      </c>
      <c r="N2580">
        <f t="shared" si="321"/>
        <v>1035</v>
      </c>
      <c r="O2580" s="5">
        <f t="shared" si="317"/>
        <v>1.5001635</v>
      </c>
      <c r="P2580">
        <f t="shared" si="318"/>
        <v>0</v>
      </c>
    </row>
    <row r="2581" spans="2:16" x14ac:dyDescent="0.35">
      <c r="B2581" s="2">
        <v>0.375</v>
      </c>
      <c r="C2581">
        <v>5.6</v>
      </c>
      <c r="D2581" t="s">
        <v>38</v>
      </c>
      <c r="E2581" t="str">
        <f t="shared" si="319"/>
        <v>School Day</v>
      </c>
      <c r="F2581" t="s">
        <v>34</v>
      </c>
      <c r="G2581" s="10" t="s">
        <v>33</v>
      </c>
      <c r="H2581">
        <v>22</v>
      </c>
      <c r="I2581">
        <f t="shared" si="320"/>
        <v>20.36</v>
      </c>
      <c r="J2581">
        <f t="shared" ref="J2581:J2644" si="322">H2581-I2581</f>
        <v>1.6400000000000006</v>
      </c>
      <c r="K2581">
        <v>1.7</v>
      </c>
      <c r="L2581" s="7">
        <f t="shared" ref="L2581:L2644" si="323">IF(K2581*1.005*1.118*J2581&gt;0,K2581*1.005*1.118*J2581,0)</f>
        <v>3.1325689200000011</v>
      </c>
      <c r="M2581">
        <v>0.25</v>
      </c>
      <c r="N2581">
        <f t="shared" si="321"/>
        <v>1035</v>
      </c>
      <c r="O2581" s="5">
        <f t="shared" ref="O2581:O2644" si="324">IF(((M2581*N2581)/60/60)*1.005*1.18*(H2581-C2581)&gt;0,(((M2581*N2581)/60/60)*1.005*1.18*(H2581-C2581)),0)</f>
        <v>1.3978796249999996</v>
      </c>
      <c r="P2581">
        <f t="shared" ref="P2581:P2644" si="325">IF(G2581="ON",(L2581+O2581),0)</f>
        <v>0</v>
      </c>
    </row>
    <row r="2582" spans="2:16" x14ac:dyDescent="0.35">
      <c r="B2582" s="2">
        <v>0.41666666666666669</v>
      </c>
      <c r="C2582">
        <v>6.6</v>
      </c>
      <c r="D2582" t="s">
        <v>38</v>
      </c>
      <c r="E2582" t="str">
        <f t="shared" si="319"/>
        <v>School Day</v>
      </c>
      <c r="F2582" t="s">
        <v>34</v>
      </c>
      <c r="G2582" s="10" t="s">
        <v>33</v>
      </c>
      <c r="H2582">
        <v>22</v>
      </c>
      <c r="I2582">
        <f t="shared" si="320"/>
        <v>20.46</v>
      </c>
      <c r="J2582">
        <f t="shared" si="322"/>
        <v>1.5399999999999991</v>
      </c>
      <c r="K2582">
        <v>1.7</v>
      </c>
      <c r="L2582" s="7">
        <f t="shared" si="323"/>
        <v>2.9415586199999981</v>
      </c>
      <c r="M2582">
        <v>0.25</v>
      </c>
      <c r="N2582">
        <f t="shared" si="321"/>
        <v>1035</v>
      </c>
      <c r="O2582" s="5">
        <f t="shared" si="324"/>
        <v>1.3126430624999998</v>
      </c>
      <c r="P2582">
        <f t="shared" si="325"/>
        <v>0</v>
      </c>
    </row>
    <row r="2583" spans="2:16" x14ac:dyDescent="0.35">
      <c r="B2583" s="2">
        <v>0.45833333333333331</v>
      </c>
      <c r="C2583">
        <v>7.8</v>
      </c>
      <c r="D2583" t="s">
        <v>38</v>
      </c>
      <c r="E2583" t="str">
        <f t="shared" si="319"/>
        <v>School Day</v>
      </c>
      <c r="F2583" t="s">
        <v>34</v>
      </c>
      <c r="G2583" s="10" t="s">
        <v>33</v>
      </c>
      <c r="H2583">
        <v>22</v>
      </c>
      <c r="I2583">
        <f t="shared" si="320"/>
        <v>20.58</v>
      </c>
      <c r="J2583">
        <f t="shared" si="322"/>
        <v>1.4200000000000017</v>
      </c>
      <c r="K2583">
        <v>1.7</v>
      </c>
      <c r="L2583" s="7">
        <f t="shared" si="323"/>
        <v>2.712346260000003</v>
      </c>
      <c r="M2583">
        <v>0.25</v>
      </c>
      <c r="N2583">
        <f t="shared" si="321"/>
        <v>1035</v>
      </c>
      <c r="O2583" s="5">
        <f t="shared" si="324"/>
        <v>1.2103591874999997</v>
      </c>
      <c r="P2583">
        <f t="shared" si="325"/>
        <v>0</v>
      </c>
    </row>
    <row r="2584" spans="2:16" x14ac:dyDescent="0.35">
      <c r="B2584" s="2">
        <v>0.5</v>
      </c>
      <c r="C2584">
        <v>8.6999999999999993</v>
      </c>
      <c r="D2584" t="s">
        <v>38</v>
      </c>
      <c r="E2584" t="str">
        <f t="shared" si="319"/>
        <v>School Day</v>
      </c>
      <c r="F2584" t="s">
        <v>34</v>
      </c>
      <c r="G2584" s="10" t="s">
        <v>33</v>
      </c>
      <c r="H2584">
        <v>22</v>
      </c>
      <c r="I2584">
        <f t="shared" si="320"/>
        <v>20.67</v>
      </c>
      <c r="J2584">
        <f t="shared" si="322"/>
        <v>1.3299999999999983</v>
      </c>
      <c r="K2584">
        <v>1.7</v>
      </c>
      <c r="L2584" s="7">
        <f t="shared" si="323"/>
        <v>2.5404369899999968</v>
      </c>
      <c r="M2584">
        <v>0.25</v>
      </c>
      <c r="N2584">
        <f t="shared" si="321"/>
        <v>1035</v>
      </c>
      <c r="O2584" s="5">
        <f t="shared" si="324"/>
        <v>1.1336462812499999</v>
      </c>
      <c r="P2584">
        <f t="shared" si="325"/>
        <v>0</v>
      </c>
    </row>
    <row r="2585" spans="2:16" x14ac:dyDescent="0.35">
      <c r="B2585" s="2">
        <v>0.54166666666666663</v>
      </c>
      <c r="C2585">
        <v>9.4</v>
      </c>
      <c r="D2585" t="s">
        <v>38</v>
      </c>
      <c r="E2585" t="str">
        <f t="shared" si="319"/>
        <v>School Day</v>
      </c>
      <c r="F2585" t="s">
        <v>34</v>
      </c>
      <c r="G2585" s="10" t="s">
        <v>33</v>
      </c>
      <c r="H2585">
        <v>22</v>
      </c>
      <c r="I2585">
        <f t="shared" si="320"/>
        <v>20.740000000000002</v>
      </c>
      <c r="J2585">
        <f t="shared" si="322"/>
        <v>1.259999999999998</v>
      </c>
      <c r="K2585">
        <v>1.7</v>
      </c>
      <c r="L2585" s="7">
        <f t="shared" si="323"/>
        <v>2.406729779999996</v>
      </c>
      <c r="M2585">
        <v>0.25</v>
      </c>
      <c r="N2585">
        <f t="shared" si="321"/>
        <v>1035</v>
      </c>
      <c r="O2585" s="5">
        <f t="shared" si="324"/>
        <v>1.0739806874999998</v>
      </c>
      <c r="P2585">
        <f t="shared" si="325"/>
        <v>0</v>
      </c>
    </row>
    <row r="2586" spans="2:16" x14ac:dyDescent="0.35">
      <c r="B2586" s="2">
        <v>0.58333333333333337</v>
      </c>
      <c r="C2586">
        <v>11.6</v>
      </c>
      <c r="D2586" t="s">
        <v>38</v>
      </c>
      <c r="E2586" t="str">
        <f t="shared" si="319"/>
        <v>School Day</v>
      </c>
      <c r="F2586" t="s">
        <v>34</v>
      </c>
      <c r="G2586" s="10" t="s">
        <v>33</v>
      </c>
      <c r="H2586">
        <v>22</v>
      </c>
      <c r="I2586">
        <f t="shared" si="320"/>
        <v>20.96</v>
      </c>
      <c r="J2586">
        <f t="shared" si="322"/>
        <v>1.0399999999999991</v>
      </c>
      <c r="K2586">
        <v>1.7</v>
      </c>
      <c r="L2586" s="7">
        <f t="shared" si="323"/>
        <v>1.9865071199999982</v>
      </c>
      <c r="M2586">
        <v>0.25</v>
      </c>
      <c r="N2586">
        <f t="shared" si="321"/>
        <v>1035</v>
      </c>
      <c r="O2586" s="5">
        <f t="shared" si="324"/>
        <v>0.88646024999999995</v>
      </c>
      <c r="P2586">
        <f t="shared" si="325"/>
        <v>0</v>
      </c>
    </row>
    <row r="2587" spans="2:16" x14ac:dyDescent="0.35">
      <c r="B2587" s="2">
        <v>0.625</v>
      </c>
      <c r="C2587">
        <v>12.9</v>
      </c>
      <c r="D2587" t="s">
        <v>38</v>
      </c>
      <c r="E2587" t="str">
        <f t="shared" si="319"/>
        <v>School Day</v>
      </c>
      <c r="F2587" t="s">
        <v>34</v>
      </c>
      <c r="G2587" s="10" t="s">
        <v>33</v>
      </c>
      <c r="H2587">
        <v>22</v>
      </c>
      <c r="I2587">
        <f t="shared" si="320"/>
        <v>21.09</v>
      </c>
      <c r="J2587">
        <f t="shared" si="322"/>
        <v>0.91000000000000014</v>
      </c>
      <c r="K2587">
        <v>1.7</v>
      </c>
      <c r="L2587" s="7">
        <f t="shared" si="323"/>
        <v>1.7381937300000001</v>
      </c>
      <c r="M2587">
        <v>0.25</v>
      </c>
      <c r="N2587">
        <f t="shared" si="321"/>
        <v>1035</v>
      </c>
      <c r="O2587" s="5">
        <f t="shared" si="324"/>
        <v>0.77565271874999986</v>
      </c>
      <c r="P2587">
        <f t="shared" si="325"/>
        <v>0</v>
      </c>
    </row>
    <row r="2588" spans="2:16" x14ac:dyDescent="0.35">
      <c r="B2588" s="2">
        <v>0.66666666666666663</v>
      </c>
      <c r="C2588">
        <v>13.3</v>
      </c>
      <c r="D2588" t="s">
        <v>38</v>
      </c>
      <c r="E2588" t="str">
        <f t="shared" si="319"/>
        <v>School Day</v>
      </c>
      <c r="F2588" t="s">
        <v>34</v>
      </c>
      <c r="G2588" s="10" t="s">
        <v>33</v>
      </c>
      <c r="H2588">
        <v>22</v>
      </c>
      <c r="I2588">
        <f t="shared" si="320"/>
        <v>21.13</v>
      </c>
      <c r="J2588">
        <f t="shared" si="322"/>
        <v>0.87000000000000099</v>
      </c>
      <c r="K2588">
        <v>1.7</v>
      </c>
      <c r="L2588" s="7">
        <f t="shared" si="323"/>
        <v>1.6617896100000018</v>
      </c>
      <c r="M2588">
        <v>0.25</v>
      </c>
      <c r="N2588">
        <f t="shared" si="321"/>
        <v>1035</v>
      </c>
      <c r="O2588" s="5">
        <f t="shared" si="324"/>
        <v>0.74155809374999981</v>
      </c>
      <c r="P2588">
        <f t="shared" si="325"/>
        <v>0</v>
      </c>
    </row>
    <row r="2589" spans="2:16" x14ac:dyDescent="0.35">
      <c r="B2589" s="2">
        <v>0.70833333333333337</v>
      </c>
      <c r="C2589">
        <v>13.9</v>
      </c>
      <c r="D2589" t="s">
        <v>38</v>
      </c>
      <c r="E2589" t="str">
        <f t="shared" si="319"/>
        <v>School Day</v>
      </c>
      <c r="F2589" t="s">
        <v>34</v>
      </c>
      <c r="G2589" s="10" t="s">
        <v>33</v>
      </c>
      <c r="H2589">
        <v>22</v>
      </c>
      <c r="I2589">
        <f t="shared" si="320"/>
        <v>21.19</v>
      </c>
      <c r="J2589">
        <f t="shared" si="322"/>
        <v>0.80999999999999872</v>
      </c>
      <c r="K2589">
        <v>1.7</v>
      </c>
      <c r="L2589" s="7">
        <f t="shared" si="323"/>
        <v>1.5471834299999974</v>
      </c>
      <c r="M2589">
        <v>0.25</v>
      </c>
      <c r="N2589">
        <f t="shared" si="321"/>
        <v>1035</v>
      </c>
      <c r="O2589" s="5">
        <f t="shared" si="324"/>
        <v>0.69041615624999986</v>
      </c>
      <c r="P2589">
        <f t="shared" si="325"/>
        <v>0</v>
      </c>
    </row>
    <row r="2590" spans="2:16" x14ac:dyDescent="0.35">
      <c r="B2590" s="2">
        <v>0.75</v>
      </c>
      <c r="C2590">
        <v>14.3</v>
      </c>
      <c r="D2590" t="s">
        <v>38</v>
      </c>
      <c r="E2590" t="str">
        <f t="shared" si="319"/>
        <v>School Day</v>
      </c>
      <c r="F2590" t="s">
        <v>34</v>
      </c>
      <c r="G2590" s="10" t="s">
        <v>33</v>
      </c>
      <c r="H2590">
        <v>22</v>
      </c>
      <c r="I2590">
        <f t="shared" si="320"/>
        <v>21.23</v>
      </c>
      <c r="J2590">
        <f t="shared" si="322"/>
        <v>0.76999999999999957</v>
      </c>
      <c r="K2590">
        <v>1.7</v>
      </c>
      <c r="L2590" s="7">
        <f t="shared" si="323"/>
        <v>1.4707793099999991</v>
      </c>
      <c r="M2590">
        <v>0.25</v>
      </c>
      <c r="N2590">
        <f t="shared" si="321"/>
        <v>1035</v>
      </c>
      <c r="O2590" s="5">
        <f t="shared" si="324"/>
        <v>0.65632153124999981</v>
      </c>
      <c r="P2590">
        <f t="shared" si="325"/>
        <v>0</v>
      </c>
    </row>
    <row r="2591" spans="2:16" x14ac:dyDescent="0.35">
      <c r="B2591" s="2">
        <v>0.79166666666666663</v>
      </c>
      <c r="C2591">
        <v>13.7</v>
      </c>
      <c r="D2591" t="s">
        <v>38</v>
      </c>
      <c r="E2591" t="str">
        <f t="shared" si="319"/>
        <v>School Day</v>
      </c>
      <c r="F2591" t="s">
        <v>33</v>
      </c>
      <c r="G2591" s="10" t="s">
        <v>33</v>
      </c>
      <c r="H2591">
        <v>22</v>
      </c>
      <c r="I2591">
        <f t="shared" si="320"/>
        <v>21.17</v>
      </c>
      <c r="J2591">
        <f t="shared" si="322"/>
        <v>0.82999999999999829</v>
      </c>
      <c r="K2591">
        <v>1.7</v>
      </c>
      <c r="L2591" s="7">
        <f t="shared" si="323"/>
        <v>1.5853854899999966</v>
      </c>
      <c r="M2591">
        <v>0.25</v>
      </c>
      <c r="N2591">
        <f t="shared" si="321"/>
        <v>1035</v>
      </c>
      <c r="O2591" s="5">
        <f t="shared" si="324"/>
        <v>0.70746346874999999</v>
      </c>
      <c r="P2591">
        <f t="shared" si="325"/>
        <v>0</v>
      </c>
    </row>
    <row r="2592" spans="2:16" x14ac:dyDescent="0.35">
      <c r="B2592" s="2">
        <v>0.83333333333333337</v>
      </c>
      <c r="C2592">
        <v>13.1</v>
      </c>
      <c r="D2592" t="s">
        <v>38</v>
      </c>
      <c r="E2592" t="str">
        <f t="shared" si="319"/>
        <v>School Day</v>
      </c>
      <c r="F2592" t="s">
        <v>33</v>
      </c>
      <c r="G2592" s="10" t="s">
        <v>33</v>
      </c>
      <c r="H2592">
        <v>22</v>
      </c>
      <c r="I2592">
        <f t="shared" si="320"/>
        <v>21.11</v>
      </c>
      <c r="J2592">
        <f t="shared" si="322"/>
        <v>0.89000000000000057</v>
      </c>
      <c r="K2592">
        <v>1.7</v>
      </c>
      <c r="L2592" s="7">
        <f t="shared" si="323"/>
        <v>1.6999916700000011</v>
      </c>
      <c r="M2592">
        <v>0.25</v>
      </c>
      <c r="N2592">
        <f t="shared" si="321"/>
        <v>1035</v>
      </c>
      <c r="O2592" s="5">
        <f t="shared" si="324"/>
        <v>0.75860540624999995</v>
      </c>
      <c r="P2592">
        <f t="shared" si="325"/>
        <v>0</v>
      </c>
    </row>
    <row r="2593" spans="1:16" x14ac:dyDescent="0.35">
      <c r="B2593" s="2">
        <v>0.875</v>
      </c>
      <c r="C2593">
        <v>10.9</v>
      </c>
      <c r="D2593" t="s">
        <v>38</v>
      </c>
      <c r="E2593" t="str">
        <f t="shared" si="319"/>
        <v>School Day</v>
      </c>
      <c r="F2593" t="s">
        <v>33</v>
      </c>
      <c r="G2593" s="10" t="s">
        <v>33</v>
      </c>
      <c r="H2593">
        <v>22</v>
      </c>
      <c r="I2593">
        <f t="shared" si="320"/>
        <v>20.89</v>
      </c>
      <c r="J2593">
        <f t="shared" si="322"/>
        <v>1.1099999999999994</v>
      </c>
      <c r="K2593">
        <v>1.7</v>
      </c>
      <c r="L2593" s="7">
        <f t="shared" si="323"/>
        <v>2.1202143299999987</v>
      </c>
      <c r="M2593">
        <v>0.25</v>
      </c>
      <c r="N2593">
        <f t="shared" si="321"/>
        <v>1035</v>
      </c>
      <c r="O2593" s="5">
        <f t="shared" si="324"/>
        <v>0.94612584374999986</v>
      </c>
      <c r="P2593">
        <f t="shared" si="325"/>
        <v>0</v>
      </c>
    </row>
    <row r="2594" spans="1:16" x14ac:dyDescent="0.35">
      <c r="B2594" s="2">
        <v>0.91666666666666663</v>
      </c>
      <c r="C2594">
        <v>10.3</v>
      </c>
      <c r="D2594" t="s">
        <v>38</v>
      </c>
      <c r="E2594" t="str">
        <f t="shared" si="319"/>
        <v>School Day</v>
      </c>
      <c r="F2594" t="s">
        <v>33</v>
      </c>
      <c r="G2594" s="10" t="s">
        <v>33</v>
      </c>
      <c r="H2594">
        <v>22</v>
      </c>
      <c r="I2594">
        <f t="shared" si="320"/>
        <v>20.83</v>
      </c>
      <c r="J2594">
        <f t="shared" si="322"/>
        <v>1.1700000000000017</v>
      </c>
      <c r="K2594">
        <v>1.7</v>
      </c>
      <c r="L2594" s="7">
        <f t="shared" si="323"/>
        <v>2.2348205100000031</v>
      </c>
      <c r="M2594">
        <v>0.25</v>
      </c>
      <c r="N2594">
        <f t="shared" si="321"/>
        <v>1035</v>
      </c>
      <c r="O2594" s="5">
        <f t="shared" si="324"/>
        <v>0.99726778124999982</v>
      </c>
      <c r="P2594">
        <f t="shared" si="325"/>
        <v>0</v>
      </c>
    </row>
    <row r="2595" spans="1:16" x14ac:dyDescent="0.35">
      <c r="B2595" s="2">
        <v>0.95833333333333337</v>
      </c>
      <c r="C2595">
        <v>10</v>
      </c>
      <c r="D2595" t="s">
        <v>38</v>
      </c>
      <c r="E2595" t="str">
        <f t="shared" si="319"/>
        <v>School Day</v>
      </c>
      <c r="F2595" t="s">
        <v>33</v>
      </c>
      <c r="G2595" s="10" t="s">
        <v>33</v>
      </c>
      <c r="H2595">
        <v>22</v>
      </c>
      <c r="I2595">
        <f t="shared" si="320"/>
        <v>20.8</v>
      </c>
      <c r="J2595">
        <f t="shared" si="322"/>
        <v>1.1999999999999993</v>
      </c>
      <c r="K2595">
        <v>1.7</v>
      </c>
      <c r="L2595" s="7">
        <f t="shared" si="323"/>
        <v>2.2921235999999987</v>
      </c>
      <c r="M2595">
        <v>0.25</v>
      </c>
      <c r="N2595">
        <f t="shared" si="321"/>
        <v>1035</v>
      </c>
      <c r="O2595" s="5">
        <f t="shared" si="324"/>
        <v>1.0228387499999998</v>
      </c>
      <c r="P2595">
        <f t="shared" si="325"/>
        <v>0</v>
      </c>
    </row>
    <row r="2596" spans="1:16" x14ac:dyDescent="0.35">
      <c r="A2596" t="s">
        <v>148</v>
      </c>
      <c r="B2596" s="1">
        <v>1</v>
      </c>
      <c r="C2596">
        <v>9.9</v>
      </c>
      <c r="D2596" t="s">
        <v>40</v>
      </c>
      <c r="E2596" t="str">
        <f t="shared" si="319"/>
        <v>School Day</v>
      </c>
      <c r="F2596" t="s">
        <v>33</v>
      </c>
      <c r="G2596" s="10" t="s">
        <v>33</v>
      </c>
      <c r="H2596">
        <v>22</v>
      </c>
      <c r="I2596">
        <f t="shared" si="320"/>
        <v>20.79</v>
      </c>
      <c r="J2596">
        <f t="shared" si="322"/>
        <v>1.2100000000000009</v>
      </c>
      <c r="K2596">
        <v>1.7</v>
      </c>
      <c r="L2596" s="7">
        <f t="shared" si="323"/>
        <v>2.3112246300000017</v>
      </c>
      <c r="M2596">
        <v>0.25</v>
      </c>
      <c r="N2596">
        <f t="shared" si="321"/>
        <v>1035</v>
      </c>
      <c r="O2596" s="5">
        <f t="shared" si="324"/>
        <v>1.0313624062499998</v>
      </c>
      <c r="P2596">
        <f t="shared" si="325"/>
        <v>0</v>
      </c>
    </row>
    <row r="2597" spans="1:16" x14ac:dyDescent="0.35">
      <c r="B2597" s="2">
        <v>4.1666666666666664E-2</v>
      </c>
      <c r="C2597">
        <v>9.4</v>
      </c>
      <c r="D2597" t="s">
        <v>40</v>
      </c>
      <c r="E2597" t="str">
        <f t="shared" si="319"/>
        <v>School Day</v>
      </c>
      <c r="F2597" t="s">
        <v>33</v>
      </c>
      <c r="G2597" s="10" t="s">
        <v>33</v>
      </c>
      <c r="H2597">
        <v>22</v>
      </c>
      <c r="I2597">
        <f t="shared" si="320"/>
        <v>20.740000000000002</v>
      </c>
      <c r="J2597">
        <f t="shared" si="322"/>
        <v>1.259999999999998</v>
      </c>
      <c r="K2597">
        <v>1.7</v>
      </c>
      <c r="L2597" s="7">
        <f t="shared" si="323"/>
        <v>2.406729779999996</v>
      </c>
      <c r="M2597">
        <v>0.25</v>
      </c>
      <c r="N2597">
        <f t="shared" si="321"/>
        <v>1035</v>
      </c>
      <c r="O2597" s="5">
        <f t="shared" si="324"/>
        <v>1.0739806874999998</v>
      </c>
      <c r="P2597">
        <f t="shared" si="325"/>
        <v>0</v>
      </c>
    </row>
    <row r="2598" spans="1:16" x14ac:dyDescent="0.35">
      <c r="B2598" s="2">
        <v>8.3333333333333329E-2</v>
      </c>
      <c r="C2598">
        <v>7.5</v>
      </c>
      <c r="D2598" t="s">
        <v>40</v>
      </c>
      <c r="E2598" t="str">
        <f t="shared" si="319"/>
        <v>School Day</v>
      </c>
      <c r="F2598" t="s">
        <v>33</v>
      </c>
      <c r="G2598" s="10" t="s">
        <v>33</v>
      </c>
      <c r="H2598">
        <v>22</v>
      </c>
      <c r="I2598">
        <f t="shared" si="320"/>
        <v>20.55</v>
      </c>
      <c r="J2598">
        <f t="shared" si="322"/>
        <v>1.4499999999999993</v>
      </c>
      <c r="K2598">
        <v>1.7</v>
      </c>
      <c r="L2598" s="7">
        <f t="shared" si="323"/>
        <v>2.7696493499999986</v>
      </c>
      <c r="M2598">
        <v>0.25</v>
      </c>
      <c r="N2598">
        <f t="shared" si="321"/>
        <v>1035</v>
      </c>
      <c r="O2598" s="5">
        <f t="shared" si="324"/>
        <v>1.2359301562499998</v>
      </c>
      <c r="P2598">
        <f t="shared" si="325"/>
        <v>0</v>
      </c>
    </row>
    <row r="2599" spans="1:16" x14ac:dyDescent="0.35">
      <c r="B2599" s="2">
        <v>0.125</v>
      </c>
      <c r="C2599">
        <v>6.9</v>
      </c>
      <c r="D2599" t="s">
        <v>40</v>
      </c>
      <c r="E2599" t="str">
        <f t="shared" si="319"/>
        <v>School Day</v>
      </c>
      <c r="F2599" t="s">
        <v>33</v>
      </c>
      <c r="G2599" s="10" t="s">
        <v>33</v>
      </c>
      <c r="H2599">
        <v>22</v>
      </c>
      <c r="I2599">
        <f t="shared" si="320"/>
        <v>20.490000000000002</v>
      </c>
      <c r="J2599">
        <f t="shared" si="322"/>
        <v>1.509999999999998</v>
      </c>
      <c r="K2599">
        <v>1.7</v>
      </c>
      <c r="L2599" s="7">
        <f t="shared" si="323"/>
        <v>2.8842555299999959</v>
      </c>
      <c r="M2599">
        <v>0.25</v>
      </c>
      <c r="N2599">
        <f t="shared" si="321"/>
        <v>1035</v>
      </c>
      <c r="O2599" s="5">
        <f t="shared" si="324"/>
        <v>1.2870720937499998</v>
      </c>
      <c r="P2599">
        <f t="shared" si="325"/>
        <v>0</v>
      </c>
    </row>
    <row r="2600" spans="1:16" x14ac:dyDescent="0.35">
      <c r="B2600" s="2">
        <v>0.16666666666666666</v>
      </c>
      <c r="C2600">
        <v>6</v>
      </c>
      <c r="D2600" t="s">
        <v>40</v>
      </c>
      <c r="E2600" t="str">
        <f t="shared" si="319"/>
        <v>School Day</v>
      </c>
      <c r="F2600" t="s">
        <v>33</v>
      </c>
      <c r="G2600" s="10" t="s">
        <v>33</v>
      </c>
      <c r="H2600">
        <v>22</v>
      </c>
      <c r="I2600">
        <f t="shared" si="320"/>
        <v>20.399999999999999</v>
      </c>
      <c r="J2600">
        <f t="shared" si="322"/>
        <v>1.6000000000000014</v>
      </c>
      <c r="K2600">
        <v>1.7</v>
      </c>
      <c r="L2600" s="7">
        <f t="shared" si="323"/>
        <v>3.0561648000000026</v>
      </c>
      <c r="M2600">
        <v>0.25</v>
      </c>
      <c r="N2600">
        <f t="shared" si="321"/>
        <v>1035</v>
      </c>
      <c r="O2600" s="5">
        <f t="shared" si="324"/>
        <v>1.3637849999999998</v>
      </c>
      <c r="P2600">
        <f t="shared" si="325"/>
        <v>0</v>
      </c>
    </row>
    <row r="2601" spans="1:16" x14ac:dyDescent="0.35">
      <c r="B2601" s="2">
        <v>0.20833333333333334</v>
      </c>
      <c r="C2601">
        <v>5.4</v>
      </c>
      <c r="D2601" t="s">
        <v>40</v>
      </c>
      <c r="E2601" t="str">
        <f t="shared" si="319"/>
        <v>School Day</v>
      </c>
      <c r="F2601" t="s">
        <v>33</v>
      </c>
      <c r="G2601" s="10" t="s">
        <v>33</v>
      </c>
      <c r="H2601">
        <v>22</v>
      </c>
      <c r="I2601">
        <f t="shared" si="320"/>
        <v>20.340000000000003</v>
      </c>
      <c r="J2601">
        <f t="shared" si="322"/>
        <v>1.6599999999999966</v>
      </c>
      <c r="K2601">
        <v>1.7</v>
      </c>
      <c r="L2601" s="7">
        <f t="shared" si="323"/>
        <v>3.1707709799999932</v>
      </c>
      <c r="M2601">
        <v>0.25</v>
      </c>
      <c r="N2601">
        <f t="shared" si="321"/>
        <v>1035</v>
      </c>
      <c r="O2601" s="5">
        <f t="shared" si="324"/>
        <v>1.4149269375</v>
      </c>
      <c r="P2601">
        <f t="shared" si="325"/>
        <v>0</v>
      </c>
    </row>
    <row r="2602" spans="1:16" x14ac:dyDescent="0.35">
      <c r="B2602" s="2">
        <v>0.25</v>
      </c>
      <c r="C2602">
        <v>4</v>
      </c>
      <c r="D2602" t="s">
        <v>40</v>
      </c>
      <c r="E2602" t="str">
        <f t="shared" si="319"/>
        <v>School Day</v>
      </c>
      <c r="F2602" t="s">
        <v>33</v>
      </c>
      <c r="G2602" s="10" t="s">
        <v>33</v>
      </c>
      <c r="H2602">
        <v>22</v>
      </c>
      <c r="I2602">
        <f t="shared" si="320"/>
        <v>20.2</v>
      </c>
      <c r="J2602">
        <f t="shared" si="322"/>
        <v>1.8000000000000007</v>
      </c>
      <c r="K2602">
        <v>1.7</v>
      </c>
      <c r="L2602" s="7">
        <f t="shared" si="323"/>
        <v>3.4381854000000009</v>
      </c>
      <c r="M2602">
        <v>0.25</v>
      </c>
      <c r="N2602">
        <f t="shared" si="321"/>
        <v>1035</v>
      </c>
      <c r="O2602" s="5">
        <f t="shared" si="324"/>
        <v>1.5342581249999998</v>
      </c>
      <c r="P2602">
        <f t="shared" si="325"/>
        <v>0</v>
      </c>
    </row>
    <row r="2603" spans="1:16" x14ac:dyDescent="0.35">
      <c r="B2603" s="2">
        <v>0.29166666666666669</v>
      </c>
      <c r="C2603">
        <v>3.6</v>
      </c>
      <c r="D2603" t="s">
        <v>40</v>
      </c>
      <c r="E2603" t="str">
        <f t="shared" si="319"/>
        <v>School Day</v>
      </c>
      <c r="F2603" t="s">
        <v>34</v>
      </c>
      <c r="G2603" s="10" t="s">
        <v>33</v>
      </c>
      <c r="H2603">
        <v>22</v>
      </c>
      <c r="I2603">
        <f t="shared" si="320"/>
        <v>20.16</v>
      </c>
      <c r="J2603">
        <f t="shared" si="322"/>
        <v>1.8399999999999999</v>
      </c>
      <c r="K2603">
        <v>1.7</v>
      </c>
      <c r="L2603" s="7">
        <f t="shared" si="323"/>
        <v>3.5145895199999995</v>
      </c>
      <c r="M2603">
        <v>0.25</v>
      </c>
      <c r="N2603">
        <f t="shared" si="321"/>
        <v>1035</v>
      </c>
      <c r="O2603" s="5">
        <f t="shared" si="324"/>
        <v>1.5683527499999996</v>
      </c>
      <c r="P2603">
        <f t="shared" si="325"/>
        <v>0</v>
      </c>
    </row>
    <row r="2604" spans="1:16" x14ac:dyDescent="0.35">
      <c r="B2604" s="2">
        <v>0.33333333333333331</v>
      </c>
      <c r="C2604">
        <v>3.9</v>
      </c>
      <c r="D2604" t="s">
        <v>40</v>
      </c>
      <c r="E2604" t="str">
        <f t="shared" si="319"/>
        <v>School Day</v>
      </c>
      <c r="F2604" t="s">
        <v>34</v>
      </c>
      <c r="G2604" s="10" t="s">
        <v>33</v>
      </c>
      <c r="H2604">
        <v>22</v>
      </c>
      <c r="I2604">
        <f t="shared" si="320"/>
        <v>20.190000000000001</v>
      </c>
      <c r="J2604">
        <f t="shared" si="322"/>
        <v>1.8099999999999987</v>
      </c>
      <c r="K2604">
        <v>1.7</v>
      </c>
      <c r="L2604" s="7">
        <f t="shared" si="323"/>
        <v>3.4572864299999972</v>
      </c>
      <c r="M2604">
        <v>0.25</v>
      </c>
      <c r="N2604">
        <f t="shared" si="321"/>
        <v>1035</v>
      </c>
      <c r="O2604" s="5">
        <f t="shared" si="324"/>
        <v>1.54278178125</v>
      </c>
      <c r="P2604">
        <f t="shared" si="325"/>
        <v>0</v>
      </c>
    </row>
    <row r="2605" spans="1:16" x14ac:dyDescent="0.35">
      <c r="B2605" s="2">
        <v>0.375</v>
      </c>
      <c r="C2605">
        <v>5.4</v>
      </c>
      <c r="D2605" t="s">
        <v>40</v>
      </c>
      <c r="E2605" t="str">
        <f t="shared" si="319"/>
        <v>School Day</v>
      </c>
      <c r="F2605" t="s">
        <v>34</v>
      </c>
      <c r="G2605" s="10" t="s">
        <v>33</v>
      </c>
      <c r="H2605">
        <v>22</v>
      </c>
      <c r="I2605">
        <f t="shared" si="320"/>
        <v>20.340000000000003</v>
      </c>
      <c r="J2605">
        <f t="shared" si="322"/>
        <v>1.6599999999999966</v>
      </c>
      <c r="K2605">
        <v>1.7</v>
      </c>
      <c r="L2605" s="7">
        <f t="shared" si="323"/>
        <v>3.1707709799999932</v>
      </c>
      <c r="M2605">
        <v>0.25</v>
      </c>
      <c r="N2605">
        <f t="shared" si="321"/>
        <v>1035</v>
      </c>
      <c r="O2605" s="5">
        <f t="shared" si="324"/>
        <v>1.4149269375</v>
      </c>
      <c r="P2605">
        <f t="shared" si="325"/>
        <v>0</v>
      </c>
    </row>
    <row r="2606" spans="1:16" x14ac:dyDescent="0.35">
      <c r="B2606" s="2">
        <v>0.41666666666666669</v>
      </c>
      <c r="C2606">
        <v>7.7</v>
      </c>
      <c r="D2606" t="s">
        <v>40</v>
      </c>
      <c r="E2606" t="str">
        <f t="shared" si="319"/>
        <v>School Day</v>
      </c>
      <c r="F2606" t="s">
        <v>34</v>
      </c>
      <c r="G2606" s="10" t="s">
        <v>33</v>
      </c>
      <c r="H2606">
        <v>22</v>
      </c>
      <c r="I2606">
        <f t="shared" si="320"/>
        <v>20.57</v>
      </c>
      <c r="J2606">
        <f t="shared" si="322"/>
        <v>1.4299999999999997</v>
      </c>
      <c r="K2606">
        <v>1.7</v>
      </c>
      <c r="L2606" s="7">
        <f t="shared" si="323"/>
        <v>2.7314472899999993</v>
      </c>
      <c r="M2606">
        <v>0.25</v>
      </c>
      <c r="N2606">
        <f t="shared" si="321"/>
        <v>1035</v>
      </c>
      <c r="O2606" s="5">
        <f t="shared" si="324"/>
        <v>1.2188828437499999</v>
      </c>
      <c r="P2606">
        <f t="shared" si="325"/>
        <v>0</v>
      </c>
    </row>
    <row r="2607" spans="1:16" x14ac:dyDescent="0.35">
      <c r="B2607" s="2">
        <v>0.45833333333333331</v>
      </c>
      <c r="C2607">
        <v>10</v>
      </c>
      <c r="D2607" t="s">
        <v>40</v>
      </c>
      <c r="E2607" t="str">
        <f t="shared" si="319"/>
        <v>School Day</v>
      </c>
      <c r="F2607" t="s">
        <v>34</v>
      </c>
      <c r="G2607" s="10" t="s">
        <v>33</v>
      </c>
      <c r="H2607">
        <v>22</v>
      </c>
      <c r="I2607">
        <f t="shared" si="320"/>
        <v>20.8</v>
      </c>
      <c r="J2607">
        <f t="shared" si="322"/>
        <v>1.1999999999999993</v>
      </c>
      <c r="K2607">
        <v>1.7</v>
      </c>
      <c r="L2607" s="7">
        <f t="shared" si="323"/>
        <v>2.2921235999999987</v>
      </c>
      <c r="M2607">
        <v>0.25</v>
      </c>
      <c r="N2607">
        <f t="shared" si="321"/>
        <v>1035</v>
      </c>
      <c r="O2607" s="5">
        <f t="shared" si="324"/>
        <v>1.0228387499999998</v>
      </c>
      <c r="P2607">
        <f t="shared" si="325"/>
        <v>0</v>
      </c>
    </row>
    <row r="2608" spans="1:16" x14ac:dyDescent="0.35">
      <c r="B2608" s="2">
        <v>0.5</v>
      </c>
      <c r="C2608">
        <v>10.8</v>
      </c>
      <c r="D2608" t="s">
        <v>40</v>
      </c>
      <c r="E2608" t="str">
        <f t="shared" si="319"/>
        <v>School Day</v>
      </c>
      <c r="F2608" t="s">
        <v>34</v>
      </c>
      <c r="G2608" s="10" t="s">
        <v>33</v>
      </c>
      <c r="H2608">
        <v>22</v>
      </c>
      <c r="I2608">
        <f t="shared" si="320"/>
        <v>20.880000000000003</v>
      </c>
      <c r="J2608">
        <f t="shared" si="322"/>
        <v>1.1199999999999974</v>
      </c>
      <c r="K2608">
        <v>1.7</v>
      </c>
      <c r="L2608" s="7">
        <f t="shared" si="323"/>
        <v>2.139315359999995</v>
      </c>
      <c r="M2608">
        <v>0.25</v>
      </c>
      <c r="N2608">
        <f t="shared" si="321"/>
        <v>1035</v>
      </c>
      <c r="O2608" s="5">
        <f t="shared" si="324"/>
        <v>0.95464949999999982</v>
      </c>
      <c r="P2608">
        <f t="shared" si="325"/>
        <v>0</v>
      </c>
    </row>
    <row r="2609" spans="1:16" x14ac:dyDescent="0.35">
      <c r="B2609" s="2">
        <v>0.54166666666666663</v>
      </c>
      <c r="C2609">
        <v>11.6</v>
      </c>
      <c r="D2609" t="s">
        <v>40</v>
      </c>
      <c r="E2609" t="str">
        <f t="shared" si="319"/>
        <v>School Day</v>
      </c>
      <c r="F2609" t="s">
        <v>34</v>
      </c>
      <c r="G2609" s="10" t="s">
        <v>33</v>
      </c>
      <c r="H2609">
        <v>22</v>
      </c>
      <c r="I2609">
        <f t="shared" si="320"/>
        <v>20.96</v>
      </c>
      <c r="J2609">
        <f t="shared" si="322"/>
        <v>1.0399999999999991</v>
      </c>
      <c r="K2609">
        <v>1.7</v>
      </c>
      <c r="L2609" s="7">
        <f t="shared" si="323"/>
        <v>1.9865071199999982</v>
      </c>
      <c r="M2609">
        <v>0.25</v>
      </c>
      <c r="N2609">
        <f t="shared" si="321"/>
        <v>1035</v>
      </c>
      <c r="O2609" s="5">
        <f t="shared" si="324"/>
        <v>0.88646024999999995</v>
      </c>
      <c r="P2609">
        <f t="shared" si="325"/>
        <v>0</v>
      </c>
    </row>
    <row r="2610" spans="1:16" x14ac:dyDescent="0.35">
      <c r="B2610" s="2">
        <v>0.58333333333333337</v>
      </c>
      <c r="C2610">
        <v>11.3</v>
      </c>
      <c r="D2610" t="s">
        <v>40</v>
      </c>
      <c r="E2610" t="str">
        <f t="shared" si="319"/>
        <v>School Day</v>
      </c>
      <c r="F2610" t="s">
        <v>34</v>
      </c>
      <c r="G2610" s="10" t="s">
        <v>33</v>
      </c>
      <c r="H2610">
        <v>22</v>
      </c>
      <c r="I2610">
        <f t="shared" si="320"/>
        <v>20.93</v>
      </c>
      <c r="J2610">
        <f t="shared" si="322"/>
        <v>1.0700000000000003</v>
      </c>
      <c r="K2610">
        <v>1.7</v>
      </c>
      <c r="L2610" s="7">
        <f t="shared" si="323"/>
        <v>2.0438102100000006</v>
      </c>
      <c r="M2610">
        <v>0.25</v>
      </c>
      <c r="N2610">
        <f t="shared" si="321"/>
        <v>1035</v>
      </c>
      <c r="O2610" s="5">
        <f t="shared" si="324"/>
        <v>0.91203121874999982</v>
      </c>
      <c r="P2610">
        <f t="shared" si="325"/>
        <v>0</v>
      </c>
    </row>
    <row r="2611" spans="1:16" x14ac:dyDescent="0.35">
      <c r="B2611" s="2">
        <v>0.625</v>
      </c>
      <c r="C2611">
        <v>11.7</v>
      </c>
      <c r="D2611" t="s">
        <v>40</v>
      </c>
      <c r="E2611" t="str">
        <f t="shared" si="319"/>
        <v>School Day</v>
      </c>
      <c r="F2611" t="s">
        <v>34</v>
      </c>
      <c r="G2611" s="10" t="s">
        <v>33</v>
      </c>
      <c r="H2611">
        <v>22</v>
      </c>
      <c r="I2611">
        <f t="shared" si="320"/>
        <v>20.97</v>
      </c>
      <c r="J2611">
        <f t="shared" si="322"/>
        <v>1.0300000000000011</v>
      </c>
      <c r="K2611">
        <v>1.7</v>
      </c>
      <c r="L2611" s="7">
        <f t="shared" si="323"/>
        <v>1.9674060900000021</v>
      </c>
      <c r="M2611">
        <v>0.25</v>
      </c>
      <c r="N2611">
        <f t="shared" si="321"/>
        <v>1035</v>
      </c>
      <c r="O2611" s="5">
        <f t="shared" si="324"/>
        <v>0.87793659374999988</v>
      </c>
      <c r="P2611">
        <f t="shared" si="325"/>
        <v>0</v>
      </c>
    </row>
    <row r="2612" spans="1:16" x14ac:dyDescent="0.35">
      <c r="B2612" s="2">
        <v>0.66666666666666663</v>
      </c>
      <c r="C2612">
        <v>11.2</v>
      </c>
      <c r="D2612" t="s">
        <v>40</v>
      </c>
      <c r="E2612" t="str">
        <f t="shared" si="319"/>
        <v>School Day</v>
      </c>
      <c r="F2612" t="s">
        <v>34</v>
      </c>
      <c r="G2612" s="10" t="s">
        <v>33</v>
      </c>
      <c r="H2612">
        <v>22</v>
      </c>
      <c r="I2612">
        <f t="shared" si="320"/>
        <v>20.92</v>
      </c>
      <c r="J2612">
        <f t="shared" si="322"/>
        <v>1.0799999999999983</v>
      </c>
      <c r="K2612">
        <v>1.7</v>
      </c>
      <c r="L2612" s="7">
        <f t="shared" si="323"/>
        <v>2.0629112399999965</v>
      </c>
      <c r="M2612">
        <v>0.25</v>
      </c>
      <c r="N2612">
        <f t="shared" si="321"/>
        <v>1035</v>
      </c>
      <c r="O2612" s="5">
        <f t="shared" si="324"/>
        <v>0.92055487499999988</v>
      </c>
      <c r="P2612">
        <f t="shared" si="325"/>
        <v>0</v>
      </c>
    </row>
    <row r="2613" spans="1:16" x14ac:dyDescent="0.35">
      <c r="B2613" s="2">
        <v>0.70833333333333337</v>
      </c>
      <c r="C2613">
        <v>11.9</v>
      </c>
      <c r="D2613" t="s">
        <v>40</v>
      </c>
      <c r="E2613" t="str">
        <f t="shared" si="319"/>
        <v>School Day</v>
      </c>
      <c r="F2613" t="s">
        <v>34</v>
      </c>
      <c r="G2613" s="10" t="s">
        <v>33</v>
      </c>
      <c r="H2613">
        <v>22</v>
      </c>
      <c r="I2613">
        <f t="shared" si="320"/>
        <v>20.990000000000002</v>
      </c>
      <c r="J2613">
        <f t="shared" si="322"/>
        <v>1.009999999999998</v>
      </c>
      <c r="K2613">
        <v>1.7</v>
      </c>
      <c r="L2613" s="7">
        <f t="shared" si="323"/>
        <v>1.9292040299999962</v>
      </c>
      <c r="M2613">
        <v>0.25</v>
      </c>
      <c r="N2613">
        <f t="shared" si="321"/>
        <v>1035</v>
      </c>
      <c r="O2613" s="5">
        <f t="shared" si="324"/>
        <v>0.86088928124999986</v>
      </c>
      <c r="P2613">
        <f t="shared" si="325"/>
        <v>0</v>
      </c>
    </row>
    <row r="2614" spans="1:16" x14ac:dyDescent="0.35">
      <c r="B2614" s="2">
        <v>0.75</v>
      </c>
      <c r="C2614">
        <v>11.5</v>
      </c>
      <c r="D2614" t="s">
        <v>40</v>
      </c>
      <c r="E2614" t="str">
        <f t="shared" si="319"/>
        <v>School Day</v>
      </c>
      <c r="F2614" t="s">
        <v>34</v>
      </c>
      <c r="G2614" s="10" t="s">
        <v>33</v>
      </c>
      <c r="H2614">
        <v>22</v>
      </c>
      <c r="I2614">
        <f t="shared" si="320"/>
        <v>20.950000000000003</v>
      </c>
      <c r="J2614">
        <f t="shared" si="322"/>
        <v>1.0499999999999972</v>
      </c>
      <c r="K2614">
        <v>1.7</v>
      </c>
      <c r="L2614" s="7">
        <f t="shared" si="323"/>
        <v>2.0056081499999943</v>
      </c>
      <c r="M2614">
        <v>0.25</v>
      </c>
      <c r="N2614">
        <f t="shared" si="321"/>
        <v>1035</v>
      </c>
      <c r="O2614" s="5">
        <f t="shared" si="324"/>
        <v>0.89498390624999991</v>
      </c>
      <c r="P2614">
        <f t="shared" si="325"/>
        <v>0</v>
      </c>
    </row>
    <row r="2615" spans="1:16" x14ac:dyDescent="0.35">
      <c r="B2615" s="2">
        <v>0.79166666666666663</v>
      </c>
      <c r="C2615">
        <v>11.3</v>
      </c>
      <c r="D2615" t="s">
        <v>40</v>
      </c>
      <c r="E2615" t="str">
        <f t="shared" si="319"/>
        <v>School Day</v>
      </c>
      <c r="F2615" t="s">
        <v>33</v>
      </c>
      <c r="G2615" s="10" t="s">
        <v>33</v>
      </c>
      <c r="H2615">
        <v>22</v>
      </c>
      <c r="I2615">
        <f t="shared" si="320"/>
        <v>20.93</v>
      </c>
      <c r="J2615">
        <f t="shared" si="322"/>
        <v>1.0700000000000003</v>
      </c>
      <c r="K2615">
        <v>1.7</v>
      </c>
      <c r="L2615" s="7">
        <f t="shared" si="323"/>
        <v>2.0438102100000006</v>
      </c>
      <c r="M2615">
        <v>0.25</v>
      </c>
      <c r="N2615">
        <f t="shared" si="321"/>
        <v>1035</v>
      </c>
      <c r="O2615" s="5">
        <f t="shared" si="324"/>
        <v>0.91203121874999982</v>
      </c>
      <c r="P2615">
        <f t="shared" si="325"/>
        <v>0</v>
      </c>
    </row>
    <row r="2616" spans="1:16" x14ac:dyDescent="0.35">
      <c r="B2616" s="2">
        <v>0.83333333333333337</v>
      </c>
      <c r="C2616">
        <v>10.9</v>
      </c>
      <c r="D2616" t="s">
        <v>40</v>
      </c>
      <c r="E2616" t="str">
        <f t="shared" si="319"/>
        <v>School Day</v>
      </c>
      <c r="F2616" t="s">
        <v>33</v>
      </c>
      <c r="G2616" s="10" t="s">
        <v>33</v>
      </c>
      <c r="H2616">
        <v>22</v>
      </c>
      <c r="I2616">
        <f t="shared" si="320"/>
        <v>20.89</v>
      </c>
      <c r="J2616">
        <f t="shared" si="322"/>
        <v>1.1099999999999994</v>
      </c>
      <c r="K2616">
        <v>1.7</v>
      </c>
      <c r="L2616" s="7">
        <f t="shared" si="323"/>
        <v>2.1202143299999987</v>
      </c>
      <c r="M2616">
        <v>0.25</v>
      </c>
      <c r="N2616">
        <f t="shared" si="321"/>
        <v>1035</v>
      </c>
      <c r="O2616" s="5">
        <f t="shared" si="324"/>
        <v>0.94612584374999986</v>
      </c>
      <c r="P2616">
        <f t="shared" si="325"/>
        <v>0</v>
      </c>
    </row>
    <row r="2617" spans="1:16" x14ac:dyDescent="0.35">
      <c r="B2617" s="2">
        <v>0.875</v>
      </c>
      <c r="C2617">
        <v>10.7</v>
      </c>
      <c r="D2617" t="s">
        <v>40</v>
      </c>
      <c r="E2617" t="str">
        <f t="shared" si="319"/>
        <v>School Day</v>
      </c>
      <c r="F2617" t="s">
        <v>33</v>
      </c>
      <c r="G2617" s="10" t="s">
        <v>33</v>
      </c>
      <c r="H2617">
        <v>22</v>
      </c>
      <c r="I2617">
        <f t="shared" si="320"/>
        <v>20.87</v>
      </c>
      <c r="J2617">
        <f t="shared" si="322"/>
        <v>1.129999999999999</v>
      </c>
      <c r="K2617">
        <v>1.7</v>
      </c>
      <c r="L2617" s="7">
        <f t="shared" si="323"/>
        <v>2.158416389999998</v>
      </c>
      <c r="M2617">
        <v>0.25</v>
      </c>
      <c r="N2617">
        <f t="shared" si="321"/>
        <v>1035</v>
      </c>
      <c r="O2617" s="5">
        <f t="shared" si="324"/>
        <v>0.96317315624999988</v>
      </c>
      <c r="P2617">
        <f t="shared" si="325"/>
        <v>0</v>
      </c>
    </row>
    <row r="2618" spans="1:16" x14ac:dyDescent="0.35">
      <c r="B2618" s="2">
        <v>0.91666666666666663</v>
      </c>
      <c r="C2618">
        <v>10.4</v>
      </c>
      <c r="D2618" t="s">
        <v>40</v>
      </c>
      <c r="E2618" t="str">
        <f t="shared" si="319"/>
        <v>School Day</v>
      </c>
      <c r="F2618" t="s">
        <v>33</v>
      </c>
      <c r="G2618" s="10" t="s">
        <v>33</v>
      </c>
      <c r="H2618">
        <v>22</v>
      </c>
      <c r="I2618">
        <f t="shared" si="320"/>
        <v>20.84</v>
      </c>
      <c r="J2618">
        <f t="shared" si="322"/>
        <v>1.1600000000000001</v>
      </c>
      <c r="K2618">
        <v>1.7</v>
      </c>
      <c r="L2618" s="7">
        <f t="shared" si="323"/>
        <v>2.2157194800000002</v>
      </c>
      <c r="M2618">
        <v>0.25</v>
      </c>
      <c r="N2618">
        <f t="shared" si="321"/>
        <v>1035</v>
      </c>
      <c r="O2618" s="5">
        <f t="shared" si="324"/>
        <v>0.98874412499999986</v>
      </c>
      <c r="P2618">
        <f t="shared" si="325"/>
        <v>0</v>
      </c>
    </row>
    <row r="2619" spans="1:16" x14ac:dyDescent="0.35">
      <c r="B2619" s="2">
        <v>0.95833333333333337</v>
      </c>
      <c r="C2619">
        <v>10.1</v>
      </c>
      <c r="D2619" t="s">
        <v>40</v>
      </c>
      <c r="E2619" t="str">
        <f t="shared" si="319"/>
        <v>School Day</v>
      </c>
      <c r="F2619" t="s">
        <v>33</v>
      </c>
      <c r="G2619" s="10" t="s">
        <v>33</v>
      </c>
      <c r="H2619">
        <v>22</v>
      </c>
      <c r="I2619">
        <f t="shared" si="320"/>
        <v>20.810000000000002</v>
      </c>
      <c r="J2619">
        <f t="shared" si="322"/>
        <v>1.1899999999999977</v>
      </c>
      <c r="K2619">
        <v>1.7</v>
      </c>
      <c r="L2619" s="7">
        <f t="shared" si="323"/>
        <v>2.2730225699999953</v>
      </c>
      <c r="M2619">
        <v>0.25</v>
      </c>
      <c r="N2619">
        <f t="shared" si="321"/>
        <v>1035</v>
      </c>
      <c r="O2619" s="5">
        <f t="shared" si="324"/>
        <v>1.0143150937499998</v>
      </c>
      <c r="P2619">
        <f t="shared" si="325"/>
        <v>0</v>
      </c>
    </row>
    <row r="2620" spans="1:16" x14ac:dyDescent="0.35">
      <c r="A2620" t="s">
        <v>149</v>
      </c>
      <c r="B2620" s="1">
        <v>1</v>
      </c>
      <c r="C2620">
        <v>9.6</v>
      </c>
      <c r="D2620" t="s">
        <v>42</v>
      </c>
      <c r="E2620" t="str">
        <f t="shared" si="319"/>
        <v>School Day</v>
      </c>
      <c r="F2620" t="s">
        <v>33</v>
      </c>
      <c r="G2620" s="10" t="s">
        <v>33</v>
      </c>
      <c r="H2620">
        <v>22</v>
      </c>
      <c r="I2620">
        <f t="shared" si="320"/>
        <v>20.759999999999998</v>
      </c>
      <c r="J2620">
        <f t="shared" si="322"/>
        <v>1.240000000000002</v>
      </c>
      <c r="K2620">
        <v>1.7</v>
      </c>
      <c r="L2620" s="7">
        <f t="shared" si="323"/>
        <v>2.3685277200000034</v>
      </c>
      <c r="M2620">
        <v>0.25</v>
      </c>
      <c r="N2620">
        <f t="shared" si="321"/>
        <v>1035</v>
      </c>
      <c r="O2620" s="5">
        <f t="shared" si="324"/>
        <v>1.0569333749999998</v>
      </c>
      <c r="P2620">
        <f t="shared" si="325"/>
        <v>0</v>
      </c>
    </row>
    <row r="2621" spans="1:16" x14ac:dyDescent="0.35">
      <c r="B2621" s="2">
        <v>4.1666666666666664E-2</v>
      </c>
      <c r="C2621">
        <v>9.6</v>
      </c>
      <c r="D2621" t="s">
        <v>42</v>
      </c>
      <c r="E2621" t="str">
        <f t="shared" si="319"/>
        <v>School Day</v>
      </c>
      <c r="F2621" t="s">
        <v>33</v>
      </c>
      <c r="G2621" s="10" t="s">
        <v>33</v>
      </c>
      <c r="H2621">
        <v>22</v>
      </c>
      <c r="I2621">
        <f t="shared" si="320"/>
        <v>20.759999999999998</v>
      </c>
      <c r="J2621">
        <f t="shared" si="322"/>
        <v>1.240000000000002</v>
      </c>
      <c r="K2621">
        <v>1.7</v>
      </c>
      <c r="L2621" s="7">
        <f t="shared" si="323"/>
        <v>2.3685277200000034</v>
      </c>
      <c r="M2621">
        <v>0.25</v>
      </c>
      <c r="N2621">
        <f t="shared" si="321"/>
        <v>1035</v>
      </c>
      <c r="O2621" s="5">
        <f t="shared" si="324"/>
        <v>1.0569333749999998</v>
      </c>
      <c r="P2621">
        <f t="shared" si="325"/>
        <v>0</v>
      </c>
    </row>
    <row r="2622" spans="1:16" x14ac:dyDescent="0.35">
      <c r="B2622" s="2">
        <v>8.3333333333333329E-2</v>
      </c>
      <c r="C2622">
        <v>9</v>
      </c>
      <c r="D2622" t="s">
        <v>42</v>
      </c>
      <c r="E2622" t="str">
        <f t="shared" si="319"/>
        <v>School Day</v>
      </c>
      <c r="F2622" t="s">
        <v>33</v>
      </c>
      <c r="G2622" s="10" t="s">
        <v>33</v>
      </c>
      <c r="H2622">
        <v>22</v>
      </c>
      <c r="I2622">
        <f t="shared" si="320"/>
        <v>20.700000000000003</v>
      </c>
      <c r="J2622">
        <f t="shared" si="322"/>
        <v>1.2999999999999972</v>
      </c>
      <c r="K2622">
        <v>1.7</v>
      </c>
      <c r="L2622" s="7">
        <f t="shared" si="323"/>
        <v>2.4831338999999946</v>
      </c>
      <c r="M2622">
        <v>0.25</v>
      </c>
      <c r="N2622">
        <f t="shared" si="321"/>
        <v>1035</v>
      </c>
      <c r="O2622" s="5">
        <f t="shared" si="324"/>
        <v>1.1080753124999998</v>
      </c>
      <c r="P2622">
        <f t="shared" si="325"/>
        <v>0</v>
      </c>
    </row>
    <row r="2623" spans="1:16" x14ac:dyDescent="0.35">
      <c r="B2623" s="2">
        <v>0.125</v>
      </c>
      <c r="C2623">
        <v>9</v>
      </c>
      <c r="D2623" t="s">
        <v>42</v>
      </c>
      <c r="E2623" t="str">
        <f t="shared" si="319"/>
        <v>School Day</v>
      </c>
      <c r="F2623" t="s">
        <v>33</v>
      </c>
      <c r="G2623" s="10" t="s">
        <v>33</v>
      </c>
      <c r="H2623">
        <v>22</v>
      </c>
      <c r="I2623">
        <f t="shared" si="320"/>
        <v>20.700000000000003</v>
      </c>
      <c r="J2623">
        <f t="shared" si="322"/>
        <v>1.2999999999999972</v>
      </c>
      <c r="K2623">
        <v>1.7</v>
      </c>
      <c r="L2623" s="7">
        <f t="shared" si="323"/>
        <v>2.4831338999999946</v>
      </c>
      <c r="M2623">
        <v>0.25</v>
      </c>
      <c r="N2623">
        <f t="shared" si="321"/>
        <v>1035</v>
      </c>
      <c r="O2623" s="5">
        <f t="shared" si="324"/>
        <v>1.1080753124999998</v>
      </c>
      <c r="P2623">
        <f t="shared" si="325"/>
        <v>0</v>
      </c>
    </row>
    <row r="2624" spans="1:16" x14ac:dyDescent="0.35">
      <c r="B2624" s="2">
        <v>0.16666666666666666</v>
      </c>
      <c r="C2624">
        <v>8.9</v>
      </c>
      <c r="D2624" t="s">
        <v>42</v>
      </c>
      <c r="E2624" t="str">
        <f t="shared" si="319"/>
        <v>School Day</v>
      </c>
      <c r="F2624" t="s">
        <v>33</v>
      </c>
      <c r="G2624" s="10" t="s">
        <v>33</v>
      </c>
      <c r="H2624">
        <v>22</v>
      </c>
      <c r="I2624">
        <f t="shared" si="320"/>
        <v>20.689999999999998</v>
      </c>
      <c r="J2624">
        <f t="shared" si="322"/>
        <v>1.3100000000000023</v>
      </c>
      <c r="K2624">
        <v>1.7</v>
      </c>
      <c r="L2624" s="7">
        <f t="shared" si="323"/>
        <v>2.5022349300000042</v>
      </c>
      <c r="M2624">
        <v>0.25</v>
      </c>
      <c r="N2624">
        <f t="shared" si="321"/>
        <v>1035</v>
      </c>
      <c r="O2624" s="5">
        <f t="shared" si="324"/>
        <v>1.1165989687499998</v>
      </c>
      <c r="P2624">
        <f t="shared" si="325"/>
        <v>0</v>
      </c>
    </row>
    <row r="2625" spans="2:16" x14ac:dyDescent="0.35">
      <c r="B2625" s="2">
        <v>0.20833333333333334</v>
      </c>
      <c r="C2625">
        <v>8.3000000000000007</v>
      </c>
      <c r="D2625" t="s">
        <v>42</v>
      </c>
      <c r="E2625" t="str">
        <f t="shared" si="319"/>
        <v>School Day</v>
      </c>
      <c r="F2625" t="s">
        <v>33</v>
      </c>
      <c r="G2625" s="10" t="s">
        <v>33</v>
      </c>
      <c r="H2625">
        <v>22</v>
      </c>
      <c r="I2625">
        <f t="shared" si="320"/>
        <v>20.630000000000003</v>
      </c>
      <c r="J2625">
        <f t="shared" si="322"/>
        <v>1.3699999999999974</v>
      </c>
      <c r="K2625">
        <v>1.7</v>
      </c>
      <c r="L2625" s="7">
        <f t="shared" si="323"/>
        <v>2.6168411099999949</v>
      </c>
      <c r="M2625">
        <v>0.25</v>
      </c>
      <c r="N2625">
        <f t="shared" si="321"/>
        <v>1035</v>
      </c>
      <c r="O2625" s="5">
        <f t="shared" si="324"/>
        <v>1.1677409062499997</v>
      </c>
      <c r="P2625">
        <f t="shared" si="325"/>
        <v>0</v>
      </c>
    </row>
    <row r="2626" spans="2:16" x14ac:dyDescent="0.35">
      <c r="B2626" s="2">
        <v>0.25</v>
      </c>
      <c r="C2626">
        <v>8.1</v>
      </c>
      <c r="D2626" t="s">
        <v>42</v>
      </c>
      <c r="E2626" t="str">
        <f t="shared" si="319"/>
        <v>School Day</v>
      </c>
      <c r="F2626" t="s">
        <v>33</v>
      </c>
      <c r="G2626" s="10" t="s">
        <v>33</v>
      </c>
      <c r="H2626">
        <v>22</v>
      </c>
      <c r="I2626">
        <f t="shared" si="320"/>
        <v>20.61</v>
      </c>
      <c r="J2626">
        <f t="shared" si="322"/>
        <v>1.3900000000000006</v>
      </c>
      <c r="K2626">
        <v>1.7</v>
      </c>
      <c r="L2626" s="7">
        <f t="shared" si="323"/>
        <v>2.6550431700000008</v>
      </c>
      <c r="M2626">
        <v>0.25</v>
      </c>
      <c r="N2626">
        <f t="shared" si="321"/>
        <v>1035</v>
      </c>
      <c r="O2626" s="5">
        <f t="shared" si="324"/>
        <v>1.1847882187499998</v>
      </c>
      <c r="P2626">
        <f t="shared" si="325"/>
        <v>0</v>
      </c>
    </row>
    <row r="2627" spans="2:16" x14ac:dyDescent="0.35">
      <c r="B2627" s="2">
        <v>0.29166666666666669</v>
      </c>
      <c r="C2627">
        <v>8.1999999999999993</v>
      </c>
      <c r="D2627" t="s">
        <v>42</v>
      </c>
      <c r="E2627" t="str">
        <f t="shared" si="319"/>
        <v>School Day</v>
      </c>
      <c r="F2627" t="s">
        <v>34</v>
      </c>
      <c r="G2627" s="10" t="s">
        <v>33</v>
      </c>
      <c r="H2627">
        <v>22</v>
      </c>
      <c r="I2627">
        <f t="shared" si="320"/>
        <v>20.62</v>
      </c>
      <c r="J2627">
        <f t="shared" si="322"/>
        <v>1.379999999999999</v>
      </c>
      <c r="K2627">
        <v>1.7</v>
      </c>
      <c r="L2627" s="7">
        <f t="shared" si="323"/>
        <v>2.6359421399999978</v>
      </c>
      <c r="M2627">
        <v>0.25</v>
      </c>
      <c r="N2627">
        <f t="shared" si="321"/>
        <v>1035</v>
      </c>
      <c r="O2627" s="5">
        <f t="shared" si="324"/>
        <v>1.1762645624999999</v>
      </c>
      <c r="P2627">
        <f t="shared" si="325"/>
        <v>0</v>
      </c>
    </row>
    <row r="2628" spans="2:16" x14ac:dyDescent="0.35">
      <c r="B2628" s="2">
        <v>0.33333333333333331</v>
      </c>
      <c r="C2628">
        <v>8.1999999999999993</v>
      </c>
      <c r="D2628" t="s">
        <v>42</v>
      </c>
      <c r="E2628" t="str">
        <f t="shared" si="319"/>
        <v>School Day</v>
      </c>
      <c r="F2628" t="s">
        <v>34</v>
      </c>
      <c r="G2628" s="10" t="s">
        <v>33</v>
      </c>
      <c r="H2628">
        <v>22</v>
      </c>
      <c r="I2628">
        <f t="shared" si="320"/>
        <v>20.62</v>
      </c>
      <c r="J2628">
        <f t="shared" si="322"/>
        <v>1.379999999999999</v>
      </c>
      <c r="K2628">
        <v>1.7</v>
      </c>
      <c r="L2628" s="7">
        <f t="shared" si="323"/>
        <v>2.6359421399999978</v>
      </c>
      <c r="M2628">
        <v>0.25</v>
      </c>
      <c r="N2628">
        <f t="shared" si="321"/>
        <v>1035</v>
      </c>
      <c r="O2628" s="5">
        <f t="shared" si="324"/>
        <v>1.1762645624999999</v>
      </c>
      <c r="P2628">
        <f t="shared" si="325"/>
        <v>0</v>
      </c>
    </row>
    <row r="2629" spans="2:16" x14ac:dyDescent="0.35">
      <c r="B2629" s="2">
        <v>0.375</v>
      </c>
      <c r="C2629">
        <v>8.4</v>
      </c>
      <c r="D2629" t="s">
        <v>42</v>
      </c>
      <c r="E2629" t="str">
        <f t="shared" ref="E2629:E2692" si="326">IF(ISNUMBER(SEARCH("Sat",D2629)),"WE",IF(ISNUMBER(SEARCH("Sun",D2629)),"WE","School Day"))</f>
        <v>School Day</v>
      </c>
      <c r="F2629" t="s">
        <v>34</v>
      </c>
      <c r="G2629" s="10" t="s">
        <v>33</v>
      </c>
      <c r="H2629">
        <v>22</v>
      </c>
      <c r="I2629">
        <f t="shared" si="320"/>
        <v>20.64</v>
      </c>
      <c r="J2629">
        <f t="shared" si="322"/>
        <v>1.3599999999999994</v>
      </c>
      <c r="K2629">
        <v>1.7</v>
      </c>
      <c r="L2629" s="7">
        <f t="shared" si="323"/>
        <v>2.5977400799999986</v>
      </c>
      <c r="M2629">
        <v>0.25</v>
      </c>
      <c r="N2629">
        <f t="shared" si="321"/>
        <v>1035</v>
      </c>
      <c r="O2629" s="5">
        <f t="shared" si="324"/>
        <v>1.1592172499999998</v>
      </c>
      <c r="P2629">
        <f t="shared" si="325"/>
        <v>0</v>
      </c>
    </row>
    <row r="2630" spans="2:16" x14ac:dyDescent="0.35">
      <c r="B2630" s="2">
        <v>0.41666666666666669</v>
      </c>
      <c r="C2630">
        <v>9.1</v>
      </c>
      <c r="D2630" t="s">
        <v>42</v>
      </c>
      <c r="E2630" t="str">
        <f t="shared" si="326"/>
        <v>School Day</v>
      </c>
      <c r="F2630" t="s">
        <v>34</v>
      </c>
      <c r="G2630" s="10" t="s">
        <v>33</v>
      </c>
      <c r="H2630">
        <v>22</v>
      </c>
      <c r="I2630">
        <f t="shared" ref="I2630:I2693" si="327">(H2630-C2630)*0.9+C2630</f>
        <v>20.71</v>
      </c>
      <c r="J2630">
        <f t="shared" si="322"/>
        <v>1.2899999999999991</v>
      </c>
      <c r="K2630">
        <v>1.7</v>
      </c>
      <c r="L2630" s="7">
        <f t="shared" si="323"/>
        <v>2.4640328699999983</v>
      </c>
      <c r="M2630">
        <v>0.25</v>
      </c>
      <c r="N2630">
        <f t="shared" ref="N2630:N2693" si="328">N2629</f>
        <v>1035</v>
      </c>
      <c r="O2630" s="5">
        <f t="shared" si="324"/>
        <v>1.0995516562499998</v>
      </c>
      <c r="P2630">
        <f t="shared" si="325"/>
        <v>0</v>
      </c>
    </row>
    <row r="2631" spans="2:16" x14ac:dyDescent="0.35">
      <c r="B2631" s="2">
        <v>0.45833333333333331</v>
      </c>
      <c r="C2631">
        <v>9.5</v>
      </c>
      <c r="D2631" t="s">
        <v>42</v>
      </c>
      <c r="E2631" t="str">
        <f t="shared" si="326"/>
        <v>School Day</v>
      </c>
      <c r="F2631" t="s">
        <v>34</v>
      </c>
      <c r="G2631" s="10" t="s">
        <v>33</v>
      </c>
      <c r="H2631">
        <v>22</v>
      </c>
      <c r="I2631">
        <f t="shared" si="327"/>
        <v>20.75</v>
      </c>
      <c r="J2631">
        <f t="shared" si="322"/>
        <v>1.25</v>
      </c>
      <c r="K2631">
        <v>1.7</v>
      </c>
      <c r="L2631" s="7">
        <f t="shared" si="323"/>
        <v>2.3876287499999997</v>
      </c>
      <c r="M2631">
        <v>0.25</v>
      </c>
      <c r="N2631">
        <f t="shared" si="328"/>
        <v>1035</v>
      </c>
      <c r="O2631" s="5">
        <f t="shared" si="324"/>
        <v>1.0654570312499998</v>
      </c>
      <c r="P2631">
        <f t="shared" si="325"/>
        <v>0</v>
      </c>
    </row>
    <row r="2632" spans="2:16" x14ac:dyDescent="0.35">
      <c r="B2632" s="2">
        <v>0.5</v>
      </c>
      <c r="C2632">
        <v>9.1999999999999993</v>
      </c>
      <c r="D2632" t="s">
        <v>42</v>
      </c>
      <c r="E2632" t="str">
        <f t="shared" si="326"/>
        <v>School Day</v>
      </c>
      <c r="F2632" t="s">
        <v>34</v>
      </c>
      <c r="G2632" s="10" t="s">
        <v>33</v>
      </c>
      <c r="H2632">
        <v>22</v>
      </c>
      <c r="I2632">
        <f t="shared" si="327"/>
        <v>20.72</v>
      </c>
      <c r="J2632">
        <f t="shared" si="322"/>
        <v>1.2800000000000011</v>
      </c>
      <c r="K2632">
        <v>1.7</v>
      </c>
      <c r="L2632" s="7">
        <f t="shared" si="323"/>
        <v>2.444931840000002</v>
      </c>
      <c r="M2632">
        <v>0.25</v>
      </c>
      <c r="N2632">
        <f t="shared" si="328"/>
        <v>1035</v>
      </c>
      <c r="O2632" s="5">
        <f t="shared" si="324"/>
        <v>1.0910279999999999</v>
      </c>
      <c r="P2632">
        <f t="shared" si="325"/>
        <v>0</v>
      </c>
    </row>
    <row r="2633" spans="2:16" x14ac:dyDescent="0.35">
      <c r="B2633" s="2">
        <v>0.54166666666666663</v>
      </c>
      <c r="C2633">
        <v>8.6</v>
      </c>
      <c r="D2633" t="s">
        <v>42</v>
      </c>
      <c r="E2633" t="str">
        <f t="shared" si="326"/>
        <v>School Day</v>
      </c>
      <c r="F2633" t="s">
        <v>34</v>
      </c>
      <c r="G2633" s="10" t="s">
        <v>33</v>
      </c>
      <c r="H2633">
        <v>22</v>
      </c>
      <c r="I2633">
        <f t="shared" si="327"/>
        <v>20.66</v>
      </c>
      <c r="J2633">
        <f t="shared" si="322"/>
        <v>1.3399999999999999</v>
      </c>
      <c r="K2633">
        <v>1.7</v>
      </c>
      <c r="L2633" s="7">
        <f t="shared" si="323"/>
        <v>2.5595380199999997</v>
      </c>
      <c r="M2633">
        <v>0.25</v>
      </c>
      <c r="N2633">
        <f t="shared" si="328"/>
        <v>1035</v>
      </c>
      <c r="O2633" s="5">
        <f t="shared" si="324"/>
        <v>1.1421699374999998</v>
      </c>
      <c r="P2633">
        <f t="shared" si="325"/>
        <v>0</v>
      </c>
    </row>
    <row r="2634" spans="2:16" x14ac:dyDescent="0.35">
      <c r="B2634" s="2">
        <v>0.58333333333333337</v>
      </c>
      <c r="C2634">
        <v>7.9</v>
      </c>
      <c r="D2634" t="s">
        <v>42</v>
      </c>
      <c r="E2634" t="str">
        <f t="shared" si="326"/>
        <v>School Day</v>
      </c>
      <c r="F2634" t="s">
        <v>34</v>
      </c>
      <c r="G2634" s="10" t="s">
        <v>33</v>
      </c>
      <c r="H2634">
        <v>22</v>
      </c>
      <c r="I2634">
        <f t="shared" si="327"/>
        <v>20.59</v>
      </c>
      <c r="J2634">
        <f t="shared" si="322"/>
        <v>1.4100000000000001</v>
      </c>
      <c r="K2634">
        <v>1.7</v>
      </c>
      <c r="L2634" s="7">
        <f t="shared" si="323"/>
        <v>2.69324523</v>
      </c>
      <c r="M2634">
        <v>0.25</v>
      </c>
      <c r="N2634">
        <f t="shared" si="328"/>
        <v>1035</v>
      </c>
      <c r="O2634" s="5">
        <f t="shared" si="324"/>
        <v>1.2018355312499998</v>
      </c>
      <c r="P2634">
        <f t="shared" si="325"/>
        <v>0</v>
      </c>
    </row>
    <row r="2635" spans="2:16" x14ac:dyDescent="0.35">
      <c r="B2635" s="2">
        <v>0.625</v>
      </c>
      <c r="C2635">
        <v>9.3000000000000007</v>
      </c>
      <c r="D2635" t="s">
        <v>42</v>
      </c>
      <c r="E2635" t="str">
        <f t="shared" si="326"/>
        <v>School Day</v>
      </c>
      <c r="F2635" t="s">
        <v>34</v>
      </c>
      <c r="G2635" s="10" t="s">
        <v>33</v>
      </c>
      <c r="H2635">
        <v>22</v>
      </c>
      <c r="I2635">
        <f t="shared" si="327"/>
        <v>20.73</v>
      </c>
      <c r="J2635">
        <f t="shared" si="322"/>
        <v>1.2699999999999996</v>
      </c>
      <c r="K2635">
        <v>1.7</v>
      </c>
      <c r="L2635" s="7">
        <f t="shared" si="323"/>
        <v>2.425830809999999</v>
      </c>
      <c r="M2635">
        <v>0.25</v>
      </c>
      <c r="N2635">
        <f t="shared" si="328"/>
        <v>1035</v>
      </c>
      <c r="O2635" s="5">
        <f t="shared" si="324"/>
        <v>1.0825043437499997</v>
      </c>
      <c r="P2635">
        <f t="shared" si="325"/>
        <v>0</v>
      </c>
    </row>
    <row r="2636" spans="2:16" x14ac:dyDescent="0.35">
      <c r="B2636" s="2">
        <v>0.66666666666666663</v>
      </c>
      <c r="C2636">
        <v>6.2</v>
      </c>
      <c r="D2636" t="s">
        <v>42</v>
      </c>
      <c r="E2636" t="str">
        <f t="shared" si="326"/>
        <v>School Day</v>
      </c>
      <c r="F2636" t="s">
        <v>34</v>
      </c>
      <c r="G2636" s="10" t="s">
        <v>33</v>
      </c>
      <c r="H2636">
        <v>22</v>
      </c>
      <c r="I2636">
        <f t="shared" si="327"/>
        <v>20.420000000000002</v>
      </c>
      <c r="J2636">
        <f t="shared" si="322"/>
        <v>1.5799999999999983</v>
      </c>
      <c r="K2636">
        <v>1.7</v>
      </c>
      <c r="L2636" s="7">
        <f t="shared" si="323"/>
        <v>3.0179627399999966</v>
      </c>
      <c r="M2636">
        <v>0.25</v>
      </c>
      <c r="N2636">
        <f t="shared" si="328"/>
        <v>1035</v>
      </c>
      <c r="O2636" s="5">
        <f t="shared" si="324"/>
        <v>1.3467376874999999</v>
      </c>
      <c r="P2636">
        <f t="shared" si="325"/>
        <v>0</v>
      </c>
    </row>
    <row r="2637" spans="2:16" x14ac:dyDescent="0.35">
      <c r="B2637" s="2">
        <v>0.70833333333333337</v>
      </c>
      <c r="C2637">
        <v>9.4</v>
      </c>
      <c r="D2637" t="s">
        <v>42</v>
      </c>
      <c r="E2637" t="str">
        <f t="shared" si="326"/>
        <v>School Day</v>
      </c>
      <c r="F2637" t="s">
        <v>34</v>
      </c>
      <c r="G2637" s="10" t="s">
        <v>33</v>
      </c>
      <c r="H2637">
        <v>22</v>
      </c>
      <c r="I2637">
        <f t="shared" si="327"/>
        <v>20.740000000000002</v>
      </c>
      <c r="J2637">
        <f t="shared" si="322"/>
        <v>1.259999999999998</v>
      </c>
      <c r="K2637">
        <v>1.7</v>
      </c>
      <c r="L2637" s="7">
        <f t="shared" si="323"/>
        <v>2.406729779999996</v>
      </c>
      <c r="M2637">
        <v>0.25</v>
      </c>
      <c r="N2637">
        <f t="shared" si="328"/>
        <v>1035</v>
      </c>
      <c r="O2637" s="5">
        <f t="shared" si="324"/>
        <v>1.0739806874999998</v>
      </c>
      <c r="P2637">
        <f t="shared" si="325"/>
        <v>0</v>
      </c>
    </row>
    <row r="2638" spans="2:16" x14ac:dyDescent="0.35">
      <c r="B2638" s="2">
        <v>0.75</v>
      </c>
      <c r="C2638">
        <v>9.8000000000000007</v>
      </c>
      <c r="D2638" t="s">
        <v>42</v>
      </c>
      <c r="E2638" t="str">
        <f t="shared" si="326"/>
        <v>School Day</v>
      </c>
      <c r="F2638" t="s">
        <v>34</v>
      </c>
      <c r="G2638" s="10" t="s">
        <v>33</v>
      </c>
      <c r="H2638">
        <v>22</v>
      </c>
      <c r="I2638">
        <f t="shared" si="327"/>
        <v>20.78</v>
      </c>
      <c r="J2638">
        <f t="shared" si="322"/>
        <v>1.2199999999999989</v>
      </c>
      <c r="K2638">
        <v>1.7</v>
      </c>
      <c r="L2638" s="7">
        <f t="shared" si="323"/>
        <v>2.3303256599999975</v>
      </c>
      <c r="M2638">
        <v>0.25</v>
      </c>
      <c r="N2638">
        <f t="shared" si="328"/>
        <v>1035</v>
      </c>
      <c r="O2638" s="5">
        <f t="shared" si="324"/>
        <v>1.0398860624999997</v>
      </c>
      <c r="P2638">
        <f t="shared" si="325"/>
        <v>0</v>
      </c>
    </row>
    <row r="2639" spans="2:16" x14ac:dyDescent="0.35">
      <c r="B2639" s="2">
        <v>0.79166666666666663</v>
      </c>
      <c r="C2639">
        <v>8.4</v>
      </c>
      <c r="D2639" t="s">
        <v>42</v>
      </c>
      <c r="E2639" t="str">
        <f t="shared" si="326"/>
        <v>School Day</v>
      </c>
      <c r="F2639" t="s">
        <v>33</v>
      </c>
      <c r="G2639" s="10" t="s">
        <v>33</v>
      </c>
      <c r="H2639">
        <v>22</v>
      </c>
      <c r="I2639">
        <f t="shared" si="327"/>
        <v>20.64</v>
      </c>
      <c r="J2639">
        <f t="shared" si="322"/>
        <v>1.3599999999999994</v>
      </c>
      <c r="K2639">
        <v>1.7</v>
      </c>
      <c r="L2639" s="7">
        <f t="shared" si="323"/>
        <v>2.5977400799999986</v>
      </c>
      <c r="M2639">
        <v>0.25</v>
      </c>
      <c r="N2639">
        <f t="shared" si="328"/>
        <v>1035</v>
      </c>
      <c r="O2639" s="5">
        <f t="shared" si="324"/>
        <v>1.1592172499999998</v>
      </c>
      <c r="P2639">
        <f t="shared" si="325"/>
        <v>0</v>
      </c>
    </row>
    <row r="2640" spans="2:16" x14ac:dyDescent="0.35">
      <c r="B2640" s="2">
        <v>0.83333333333333337</v>
      </c>
      <c r="C2640">
        <v>9</v>
      </c>
      <c r="D2640" t="s">
        <v>42</v>
      </c>
      <c r="E2640" t="str">
        <f t="shared" si="326"/>
        <v>School Day</v>
      </c>
      <c r="F2640" t="s">
        <v>33</v>
      </c>
      <c r="G2640" s="10" t="s">
        <v>33</v>
      </c>
      <c r="H2640">
        <v>22</v>
      </c>
      <c r="I2640">
        <f t="shared" si="327"/>
        <v>20.700000000000003</v>
      </c>
      <c r="J2640">
        <f t="shared" si="322"/>
        <v>1.2999999999999972</v>
      </c>
      <c r="K2640">
        <v>1.7</v>
      </c>
      <c r="L2640" s="7">
        <f t="shared" si="323"/>
        <v>2.4831338999999946</v>
      </c>
      <c r="M2640">
        <v>0.25</v>
      </c>
      <c r="N2640">
        <f t="shared" si="328"/>
        <v>1035</v>
      </c>
      <c r="O2640" s="5">
        <f t="shared" si="324"/>
        <v>1.1080753124999998</v>
      </c>
      <c r="P2640">
        <f t="shared" si="325"/>
        <v>0</v>
      </c>
    </row>
    <row r="2641" spans="1:16" x14ac:dyDescent="0.35">
      <c r="B2641" s="2">
        <v>0.875</v>
      </c>
      <c r="C2641">
        <v>8.3000000000000007</v>
      </c>
      <c r="D2641" t="s">
        <v>42</v>
      </c>
      <c r="E2641" t="str">
        <f t="shared" si="326"/>
        <v>School Day</v>
      </c>
      <c r="F2641" t="s">
        <v>33</v>
      </c>
      <c r="G2641" s="10" t="s">
        <v>33</v>
      </c>
      <c r="H2641">
        <v>22</v>
      </c>
      <c r="I2641">
        <f t="shared" si="327"/>
        <v>20.630000000000003</v>
      </c>
      <c r="J2641">
        <f t="shared" si="322"/>
        <v>1.3699999999999974</v>
      </c>
      <c r="K2641">
        <v>1.7</v>
      </c>
      <c r="L2641" s="7">
        <f t="shared" si="323"/>
        <v>2.6168411099999949</v>
      </c>
      <c r="M2641">
        <v>0.25</v>
      </c>
      <c r="N2641">
        <f t="shared" si="328"/>
        <v>1035</v>
      </c>
      <c r="O2641" s="5">
        <f t="shared" si="324"/>
        <v>1.1677409062499997</v>
      </c>
      <c r="P2641">
        <f t="shared" si="325"/>
        <v>0</v>
      </c>
    </row>
    <row r="2642" spans="1:16" x14ac:dyDescent="0.35">
      <c r="B2642" s="2">
        <v>0.91666666666666663</v>
      </c>
      <c r="C2642">
        <v>7.8</v>
      </c>
      <c r="D2642" t="s">
        <v>42</v>
      </c>
      <c r="E2642" t="str">
        <f t="shared" si="326"/>
        <v>School Day</v>
      </c>
      <c r="F2642" t="s">
        <v>33</v>
      </c>
      <c r="G2642" s="10" t="s">
        <v>33</v>
      </c>
      <c r="H2642">
        <v>22</v>
      </c>
      <c r="I2642">
        <f t="shared" si="327"/>
        <v>20.58</v>
      </c>
      <c r="J2642">
        <f t="shared" si="322"/>
        <v>1.4200000000000017</v>
      </c>
      <c r="K2642">
        <v>1.7</v>
      </c>
      <c r="L2642" s="7">
        <f t="shared" si="323"/>
        <v>2.712346260000003</v>
      </c>
      <c r="M2642">
        <v>0.25</v>
      </c>
      <c r="N2642">
        <f t="shared" si="328"/>
        <v>1035</v>
      </c>
      <c r="O2642" s="5">
        <f t="shared" si="324"/>
        <v>1.2103591874999997</v>
      </c>
      <c r="P2642">
        <f t="shared" si="325"/>
        <v>0</v>
      </c>
    </row>
    <row r="2643" spans="1:16" x14ac:dyDescent="0.35">
      <c r="B2643" s="2">
        <v>0.95833333333333337</v>
      </c>
      <c r="C2643">
        <v>7.7</v>
      </c>
      <c r="D2643" t="s">
        <v>42</v>
      </c>
      <c r="E2643" t="str">
        <f t="shared" si="326"/>
        <v>School Day</v>
      </c>
      <c r="F2643" t="s">
        <v>33</v>
      </c>
      <c r="G2643" s="10" t="s">
        <v>33</v>
      </c>
      <c r="H2643">
        <v>22</v>
      </c>
      <c r="I2643">
        <f t="shared" si="327"/>
        <v>20.57</v>
      </c>
      <c r="J2643">
        <f t="shared" si="322"/>
        <v>1.4299999999999997</v>
      </c>
      <c r="K2643">
        <v>1.7</v>
      </c>
      <c r="L2643" s="7">
        <f t="shared" si="323"/>
        <v>2.7314472899999993</v>
      </c>
      <c r="M2643">
        <v>0.25</v>
      </c>
      <c r="N2643">
        <f t="shared" si="328"/>
        <v>1035</v>
      </c>
      <c r="O2643" s="5">
        <f t="shared" si="324"/>
        <v>1.2188828437499999</v>
      </c>
      <c r="P2643">
        <f t="shared" si="325"/>
        <v>0</v>
      </c>
    </row>
    <row r="2644" spans="1:16" x14ac:dyDescent="0.35">
      <c r="A2644" t="s">
        <v>150</v>
      </c>
      <c r="B2644" s="1">
        <v>1</v>
      </c>
      <c r="C2644">
        <v>7.6</v>
      </c>
      <c r="D2644" t="s">
        <v>44</v>
      </c>
      <c r="E2644" t="str">
        <f t="shared" si="326"/>
        <v>School Day</v>
      </c>
      <c r="F2644" t="s">
        <v>33</v>
      </c>
      <c r="G2644" s="10" t="s">
        <v>33</v>
      </c>
      <c r="H2644">
        <v>22</v>
      </c>
      <c r="I2644">
        <f t="shared" si="327"/>
        <v>20.560000000000002</v>
      </c>
      <c r="J2644">
        <f t="shared" si="322"/>
        <v>1.4399999999999977</v>
      </c>
      <c r="K2644">
        <v>1.7</v>
      </c>
      <c r="L2644" s="7">
        <f t="shared" si="323"/>
        <v>2.7505483199999956</v>
      </c>
      <c r="M2644">
        <v>0.25</v>
      </c>
      <c r="N2644">
        <f t="shared" si="328"/>
        <v>1035</v>
      </c>
      <c r="O2644" s="5">
        <f t="shared" si="324"/>
        <v>1.2274064999999998</v>
      </c>
      <c r="P2644">
        <f t="shared" si="325"/>
        <v>0</v>
      </c>
    </row>
    <row r="2645" spans="1:16" x14ac:dyDescent="0.35">
      <c r="B2645" s="2">
        <v>4.1666666666666664E-2</v>
      </c>
      <c r="C2645">
        <v>7.4</v>
      </c>
      <c r="D2645" t="s">
        <v>44</v>
      </c>
      <c r="E2645" t="str">
        <f t="shared" si="326"/>
        <v>School Day</v>
      </c>
      <c r="F2645" t="s">
        <v>33</v>
      </c>
      <c r="G2645" s="10" t="s">
        <v>33</v>
      </c>
      <c r="H2645">
        <v>22</v>
      </c>
      <c r="I2645">
        <f t="shared" si="327"/>
        <v>20.54</v>
      </c>
      <c r="J2645">
        <f t="shared" ref="J2645:J2708" si="329">H2645-I2645</f>
        <v>1.4600000000000009</v>
      </c>
      <c r="K2645">
        <v>1.7</v>
      </c>
      <c r="L2645" s="7">
        <f t="shared" ref="L2645:L2708" si="330">IF(K2645*1.005*1.118*J2645&gt;0,K2645*1.005*1.118*J2645,0)</f>
        <v>2.7887503800000015</v>
      </c>
      <c r="M2645">
        <v>0.25</v>
      </c>
      <c r="N2645">
        <f t="shared" si="328"/>
        <v>1035</v>
      </c>
      <c r="O2645" s="5">
        <f t="shared" ref="O2645:O2708" si="331">IF(((M2645*N2645)/60/60)*1.005*1.18*(H2645-C2645)&gt;0,(((M2645*N2645)/60/60)*1.005*1.18*(H2645-C2645)),0)</f>
        <v>1.2444538124999998</v>
      </c>
      <c r="P2645">
        <f t="shared" ref="P2645:P2708" si="332">IF(G2645="ON",(L2645+O2645),0)</f>
        <v>0</v>
      </c>
    </row>
    <row r="2646" spans="1:16" x14ac:dyDescent="0.35">
      <c r="B2646" s="2">
        <v>8.3333333333333329E-2</v>
      </c>
      <c r="C2646">
        <v>6.9</v>
      </c>
      <c r="D2646" t="s">
        <v>44</v>
      </c>
      <c r="E2646" t="str">
        <f t="shared" si="326"/>
        <v>School Day</v>
      </c>
      <c r="F2646" t="s">
        <v>33</v>
      </c>
      <c r="G2646" s="10" t="s">
        <v>33</v>
      </c>
      <c r="H2646">
        <v>22</v>
      </c>
      <c r="I2646">
        <f t="shared" si="327"/>
        <v>20.490000000000002</v>
      </c>
      <c r="J2646">
        <f t="shared" si="329"/>
        <v>1.509999999999998</v>
      </c>
      <c r="K2646">
        <v>1.7</v>
      </c>
      <c r="L2646" s="7">
        <f t="shared" si="330"/>
        <v>2.8842555299999959</v>
      </c>
      <c r="M2646">
        <v>0.25</v>
      </c>
      <c r="N2646">
        <f t="shared" si="328"/>
        <v>1035</v>
      </c>
      <c r="O2646" s="5">
        <f t="shared" si="331"/>
        <v>1.2870720937499998</v>
      </c>
      <c r="P2646">
        <f t="shared" si="332"/>
        <v>0</v>
      </c>
    </row>
    <row r="2647" spans="1:16" x14ac:dyDescent="0.35">
      <c r="B2647" s="2">
        <v>0.125</v>
      </c>
      <c r="C2647">
        <v>6.2</v>
      </c>
      <c r="D2647" t="s">
        <v>44</v>
      </c>
      <c r="E2647" t="str">
        <f t="shared" si="326"/>
        <v>School Day</v>
      </c>
      <c r="F2647" t="s">
        <v>33</v>
      </c>
      <c r="G2647" s="10" t="s">
        <v>33</v>
      </c>
      <c r="H2647">
        <v>22</v>
      </c>
      <c r="I2647">
        <f t="shared" si="327"/>
        <v>20.420000000000002</v>
      </c>
      <c r="J2647">
        <f t="shared" si="329"/>
        <v>1.5799999999999983</v>
      </c>
      <c r="K2647">
        <v>1.7</v>
      </c>
      <c r="L2647" s="7">
        <f t="shared" si="330"/>
        <v>3.0179627399999966</v>
      </c>
      <c r="M2647">
        <v>0.25</v>
      </c>
      <c r="N2647">
        <f t="shared" si="328"/>
        <v>1035</v>
      </c>
      <c r="O2647" s="5">
        <f t="shared" si="331"/>
        <v>1.3467376874999999</v>
      </c>
      <c r="P2647">
        <f t="shared" si="332"/>
        <v>0</v>
      </c>
    </row>
    <row r="2648" spans="1:16" x14ac:dyDescent="0.35">
      <c r="B2648" s="2">
        <v>0.16666666666666666</v>
      </c>
      <c r="C2648">
        <v>6.1</v>
      </c>
      <c r="D2648" t="s">
        <v>44</v>
      </c>
      <c r="E2648" t="str">
        <f t="shared" si="326"/>
        <v>School Day</v>
      </c>
      <c r="F2648" t="s">
        <v>33</v>
      </c>
      <c r="G2648" s="10" t="s">
        <v>33</v>
      </c>
      <c r="H2648">
        <v>22</v>
      </c>
      <c r="I2648">
        <f t="shared" si="327"/>
        <v>20.41</v>
      </c>
      <c r="J2648">
        <f t="shared" si="329"/>
        <v>1.5899999999999999</v>
      </c>
      <c r="K2648">
        <v>1.7</v>
      </c>
      <c r="L2648" s="7">
        <f t="shared" si="330"/>
        <v>3.0370637699999996</v>
      </c>
      <c r="M2648">
        <v>0.25</v>
      </c>
      <c r="N2648">
        <f t="shared" si="328"/>
        <v>1035</v>
      </c>
      <c r="O2648" s="5">
        <f t="shared" si="331"/>
        <v>1.3552613437499998</v>
      </c>
      <c r="P2648">
        <f t="shared" si="332"/>
        <v>0</v>
      </c>
    </row>
    <row r="2649" spans="1:16" x14ac:dyDescent="0.35">
      <c r="B2649" s="2">
        <v>0.20833333333333334</v>
      </c>
      <c r="C2649">
        <v>5.7</v>
      </c>
      <c r="D2649" t="s">
        <v>44</v>
      </c>
      <c r="E2649" t="str">
        <f t="shared" si="326"/>
        <v>School Day</v>
      </c>
      <c r="F2649" t="s">
        <v>33</v>
      </c>
      <c r="G2649" s="10" t="s">
        <v>33</v>
      </c>
      <c r="H2649">
        <v>22</v>
      </c>
      <c r="I2649">
        <f t="shared" si="327"/>
        <v>20.37</v>
      </c>
      <c r="J2649">
        <f t="shared" si="329"/>
        <v>1.629999999999999</v>
      </c>
      <c r="K2649">
        <v>1.7</v>
      </c>
      <c r="L2649" s="7">
        <f t="shared" si="330"/>
        <v>3.1134678899999981</v>
      </c>
      <c r="M2649">
        <v>0.25</v>
      </c>
      <c r="N2649">
        <f t="shared" si="328"/>
        <v>1035</v>
      </c>
      <c r="O2649" s="5">
        <f t="shared" si="331"/>
        <v>1.3893559687499999</v>
      </c>
      <c r="P2649">
        <f t="shared" si="332"/>
        <v>0</v>
      </c>
    </row>
    <row r="2650" spans="1:16" x14ac:dyDescent="0.35">
      <c r="B2650" s="2">
        <v>0.25</v>
      </c>
      <c r="C2650">
        <v>5.3</v>
      </c>
      <c r="D2650" t="s">
        <v>44</v>
      </c>
      <c r="E2650" t="str">
        <f t="shared" si="326"/>
        <v>School Day</v>
      </c>
      <c r="F2650" t="s">
        <v>33</v>
      </c>
      <c r="G2650" s="10" t="s">
        <v>33</v>
      </c>
      <c r="H2650">
        <v>22</v>
      </c>
      <c r="I2650">
        <f t="shared" si="327"/>
        <v>20.329999999999998</v>
      </c>
      <c r="J2650">
        <f t="shared" si="329"/>
        <v>1.6700000000000017</v>
      </c>
      <c r="K2650">
        <v>1.7</v>
      </c>
      <c r="L2650" s="7">
        <f t="shared" si="330"/>
        <v>3.1898720100000029</v>
      </c>
      <c r="M2650">
        <v>0.25</v>
      </c>
      <c r="N2650">
        <f t="shared" si="328"/>
        <v>1035</v>
      </c>
      <c r="O2650" s="5">
        <f t="shared" si="331"/>
        <v>1.4234505937499997</v>
      </c>
      <c r="P2650">
        <f t="shared" si="332"/>
        <v>0</v>
      </c>
    </row>
    <row r="2651" spans="1:16" x14ac:dyDescent="0.35">
      <c r="B2651" s="2">
        <v>0.29166666666666669</v>
      </c>
      <c r="C2651">
        <v>4.9000000000000004</v>
      </c>
      <c r="D2651" t="s">
        <v>44</v>
      </c>
      <c r="E2651" t="str">
        <f t="shared" si="326"/>
        <v>School Day</v>
      </c>
      <c r="F2651" t="s">
        <v>34</v>
      </c>
      <c r="G2651" s="10" t="s">
        <v>33</v>
      </c>
      <c r="H2651">
        <v>22</v>
      </c>
      <c r="I2651">
        <f t="shared" si="327"/>
        <v>20.290000000000003</v>
      </c>
      <c r="J2651">
        <f t="shared" si="329"/>
        <v>1.7099999999999973</v>
      </c>
      <c r="K2651">
        <v>1.7</v>
      </c>
      <c r="L2651" s="7">
        <f t="shared" si="330"/>
        <v>3.2662761299999947</v>
      </c>
      <c r="M2651">
        <v>0.25</v>
      </c>
      <c r="N2651">
        <f t="shared" si="328"/>
        <v>1035</v>
      </c>
      <c r="O2651" s="5">
        <f t="shared" si="331"/>
        <v>1.45754521875</v>
      </c>
      <c r="P2651">
        <f t="shared" si="332"/>
        <v>0</v>
      </c>
    </row>
    <row r="2652" spans="1:16" x14ac:dyDescent="0.35">
      <c r="B2652" s="2">
        <v>0.33333333333333331</v>
      </c>
      <c r="C2652">
        <v>4.4000000000000004</v>
      </c>
      <c r="D2652" t="s">
        <v>44</v>
      </c>
      <c r="E2652" t="str">
        <f t="shared" si="326"/>
        <v>School Day</v>
      </c>
      <c r="F2652" t="s">
        <v>34</v>
      </c>
      <c r="G2652" s="10" t="s">
        <v>33</v>
      </c>
      <c r="H2652">
        <v>22</v>
      </c>
      <c r="I2652">
        <f t="shared" si="327"/>
        <v>20.240000000000002</v>
      </c>
      <c r="J2652">
        <f t="shared" si="329"/>
        <v>1.759999999999998</v>
      </c>
      <c r="K2652">
        <v>1.7</v>
      </c>
      <c r="L2652" s="7">
        <f t="shared" si="330"/>
        <v>3.3617812799999962</v>
      </c>
      <c r="M2652">
        <v>0.25</v>
      </c>
      <c r="N2652">
        <f t="shared" si="328"/>
        <v>1035</v>
      </c>
      <c r="O2652" s="5">
        <f t="shared" si="331"/>
        <v>1.5001635</v>
      </c>
      <c r="P2652">
        <f t="shared" si="332"/>
        <v>0</v>
      </c>
    </row>
    <row r="2653" spans="1:16" x14ac:dyDescent="0.35">
      <c r="B2653" s="2">
        <v>0.375</v>
      </c>
      <c r="C2653">
        <v>5.0999999999999996</v>
      </c>
      <c r="D2653" t="s">
        <v>44</v>
      </c>
      <c r="E2653" t="str">
        <f t="shared" si="326"/>
        <v>School Day</v>
      </c>
      <c r="F2653" t="s">
        <v>34</v>
      </c>
      <c r="G2653" s="10" t="s">
        <v>33</v>
      </c>
      <c r="H2653">
        <v>22</v>
      </c>
      <c r="I2653">
        <f t="shared" si="327"/>
        <v>20.309999999999999</v>
      </c>
      <c r="J2653">
        <f t="shared" si="329"/>
        <v>1.6900000000000013</v>
      </c>
      <c r="K2653">
        <v>1.7</v>
      </c>
      <c r="L2653" s="7">
        <f t="shared" si="330"/>
        <v>3.2280740700000021</v>
      </c>
      <c r="M2653">
        <v>0.25</v>
      </c>
      <c r="N2653">
        <f t="shared" si="328"/>
        <v>1035</v>
      </c>
      <c r="O2653" s="5">
        <f t="shared" si="331"/>
        <v>1.4404979062499996</v>
      </c>
      <c r="P2653">
        <f t="shared" si="332"/>
        <v>0</v>
      </c>
    </row>
    <row r="2654" spans="1:16" x14ac:dyDescent="0.35">
      <c r="B2654" s="2">
        <v>0.41666666666666669</v>
      </c>
      <c r="C2654">
        <v>6.9</v>
      </c>
      <c r="D2654" t="s">
        <v>44</v>
      </c>
      <c r="E2654" t="str">
        <f t="shared" si="326"/>
        <v>School Day</v>
      </c>
      <c r="F2654" t="s">
        <v>34</v>
      </c>
      <c r="G2654" s="10" t="s">
        <v>33</v>
      </c>
      <c r="H2654">
        <v>22</v>
      </c>
      <c r="I2654">
        <f t="shared" si="327"/>
        <v>20.490000000000002</v>
      </c>
      <c r="J2654">
        <f t="shared" si="329"/>
        <v>1.509999999999998</v>
      </c>
      <c r="K2654">
        <v>1.7</v>
      </c>
      <c r="L2654" s="7">
        <f t="shared" si="330"/>
        <v>2.8842555299999959</v>
      </c>
      <c r="M2654">
        <v>0.25</v>
      </c>
      <c r="N2654">
        <f t="shared" si="328"/>
        <v>1035</v>
      </c>
      <c r="O2654" s="5">
        <f t="shared" si="331"/>
        <v>1.2870720937499998</v>
      </c>
      <c r="P2654">
        <f t="shared" si="332"/>
        <v>0</v>
      </c>
    </row>
    <row r="2655" spans="1:16" x14ac:dyDescent="0.35">
      <c r="B2655" s="2">
        <v>0.45833333333333331</v>
      </c>
      <c r="C2655">
        <v>8.5</v>
      </c>
      <c r="D2655" t="s">
        <v>44</v>
      </c>
      <c r="E2655" t="str">
        <f t="shared" si="326"/>
        <v>School Day</v>
      </c>
      <c r="F2655" t="s">
        <v>34</v>
      </c>
      <c r="G2655" s="10" t="s">
        <v>33</v>
      </c>
      <c r="H2655">
        <v>22</v>
      </c>
      <c r="I2655">
        <f t="shared" si="327"/>
        <v>20.65</v>
      </c>
      <c r="J2655">
        <f t="shared" si="329"/>
        <v>1.3500000000000014</v>
      </c>
      <c r="K2655">
        <v>1.7</v>
      </c>
      <c r="L2655" s="7">
        <f t="shared" si="330"/>
        <v>2.5786390500000027</v>
      </c>
      <c r="M2655">
        <v>0.25</v>
      </c>
      <c r="N2655">
        <f t="shared" si="328"/>
        <v>1035</v>
      </c>
      <c r="O2655" s="5">
        <f t="shared" si="331"/>
        <v>1.1506935937499998</v>
      </c>
      <c r="P2655">
        <f t="shared" si="332"/>
        <v>0</v>
      </c>
    </row>
    <row r="2656" spans="1:16" x14ac:dyDescent="0.35">
      <c r="B2656" s="2">
        <v>0.5</v>
      </c>
      <c r="C2656">
        <v>9.4</v>
      </c>
      <c r="D2656" t="s">
        <v>44</v>
      </c>
      <c r="E2656" t="str">
        <f t="shared" si="326"/>
        <v>School Day</v>
      </c>
      <c r="F2656" t="s">
        <v>34</v>
      </c>
      <c r="G2656" s="10" t="s">
        <v>33</v>
      </c>
      <c r="H2656">
        <v>22</v>
      </c>
      <c r="I2656">
        <f t="shared" si="327"/>
        <v>20.740000000000002</v>
      </c>
      <c r="J2656">
        <f t="shared" si="329"/>
        <v>1.259999999999998</v>
      </c>
      <c r="K2656">
        <v>1.7</v>
      </c>
      <c r="L2656" s="7">
        <f t="shared" si="330"/>
        <v>2.406729779999996</v>
      </c>
      <c r="M2656">
        <v>0.25</v>
      </c>
      <c r="N2656">
        <f t="shared" si="328"/>
        <v>1035</v>
      </c>
      <c r="O2656" s="5">
        <f t="shared" si="331"/>
        <v>1.0739806874999998</v>
      </c>
      <c r="P2656">
        <f t="shared" si="332"/>
        <v>0</v>
      </c>
    </row>
    <row r="2657" spans="1:16" x14ac:dyDescent="0.35">
      <c r="B2657" s="2">
        <v>0.54166666666666663</v>
      </c>
      <c r="C2657">
        <v>9.4</v>
      </c>
      <c r="D2657" t="s">
        <v>44</v>
      </c>
      <c r="E2657" t="str">
        <f t="shared" si="326"/>
        <v>School Day</v>
      </c>
      <c r="F2657" t="s">
        <v>34</v>
      </c>
      <c r="G2657" s="10" t="s">
        <v>33</v>
      </c>
      <c r="H2657">
        <v>22</v>
      </c>
      <c r="I2657">
        <f t="shared" si="327"/>
        <v>20.740000000000002</v>
      </c>
      <c r="J2657">
        <f t="shared" si="329"/>
        <v>1.259999999999998</v>
      </c>
      <c r="K2657">
        <v>1.7</v>
      </c>
      <c r="L2657" s="7">
        <f t="shared" si="330"/>
        <v>2.406729779999996</v>
      </c>
      <c r="M2657">
        <v>0.25</v>
      </c>
      <c r="N2657">
        <f t="shared" si="328"/>
        <v>1035</v>
      </c>
      <c r="O2657" s="5">
        <f t="shared" si="331"/>
        <v>1.0739806874999998</v>
      </c>
      <c r="P2657">
        <f t="shared" si="332"/>
        <v>0</v>
      </c>
    </row>
    <row r="2658" spans="1:16" x14ac:dyDescent="0.35">
      <c r="B2658" s="2">
        <v>0.58333333333333337</v>
      </c>
      <c r="C2658">
        <v>9.5</v>
      </c>
      <c r="D2658" t="s">
        <v>44</v>
      </c>
      <c r="E2658" t="str">
        <f t="shared" si="326"/>
        <v>School Day</v>
      </c>
      <c r="F2658" t="s">
        <v>34</v>
      </c>
      <c r="G2658" s="10" t="s">
        <v>33</v>
      </c>
      <c r="H2658">
        <v>22</v>
      </c>
      <c r="I2658">
        <f t="shared" si="327"/>
        <v>20.75</v>
      </c>
      <c r="J2658">
        <f t="shared" si="329"/>
        <v>1.25</v>
      </c>
      <c r="K2658">
        <v>1.7</v>
      </c>
      <c r="L2658" s="7">
        <f t="shared" si="330"/>
        <v>2.3876287499999997</v>
      </c>
      <c r="M2658">
        <v>0.25</v>
      </c>
      <c r="N2658">
        <f t="shared" si="328"/>
        <v>1035</v>
      </c>
      <c r="O2658" s="5">
        <f t="shared" si="331"/>
        <v>1.0654570312499998</v>
      </c>
      <c r="P2658">
        <f t="shared" si="332"/>
        <v>0</v>
      </c>
    </row>
    <row r="2659" spans="1:16" x14ac:dyDescent="0.35">
      <c r="B2659" s="2">
        <v>0.625</v>
      </c>
      <c r="C2659">
        <v>12</v>
      </c>
      <c r="D2659" t="s">
        <v>44</v>
      </c>
      <c r="E2659" t="str">
        <f t="shared" si="326"/>
        <v>School Day</v>
      </c>
      <c r="F2659" t="s">
        <v>34</v>
      </c>
      <c r="G2659" s="10" t="s">
        <v>33</v>
      </c>
      <c r="H2659">
        <v>22</v>
      </c>
      <c r="I2659">
        <f t="shared" si="327"/>
        <v>21</v>
      </c>
      <c r="J2659">
        <f t="shared" si="329"/>
        <v>1</v>
      </c>
      <c r="K2659">
        <v>1.7</v>
      </c>
      <c r="L2659" s="7">
        <f t="shared" si="330"/>
        <v>1.9101029999999999</v>
      </c>
      <c r="M2659">
        <v>0.25</v>
      </c>
      <c r="N2659">
        <f t="shared" si="328"/>
        <v>1035</v>
      </c>
      <c r="O2659" s="5">
        <f t="shared" si="331"/>
        <v>0.8523656249999999</v>
      </c>
      <c r="P2659">
        <f t="shared" si="332"/>
        <v>0</v>
      </c>
    </row>
    <row r="2660" spans="1:16" x14ac:dyDescent="0.35">
      <c r="B2660" s="2">
        <v>0.66666666666666663</v>
      </c>
      <c r="C2660">
        <v>11.4</v>
      </c>
      <c r="D2660" t="s">
        <v>44</v>
      </c>
      <c r="E2660" t="str">
        <f t="shared" si="326"/>
        <v>School Day</v>
      </c>
      <c r="F2660" t="s">
        <v>34</v>
      </c>
      <c r="G2660" s="10" t="s">
        <v>33</v>
      </c>
      <c r="H2660">
        <v>22</v>
      </c>
      <c r="I2660">
        <f t="shared" si="327"/>
        <v>20.939999999999998</v>
      </c>
      <c r="J2660">
        <f t="shared" si="329"/>
        <v>1.0600000000000023</v>
      </c>
      <c r="K2660">
        <v>1.7</v>
      </c>
      <c r="L2660" s="7">
        <f t="shared" si="330"/>
        <v>2.0247091800000043</v>
      </c>
      <c r="M2660">
        <v>0.25</v>
      </c>
      <c r="N2660">
        <f t="shared" si="328"/>
        <v>1035</v>
      </c>
      <c r="O2660" s="5">
        <f t="shared" si="331"/>
        <v>0.90350756249999986</v>
      </c>
      <c r="P2660">
        <f t="shared" si="332"/>
        <v>0</v>
      </c>
    </row>
    <row r="2661" spans="1:16" x14ac:dyDescent="0.35">
      <c r="B2661" s="2">
        <v>0.70833333333333337</v>
      </c>
      <c r="C2661">
        <v>11.1</v>
      </c>
      <c r="D2661" t="s">
        <v>44</v>
      </c>
      <c r="E2661" t="str">
        <f t="shared" si="326"/>
        <v>School Day</v>
      </c>
      <c r="F2661" t="s">
        <v>34</v>
      </c>
      <c r="G2661" s="10" t="s">
        <v>33</v>
      </c>
      <c r="H2661">
        <v>22</v>
      </c>
      <c r="I2661">
        <f t="shared" si="327"/>
        <v>20.91</v>
      </c>
      <c r="J2661">
        <f t="shared" si="329"/>
        <v>1.0899999999999999</v>
      </c>
      <c r="K2661">
        <v>1.7</v>
      </c>
      <c r="L2661" s="7">
        <f t="shared" si="330"/>
        <v>2.0820122699999994</v>
      </c>
      <c r="M2661">
        <v>0.25</v>
      </c>
      <c r="N2661">
        <f t="shared" si="328"/>
        <v>1035</v>
      </c>
      <c r="O2661" s="5">
        <f t="shared" si="331"/>
        <v>0.92907853124999995</v>
      </c>
      <c r="P2661">
        <f t="shared" si="332"/>
        <v>0</v>
      </c>
    </row>
    <row r="2662" spans="1:16" x14ac:dyDescent="0.35">
      <c r="B2662" s="2">
        <v>0.75</v>
      </c>
      <c r="C2662">
        <v>11.6</v>
      </c>
      <c r="D2662" t="s">
        <v>44</v>
      </c>
      <c r="E2662" t="str">
        <f t="shared" si="326"/>
        <v>School Day</v>
      </c>
      <c r="F2662" t="s">
        <v>34</v>
      </c>
      <c r="G2662" s="10" t="s">
        <v>33</v>
      </c>
      <c r="H2662">
        <v>22</v>
      </c>
      <c r="I2662">
        <f t="shared" si="327"/>
        <v>20.96</v>
      </c>
      <c r="J2662">
        <f t="shared" si="329"/>
        <v>1.0399999999999991</v>
      </c>
      <c r="K2662">
        <v>1.7</v>
      </c>
      <c r="L2662" s="7">
        <f t="shared" si="330"/>
        <v>1.9865071199999982</v>
      </c>
      <c r="M2662">
        <v>0.25</v>
      </c>
      <c r="N2662">
        <f t="shared" si="328"/>
        <v>1035</v>
      </c>
      <c r="O2662" s="5">
        <f t="shared" si="331"/>
        <v>0.88646024999999995</v>
      </c>
      <c r="P2662">
        <f t="shared" si="332"/>
        <v>0</v>
      </c>
    </row>
    <row r="2663" spans="1:16" x14ac:dyDescent="0.35">
      <c r="B2663" s="2">
        <v>0.79166666666666663</v>
      </c>
      <c r="C2663">
        <v>10</v>
      </c>
      <c r="D2663" t="s">
        <v>44</v>
      </c>
      <c r="E2663" t="str">
        <f t="shared" si="326"/>
        <v>School Day</v>
      </c>
      <c r="F2663" t="s">
        <v>33</v>
      </c>
      <c r="G2663" s="10" t="s">
        <v>33</v>
      </c>
      <c r="H2663">
        <v>22</v>
      </c>
      <c r="I2663">
        <f t="shared" si="327"/>
        <v>20.8</v>
      </c>
      <c r="J2663">
        <f t="shared" si="329"/>
        <v>1.1999999999999993</v>
      </c>
      <c r="K2663">
        <v>1.7</v>
      </c>
      <c r="L2663" s="7">
        <f t="shared" si="330"/>
        <v>2.2921235999999987</v>
      </c>
      <c r="M2663">
        <v>0.25</v>
      </c>
      <c r="N2663">
        <f t="shared" si="328"/>
        <v>1035</v>
      </c>
      <c r="O2663" s="5">
        <f t="shared" si="331"/>
        <v>1.0228387499999998</v>
      </c>
      <c r="P2663">
        <f t="shared" si="332"/>
        <v>0</v>
      </c>
    </row>
    <row r="2664" spans="1:16" x14ac:dyDescent="0.35">
      <c r="B2664" s="2">
        <v>0.83333333333333337</v>
      </c>
      <c r="C2664">
        <v>10.7</v>
      </c>
      <c r="D2664" t="s">
        <v>44</v>
      </c>
      <c r="E2664" t="str">
        <f t="shared" si="326"/>
        <v>School Day</v>
      </c>
      <c r="F2664" t="s">
        <v>33</v>
      </c>
      <c r="G2664" s="10" t="s">
        <v>33</v>
      </c>
      <c r="H2664">
        <v>22</v>
      </c>
      <c r="I2664">
        <f t="shared" si="327"/>
        <v>20.87</v>
      </c>
      <c r="J2664">
        <f t="shared" si="329"/>
        <v>1.129999999999999</v>
      </c>
      <c r="K2664">
        <v>1.7</v>
      </c>
      <c r="L2664" s="7">
        <f t="shared" si="330"/>
        <v>2.158416389999998</v>
      </c>
      <c r="M2664">
        <v>0.25</v>
      </c>
      <c r="N2664">
        <f t="shared" si="328"/>
        <v>1035</v>
      </c>
      <c r="O2664" s="5">
        <f t="shared" si="331"/>
        <v>0.96317315624999988</v>
      </c>
      <c r="P2664">
        <f t="shared" si="332"/>
        <v>0</v>
      </c>
    </row>
    <row r="2665" spans="1:16" x14ac:dyDescent="0.35">
      <c r="B2665" s="2">
        <v>0.875</v>
      </c>
      <c r="C2665">
        <v>10.199999999999999</v>
      </c>
      <c r="D2665" t="s">
        <v>44</v>
      </c>
      <c r="E2665" t="str">
        <f t="shared" si="326"/>
        <v>School Day</v>
      </c>
      <c r="F2665" t="s">
        <v>33</v>
      </c>
      <c r="G2665" s="10" t="s">
        <v>33</v>
      </c>
      <c r="H2665">
        <v>22</v>
      </c>
      <c r="I2665">
        <f t="shared" si="327"/>
        <v>20.82</v>
      </c>
      <c r="J2665">
        <f t="shared" si="329"/>
        <v>1.1799999999999997</v>
      </c>
      <c r="K2665">
        <v>1.7</v>
      </c>
      <c r="L2665" s="7">
        <f t="shared" si="330"/>
        <v>2.2539215399999994</v>
      </c>
      <c r="M2665">
        <v>0.25</v>
      </c>
      <c r="N2665">
        <f t="shared" si="328"/>
        <v>1035</v>
      </c>
      <c r="O2665" s="5">
        <f t="shared" si="331"/>
        <v>1.0057914374999999</v>
      </c>
      <c r="P2665">
        <f t="shared" si="332"/>
        <v>0</v>
      </c>
    </row>
    <row r="2666" spans="1:16" x14ac:dyDescent="0.35">
      <c r="B2666" s="2">
        <v>0.91666666666666663</v>
      </c>
      <c r="C2666">
        <v>9.1</v>
      </c>
      <c r="D2666" t="s">
        <v>44</v>
      </c>
      <c r="E2666" t="str">
        <f t="shared" si="326"/>
        <v>School Day</v>
      </c>
      <c r="F2666" t="s">
        <v>33</v>
      </c>
      <c r="G2666" s="10" t="s">
        <v>33</v>
      </c>
      <c r="H2666">
        <v>22</v>
      </c>
      <c r="I2666">
        <f t="shared" si="327"/>
        <v>20.71</v>
      </c>
      <c r="J2666">
        <f t="shared" si="329"/>
        <v>1.2899999999999991</v>
      </c>
      <c r="K2666">
        <v>1.7</v>
      </c>
      <c r="L2666" s="7">
        <f t="shared" si="330"/>
        <v>2.4640328699999983</v>
      </c>
      <c r="M2666">
        <v>0.25</v>
      </c>
      <c r="N2666">
        <f t="shared" si="328"/>
        <v>1035</v>
      </c>
      <c r="O2666" s="5">
        <f t="shared" si="331"/>
        <v>1.0995516562499998</v>
      </c>
      <c r="P2666">
        <f t="shared" si="332"/>
        <v>0</v>
      </c>
    </row>
    <row r="2667" spans="1:16" x14ac:dyDescent="0.35">
      <c r="B2667" s="2">
        <v>0.95833333333333337</v>
      </c>
      <c r="C2667">
        <v>7.9</v>
      </c>
      <c r="D2667" t="s">
        <v>44</v>
      </c>
      <c r="E2667" t="str">
        <f t="shared" si="326"/>
        <v>School Day</v>
      </c>
      <c r="F2667" t="s">
        <v>33</v>
      </c>
      <c r="G2667" s="10" t="s">
        <v>33</v>
      </c>
      <c r="H2667">
        <v>22</v>
      </c>
      <c r="I2667">
        <f t="shared" si="327"/>
        <v>20.59</v>
      </c>
      <c r="J2667">
        <f t="shared" si="329"/>
        <v>1.4100000000000001</v>
      </c>
      <c r="K2667">
        <v>1.7</v>
      </c>
      <c r="L2667" s="7">
        <f t="shared" si="330"/>
        <v>2.69324523</v>
      </c>
      <c r="M2667">
        <v>0.25</v>
      </c>
      <c r="N2667">
        <f t="shared" si="328"/>
        <v>1035</v>
      </c>
      <c r="O2667" s="5">
        <f t="shared" si="331"/>
        <v>1.2018355312499998</v>
      </c>
      <c r="P2667">
        <f t="shared" si="332"/>
        <v>0</v>
      </c>
    </row>
    <row r="2668" spans="1:16" x14ac:dyDescent="0.35">
      <c r="A2668" t="s">
        <v>151</v>
      </c>
      <c r="B2668" s="1">
        <v>1</v>
      </c>
      <c r="C2668">
        <v>6.9</v>
      </c>
      <c r="D2668" t="s">
        <v>46</v>
      </c>
      <c r="E2668" t="str">
        <f t="shared" si="326"/>
        <v>School Day</v>
      </c>
      <c r="F2668" t="s">
        <v>33</v>
      </c>
      <c r="G2668" s="10" t="s">
        <v>33</v>
      </c>
      <c r="H2668">
        <v>22</v>
      </c>
      <c r="I2668">
        <f t="shared" si="327"/>
        <v>20.490000000000002</v>
      </c>
      <c r="J2668">
        <f t="shared" si="329"/>
        <v>1.509999999999998</v>
      </c>
      <c r="K2668">
        <v>1.7</v>
      </c>
      <c r="L2668" s="7">
        <f t="shared" si="330"/>
        <v>2.8842555299999959</v>
      </c>
      <c r="M2668">
        <v>0.25</v>
      </c>
      <c r="N2668">
        <f t="shared" si="328"/>
        <v>1035</v>
      </c>
      <c r="O2668" s="5">
        <f t="shared" si="331"/>
        <v>1.2870720937499998</v>
      </c>
      <c r="P2668">
        <f t="shared" si="332"/>
        <v>0</v>
      </c>
    </row>
    <row r="2669" spans="1:16" x14ac:dyDescent="0.35">
      <c r="B2669" s="2">
        <v>4.1666666666666664E-2</v>
      </c>
      <c r="C2669">
        <v>6.4</v>
      </c>
      <c r="D2669" t="s">
        <v>46</v>
      </c>
      <c r="E2669" t="str">
        <f t="shared" si="326"/>
        <v>School Day</v>
      </c>
      <c r="F2669" t="s">
        <v>33</v>
      </c>
      <c r="G2669" s="10" t="s">
        <v>33</v>
      </c>
      <c r="H2669">
        <v>22</v>
      </c>
      <c r="I2669">
        <f t="shared" si="327"/>
        <v>20.439999999999998</v>
      </c>
      <c r="J2669">
        <f t="shared" si="329"/>
        <v>1.5600000000000023</v>
      </c>
      <c r="K2669">
        <v>1.7</v>
      </c>
      <c r="L2669" s="7">
        <f t="shared" si="330"/>
        <v>2.979760680000004</v>
      </c>
      <c r="M2669">
        <v>0.25</v>
      </c>
      <c r="N2669">
        <f t="shared" si="328"/>
        <v>1035</v>
      </c>
      <c r="O2669" s="5">
        <f t="shared" si="331"/>
        <v>1.3296903749999998</v>
      </c>
      <c r="P2669">
        <f t="shared" si="332"/>
        <v>0</v>
      </c>
    </row>
    <row r="2670" spans="1:16" x14ac:dyDescent="0.35">
      <c r="B2670" s="2">
        <v>8.3333333333333329E-2</v>
      </c>
      <c r="C2670">
        <v>5.8</v>
      </c>
      <c r="D2670" t="s">
        <v>46</v>
      </c>
      <c r="E2670" t="str">
        <f t="shared" si="326"/>
        <v>School Day</v>
      </c>
      <c r="F2670" t="s">
        <v>33</v>
      </c>
      <c r="G2670" s="10" t="s">
        <v>33</v>
      </c>
      <c r="H2670">
        <v>22</v>
      </c>
      <c r="I2670">
        <f t="shared" si="327"/>
        <v>20.38</v>
      </c>
      <c r="J2670">
        <f t="shared" si="329"/>
        <v>1.620000000000001</v>
      </c>
      <c r="K2670">
        <v>1.7</v>
      </c>
      <c r="L2670" s="7">
        <f t="shared" si="330"/>
        <v>3.0943668600000018</v>
      </c>
      <c r="M2670">
        <v>0.25</v>
      </c>
      <c r="N2670">
        <f t="shared" si="328"/>
        <v>1035</v>
      </c>
      <c r="O2670" s="5">
        <f t="shared" si="331"/>
        <v>1.3808323124999997</v>
      </c>
      <c r="P2670">
        <f t="shared" si="332"/>
        <v>0</v>
      </c>
    </row>
    <row r="2671" spans="1:16" x14ac:dyDescent="0.35">
      <c r="B2671" s="2">
        <v>0.125</v>
      </c>
      <c r="C2671">
        <v>5.8</v>
      </c>
      <c r="D2671" t="s">
        <v>46</v>
      </c>
      <c r="E2671" t="str">
        <f t="shared" si="326"/>
        <v>School Day</v>
      </c>
      <c r="F2671" t="s">
        <v>33</v>
      </c>
      <c r="G2671" s="10" t="s">
        <v>33</v>
      </c>
      <c r="H2671">
        <v>22</v>
      </c>
      <c r="I2671">
        <f t="shared" si="327"/>
        <v>20.38</v>
      </c>
      <c r="J2671">
        <f t="shared" si="329"/>
        <v>1.620000000000001</v>
      </c>
      <c r="K2671">
        <v>1.7</v>
      </c>
      <c r="L2671" s="7">
        <f t="shared" si="330"/>
        <v>3.0943668600000018</v>
      </c>
      <c r="M2671">
        <v>0.25</v>
      </c>
      <c r="N2671">
        <f t="shared" si="328"/>
        <v>1035</v>
      </c>
      <c r="O2671" s="5">
        <f t="shared" si="331"/>
        <v>1.3808323124999997</v>
      </c>
      <c r="P2671">
        <f t="shared" si="332"/>
        <v>0</v>
      </c>
    </row>
    <row r="2672" spans="1:16" x14ac:dyDescent="0.35">
      <c r="B2672" s="2">
        <v>0.16666666666666666</v>
      </c>
      <c r="C2672">
        <v>4.7</v>
      </c>
      <c r="D2672" t="s">
        <v>46</v>
      </c>
      <c r="E2672" t="str">
        <f t="shared" si="326"/>
        <v>School Day</v>
      </c>
      <c r="F2672" t="s">
        <v>33</v>
      </c>
      <c r="G2672" s="10" t="s">
        <v>33</v>
      </c>
      <c r="H2672">
        <v>22</v>
      </c>
      <c r="I2672">
        <f t="shared" si="327"/>
        <v>20.27</v>
      </c>
      <c r="J2672">
        <f t="shared" si="329"/>
        <v>1.7300000000000004</v>
      </c>
      <c r="K2672">
        <v>1.7</v>
      </c>
      <c r="L2672" s="7">
        <f t="shared" si="330"/>
        <v>3.3044781900000006</v>
      </c>
      <c r="M2672">
        <v>0.25</v>
      </c>
      <c r="N2672">
        <f t="shared" si="328"/>
        <v>1035</v>
      </c>
      <c r="O2672" s="5">
        <f t="shared" si="331"/>
        <v>1.4745925312499999</v>
      </c>
      <c r="P2672">
        <f t="shared" si="332"/>
        <v>0</v>
      </c>
    </row>
    <row r="2673" spans="2:16" x14ac:dyDescent="0.35">
      <c r="B2673" s="2">
        <v>0.20833333333333334</v>
      </c>
      <c r="C2673">
        <v>4.9000000000000004</v>
      </c>
      <c r="D2673" t="s">
        <v>46</v>
      </c>
      <c r="E2673" t="str">
        <f t="shared" si="326"/>
        <v>School Day</v>
      </c>
      <c r="F2673" t="s">
        <v>33</v>
      </c>
      <c r="G2673" s="10" t="s">
        <v>33</v>
      </c>
      <c r="H2673">
        <v>22</v>
      </c>
      <c r="I2673">
        <f t="shared" si="327"/>
        <v>20.290000000000003</v>
      </c>
      <c r="J2673">
        <f t="shared" si="329"/>
        <v>1.7099999999999973</v>
      </c>
      <c r="K2673">
        <v>1.7</v>
      </c>
      <c r="L2673" s="7">
        <f t="shared" si="330"/>
        <v>3.2662761299999947</v>
      </c>
      <c r="M2673">
        <v>0.25</v>
      </c>
      <c r="N2673">
        <f t="shared" si="328"/>
        <v>1035</v>
      </c>
      <c r="O2673" s="5">
        <f t="shared" si="331"/>
        <v>1.45754521875</v>
      </c>
      <c r="P2673">
        <f t="shared" si="332"/>
        <v>0</v>
      </c>
    </row>
    <row r="2674" spans="2:16" x14ac:dyDescent="0.35">
      <c r="B2674" s="2">
        <v>0.25</v>
      </c>
      <c r="C2674">
        <v>4</v>
      </c>
      <c r="D2674" t="s">
        <v>46</v>
      </c>
      <c r="E2674" t="str">
        <f t="shared" si="326"/>
        <v>School Day</v>
      </c>
      <c r="F2674" t="s">
        <v>33</v>
      </c>
      <c r="G2674" s="10" t="s">
        <v>33</v>
      </c>
      <c r="H2674">
        <v>22</v>
      </c>
      <c r="I2674">
        <f t="shared" si="327"/>
        <v>20.2</v>
      </c>
      <c r="J2674">
        <f t="shared" si="329"/>
        <v>1.8000000000000007</v>
      </c>
      <c r="K2674">
        <v>1.7</v>
      </c>
      <c r="L2674" s="7">
        <f t="shared" si="330"/>
        <v>3.4381854000000009</v>
      </c>
      <c r="M2674">
        <v>0.25</v>
      </c>
      <c r="N2674">
        <f t="shared" si="328"/>
        <v>1035</v>
      </c>
      <c r="O2674" s="5">
        <f t="shared" si="331"/>
        <v>1.5342581249999998</v>
      </c>
      <c r="P2674">
        <f t="shared" si="332"/>
        <v>0</v>
      </c>
    </row>
    <row r="2675" spans="2:16" x14ac:dyDescent="0.35">
      <c r="B2675" s="2">
        <v>0.29166666666666669</v>
      </c>
      <c r="C2675">
        <v>5.5</v>
      </c>
      <c r="D2675" t="s">
        <v>46</v>
      </c>
      <c r="E2675" t="str">
        <f t="shared" si="326"/>
        <v>School Day</v>
      </c>
      <c r="F2675" t="s">
        <v>34</v>
      </c>
      <c r="G2675" s="10" t="s">
        <v>33</v>
      </c>
      <c r="H2675">
        <v>22</v>
      </c>
      <c r="I2675">
        <f t="shared" si="327"/>
        <v>20.350000000000001</v>
      </c>
      <c r="J2675">
        <f t="shared" si="329"/>
        <v>1.6499999999999986</v>
      </c>
      <c r="K2675">
        <v>1.7</v>
      </c>
      <c r="L2675" s="7">
        <f t="shared" si="330"/>
        <v>3.1516699499999969</v>
      </c>
      <c r="M2675">
        <v>0.25</v>
      </c>
      <c r="N2675">
        <f t="shared" si="328"/>
        <v>1035</v>
      </c>
      <c r="O2675" s="5">
        <f t="shared" si="331"/>
        <v>1.4064032812499998</v>
      </c>
      <c r="P2675">
        <f t="shared" si="332"/>
        <v>0</v>
      </c>
    </row>
    <row r="2676" spans="2:16" x14ac:dyDescent="0.35">
      <c r="B2676" s="2">
        <v>0.33333333333333331</v>
      </c>
      <c r="C2676">
        <v>6.3</v>
      </c>
      <c r="D2676" t="s">
        <v>46</v>
      </c>
      <c r="E2676" t="str">
        <f t="shared" si="326"/>
        <v>School Day</v>
      </c>
      <c r="F2676" t="s">
        <v>34</v>
      </c>
      <c r="G2676" s="10" t="s">
        <v>33</v>
      </c>
      <c r="H2676">
        <v>22</v>
      </c>
      <c r="I2676">
        <f t="shared" si="327"/>
        <v>20.43</v>
      </c>
      <c r="J2676">
        <f t="shared" si="329"/>
        <v>1.5700000000000003</v>
      </c>
      <c r="K2676">
        <v>1.7</v>
      </c>
      <c r="L2676" s="7">
        <f t="shared" si="330"/>
        <v>2.9988617100000003</v>
      </c>
      <c r="M2676">
        <v>0.25</v>
      </c>
      <c r="N2676">
        <f t="shared" si="328"/>
        <v>1035</v>
      </c>
      <c r="O2676" s="5">
        <f t="shared" si="331"/>
        <v>1.3382140312499997</v>
      </c>
      <c r="P2676">
        <f t="shared" si="332"/>
        <v>0</v>
      </c>
    </row>
    <row r="2677" spans="2:16" x14ac:dyDescent="0.35">
      <c r="B2677" s="2">
        <v>0.375</v>
      </c>
      <c r="C2677">
        <v>7.2</v>
      </c>
      <c r="D2677" t="s">
        <v>46</v>
      </c>
      <c r="E2677" t="str">
        <f t="shared" si="326"/>
        <v>School Day</v>
      </c>
      <c r="F2677" t="s">
        <v>34</v>
      </c>
      <c r="G2677" s="10" t="s">
        <v>33</v>
      </c>
      <c r="H2677">
        <v>22</v>
      </c>
      <c r="I2677">
        <f t="shared" si="327"/>
        <v>20.52</v>
      </c>
      <c r="J2677">
        <f t="shared" si="329"/>
        <v>1.4800000000000004</v>
      </c>
      <c r="K2677">
        <v>1.7</v>
      </c>
      <c r="L2677" s="7">
        <f t="shared" si="330"/>
        <v>2.8269524400000008</v>
      </c>
      <c r="M2677">
        <v>0.25</v>
      </c>
      <c r="N2677">
        <f t="shared" si="328"/>
        <v>1035</v>
      </c>
      <c r="O2677" s="5">
        <f t="shared" si="331"/>
        <v>1.2615011249999999</v>
      </c>
      <c r="P2677">
        <f t="shared" si="332"/>
        <v>0</v>
      </c>
    </row>
    <row r="2678" spans="2:16" x14ac:dyDescent="0.35">
      <c r="B2678" s="2">
        <v>0.41666666666666669</v>
      </c>
      <c r="C2678">
        <v>8.6999999999999993</v>
      </c>
      <c r="D2678" t="s">
        <v>46</v>
      </c>
      <c r="E2678" t="str">
        <f t="shared" si="326"/>
        <v>School Day</v>
      </c>
      <c r="F2678" t="s">
        <v>34</v>
      </c>
      <c r="G2678" s="10" t="s">
        <v>33</v>
      </c>
      <c r="H2678">
        <v>22</v>
      </c>
      <c r="I2678">
        <f t="shared" si="327"/>
        <v>20.67</v>
      </c>
      <c r="J2678">
        <f t="shared" si="329"/>
        <v>1.3299999999999983</v>
      </c>
      <c r="K2678">
        <v>1.7</v>
      </c>
      <c r="L2678" s="7">
        <f t="shared" si="330"/>
        <v>2.5404369899999968</v>
      </c>
      <c r="M2678">
        <v>0.25</v>
      </c>
      <c r="N2678">
        <f t="shared" si="328"/>
        <v>1035</v>
      </c>
      <c r="O2678" s="5">
        <f t="shared" si="331"/>
        <v>1.1336462812499999</v>
      </c>
      <c r="P2678">
        <f t="shared" si="332"/>
        <v>0</v>
      </c>
    </row>
    <row r="2679" spans="2:16" x14ac:dyDescent="0.35">
      <c r="B2679" s="2">
        <v>0.45833333333333331</v>
      </c>
      <c r="C2679">
        <v>9</v>
      </c>
      <c r="D2679" t="s">
        <v>46</v>
      </c>
      <c r="E2679" t="str">
        <f t="shared" si="326"/>
        <v>School Day</v>
      </c>
      <c r="F2679" t="s">
        <v>34</v>
      </c>
      <c r="G2679" s="10" t="s">
        <v>33</v>
      </c>
      <c r="H2679">
        <v>22</v>
      </c>
      <c r="I2679">
        <f t="shared" si="327"/>
        <v>20.700000000000003</v>
      </c>
      <c r="J2679">
        <f t="shared" si="329"/>
        <v>1.2999999999999972</v>
      </c>
      <c r="K2679">
        <v>1.7</v>
      </c>
      <c r="L2679" s="7">
        <f t="shared" si="330"/>
        <v>2.4831338999999946</v>
      </c>
      <c r="M2679">
        <v>0.25</v>
      </c>
      <c r="N2679">
        <f t="shared" si="328"/>
        <v>1035</v>
      </c>
      <c r="O2679" s="5">
        <f t="shared" si="331"/>
        <v>1.1080753124999998</v>
      </c>
      <c r="P2679">
        <f t="shared" si="332"/>
        <v>0</v>
      </c>
    </row>
    <row r="2680" spans="2:16" x14ac:dyDescent="0.35">
      <c r="B2680" s="2">
        <v>0.5</v>
      </c>
      <c r="C2680">
        <v>9.3000000000000007</v>
      </c>
      <c r="D2680" t="s">
        <v>46</v>
      </c>
      <c r="E2680" t="str">
        <f t="shared" si="326"/>
        <v>School Day</v>
      </c>
      <c r="F2680" t="s">
        <v>34</v>
      </c>
      <c r="G2680" s="10" t="s">
        <v>33</v>
      </c>
      <c r="H2680">
        <v>22</v>
      </c>
      <c r="I2680">
        <f t="shared" si="327"/>
        <v>20.73</v>
      </c>
      <c r="J2680">
        <f t="shared" si="329"/>
        <v>1.2699999999999996</v>
      </c>
      <c r="K2680">
        <v>1.7</v>
      </c>
      <c r="L2680" s="7">
        <f t="shared" si="330"/>
        <v>2.425830809999999</v>
      </c>
      <c r="M2680">
        <v>0.25</v>
      </c>
      <c r="N2680">
        <f t="shared" si="328"/>
        <v>1035</v>
      </c>
      <c r="O2680" s="5">
        <f t="shared" si="331"/>
        <v>1.0825043437499997</v>
      </c>
      <c r="P2680">
        <f t="shared" si="332"/>
        <v>0</v>
      </c>
    </row>
    <row r="2681" spans="2:16" x14ac:dyDescent="0.35">
      <c r="B2681" s="2">
        <v>0.54166666666666663</v>
      </c>
      <c r="C2681">
        <v>9.8000000000000007</v>
      </c>
      <c r="D2681" t="s">
        <v>46</v>
      </c>
      <c r="E2681" t="str">
        <f t="shared" si="326"/>
        <v>School Day</v>
      </c>
      <c r="F2681" t="s">
        <v>34</v>
      </c>
      <c r="G2681" s="10" t="s">
        <v>33</v>
      </c>
      <c r="H2681">
        <v>22</v>
      </c>
      <c r="I2681">
        <f t="shared" si="327"/>
        <v>20.78</v>
      </c>
      <c r="J2681">
        <f t="shared" si="329"/>
        <v>1.2199999999999989</v>
      </c>
      <c r="K2681">
        <v>1.7</v>
      </c>
      <c r="L2681" s="7">
        <f t="shared" si="330"/>
        <v>2.3303256599999975</v>
      </c>
      <c r="M2681">
        <v>0.25</v>
      </c>
      <c r="N2681">
        <f t="shared" si="328"/>
        <v>1035</v>
      </c>
      <c r="O2681" s="5">
        <f t="shared" si="331"/>
        <v>1.0398860624999997</v>
      </c>
      <c r="P2681">
        <f t="shared" si="332"/>
        <v>0</v>
      </c>
    </row>
    <row r="2682" spans="2:16" x14ac:dyDescent="0.35">
      <c r="B2682" s="2">
        <v>0.58333333333333337</v>
      </c>
      <c r="C2682">
        <v>10.4</v>
      </c>
      <c r="D2682" t="s">
        <v>46</v>
      </c>
      <c r="E2682" t="str">
        <f t="shared" si="326"/>
        <v>School Day</v>
      </c>
      <c r="F2682" t="s">
        <v>34</v>
      </c>
      <c r="G2682" s="10" t="s">
        <v>33</v>
      </c>
      <c r="H2682">
        <v>22</v>
      </c>
      <c r="I2682">
        <f t="shared" si="327"/>
        <v>20.84</v>
      </c>
      <c r="J2682">
        <f t="shared" si="329"/>
        <v>1.1600000000000001</v>
      </c>
      <c r="K2682">
        <v>1.7</v>
      </c>
      <c r="L2682" s="7">
        <f t="shared" si="330"/>
        <v>2.2157194800000002</v>
      </c>
      <c r="M2682">
        <v>0.25</v>
      </c>
      <c r="N2682">
        <f t="shared" si="328"/>
        <v>1035</v>
      </c>
      <c r="O2682" s="5">
        <f t="shared" si="331"/>
        <v>0.98874412499999986</v>
      </c>
      <c r="P2682">
        <f t="shared" si="332"/>
        <v>0</v>
      </c>
    </row>
    <row r="2683" spans="2:16" x14ac:dyDescent="0.35">
      <c r="B2683" s="2">
        <v>0.625</v>
      </c>
      <c r="C2683">
        <v>11.3</v>
      </c>
      <c r="D2683" t="s">
        <v>46</v>
      </c>
      <c r="E2683" t="str">
        <f t="shared" si="326"/>
        <v>School Day</v>
      </c>
      <c r="F2683" t="s">
        <v>34</v>
      </c>
      <c r="G2683" s="10" t="s">
        <v>33</v>
      </c>
      <c r="H2683">
        <v>22</v>
      </c>
      <c r="I2683">
        <f t="shared" si="327"/>
        <v>20.93</v>
      </c>
      <c r="J2683">
        <f t="shared" si="329"/>
        <v>1.0700000000000003</v>
      </c>
      <c r="K2683">
        <v>1.7</v>
      </c>
      <c r="L2683" s="7">
        <f t="shared" si="330"/>
        <v>2.0438102100000006</v>
      </c>
      <c r="M2683">
        <v>0.25</v>
      </c>
      <c r="N2683">
        <f t="shared" si="328"/>
        <v>1035</v>
      </c>
      <c r="O2683" s="5">
        <f t="shared" si="331"/>
        <v>0.91203121874999982</v>
      </c>
      <c r="P2683">
        <f t="shared" si="332"/>
        <v>0</v>
      </c>
    </row>
    <row r="2684" spans="2:16" x14ac:dyDescent="0.35">
      <c r="B2684" s="2">
        <v>0.66666666666666663</v>
      </c>
      <c r="C2684">
        <v>12.1</v>
      </c>
      <c r="D2684" t="s">
        <v>46</v>
      </c>
      <c r="E2684" t="str">
        <f t="shared" si="326"/>
        <v>School Day</v>
      </c>
      <c r="F2684" t="s">
        <v>34</v>
      </c>
      <c r="G2684" s="10" t="s">
        <v>33</v>
      </c>
      <c r="H2684">
        <v>22</v>
      </c>
      <c r="I2684">
        <f t="shared" si="327"/>
        <v>21.009999999999998</v>
      </c>
      <c r="J2684">
        <f t="shared" si="329"/>
        <v>0.99000000000000199</v>
      </c>
      <c r="K2684">
        <v>1.7</v>
      </c>
      <c r="L2684" s="7">
        <f t="shared" si="330"/>
        <v>1.8910019700000036</v>
      </c>
      <c r="M2684">
        <v>0.25</v>
      </c>
      <c r="N2684">
        <f t="shared" si="328"/>
        <v>1035</v>
      </c>
      <c r="O2684" s="5">
        <f t="shared" si="331"/>
        <v>0.84384196874999995</v>
      </c>
      <c r="P2684">
        <f t="shared" si="332"/>
        <v>0</v>
      </c>
    </row>
    <row r="2685" spans="2:16" x14ac:dyDescent="0.35">
      <c r="B2685" s="2">
        <v>0.70833333333333337</v>
      </c>
      <c r="C2685">
        <v>12.7</v>
      </c>
      <c r="D2685" t="s">
        <v>46</v>
      </c>
      <c r="E2685" t="str">
        <f t="shared" si="326"/>
        <v>School Day</v>
      </c>
      <c r="F2685" t="s">
        <v>34</v>
      </c>
      <c r="G2685" s="10" t="s">
        <v>33</v>
      </c>
      <c r="H2685">
        <v>22</v>
      </c>
      <c r="I2685">
        <f t="shared" si="327"/>
        <v>21.07</v>
      </c>
      <c r="J2685">
        <f t="shared" si="329"/>
        <v>0.92999999999999972</v>
      </c>
      <c r="K2685">
        <v>1.7</v>
      </c>
      <c r="L2685" s="7">
        <f t="shared" si="330"/>
        <v>1.7763957899999994</v>
      </c>
      <c r="M2685">
        <v>0.25</v>
      </c>
      <c r="N2685">
        <f t="shared" si="328"/>
        <v>1035</v>
      </c>
      <c r="O2685" s="5">
        <f t="shared" si="331"/>
        <v>0.79270003124999999</v>
      </c>
      <c r="P2685">
        <f t="shared" si="332"/>
        <v>0</v>
      </c>
    </row>
    <row r="2686" spans="2:16" x14ac:dyDescent="0.35">
      <c r="B2686" s="2">
        <v>0.75</v>
      </c>
      <c r="C2686">
        <v>12.5</v>
      </c>
      <c r="D2686" t="s">
        <v>46</v>
      </c>
      <c r="E2686" t="str">
        <f t="shared" si="326"/>
        <v>School Day</v>
      </c>
      <c r="F2686" t="s">
        <v>34</v>
      </c>
      <c r="G2686" s="10" t="s">
        <v>33</v>
      </c>
      <c r="H2686">
        <v>22</v>
      </c>
      <c r="I2686">
        <f t="shared" si="327"/>
        <v>21.05</v>
      </c>
      <c r="J2686">
        <f t="shared" si="329"/>
        <v>0.94999999999999929</v>
      </c>
      <c r="K2686">
        <v>1.7</v>
      </c>
      <c r="L2686" s="7">
        <f t="shared" si="330"/>
        <v>1.8145978499999986</v>
      </c>
      <c r="M2686">
        <v>0.25</v>
      </c>
      <c r="N2686">
        <f t="shared" si="328"/>
        <v>1035</v>
      </c>
      <c r="O2686" s="5">
        <f t="shared" si="331"/>
        <v>0.8097473437499999</v>
      </c>
      <c r="P2686">
        <f t="shared" si="332"/>
        <v>0</v>
      </c>
    </row>
    <row r="2687" spans="2:16" x14ac:dyDescent="0.35">
      <c r="B2687" s="2">
        <v>0.79166666666666663</v>
      </c>
      <c r="C2687">
        <v>12.5</v>
      </c>
      <c r="D2687" t="s">
        <v>46</v>
      </c>
      <c r="E2687" t="str">
        <f t="shared" si="326"/>
        <v>School Day</v>
      </c>
      <c r="F2687" t="s">
        <v>33</v>
      </c>
      <c r="G2687" s="10" t="s">
        <v>33</v>
      </c>
      <c r="H2687">
        <v>22</v>
      </c>
      <c r="I2687">
        <f t="shared" si="327"/>
        <v>21.05</v>
      </c>
      <c r="J2687">
        <f t="shared" si="329"/>
        <v>0.94999999999999929</v>
      </c>
      <c r="K2687">
        <v>1.7</v>
      </c>
      <c r="L2687" s="7">
        <f t="shared" si="330"/>
        <v>1.8145978499999986</v>
      </c>
      <c r="M2687">
        <v>0.25</v>
      </c>
      <c r="N2687">
        <f t="shared" si="328"/>
        <v>1035</v>
      </c>
      <c r="O2687" s="5">
        <f t="shared" si="331"/>
        <v>0.8097473437499999</v>
      </c>
      <c r="P2687">
        <f t="shared" si="332"/>
        <v>0</v>
      </c>
    </row>
    <row r="2688" spans="2:16" x14ac:dyDescent="0.35">
      <c r="B2688" s="2">
        <v>0.83333333333333337</v>
      </c>
      <c r="C2688">
        <v>12.4</v>
      </c>
      <c r="D2688" t="s">
        <v>46</v>
      </c>
      <c r="E2688" t="str">
        <f t="shared" si="326"/>
        <v>School Day</v>
      </c>
      <c r="F2688" t="s">
        <v>33</v>
      </c>
      <c r="G2688" s="10" t="s">
        <v>33</v>
      </c>
      <c r="H2688">
        <v>22</v>
      </c>
      <c r="I2688">
        <f t="shared" si="327"/>
        <v>21.04</v>
      </c>
      <c r="J2688">
        <f t="shared" si="329"/>
        <v>0.96000000000000085</v>
      </c>
      <c r="K2688">
        <v>1.7</v>
      </c>
      <c r="L2688" s="7">
        <f t="shared" si="330"/>
        <v>1.8336988800000016</v>
      </c>
      <c r="M2688">
        <v>0.25</v>
      </c>
      <c r="N2688">
        <f t="shared" si="328"/>
        <v>1035</v>
      </c>
      <c r="O2688" s="5">
        <f t="shared" si="331"/>
        <v>0.81827099999999986</v>
      </c>
      <c r="P2688">
        <f t="shared" si="332"/>
        <v>0</v>
      </c>
    </row>
    <row r="2689" spans="1:16" x14ac:dyDescent="0.35">
      <c r="B2689" s="2">
        <v>0.875</v>
      </c>
      <c r="C2689">
        <v>11.5</v>
      </c>
      <c r="D2689" t="s">
        <v>46</v>
      </c>
      <c r="E2689" t="str">
        <f t="shared" si="326"/>
        <v>School Day</v>
      </c>
      <c r="F2689" t="s">
        <v>33</v>
      </c>
      <c r="G2689" s="10" t="s">
        <v>33</v>
      </c>
      <c r="H2689">
        <v>22</v>
      </c>
      <c r="I2689">
        <f t="shared" si="327"/>
        <v>20.950000000000003</v>
      </c>
      <c r="J2689">
        <f t="shared" si="329"/>
        <v>1.0499999999999972</v>
      </c>
      <c r="K2689">
        <v>1.7</v>
      </c>
      <c r="L2689" s="7">
        <f t="shared" si="330"/>
        <v>2.0056081499999943</v>
      </c>
      <c r="M2689">
        <v>0.25</v>
      </c>
      <c r="N2689">
        <f t="shared" si="328"/>
        <v>1035</v>
      </c>
      <c r="O2689" s="5">
        <f t="shared" si="331"/>
        <v>0.89498390624999991</v>
      </c>
      <c r="P2689">
        <f t="shared" si="332"/>
        <v>0</v>
      </c>
    </row>
    <row r="2690" spans="1:16" x14ac:dyDescent="0.35">
      <c r="B2690" s="2">
        <v>0.91666666666666663</v>
      </c>
      <c r="C2690">
        <v>10.8</v>
      </c>
      <c r="D2690" t="s">
        <v>46</v>
      </c>
      <c r="E2690" t="str">
        <f t="shared" si="326"/>
        <v>School Day</v>
      </c>
      <c r="F2690" t="s">
        <v>33</v>
      </c>
      <c r="G2690" s="10" t="s">
        <v>33</v>
      </c>
      <c r="H2690">
        <v>22</v>
      </c>
      <c r="I2690">
        <f t="shared" si="327"/>
        <v>20.880000000000003</v>
      </c>
      <c r="J2690">
        <f t="shared" si="329"/>
        <v>1.1199999999999974</v>
      </c>
      <c r="K2690">
        <v>1.7</v>
      </c>
      <c r="L2690" s="7">
        <f t="shared" si="330"/>
        <v>2.139315359999995</v>
      </c>
      <c r="M2690">
        <v>0.25</v>
      </c>
      <c r="N2690">
        <f t="shared" si="328"/>
        <v>1035</v>
      </c>
      <c r="O2690" s="5">
        <f t="shared" si="331"/>
        <v>0.95464949999999982</v>
      </c>
      <c r="P2690">
        <f t="shared" si="332"/>
        <v>0</v>
      </c>
    </row>
    <row r="2691" spans="1:16" x14ac:dyDescent="0.35">
      <c r="B2691" s="2">
        <v>0.95833333333333337</v>
      </c>
      <c r="C2691">
        <v>9.5</v>
      </c>
      <c r="D2691" t="s">
        <v>46</v>
      </c>
      <c r="E2691" t="str">
        <f t="shared" si="326"/>
        <v>School Day</v>
      </c>
      <c r="F2691" t="s">
        <v>33</v>
      </c>
      <c r="G2691" s="10" t="s">
        <v>33</v>
      </c>
      <c r="H2691">
        <v>22</v>
      </c>
      <c r="I2691">
        <f t="shared" si="327"/>
        <v>20.75</v>
      </c>
      <c r="J2691">
        <f t="shared" si="329"/>
        <v>1.25</v>
      </c>
      <c r="K2691">
        <v>1.7</v>
      </c>
      <c r="L2691" s="7">
        <f t="shared" si="330"/>
        <v>2.3876287499999997</v>
      </c>
      <c r="M2691">
        <v>0.25</v>
      </c>
      <c r="N2691">
        <f t="shared" si="328"/>
        <v>1035</v>
      </c>
      <c r="O2691" s="5">
        <f t="shared" si="331"/>
        <v>1.0654570312499998</v>
      </c>
      <c r="P2691">
        <f t="shared" si="332"/>
        <v>0</v>
      </c>
    </row>
    <row r="2692" spans="1:16" x14ac:dyDescent="0.35">
      <c r="A2692" t="s">
        <v>152</v>
      </c>
      <c r="B2692" s="1">
        <v>1</v>
      </c>
      <c r="C2692">
        <v>9.5</v>
      </c>
      <c r="D2692" t="s">
        <v>32</v>
      </c>
      <c r="E2692" t="str">
        <f t="shared" si="326"/>
        <v>WE</v>
      </c>
      <c r="F2692" t="s">
        <v>33</v>
      </c>
      <c r="G2692" s="10" t="s">
        <v>33</v>
      </c>
      <c r="H2692">
        <v>22</v>
      </c>
      <c r="I2692">
        <f t="shared" si="327"/>
        <v>20.75</v>
      </c>
      <c r="J2692">
        <f t="shared" si="329"/>
        <v>1.25</v>
      </c>
      <c r="K2692">
        <v>1.7</v>
      </c>
      <c r="L2692" s="7">
        <f t="shared" si="330"/>
        <v>2.3876287499999997</v>
      </c>
      <c r="M2692">
        <v>0.25</v>
      </c>
      <c r="N2692">
        <f t="shared" si="328"/>
        <v>1035</v>
      </c>
      <c r="O2692" s="5">
        <f t="shared" si="331"/>
        <v>1.0654570312499998</v>
      </c>
      <c r="P2692">
        <f t="shared" si="332"/>
        <v>0</v>
      </c>
    </row>
    <row r="2693" spans="1:16" x14ac:dyDescent="0.35">
      <c r="B2693" s="2">
        <v>4.1666666666666664E-2</v>
      </c>
      <c r="C2693">
        <v>9.3000000000000007</v>
      </c>
      <c r="D2693" t="s">
        <v>32</v>
      </c>
      <c r="E2693" t="str">
        <f t="shared" ref="E2693:E2756" si="333">IF(ISNUMBER(SEARCH("Sat",D2693)),"WE",IF(ISNUMBER(SEARCH("Sun",D2693)),"WE","School Day"))</f>
        <v>WE</v>
      </c>
      <c r="F2693" t="s">
        <v>33</v>
      </c>
      <c r="G2693" s="10" t="s">
        <v>33</v>
      </c>
      <c r="H2693">
        <v>22</v>
      </c>
      <c r="I2693">
        <f t="shared" si="327"/>
        <v>20.73</v>
      </c>
      <c r="J2693">
        <f t="shared" si="329"/>
        <v>1.2699999999999996</v>
      </c>
      <c r="K2693">
        <v>1.7</v>
      </c>
      <c r="L2693" s="7">
        <f t="shared" si="330"/>
        <v>2.425830809999999</v>
      </c>
      <c r="M2693">
        <v>0.25</v>
      </c>
      <c r="N2693">
        <f t="shared" si="328"/>
        <v>1035</v>
      </c>
      <c r="O2693" s="5">
        <f t="shared" si="331"/>
        <v>1.0825043437499997</v>
      </c>
      <c r="P2693">
        <f t="shared" si="332"/>
        <v>0</v>
      </c>
    </row>
    <row r="2694" spans="1:16" x14ac:dyDescent="0.35">
      <c r="B2694" s="2">
        <v>8.3333333333333329E-2</v>
      </c>
      <c r="C2694">
        <v>9.4</v>
      </c>
      <c r="D2694" t="s">
        <v>32</v>
      </c>
      <c r="E2694" t="str">
        <f t="shared" si="333"/>
        <v>WE</v>
      </c>
      <c r="F2694" t="s">
        <v>33</v>
      </c>
      <c r="G2694" s="10" t="s">
        <v>33</v>
      </c>
      <c r="H2694">
        <v>22</v>
      </c>
      <c r="I2694">
        <f t="shared" ref="I2694:I2757" si="334">(H2694-C2694)*0.9+C2694</f>
        <v>20.740000000000002</v>
      </c>
      <c r="J2694">
        <f t="shared" si="329"/>
        <v>1.259999999999998</v>
      </c>
      <c r="K2694">
        <v>1.7</v>
      </c>
      <c r="L2694" s="7">
        <f t="shared" si="330"/>
        <v>2.406729779999996</v>
      </c>
      <c r="M2694">
        <v>0.25</v>
      </c>
      <c r="N2694">
        <f t="shared" ref="N2694:N2757" si="335">N2693</f>
        <v>1035</v>
      </c>
      <c r="O2694" s="5">
        <f t="shared" si="331"/>
        <v>1.0739806874999998</v>
      </c>
      <c r="P2694">
        <f t="shared" si="332"/>
        <v>0</v>
      </c>
    </row>
    <row r="2695" spans="1:16" x14ac:dyDescent="0.35">
      <c r="B2695" s="2">
        <v>0.125</v>
      </c>
      <c r="C2695">
        <v>8.9</v>
      </c>
      <c r="D2695" t="s">
        <v>32</v>
      </c>
      <c r="E2695" t="str">
        <f t="shared" si="333"/>
        <v>WE</v>
      </c>
      <c r="F2695" t="s">
        <v>33</v>
      </c>
      <c r="G2695" s="10" t="s">
        <v>33</v>
      </c>
      <c r="H2695">
        <v>22</v>
      </c>
      <c r="I2695">
        <f t="shared" si="334"/>
        <v>20.689999999999998</v>
      </c>
      <c r="J2695">
        <f t="shared" si="329"/>
        <v>1.3100000000000023</v>
      </c>
      <c r="K2695">
        <v>1.7</v>
      </c>
      <c r="L2695" s="7">
        <f t="shared" si="330"/>
        <v>2.5022349300000042</v>
      </c>
      <c r="M2695">
        <v>0.25</v>
      </c>
      <c r="N2695">
        <f t="shared" si="335"/>
        <v>1035</v>
      </c>
      <c r="O2695" s="5">
        <f t="shared" si="331"/>
        <v>1.1165989687499998</v>
      </c>
      <c r="P2695">
        <f t="shared" si="332"/>
        <v>0</v>
      </c>
    </row>
    <row r="2696" spans="1:16" x14ac:dyDescent="0.35">
      <c r="B2696" s="2">
        <v>0.16666666666666666</v>
      </c>
      <c r="C2696">
        <v>8.6</v>
      </c>
      <c r="D2696" t="s">
        <v>32</v>
      </c>
      <c r="E2696" t="str">
        <f t="shared" si="333"/>
        <v>WE</v>
      </c>
      <c r="F2696" t="s">
        <v>33</v>
      </c>
      <c r="G2696" s="10" t="s">
        <v>33</v>
      </c>
      <c r="H2696">
        <v>22</v>
      </c>
      <c r="I2696">
        <f t="shared" si="334"/>
        <v>20.66</v>
      </c>
      <c r="J2696">
        <f t="shared" si="329"/>
        <v>1.3399999999999999</v>
      </c>
      <c r="K2696">
        <v>1.7</v>
      </c>
      <c r="L2696" s="7">
        <f t="shared" si="330"/>
        <v>2.5595380199999997</v>
      </c>
      <c r="M2696">
        <v>0.25</v>
      </c>
      <c r="N2696">
        <f t="shared" si="335"/>
        <v>1035</v>
      </c>
      <c r="O2696" s="5">
        <f t="shared" si="331"/>
        <v>1.1421699374999998</v>
      </c>
      <c r="P2696">
        <f t="shared" si="332"/>
        <v>0</v>
      </c>
    </row>
    <row r="2697" spans="1:16" x14ac:dyDescent="0.35">
      <c r="B2697" s="2">
        <v>0.20833333333333334</v>
      </c>
      <c r="C2697">
        <v>8.1</v>
      </c>
      <c r="D2697" t="s">
        <v>32</v>
      </c>
      <c r="E2697" t="str">
        <f t="shared" si="333"/>
        <v>WE</v>
      </c>
      <c r="F2697" t="s">
        <v>33</v>
      </c>
      <c r="G2697" s="10" t="s">
        <v>33</v>
      </c>
      <c r="H2697">
        <v>22</v>
      </c>
      <c r="I2697">
        <f t="shared" si="334"/>
        <v>20.61</v>
      </c>
      <c r="J2697">
        <f t="shared" si="329"/>
        <v>1.3900000000000006</v>
      </c>
      <c r="K2697">
        <v>1.7</v>
      </c>
      <c r="L2697" s="7">
        <f t="shared" si="330"/>
        <v>2.6550431700000008</v>
      </c>
      <c r="M2697">
        <v>0.25</v>
      </c>
      <c r="N2697">
        <f t="shared" si="335"/>
        <v>1035</v>
      </c>
      <c r="O2697" s="5">
        <f t="shared" si="331"/>
        <v>1.1847882187499998</v>
      </c>
      <c r="P2697">
        <f t="shared" si="332"/>
        <v>0</v>
      </c>
    </row>
    <row r="2698" spans="1:16" x14ac:dyDescent="0.35">
      <c r="B2698" s="2">
        <v>0.25</v>
      </c>
      <c r="C2698">
        <v>8.1999999999999993</v>
      </c>
      <c r="D2698" t="s">
        <v>32</v>
      </c>
      <c r="E2698" t="str">
        <f t="shared" si="333"/>
        <v>WE</v>
      </c>
      <c r="F2698" t="s">
        <v>33</v>
      </c>
      <c r="G2698" s="10" t="s">
        <v>33</v>
      </c>
      <c r="H2698">
        <v>22</v>
      </c>
      <c r="I2698">
        <f t="shared" si="334"/>
        <v>20.62</v>
      </c>
      <c r="J2698">
        <f t="shared" si="329"/>
        <v>1.379999999999999</v>
      </c>
      <c r="K2698">
        <v>1.7</v>
      </c>
      <c r="L2698" s="7">
        <f t="shared" si="330"/>
        <v>2.6359421399999978</v>
      </c>
      <c r="M2698">
        <v>0.25</v>
      </c>
      <c r="N2698">
        <f t="shared" si="335"/>
        <v>1035</v>
      </c>
      <c r="O2698" s="5">
        <f t="shared" si="331"/>
        <v>1.1762645624999999</v>
      </c>
      <c r="P2698">
        <f t="shared" si="332"/>
        <v>0</v>
      </c>
    </row>
    <row r="2699" spans="1:16" x14ac:dyDescent="0.35">
      <c r="B2699" s="2">
        <v>0.29166666666666669</v>
      </c>
      <c r="C2699">
        <v>8.1</v>
      </c>
      <c r="D2699" t="s">
        <v>32</v>
      </c>
      <c r="E2699" t="str">
        <f t="shared" si="333"/>
        <v>WE</v>
      </c>
      <c r="F2699" t="s">
        <v>34</v>
      </c>
      <c r="G2699" s="10" t="s">
        <v>33</v>
      </c>
      <c r="H2699">
        <v>22</v>
      </c>
      <c r="I2699">
        <f t="shared" si="334"/>
        <v>20.61</v>
      </c>
      <c r="J2699">
        <f t="shared" si="329"/>
        <v>1.3900000000000006</v>
      </c>
      <c r="K2699">
        <v>1.7</v>
      </c>
      <c r="L2699" s="7">
        <f t="shared" si="330"/>
        <v>2.6550431700000008</v>
      </c>
      <c r="M2699">
        <v>0.25</v>
      </c>
      <c r="N2699">
        <f t="shared" si="335"/>
        <v>1035</v>
      </c>
      <c r="O2699" s="5">
        <f t="shared" si="331"/>
        <v>1.1847882187499998</v>
      </c>
      <c r="P2699">
        <f t="shared" si="332"/>
        <v>0</v>
      </c>
    </row>
    <row r="2700" spans="1:16" x14ac:dyDescent="0.35">
      <c r="B2700" s="2">
        <v>0.33333333333333331</v>
      </c>
      <c r="C2700">
        <v>8.3000000000000007</v>
      </c>
      <c r="D2700" t="s">
        <v>32</v>
      </c>
      <c r="E2700" t="str">
        <f t="shared" si="333"/>
        <v>WE</v>
      </c>
      <c r="F2700" t="s">
        <v>34</v>
      </c>
      <c r="G2700" s="10" t="s">
        <v>33</v>
      </c>
      <c r="H2700">
        <v>22</v>
      </c>
      <c r="I2700">
        <f t="shared" si="334"/>
        <v>20.630000000000003</v>
      </c>
      <c r="J2700">
        <f t="shared" si="329"/>
        <v>1.3699999999999974</v>
      </c>
      <c r="K2700">
        <v>1.7</v>
      </c>
      <c r="L2700" s="7">
        <f t="shared" si="330"/>
        <v>2.6168411099999949</v>
      </c>
      <c r="M2700">
        <v>0.25</v>
      </c>
      <c r="N2700">
        <f t="shared" si="335"/>
        <v>1035</v>
      </c>
      <c r="O2700" s="5">
        <f t="shared" si="331"/>
        <v>1.1677409062499997</v>
      </c>
      <c r="P2700">
        <f t="shared" si="332"/>
        <v>0</v>
      </c>
    </row>
    <row r="2701" spans="1:16" x14ac:dyDescent="0.35">
      <c r="B2701" s="2">
        <v>0.375</v>
      </c>
      <c r="C2701">
        <v>8.6</v>
      </c>
      <c r="D2701" t="s">
        <v>32</v>
      </c>
      <c r="E2701" t="str">
        <f t="shared" si="333"/>
        <v>WE</v>
      </c>
      <c r="F2701" t="s">
        <v>34</v>
      </c>
      <c r="G2701" s="10" t="s">
        <v>33</v>
      </c>
      <c r="H2701">
        <v>22</v>
      </c>
      <c r="I2701">
        <f t="shared" si="334"/>
        <v>20.66</v>
      </c>
      <c r="J2701">
        <f t="shared" si="329"/>
        <v>1.3399999999999999</v>
      </c>
      <c r="K2701">
        <v>1.7</v>
      </c>
      <c r="L2701" s="7">
        <f t="shared" si="330"/>
        <v>2.5595380199999997</v>
      </c>
      <c r="M2701">
        <v>0.25</v>
      </c>
      <c r="N2701">
        <f t="shared" si="335"/>
        <v>1035</v>
      </c>
      <c r="O2701" s="5">
        <f t="shared" si="331"/>
        <v>1.1421699374999998</v>
      </c>
      <c r="P2701">
        <f t="shared" si="332"/>
        <v>0</v>
      </c>
    </row>
    <row r="2702" spans="1:16" x14ac:dyDescent="0.35">
      <c r="B2702" s="2">
        <v>0.41666666666666669</v>
      </c>
      <c r="C2702">
        <v>9.5</v>
      </c>
      <c r="D2702" t="s">
        <v>32</v>
      </c>
      <c r="E2702" t="str">
        <f t="shared" si="333"/>
        <v>WE</v>
      </c>
      <c r="F2702" t="s">
        <v>34</v>
      </c>
      <c r="G2702" s="10" t="s">
        <v>33</v>
      </c>
      <c r="H2702">
        <v>22</v>
      </c>
      <c r="I2702">
        <f t="shared" si="334"/>
        <v>20.75</v>
      </c>
      <c r="J2702">
        <f t="shared" si="329"/>
        <v>1.25</v>
      </c>
      <c r="K2702">
        <v>1.7</v>
      </c>
      <c r="L2702" s="7">
        <f t="shared" si="330"/>
        <v>2.3876287499999997</v>
      </c>
      <c r="M2702">
        <v>0.25</v>
      </c>
      <c r="N2702">
        <f t="shared" si="335"/>
        <v>1035</v>
      </c>
      <c r="O2702" s="5">
        <f t="shared" si="331"/>
        <v>1.0654570312499998</v>
      </c>
      <c r="P2702">
        <f t="shared" si="332"/>
        <v>0</v>
      </c>
    </row>
    <row r="2703" spans="1:16" x14ac:dyDescent="0.35">
      <c r="B2703" s="2">
        <v>0.45833333333333331</v>
      </c>
      <c r="C2703">
        <v>9.9</v>
      </c>
      <c r="D2703" t="s">
        <v>32</v>
      </c>
      <c r="E2703" t="str">
        <f t="shared" si="333"/>
        <v>WE</v>
      </c>
      <c r="F2703" t="s">
        <v>34</v>
      </c>
      <c r="G2703" s="10" t="s">
        <v>33</v>
      </c>
      <c r="H2703">
        <v>22</v>
      </c>
      <c r="I2703">
        <f t="shared" si="334"/>
        <v>20.79</v>
      </c>
      <c r="J2703">
        <f t="shared" si="329"/>
        <v>1.2100000000000009</v>
      </c>
      <c r="K2703">
        <v>1.7</v>
      </c>
      <c r="L2703" s="7">
        <f t="shared" si="330"/>
        <v>2.3112246300000017</v>
      </c>
      <c r="M2703">
        <v>0.25</v>
      </c>
      <c r="N2703">
        <f t="shared" si="335"/>
        <v>1035</v>
      </c>
      <c r="O2703" s="5">
        <f t="shared" si="331"/>
        <v>1.0313624062499998</v>
      </c>
      <c r="P2703">
        <f t="shared" si="332"/>
        <v>0</v>
      </c>
    </row>
    <row r="2704" spans="1:16" x14ac:dyDescent="0.35">
      <c r="B2704" s="2">
        <v>0.5</v>
      </c>
      <c r="C2704">
        <v>10.8</v>
      </c>
      <c r="D2704" t="s">
        <v>32</v>
      </c>
      <c r="E2704" t="str">
        <f t="shared" si="333"/>
        <v>WE</v>
      </c>
      <c r="F2704" t="s">
        <v>34</v>
      </c>
      <c r="G2704" s="10" t="s">
        <v>33</v>
      </c>
      <c r="H2704">
        <v>22</v>
      </c>
      <c r="I2704">
        <f t="shared" si="334"/>
        <v>20.880000000000003</v>
      </c>
      <c r="J2704">
        <f t="shared" si="329"/>
        <v>1.1199999999999974</v>
      </c>
      <c r="K2704">
        <v>1.7</v>
      </c>
      <c r="L2704" s="7">
        <f t="shared" si="330"/>
        <v>2.139315359999995</v>
      </c>
      <c r="M2704">
        <v>0.25</v>
      </c>
      <c r="N2704">
        <f t="shared" si="335"/>
        <v>1035</v>
      </c>
      <c r="O2704" s="5">
        <f t="shared" si="331"/>
        <v>0.95464949999999982</v>
      </c>
      <c r="P2704">
        <f t="shared" si="332"/>
        <v>0</v>
      </c>
    </row>
    <row r="2705" spans="1:16" x14ac:dyDescent="0.35">
      <c r="B2705" s="2">
        <v>0.54166666666666663</v>
      </c>
      <c r="C2705">
        <v>11.3</v>
      </c>
      <c r="D2705" t="s">
        <v>32</v>
      </c>
      <c r="E2705" t="str">
        <f t="shared" si="333"/>
        <v>WE</v>
      </c>
      <c r="F2705" t="s">
        <v>34</v>
      </c>
      <c r="G2705" s="10" t="s">
        <v>33</v>
      </c>
      <c r="H2705">
        <v>22</v>
      </c>
      <c r="I2705">
        <f t="shared" si="334"/>
        <v>20.93</v>
      </c>
      <c r="J2705">
        <f t="shared" si="329"/>
        <v>1.0700000000000003</v>
      </c>
      <c r="K2705">
        <v>1.7</v>
      </c>
      <c r="L2705" s="7">
        <f t="shared" si="330"/>
        <v>2.0438102100000006</v>
      </c>
      <c r="M2705">
        <v>0.25</v>
      </c>
      <c r="N2705">
        <f t="shared" si="335"/>
        <v>1035</v>
      </c>
      <c r="O2705" s="5">
        <f t="shared" si="331"/>
        <v>0.91203121874999982</v>
      </c>
      <c r="P2705">
        <f t="shared" si="332"/>
        <v>0</v>
      </c>
    </row>
    <row r="2706" spans="1:16" x14ac:dyDescent="0.35">
      <c r="B2706" s="2">
        <v>0.58333333333333337</v>
      </c>
      <c r="C2706">
        <v>13.1</v>
      </c>
      <c r="D2706" t="s">
        <v>32</v>
      </c>
      <c r="E2706" t="str">
        <f t="shared" si="333"/>
        <v>WE</v>
      </c>
      <c r="F2706" t="s">
        <v>34</v>
      </c>
      <c r="G2706" s="10" t="s">
        <v>33</v>
      </c>
      <c r="H2706">
        <v>22</v>
      </c>
      <c r="I2706">
        <f t="shared" si="334"/>
        <v>21.11</v>
      </c>
      <c r="J2706">
        <f t="shared" si="329"/>
        <v>0.89000000000000057</v>
      </c>
      <c r="K2706">
        <v>1.7</v>
      </c>
      <c r="L2706" s="7">
        <f t="shared" si="330"/>
        <v>1.6999916700000011</v>
      </c>
      <c r="M2706">
        <v>0.25</v>
      </c>
      <c r="N2706">
        <f t="shared" si="335"/>
        <v>1035</v>
      </c>
      <c r="O2706" s="5">
        <f t="shared" si="331"/>
        <v>0.75860540624999995</v>
      </c>
      <c r="P2706">
        <f t="shared" si="332"/>
        <v>0</v>
      </c>
    </row>
    <row r="2707" spans="1:16" x14ac:dyDescent="0.35">
      <c r="B2707" s="2">
        <v>0.625</v>
      </c>
      <c r="C2707">
        <v>13.5</v>
      </c>
      <c r="D2707" t="s">
        <v>32</v>
      </c>
      <c r="E2707" t="str">
        <f t="shared" si="333"/>
        <v>WE</v>
      </c>
      <c r="F2707" t="s">
        <v>34</v>
      </c>
      <c r="G2707" s="10" t="s">
        <v>33</v>
      </c>
      <c r="H2707">
        <v>22</v>
      </c>
      <c r="I2707">
        <f t="shared" si="334"/>
        <v>21.15</v>
      </c>
      <c r="J2707">
        <f t="shared" si="329"/>
        <v>0.85000000000000142</v>
      </c>
      <c r="K2707">
        <v>1.7</v>
      </c>
      <c r="L2707" s="7">
        <f t="shared" si="330"/>
        <v>1.6235875500000025</v>
      </c>
      <c r="M2707">
        <v>0.25</v>
      </c>
      <c r="N2707">
        <f t="shared" si="335"/>
        <v>1035</v>
      </c>
      <c r="O2707" s="5">
        <f t="shared" si="331"/>
        <v>0.7245107812499999</v>
      </c>
      <c r="P2707">
        <f t="shared" si="332"/>
        <v>0</v>
      </c>
    </row>
    <row r="2708" spans="1:16" x14ac:dyDescent="0.35">
      <c r="B2708" s="2">
        <v>0.66666666666666663</v>
      </c>
      <c r="C2708">
        <v>13.8</v>
      </c>
      <c r="D2708" t="s">
        <v>32</v>
      </c>
      <c r="E2708" t="str">
        <f t="shared" si="333"/>
        <v>WE</v>
      </c>
      <c r="F2708" t="s">
        <v>34</v>
      </c>
      <c r="G2708" s="10" t="s">
        <v>33</v>
      </c>
      <c r="H2708">
        <v>22</v>
      </c>
      <c r="I2708">
        <f t="shared" si="334"/>
        <v>21.18</v>
      </c>
      <c r="J2708">
        <f t="shared" si="329"/>
        <v>0.82000000000000028</v>
      </c>
      <c r="K2708">
        <v>1.7</v>
      </c>
      <c r="L2708" s="7">
        <f t="shared" si="330"/>
        <v>1.5662844600000005</v>
      </c>
      <c r="M2708">
        <v>0.25</v>
      </c>
      <c r="N2708">
        <f t="shared" si="335"/>
        <v>1035</v>
      </c>
      <c r="O2708" s="5">
        <f t="shared" si="331"/>
        <v>0.69893981249999981</v>
      </c>
      <c r="P2708">
        <f t="shared" si="332"/>
        <v>0</v>
      </c>
    </row>
    <row r="2709" spans="1:16" x14ac:dyDescent="0.35">
      <c r="B2709" s="2">
        <v>0.70833333333333337</v>
      </c>
      <c r="C2709">
        <v>12.9</v>
      </c>
      <c r="D2709" t="s">
        <v>32</v>
      </c>
      <c r="E2709" t="str">
        <f t="shared" si="333"/>
        <v>WE</v>
      </c>
      <c r="F2709" t="s">
        <v>34</v>
      </c>
      <c r="G2709" s="10" t="s">
        <v>33</v>
      </c>
      <c r="H2709">
        <v>22</v>
      </c>
      <c r="I2709">
        <f t="shared" si="334"/>
        <v>21.09</v>
      </c>
      <c r="J2709">
        <f t="shared" ref="J2709:J2772" si="336">H2709-I2709</f>
        <v>0.91000000000000014</v>
      </c>
      <c r="K2709">
        <v>1.7</v>
      </c>
      <c r="L2709" s="7">
        <f t="shared" ref="L2709:L2772" si="337">IF(K2709*1.005*1.118*J2709&gt;0,K2709*1.005*1.118*J2709,0)</f>
        <v>1.7381937300000001</v>
      </c>
      <c r="M2709">
        <v>0.25</v>
      </c>
      <c r="N2709">
        <f t="shared" si="335"/>
        <v>1035</v>
      </c>
      <c r="O2709" s="5">
        <f t="shared" ref="O2709:O2772" si="338">IF(((M2709*N2709)/60/60)*1.005*1.18*(H2709-C2709)&gt;0,(((M2709*N2709)/60/60)*1.005*1.18*(H2709-C2709)),0)</f>
        <v>0.77565271874999986</v>
      </c>
      <c r="P2709">
        <f t="shared" ref="P2709:P2772" si="339">IF(G2709="ON",(L2709+O2709),0)</f>
        <v>0</v>
      </c>
    </row>
    <row r="2710" spans="1:16" x14ac:dyDescent="0.35">
      <c r="B2710" s="2">
        <v>0.75</v>
      </c>
      <c r="C2710">
        <v>12.2</v>
      </c>
      <c r="D2710" t="s">
        <v>32</v>
      </c>
      <c r="E2710" t="str">
        <f t="shared" si="333"/>
        <v>WE</v>
      </c>
      <c r="F2710" t="s">
        <v>34</v>
      </c>
      <c r="G2710" s="10" t="s">
        <v>33</v>
      </c>
      <c r="H2710">
        <v>22</v>
      </c>
      <c r="I2710">
        <f t="shared" si="334"/>
        <v>21.02</v>
      </c>
      <c r="J2710">
        <f t="shared" si="336"/>
        <v>0.98000000000000043</v>
      </c>
      <c r="K2710">
        <v>1.7</v>
      </c>
      <c r="L2710" s="7">
        <f t="shared" si="337"/>
        <v>1.8719009400000006</v>
      </c>
      <c r="M2710">
        <v>0.25</v>
      </c>
      <c r="N2710">
        <f t="shared" si="335"/>
        <v>1035</v>
      </c>
      <c r="O2710" s="5">
        <f t="shared" si="338"/>
        <v>0.83531831249999999</v>
      </c>
      <c r="P2710">
        <f t="shared" si="339"/>
        <v>0</v>
      </c>
    </row>
    <row r="2711" spans="1:16" x14ac:dyDescent="0.35">
      <c r="B2711" s="2">
        <v>0.79166666666666663</v>
      </c>
      <c r="C2711">
        <v>11</v>
      </c>
      <c r="D2711" t="s">
        <v>32</v>
      </c>
      <c r="E2711" t="str">
        <f t="shared" si="333"/>
        <v>WE</v>
      </c>
      <c r="F2711" t="s">
        <v>33</v>
      </c>
      <c r="G2711" s="10" t="s">
        <v>33</v>
      </c>
      <c r="H2711">
        <v>22</v>
      </c>
      <c r="I2711">
        <f t="shared" si="334"/>
        <v>20.9</v>
      </c>
      <c r="J2711">
        <f t="shared" si="336"/>
        <v>1.1000000000000014</v>
      </c>
      <c r="K2711">
        <v>1.7</v>
      </c>
      <c r="L2711" s="7">
        <f t="shared" si="337"/>
        <v>2.1011133000000024</v>
      </c>
      <c r="M2711">
        <v>0.25</v>
      </c>
      <c r="N2711">
        <f t="shared" si="335"/>
        <v>1035</v>
      </c>
      <c r="O2711" s="5">
        <f t="shared" si="338"/>
        <v>0.93760218749999991</v>
      </c>
      <c r="P2711">
        <f t="shared" si="339"/>
        <v>0</v>
      </c>
    </row>
    <row r="2712" spans="1:16" x14ac:dyDescent="0.35">
      <c r="B2712" s="2">
        <v>0.83333333333333337</v>
      </c>
      <c r="C2712">
        <v>9.6999999999999993</v>
      </c>
      <c r="D2712" t="s">
        <v>32</v>
      </c>
      <c r="E2712" t="str">
        <f t="shared" si="333"/>
        <v>WE</v>
      </c>
      <c r="F2712" t="s">
        <v>33</v>
      </c>
      <c r="G2712" s="10" t="s">
        <v>33</v>
      </c>
      <c r="H2712">
        <v>22</v>
      </c>
      <c r="I2712">
        <f t="shared" si="334"/>
        <v>20.77</v>
      </c>
      <c r="J2712">
        <f t="shared" si="336"/>
        <v>1.2300000000000004</v>
      </c>
      <c r="K2712">
        <v>1.7</v>
      </c>
      <c r="L2712" s="7">
        <f t="shared" si="337"/>
        <v>2.3494266900000005</v>
      </c>
      <c r="M2712">
        <v>0.25</v>
      </c>
      <c r="N2712">
        <f t="shared" si="335"/>
        <v>1035</v>
      </c>
      <c r="O2712" s="5">
        <f t="shared" si="338"/>
        <v>1.0484097187499999</v>
      </c>
      <c r="P2712">
        <f t="shared" si="339"/>
        <v>0</v>
      </c>
    </row>
    <row r="2713" spans="1:16" x14ac:dyDescent="0.35">
      <c r="B2713" s="2">
        <v>0.875</v>
      </c>
      <c r="C2713">
        <v>8.1</v>
      </c>
      <c r="D2713" t="s">
        <v>32</v>
      </c>
      <c r="E2713" t="str">
        <f t="shared" si="333"/>
        <v>WE</v>
      </c>
      <c r="F2713" t="s">
        <v>33</v>
      </c>
      <c r="G2713" s="10" t="s">
        <v>33</v>
      </c>
      <c r="H2713">
        <v>22</v>
      </c>
      <c r="I2713">
        <f t="shared" si="334"/>
        <v>20.61</v>
      </c>
      <c r="J2713">
        <f t="shared" si="336"/>
        <v>1.3900000000000006</v>
      </c>
      <c r="K2713">
        <v>1.7</v>
      </c>
      <c r="L2713" s="7">
        <f t="shared" si="337"/>
        <v>2.6550431700000008</v>
      </c>
      <c r="M2713">
        <v>0.25</v>
      </c>
      <c r="N2713">
        <f t="shared" si="335"/>
        <v>1035</v>
      </c>
      <c r="O2713" s="5">
        <f t="shared" si="338"/>
        <v>1.1847882187499998</v>
      </c>
      <c r="P2713">
        <f t="shared" si="339"/>
        <v>0</v>
      </c>
    </row>
    <row r="2714" spans="1:16" x14ac:dyDescent="0.35">
      <c r="B2714" s="2">
        <v>0.91666666666666663</v>
      </c>
      <c r="C2714">
        <v>7.7</v>
      </c>
      <c r="D2714" t="s">
        <v>32</v>
      </c>
      <c r="E2714" t="str">
        <f t="shared" si="333"/>
        <v>WE</v>
      </c>
      <c r="F2714" t="s">
        <v>33</v>
      </c>
      <c r="G2714" s="10" t="s">
        <v>33</v>
      </c>
      <c r="H2714">
        <v>22</v>
      </c>
      <c r="I2714">
        <f t="shared" si="334"/>
        <v>20.57</v>
      </c>
      <c r="J2714">
        <f t="shared" si="336"/>
        <v>1.4299999999999997</v>
      </c>
      <c r="K2714">
        <v>1.7</v>
      </c>
      <c r="L2714" s="7">
        <f t="shared" si="337"/>
        <v>2.7314472899999993</v>
      </c>
      <c r="M2714">
        <v>0.25</v>
      </c>
      <c r="N2714">
        <f t="shared" si="335"/>
        <v>1035</v>
      </c>
      <c r="O2714" s="5">
        <f t="shared" si="338"/>
        <v>1.2188828437499999</v>
      </c>
      <c r="P2714">
        <f t="shared" si="339"/>
        <v>0</v>
      </c>
    </row>
    <row r="2715" spans="1:16" x14ac:dyDescent="0.35">
      <c r="B2715" s="2">
        <v>0.95833333333333337</v>
      </c>
      <c r="C2715">
        <v>6.7</v>
      </c>
      <c r="D2715" t="s">
        <v>32</v>
      </c>
      <c r="E2715" t="str">
        <f t="shared" si="333"/>
        <v>WE</v>
      </c>
      <c r="F2715" t="s">
        <v>33</v>
      </c>
      <c r="G2715" s="10" t="s">
        <v>33</v>
      </c>
      <c r="H2715">
        <v>22</v>
      </c>
      <c r="I2715">
        <f t="shared" si="334"/>
        <v>20.470000000000002</v>
      </c>
      <c r="J2715">
        <f t="shared" si="336"/>
        <v>1.5299999999999976</v>
      </c>
      <c r="K2715">
        <v>1.7</v>
      </c>
      <c r="L2715" s="7">
        <f t="shared" si="337"/>
        <v>2.9224575899999952</v>
      </c>
      <c r="M2715">
        <v>0.25</v>
      </c>
      <c r="N2715">
        <f t="shared" si="335"/>
        <v>1035</v>
      </c>
      <c r="O2715" s="5">
        <f t="shared" si="338"/>
        <v>1.3041194062499999</v>
      </c>
      <c r="P2715">
        <f t="shared" si="339"/>
        <v>0</v>
      </c>
    </row>
    <row r="2716" spans="1:16" x14ac:dyDescent="0.35">
      <c r="A2716" t="s">
        <v>153</v>
      </c>
      <c r="B2716" s="1">
        <v>1</v>
      </c>
      <c r="C2716">
        <v>6.1</v>
      </c>
      <c r="D2716" t="s">
        <v>36</v>
      </c>
      <c r="E2716" t="str">
        <f t="shared" si="333"/>
        <v>WE</v>
      </c>
      <c r="F2716" t="s">
        <v>33</v>
      </c>
      <c r="G2716" s="10" t="s">
        <v>33</v>
      </c>
      <c r="H2716">
        <v>22</v>
      </c>
      <c r="I2716">
        <f t="shared" si="334"/>
        <v>20.41</v>
      </c>
      <c r="J2716">
        <f t="shared" si="336"/>
        <v>1.5899999999999999</v>
      </c>
      <c r="K2716">
        <v>1.7</v>
      </c>
      <c r="L2716" s="7">
        <f t="shared" si="337"/>
        <v>3.0370637699999996</v>
      </c>
      <c r="M2716">
        <v>0.25</v>
      </c>
      <c r="N2716">
        <f t="shared" si="335"/>
        <v>1035</v>
      </c>
      <c r="O2716" s="5">
        <f t="shared" si="338"/>
        <v>1.3552613437499998</v>
      </c>
      <c r="P2716">
        <f t="shared" si="339"/>
        <v>0</v>
      </c>
    </row>
    <row r="2717" spans="1:16" x14ac:dyDescent="0.35">
      <c r="B2717" s="2">
        <v>4.1666666666666664E-2</v>
      </c>
      <c r="C2717">
        <v>5.8</v>
      </c>
      <c r="D2717" t="s">
        <v>36</v>
      </c>
      <c r="E2717" t="str">
        <f t="shared" si="333"/>
        <v>WE</v>
      </c>
      <c r="F2717" t="s">
        <v>33</v>
      </c>
      <c r="G2717" s="10" t="s">
        <v>33</v>
      </c>
      <c r="H2717">
        <v>22</v>
      </c>
      <c r="I2717">
        <f t="shared" si="334"/>
        <v>20.38</v>
      </c>
      <c r="J2717">
        <f t="shared" si="336"/>
        <v>1.620000000000001</v>
      </c>
      <c r="K2717">
        <v>1.7</v>
      </c>
      <c r="L2717" s="7">
        <f t="shared" si="337"/>
        <v>3.0943668600000018</v>
      </c>
      <c r="M2717">
        <v>0.25</v>
      </c>
      <c r="N2717">
        <f t="shared" si="335"/>
        <v>1035</v>
      </c>
      <c r="O2717" s="5">
        <f t="shared" si="338"/>
        <v>1.3808323124999997</v>
      </c>
      <c r="P2717">
        <f t="shared" si="339"/>
        <v>0</v>
      </c>
    </row>
    <row r="2718" spans="1:16" x14ac:dyDescent="0.35">
      <c r="B2718" s="2">
        <v>8.3333333333333329E-2</v>
      </c>
      <c r="C2718">
        <v>5.8</v>
      </c>
      <c r="D2718" t="s">
        <v>36</v>
      </c>
      <c r="E2718" t="str">
        <f t="shared" si="333"/>
        <v>WE</v>
      </c>
      <c r="F2718" t="s">
        <v>33</v>
      </c>
      <c r="G2718" s="10" t="s">
        <v>33</v>
      </c>
      <c r="H2718">
        <v>22</v>
      </c>
      <c r="I2718">
        <f t="shared" si="334"/>
        <v>20.38</v>
      </c>
      <c r="J2718">
        <f t="shared" si="336"/>
        <v>1.620000000000001</v>
      </c>
      <c r="K2718">
        <v>1.7</v>
      </c>
      <c r="L2718" s="7">
        <f t="shared" si="337"/>
        <v>3.0943668600000018</v>
      </c>
      <c r="M2718">
        <v>0.25</v>
      </c>
      <c r="N2718">
        <f t="shared" si="335"/>
        <v>1035</v>
      </c>
      <c r="O2718" s="5">
        <f t="shared" si="338"/>
        <v>1.3808323124999997</v>
      </c>
      <c r="P2718">
        <f t="shared" si="339"/>
        <v>0</v>
      </c>
    </row>
    <row r="2719" spans="1:16" x14ac:dyDescent="0.35">
      <c r="B2719" s="2">
        <v>0.125</v>
      </c>
      <c r="C2719">
        <v>5.3</v>
      </c>
      <c r="D2719" t="s">
        <v>36</v>
      </c>
      <c r="E2719" t="str">
        <f t="shared" si="333"/>
        <v>WE</v>
      </c>
      <c r="F2719" t="s">
        <v>33</v>
      </c>
      <c r="G2719" s="10" t="s">
        <v>33</v>
      </c>
      <c r="H2719">
        <v>22</v>
      </c>
      <c r="I2719">
        <f t="shared" si="334"/>
        <v>20.329999999999998</v>
      </c>
      <c r="J2719">
        <f t="shared" si="336"/>
        <v>1.6700000000000017</v>
      </c>
      <c r="K2719">
        <v>1.7</v>
      </c>
      <c r="L2719" s="7">
        <f t="shared" si="337"/>
        <v>3.1898720100000029</v>
      </c>
      <c r="M2719">
        <v>0.25</v>
      </c>
      <c r="N2719">
        <f t="shared" si="335"/>
        <v>1035</v>
      </c>
      <c r="O2719" s="5">
        <f t="shared" si="338"/>
        <v>1.4234505937499997</v>
      </c>
      <c r="P2719">
        <f t="shared" si="339"/>
        <v>0</v>
      </c>
    </row>
    <row r="2720" spans="1:16" x14ac:dyDescent="0.35">
      <c r="B2720" s="2">
        <v>0.16666666666666666</v>
      </c>
      <c r="C2720">
        <v>4.9000000000000004</v>
      </c>
      <c r="D2720" t="s">
        <v>36</v>
      </c>
      <c r="E2720" t="str">
        <f t="shared" si="333"/>
        <v>WE</v>
      </c>
      <c r="F2720" t="s">
        <v>33</v>
      </c>
      <c r="G2720" s="10" t="s">
        <v>33</v>
      </c>
      <c r="H2720">
        <v>22</v>
      </c>
      <c r="I2720">
        <f t="shared" si="334"/>
        <v>20.290000000000003</v>
      </c>
      <c r="J2720">
        <f t="shared" si="336"/>
        <v>1.7099999999999973</v>
      </c>
      <c r="K2720">
        <v>1.7</v>
      </c>
      <c r="L2720" s="7">
        <f t="shared" si="337"/>
        <v>3.2662761299999947</v>
      </c>
      <c r="M2720">
        <v>0.25</v>
      </c>
      <c r="N2720">
        <f t="shared" si="335"/>
        <v>1035</v>
      </c>
      <c r="O2720" s="5">
        <f t="shared" si="338"/>
        <v>1.45754521875</v>
      </c>
      <c r="P2720">
        <f t="shared" si="339"/>
        <v>0</v>
      </c>
    </row>
    <row r="2721" spans="2:16" x14ac:dyDescent="0.35">
      <c r="B2721" s="2">
        <v>0.20833333333333334</v>
      </c>
      <c r="C2721">
        <v>4.8</v>
      </c>
      <c r="D2721" t="s">
        <v>36</v>
      </c>
      <c r="E2721" t="str">
        <f t="shared" si="333"/>
        <v>WE</v>
      </c>
      <c r="F2721" t="s">
        <v>33</v>
      </c>
      <c r="G2721" s="10" t="s">
        <v>33</v>
      </c>
      <c r="H2721">
        <v>22</v>
      </c>
      <c r="I2721">
        <f t="shared" si="334"/>
        <v>20.28</v>
      </c>
      <c r="J2721">
        <f t="shared" si="336"/>
        <v>1.7199999999999989</v>
      </c>
      <c r="K2721">
        <v>1.7</v>
      </c>
      <c r="L2721" s="7">
        <f t="shared" si="337"/>
        <v>3.2853771599999977</v>
      </c>
      <c r="M2721">
        <v>0.25</v>
      </c>
      <c r="N2721">
        <f t="shared" si="335"/>
        <v>1035</v>
      </c>
      <c r="O2721" s="5">
        <f t="shared" si="338"/>
        <v>1.4660688749999997</v>
      </c>
      <c r="P2721">
        <f t="shared" si="339"/>
        <v>0</v>
      </c>
    </row>
    <row r="2722" spans="2:16" x14ac:dyDescent="0.35">
      <c r="B2722" s="2">
        <v>0.25</v>
      </c>
      <c r="C2722">
        <v>4.5</v>
      </c>
      <c r="D2722" t="s">
        <v>36</v>
      </c>
      <c r="E2722" t="str">
        <f t="shared" si="333"/>
        <v>WE</v>
      </c>
      <c r="F2722" t="s">
        <v>33</v>
      </c>
      <c r="G2722" s="10" t="s">
        <v>33</v>
      </c>
      <c r="H2722">
        <v>22</v>
      </c>
      <c r="I2722">
        <f t="shared" si="334"/>
        <v>20.25</v>
      </c>
      <c r="J2722">
        <f t="shared" si="336"/>
        <v>1.75</v>
      </c>
      <c r="K2722">
        <v>1.7</v>
      </c>
      <c r="L2722" s="7">
        <f t="shared" si="337"/>
        <v>3.3426802499999999</v>
      </c>
      <c r="M2722">
        <v>0.25</v>
      </c>
      <c r="N2722">
        <f t="shared" si="335"/>
        <v>1035</v>
      </c>
      <c r="O2722" s="5">
        <f t="shared" si="338"/>
        <v>1.4916398437499998</v>
      </c>
      <c r="P2722">
        <f t="shared" si="339"/>
        <v>0</v>
      </c>
    </row>
    <row r="2723" spans="2:16" x14ac:dyDescent="0.35">
      <c r="B2723" s="2">
        <v>0.29166666666666669</v>
      </c>
      <c r="C2723">
        <v>4.7</v>
      </c>
      <c r="D2723" t="s">
        <v>36</v>
      </c>
      <c r="E2723" t="str">
        <f t="shared" si="333"/>
        <v>WE</v>
      </c>
      <c r="F2723" t="s">
        <v>34</v>
      </c>
      <c r="G2723" s="10" t="s">
        <v>33</v>
      </c>
      <c r="H2723">
        <v>22</v>
      </c>
      <c r="I2723">
        <f t="shared" si="334"/>
        <v>20.27</v>
      </c>
      <c r="J2723">
        <f t="shared" si="336"/>
        <v>1.7300000000000004</v>
      </c>
      <c r="K2723">
        <v>1.7</v>
      </c>
      <c r="L2723" s="7">
        <f t="shared" si="337"/>
        <v>3.3044781900000006</v>
      </c>
      <c r="M2723">
        <v>0.25</v>
      </c>
      <c r="N2723">
        <f t="shared" si="335"/>
        <v>1035</v>
      </c>
      <c r="O2723" s="5">
        <f t="shared" si="338"/>
        <v>1.4745925312499999</v>
      </c>
      <c r="P2723">
        <f t="shared" si="339"/>
        <v>0</v>
      </c>
    </row>
    <row r="2724" spans="2:16" x14ac:dyDescent="0.35">
      <c r="B2724" s="2">
        <v>0.33333333333333331</v>
      </c>
      <c r="C2724">
        <v>4.8</v>
      </c>
      <c r="D2724" t="s">
        <v>36</v>
      </c>
      <c r="E2724" t="str">
        <f t="shared" si="333"/>
        <v>WE</v>
      </c>
      <c r="F2724" t="s">
        <v>34</v>
      </c>
      <c r="G2724" s="10" t="s">
        <v>33</v>
      </c>
      <c r="H2724">
        <v>22</v>
      </c>
      <c r="I2724">
        <f t="shared" si="334"/>
        <v>20.28</v>
      </c>
      <c r="J2724">
        <f t="shared" si="336"/>
        <v>1.7199999999999989</v>
      </c>
      <c r="K2724">
        <v>1.7</v>
      </c>
      <c r="L2724" s="7">
        <f t="shared" si="337"/>
        <v>3.2853771599999977</v>
      </c>
      <c r="M2724">
        <v>0.25</v>
      </c>
      <c r="N2724">
        <f t="shared" si="335"/>
        <v>1035</v>
      </c>
      <c r="O2724" s="5">
        <f t="shared" si="338"/>
        <v>1.4660688749999997</v>
      </c>
      <c r="P2724">
        <f t="shared" si="339"/>
        <v>0</v>
      </c>
    </row>
    <row r="2725" spans="2:16" x14ac:dyDescent="0.35">
      <c r="B2725" s="2">
        <v>0.375</v>
      </c>
      <c r="C2725">
        <v>5.2</v>
      </c>
      <c r="D2725" t="s">
        <v>36</v>
      </c>
      <c r="E2725" t="str">
        <f t="shared" si="333"/>
        <v>WE</v>
      </c>
      <c r="F2725" t="s">
        <v>34</v>
      </c>
      <c r="G2725" s="10" t="s">
        <v>33</v>
      </c>
      <c r="H2725">
        <v>22</v>
      </c>
      <c r="I2725">
        <f t="shared" si="334"/>
        <v>20.32</v>
      </c>
      <c r="J2725">
        <f t="shared" si="336"/>
        <v>1.6799999999999997</v>
      </c>
      <c r="K2725">
        <v>1.7</v>
      </c>
      <c r="L2725" s="7">
        <f t="shared" si="337"/>
        <v>3.2089730399999992</v>
      </c>
      <c r="M2725">
        <v>0.25</v>
      </c>
      <c r="N2725">
        <f t="shared" si="335"/>
        <v>1035</v>
      </c>
      <c r="O2725" s="5">
        <f t="shared" si="338"/>
        <v>1.4319742499999999</v>
      </c>
      <c r="P2725">
        <f t="shared" si="339"/>
        <v>0</v>
      </c>
    </row>
    <row r="2726" spans="2:16" x14ac:dyDescent="0.35">
      <c r="B2726" s="2">
        <v>0.41666666666666669</v>
      </c>
      <c r="C2726">
        <v>5.7</v>
      </c>
      <c r="D2726" t="s">
        <v>36</v>
      </c>
      <c r="E2726" t="str">
        <f t="shared" si="333"/>
        <v>WE</v>
      </c>
      <c r="F2726" t="s">
        <v>34</v>
      </c>
      <c r="G2726" s="10" t="s">
        <v>33</v>
      </c>
      <c r="H2726">
        <v>22</v>
      </c>
      <c r="I2726">
        <f t="shared" si="334"/>
        <v>20.37</v>
      </c>
      <c r="J2726">
        <f t="shared" si="336"/>
        <v>1.629999999999999</v>
      </c>
      <c r="K2726">
        <v>1.7</v>
      </c>
      <c r="L2726" s="7">
        <f t="shared" si="337"/>
        <v>3.1134678899999981</v>
      </c>
      <c r="M2726">
        <v>0.25</v>
      </c>
      <c r="N2726">
        <f t="shared" si="335"/>
        <v>1035</v>
      </c>
      <c r="O2726" s="5">
        <f t="shared" si="338"/>
        <v>1.3893559687499999</v>
      </c>
      <c r="P2726">
        <f t="shared" si="339"/>
        <v>0</v>
      </c>
    </row>
    <row r="2727" spans="2:16" x14ac:dyDescent="0.35">
      <c r="B2727" s="2">
        <v>0.45833333333333331</v>
      </c>
      <c r="C2727">
        <v>5.9</v>
      </c>
      <c r="D2727" t="s">
        <v>36</v>
      </c>
      <c r="E2727" t="str">
        <f t="shared" si="333"/>
        <v>WE</v>
      </c>
      <c r="F2727" t="s">
        <v>34</v>
      </c>
      <c r="G2727" s="10" t="s">
        <v>33</v>
      </c>
      <c r="H2727">
        <v>22</v>
      </c>
      <c r="I2727">
        <f t="shared" si="334"/>
        <v>20.39</v>
      </c>
      <c r="J2727">
        <f t="shared" si="336"/>
        <v>1.6099999999999994</v>
      </c>
      <c r="K2727">
        <v>1.7</v>
      </c>
      <c r="L2727" s="7">
        <f t="shared" si="337"/>
        <v>3.0752658299999989</v>
      </c>
      <c r="M2727">
        <v>0.25</v>
      </c>
      <c r="N2727">
        <f t="shared" si="335"/>
        <v>1035</v>
      </c>
      <c r="O2727" s="5">
        <f t="shared" si="338"/>
        <v>1.37230865625</v>
      </c>
      <c r="P2727">
        <f t="shared" si="339"/>
        <v>0</v>
      </c>
    </row>
    <row r="2728" spans="2:16" x14ac:dyDescent="0.35">
      <c r="B2728" s="2">
        <v>0.5</v>
      </c>
      <c r="C2728">
        <v>6.3</v>
      </c>
      <c r="D2728" t="s">
        <v>36</v>
      </c>
      <c r="E2728" t="str">
        <f t="shared" si="333"/>
        <v>WE</v>
      </c>
      <c r="F2728" t="s">
        <v>34</v>
      </c>
      <c r="G2728" s="10" t="s">
        <v>33</v>
      </c>
      <c r="H2728">
        <v>22</v>
      </c>
      <c r="I2728">
        <f t="shared" si="334"/>
        <v>20.43</v>
      </c>
      <c r="J2728">
        <f t="shared" si="336"/>
        <v>1.5700000000000003</v>
      </c>
      <c r="K2728">
        <v>1.7</v>
      </c>
      <c r="L2728" s="7">
        <f t="shared" si="337"/>
        <v>2.9988617100000003</v>
      </c>
      <c r="M2728">
        <v>0.25</v>
      </c>
      <c r="N2728">
        <f t="shared" si="335"/>
        <v>1035</v>
      </c>
      <c r="O2728" s="5">
        <f t="shared" si="338"/>
        <v>1.3382140312499997</v>
      </c>
      <c r="P2728">
        <f t="shared" si="339"/>
        <v>0</v>
      </c>
    </row>
    <row r="2729" spans="2:16" x14ac:dyDescent="0.35">
      <c r="B2729" s="2">
        <v>0.54166666666666663</v>
      </c>
      <c r="C2729">
        <v>6.8</v>
      </c>
      <c r="D2729" t="s">
        <v>36</v>
      </c>
      <c r="E2729" t="str">
        <f t="shared" si="333"/>
        <v>WE</v>
      </c>
      <c r="F2729" t="s">
        <v>34</v>
      </c>
      <c r="G2729" s="10" t="s">
        <v>33</v>
      </c>
      <c r="H2729">
        <v>22</v>
      </c>
      <c r="I2729">
        <f t="shared" si="334"/>
        <v>20.48</v>
      </c>
      <c r="J2729">
        <f t="shared" si="336"/>
        <v>1.5199999999999996</v>
      </c>
      <c r="K2729">
        <v>1.7</v>
      </c>
      <c r="L2729" s="7">
        <f t="shared" si="337"/>
        <v>2.9033565599999989</v>
      </c>
      <c r="M2729">
        <v>0.25</v>
      </c>
      <c r="N2729">
        <f t="shared" si="335"/>
        <v>1035</v>
      </c>
      <c r="O2729" s="5">
        <f t="shared" si="338"/>
        <v>1.2955957499999997</v>
      </c>
      <c r="P2729">
        <f t="shared" si="339"/>
        <v>0</v>
      </c>
    </row>
    <row r="2730" spans="2:16" x14ac:dyDescent="0.35">
      <c r="B2730" s="2">
        <v>0.58333333333333337</v>
      </c>
      <c r="C2730">
        <v>7.2</v>
      </c>
      <c r="D2730" t="s">
        <v>36</v>
      </c>
      <c r="E2730" t="str">
        <f t="shared" si="333"/>
        <v>WE</v>
      </c>
      <c r="F2730" t="s">
        <v>34</v>
      </c>
      <c r="G2730" s="10" t="s">
        <v>33</v>
      </c>
      <c r="H2730">
        <v>22</v>
      </c>
      <c r="I2730">
        <f t="shared" si="334"/>
        <v>20.52</v>
      </c>
      <c r="J2730">
        <f t="shared" si="336"/>
        <v>1.4800000000000004</v>
      </c>
      <c r="K2730">
        <v>1.7</v>
      </c>
      <c r="L2730" s="7">
        <f t="shared" si="337"/>
        <v>2.8269524400000008</v>
      </c>
      <c r="M2730">
        <v>0.25</v>
      </c>
      <c r="N2730">
        <f t="shared" si="335"/>
        <v>1035</v>
      </c>
      <c r="O2730" s="5">
        <f t="shared" si="338"/>
        <v>1.2615011249999999</v>
      </c>
      <c r="P2730">
        <f t="shared" si="339"/>
        <v>0</v>
      </c>
    </row>
    <row r="2731" spans="2:16" x14ac:dyDescent="0.35">
      <c r="B2731" s="2">
        <v>0.625</v>
      </c>
      <c r="C2731">
        <v>7.4</v>
      </c>
      <c r="D2731" t="s">
        <v>36</v>
      </c>
      <c r="E2731" t="str">
        <f t="shared" si="333"/>
        <v>WE</v>
      </c>
      <c r="F2731" t="s">
        <v>34</v>
      </c>
      <c r="G2731" s="10" t="s">
        <v>33</v>
      </c>
      <c r="H2731">
        <v>22</v>
      </c>
      <c r="I2731">
        <f t="shared" si="334"/>
        <v>20.54</v>
      </c>
      <c r="J2731">
        <f t="shared" si="336"/>
        <v>1.4600000000000009</v>
      </c>
      <c r="K2731">
        <v>1.7</v>
      </c>
      <c r="L2731" s="7">
        <f t="shared" si="337"/>
        <v>2.7887503800000015</v>
      </c>
      <c r="M2731">
        <v>0.25</v>
      </c>
      <c r="N2731">
        <f t="shared" si="335"/>
        <v>1035</v>
      </c>
      <c r="O2731" s="5">
        <f t="shared" si="338"/>
        <v>1.2444538124999998</v>
      </c>
      <c r="P2731">
        <f t="shared" si="339"/>
        <v>0</v>
      </c>
    </row>
    <row r="2732" spans="2:16" x14ac:dyDescent="0.35">
      <c r="B2732" s="2">
        <v>0.66666666666666663</v>
      </c>
      <c r="C2732">
        <v>7</v>
      </c>
      <c r="D2732" t="s">
        <v>36</v>
      </c>
      <c r="E2732" t="str">
        <f t="shared" si="333"/>
        <v>WE</v>
      </c>
      <c r="F2732" t="s">
        <v>34</v>
      </c>
      <c r="G2732" s="10" t="s">
        <v>33</v>
      </c>
      <c r="H2732">
        <v>22</v>
      </c>
      <c r="I2732">
        <f t="shared" si="334"/>
        <v>20.5</v>
      </c>
      <c r="J2732">
        <f t="shared" si="336"/>
        <v>1.5</v>
      </c>
      <c r="K2732">
        <v>1.7</v>
      </c>
      <c r="L2732" s="7">
        <f t="shared" si="337"/>
        <v>2.8651545</v>
      </c>
      <c r="M2732">
        <v>0.25</v>
      </c>
      <c r="N2732">
        <f t="shared" si="335"/>
        <v>1035</v>
      </c>
      <c r="O2732" s="5">
        <f t="shared" si="338"/>
        <v>1.2785484374999998</v>
      </c>
      <c r="P2732">
        <f t="shared" si="339"/>
        <v>0</v>
      </c>
    </row>
    <row r="2733" spans="2:16" x14ac:dyDescent="0.35">
      <c r="B2733" s="2">
        <v>0.70833333333333337</v>
      </c>
      <c r="C2733">
        <v>6.8</v>
      </c>
      <c r="D2733" t="s">
        <v>36</v>
      </c>
      <c r="E2733" t="str">
        <f t="shared" si="333"/>
        <v>WE</v>
      </c>
      <c r="F2733" t="s">
        <v>34</v>
      </c>
      <c r="G2733" s="10" t="s">
        <v>33</v>
      </c>
      <c r="H2733">
        <v>22</v>
      </c>
      <c r="I2733">
        <f t="shared" si="334"/>
        <v>20.48</v>
      </c>
      <c r="J2733">
        <f t="shared" si="336"/>
        <v>1.5199999999999996</v>
      </c>
      <c r="K2733">
        <v>1.7</v>
      </c>
      <c r="L2733" s="7">
        <f t="shared" si="337"/>
        <v>2.9033565599999989</v>
      </c>
      <c r="M2733">
        <v>0.25</v>
      </c>
      <c r="N2733">
        <f t="shared" si="335"/>
        <v>1035</v>
      </c>
      <c r="O2733" s="5">
        <f t="shared" si="338"/>
        <v>1.2955957499999997</v>
      </c>
      <c r="P2733">
        <f t="shared" si="339"/>
        <v>0</v>
      </c>
    </row>
    <row r="2734" spans="2:16" x14ac:dyDescent="0.35">
      <c r="B2734" s="2">
        <v>0.75</v>
      </c>
      <c r="C2734">
        <v>6.7</v>
      </c>
      <c r="D2734" t="s">
        <v>36</v>
      </c>
      <c r="E2734" t="str">
        <f t="shared" si="333"/>
        <v>WE</v>
      </c>
      <c r="F2734" t="s">
        <v>34</v>
      </c>
      <c r="G2734" s="10" t="s">
        <v>33</v>
      </c>
      <c r="H2734">
        <v>22</v>
      </c>
      <c r="I2734">
        <f t="shared" si="334"/>
        <v>20.470000000000002</v>
      </c>
      <c r="J2734">
        <f t="shared" si="336"/>
        <v>1.5299999999999976</v>
      </c>
      <c r="K2734">
        <v>1.7</v>
      </c>
      <c r="L2734" s="7">
        <f t="shared" si="337"/>
        <v>2.9224575899999952</v>
      </c>
      <c r="M2734">
        <v>0.25</v>
      </c>
      <c r="N2734">
        <f t="shared" si="335"/>
        <v>1035</v>
      </c>
      <c r="O2734" s="5">
        <f t="shared" si="338"/>
        <v>1.3041194062499999</v>
      </c>
      <c r="P2734">
        <f t="shared" si="339"/>
        <v>0</v>
      </c>
    </row>
    <row r="2735" spans="2:16" x14ac:dyDescent="0.35">
      <c r="B2735" s="2">
        <v>0.79166666666666663</v>
      </c>
      <c r="C2735">
        <v>6.4</v>
      </c>
      <c r="D2735" t="s">
        <v>36</v>
      </c>
      <c r="E2735" t="str">
        <f t="shared" si="333"/>
        <v>WE</v>
      </c>
      <c r="F2735" t="s">
        <v>33</v>
      </c>
      <c r="G2735" s="10" t="s">
        <v>33</v>
      </c>
      <c r="H2735">
        <v>22</v>
      </c>
      <c r="I2735">
        <f t="shared" si="334"/>
        <v>20.439999999999998</v>
      </c>
      <c r="J2735">
        <f t="shared" si="336"/>
        <v>1.5600000000000023</v>
      </c>
      <c r="K2735">
        <v>1.7</v>
      </c>
      <c r="L2735" s="7">
        <f t="shared" si="337"/>
        <v>2.979760680000004</v>
      </c>
      <c r="M2735">
        <v>0.25</v>
      </c>
      <c r="N2735">
        <f t="shared" si="335"/>
        <v>1035</v>
      </c>
      <c r="O2735" s="5">
        <f t="shared" si="338"/>
        <v>1.3296903749999998</v>
      </c>
      <c r="P2735">
        <f t="shared" si="339"/>
        <v>0</v>
      </c>
    </row>
    <row r="2736" spans="2:16" x14ac:dyDescent="0.35">
      <c r="B2736" s="2">
        <v>0.83333333333333337</v>
      </c>
      <c r="C2736">
        <v>5.6</v>
      </c>
      <c r="D2736" t="s">
        <v>36</v>
      </c>
      <c r="E2736" t="str">
        <f t="shared" si="333"/>
        <v>WE</v>
      </c>
      <c r="F2736" t="s">
        <v>33</v>
      </c>
      <c r="G2736" s="10" t="s">
        <v>33</v>
      </c>
      <c r="H2736">
        <v>22</v>
      </c>
      <c r="I2736">
        <f t="shared" si="334"/>
        <v>20.36</v>
      </c>
      <c r="J2736">
        <f t="shared" si="336"/>
        <v>1.6400000000000006</v>
      </c>
      <c r="K2736">
        <v>1.7</v>
      </c>
      <c r="L2736" s="7">
        <f t="shared" si="337"/>
        <v>3.1325689200000011</v>
      </c>
      <c r="M2736">
        <v>0.25</v>
      </c>
      <c r="N2736">
        <f t="shared" si="335"/>
        <v>1035</v>
      </c>
      <c r="O2736" s="5">
        <f t="shared" si="338"/>
        <v>1.3978796249999996</v>
      </c>
      <c r="P2736">
        <f t="shared" si="339"/>
        <v>0</v>
      </c>
    </row>
    <row r="2737" spans="1:16" x14ac:dyDescent="0.35">
      <c r="B2737" s="2">
        <v>0.875</v>
      </c>
      <c r="C2737">
        <v>4.9000000000000004</v>
      </c>
      <c r="D2737" t="s">
        <v>36</v>
      </c>
      <c r="E2737" t="str">
        <f t="shared" si="333"/>
        <v>WE</v>
      </c>
      <c r="F2737" t="s">
        <v>33</v>
      </c>
      <c r="G2737" s="10" t="s">
        <v>33</v>
      </c>
      <c r="H2737">
        <v>22</v>
      </c>
      <c r="I2737">
        <f t="shared" si="334"/>
        <v>20.290000000000003</v>
      </c>
      <c r="J2737">
        <f t="shared" si="336"/>
        <v>1.7099999999999973</v>
      </c>
      <c r="K2737">
        <v>1.7</v>
      </c>
      <c r="L2737" s="7">
        <f t="shared" si="337"/>
        <v>3.2662761299999947</v>
      </c>
      <c r="M2737">
        <v>0.25</v>
      </c>
      <c r="N2737">
        <f t="shared" si="335"/>
        <v>1035</v>
      </c>
      <c r="O2737" s="5">
        <f t="shared" si="338"/>
        <v>1.45754521875</v>
      </c>
      <c r="P2737">
        <f t="shared" si="339"/>
        <v>0</v>
      </c>
    </row>
    <row r="2738" spans="1:16" x14ac:dyDescent="0.35">
      <c r="B2738" s="2">
        <v>0.91666666666666663</v>
      </c>
      <c r="C2738">
        <v>4.2</v>
      </c>
      <c r="D2738" t="s">
        <v>36</v>
      </c>
      <c r="E2738" t="str">
        <f t="shared" si="333"/>
        <v>WE</v>
      </c>
      <c r="F2738" t="s">
        <v>33</v>
      </c>
      <c r="G2738" s="10" t="s">
        <v>33</v>
      </c>
      <c r="H2738">
        <v>22</v>
      </c>
      <c r="I2738">
        <f t="shared" si="334"/>
        <v>20.22</v>
      </c>
      <c r="J2738">
        <f t="shared" si="336"/>
        <v>1.7800000000000011</v>
      </c>
      <c r="K2738">
        <v>1.7</v>
      </c>
      <c r="L2738" s="7">
        <f t="shared" si="337"/>
        <v>3.3999833400000021</v>
      </c>
      <c r="M2738">
        <v>0.25</v>
      </c>
      <c r="N2738">
        <f t="shared" si="335"/>
        <v>1035</v>
      </c>
      <c r="O2738" s="5">
        <f t="shared" si="338"/>
        <v>1.5172108124999999</v>
      </c>
      <c r="P2738">
        <f t="shared" si="339"/>
        <v>0</v>
      </c>
    </row>
    <row r="2739" spans="1:16" x14ac:dyDescent="0.35">
      <c r="B2739" s="2">
        <v>0.95833333333333337</v>
      </c>
      <c r="C2739">
        <v>3.4</v>
      </c>
      <c r="D2739" t="s">
        <v>36</v>
      </c>
      <c r="E2739" t="str">
        <f t="shared" si="333"/>
        <v>WE</v>
      </c>
      <c r="F2739" t="s">
        <v>33</v>
      </c>
      <c r="G2739" s="10" t="s">
        <v>33</v>
      </c>
      <c r="H2739">
        <v>22</v>
      </c>
      <c r="I2739">
        <f t="shared" si="334"/>
        <v>20.14</v>
      </c>
      <c r="J2739">
        <f t="shared" si="336"/>
        <v>1.8599999999999994</v>
      </c>
      <c r="K2739">
        <v>1.7</v>
      </c>
      <c r="L2739" s="7">
        <f t="shared" si="337"/>
        <v>3.5527915799999987</v>
      </c>
      <c r="M2739">
        <v>0.25</v>
      </c>
      <c r="N2739">
        <f t="shared" si="335"/>
        <v>1035</v>
      </c>
      <c r="O2739" s="5">
        <f t="shared" si="338"/>
        <v>1.5854000625</v>
      </c>
      <c r="P2739">
        <f t="shared" si="339"/>
        <v>0</v>
      </c>
    </row>
    <row r="2740" spans="1:16" x14ac:dyDescent="0.35">
      <c r="A2740" t="s">
        <v>154</v>
      </c>
      <c r="B2740" s="1">
        <v>1</v>
      </c>
      <c r="C2740">
        <v>2.8</v>
      </c>
      <c r="D2740" t="s">
        <v>38</v>
      </c>
      <c r="E2740" t="str">
        <f t="shared" si="333"/>
        <v>School Day</v>
      </c>
      <c r="F2740" t="s">
        <v>33</v>
      </c>
      <c r="G2740" s="10" t="s">
        <v>33</v>
      </c>
      <c r="H2740">
        <v>22</v>
      </c>
      <c r="I2740">
        <f t="shared" si="334"/>
        <v>20.080000000000002</v>
      </c>
      <c r="J2740">
        <f t="shared" si="336"/>
        <v>1.9199999999999982</v>
      </c>
      <c r="K2740">
        <v>1.7</v>
      </c>
      <c r="L2740" s="7">
        <f t="shared" si="337"/>
        <v>3.6673977599999961</v>
      </c>
      <c r="M2740">
        <v>0.25</v>
      </c>
      <c r="N2740">
        <f t="shared" si="335"/>
        <v>1035</v>
      </c>
      <c r="O2740" s="5">
        <f t="shared" si="338"/>
        <v>1.6365419999999997</v>
      </c>
      <c r="P2740">
        <f t="shared" si="339"/>
        <v>0</v>
      </c>
    </row>
    <row r="2741" spans="1:16" x14ac:dyDescent="0.35">
      <c r="B2741" s="2">
        <v>4.1666666666666664E-2</v>
      </c>
      <c r="C2741">
        <v>2.9</v>
      </c>
      <c r="D2741" t="s">
        <v>38</v>
      </c>
      <c r="E2741" t="str">
        <f t="shared" si="333"/>
        <v>School Day</v>
      </c>
      <c r="F2741" t="s">
        <v>33</v>
      </c>
      <c r="G2741" s="10" t="s">
        <v>33</v>
      </c>
      <c r="H2741">
        <v>22</v>
      </c>
      <c r="I2741">
        <f t="shared" si="334"/>
        <v>20.09</v>
      </c>
      <c r="J2741">
        <f t="shared" si="336"/>
        <v>1.9100000000000001</v>
      </c>
      <c r="K2741">
        <v>1.7</v>
      </c>
      <c r="L2741" s="7">
        <f t="shared" si="337"/>
        <v>3.6482967300000002</v>
      </c>
      <c r="M2741">
        <v>0.25</v>
      </c>
      <c r="N2741">
        <f t="shared" si="335"/>
        <v>1035</v>
      </c>
      <c r="O2741" s="5">
        <f t="shared" si="338"/>
        <v>1.62801834375</v>
      </c>
      <c r="P2741">
        <f t="shared" si="339"/>
        <v>0</v>
      </c>
    </row>
    <row r="2742" spans="1:16" x14ac:dyDescent="0.35">
      <c r="B2742" s="2">
        <v>8.3333333333333329E-2</v>
      </c>
      <c r="C2742">
        <v>2.6</v>
      </c>
      <c r="D2742" t="s">
        <v>38</v>
      </c>
      <c r="E2742" t="str">
        <f t="shared" si="333"/>
        <v>School Day</v>
      </c>
      <c r="F2742" t="s">
        <v>33</v>
      </c>
      <c r="G2742" s="10" t="s">
        <v>33</v>
      </c>
      <c r="H2742">
        <v>22</v>
      </c>
      <c r="I2742">
        <f t="shared" si="334"/>
        <v>20.060000000000002</v>
      </c>
      <c r="J2742">
        <f t="shared" si="336"/>
        <v>1.9399999999999977</v>
      </c>
      <c r="K2742">
        <v>1.7</v>
      </c>
      <c r="L2742" s="7">
        <f t="shared" si="337"/>
        <v>3.7055998199999953</v>
      </c>
      <c r="M2742">
        <v>0.25</v>
      </c>
      <c r="N2742">
        <f t="shared" si="335"/>
        <v>1035</v>
      </c>
      <c r="O2742" s="5">
        <f t="shared" si="338"/>
        <v>1.6535893124999996</v>
      </c>
      <c r="P2742">
        <f t="shared" si="339"/>
        <v>0</v>
      </c>
    </row>
    <row r="2743" spans="1:16" x14ac:dyDescent="0.35">
      <c r="B2743" s="2">
        <v>0.125</v>
      </c>
      <c r="C2743">
        <v>2.5</v>
      </c>
      <c r="D2743" t="s">
        <v>38</v>
      </c>
      <c r="E2743" t="str">
        <f t="shared" si="333"/>
        <v>School Day</v>
      </c>
      <c r="F2743" t="s">
        <v>33</v>
      </c>
      <c r="G2743" s="10" t="s">
        <v>33</v>
      </c>
      <c r="H2743">
        <v>22</v>
      </c>
      <c r="I2743">
        <f t="shared" si="334"/>
        <v>20.05</v>
      </c>
      <c r="J2743">
        <f t="shared" si="336"/>
        <v>1.9499999999999993</v>
      </c>
      <c r="K2743">
        <v>1.7</v>
      </c>
      <c r="L2743" s="7">
        <f t="shared" si="337"/>
        <v>3.7247008499999983</v>
      </c>
      <c r="M2743">
        <v>0.25</v>
      </c>
      <c r="N2743">
        <f t="shared" si="335"/>
        <v>1035</v>
      </c>
      <c r="O2743" s="5">
        <f t="shared" si="338"/>
        <v>1.6621129687499998</v>
      </c>
      <c r="P2743">
        <f t="shared" si="339"/>
        <v>0</v>
      </c>
    </row>
    <row r="2744" spans="1:16" x14ac:dyDescent="0.35">
      <c r="B2744" s="2">
        <v>0.16666666666666666</v>
      </c>
      <c r="C2744">
        <v>2.2999999999999998</v>
      </c>
      <c r="D2744" t="s">
        <v>38</v>
      </c>
      <c r="E2744" t="str">
        <f t="shared" si="333"/>
        <v>School Day</v>
      </c>
      <c r="F2744" t="s">
        <v>33</v>
      </c>
      <c r="G2744" s="10" t="s">
        <v>33</v>
      </c>
      <c r="H2744">
        <v>22</v>
      </c>
      <c r="I2744">
        <f t="shared" si="334"/>
        <v>20.03</v>
      </c>
      <c r="J2744">
        <f t="shared" si="336"/>
        <v>1.9699999999999989</v>
      </c>
      <c r="K2744">
        <v>1.7</v>
      </c>
      <c r="L2744" s="7">
        <f t="shared" si="337"/>
        <v>3.7629029099999975</v>
      </c>
      <c r="M2744">
        <v>0.25</v>
      </c>
      <c r="N2744">
        <f t="shared" si="335"/>
        <v>1035</v>
      </c>
      <c r="O2744" s="5">
        <f t="shared" si="338"/>
        <v>1.6791602812499997</v>
      </c>
      <c r="P2744">
        <f t="shared" si="339"/>
        <v>0</v>
      </c>
    </row>
    <row r="2745" spans="1:16" x14ac:dyDescent="0.35">
      <c r="B2745" s="2">
        <v>0.20833333333333334</v>
      </c>
      <c r="C2745">
        <v>2.2999999999999998</v>
      </c>
      <c r="D2745" t="s">
        <v>38</v>
      </c>
      <c r="E2745" t="str">
        <f t="shared" si="333"/>
        <v>School Day</v>
      </c>
      <c r="F2745" t="s">
        <v>33</v>
      </c>
      <c r="G2745" s="10" t="s">
        <v>33</v>
      </c>
      <c r="H2745">
        <v>22</v>
      </c>
      <c r="I2745">
        <f t="shared" si="334"/>
        <v>20.03</v>
      </c>
      <c r="J2745">
        <f t="shared" si="336"/>
        <v>1.9699999999999989</v>
      </c>
      <c r="K2745">
        <v>1.7</v>
      </c>
      <c r="L2745" s="7">
        <f t="shared" si="337"/>
        <v>3.7629029099999975</v>
      </c>
      <c r="M2745">
        <v>0.25</v>
      </c>
      <c r="N2745">
        <f t="shared" si="335"/>
        <v>1035</v>
      </c>
      <c r="O2745" s="5">
        <f t="shared" si="338"/>
        <v>1.6791602812499997</v>
      </c>
      <c r="P2745">
        <f t="shared" si="339"/>
        <v>0</v>
      </c>
    </row>
    <row r="2746" spans="1:16" x14ac:dyDescent="0.35">
      <c r="B2746" s="2">
        <v>0.25</v>
      </c>
      <c r="C2746">
        <v>2.5</v>
      </c>
      <c r="D2746" t="s">
        <v>38</v>
      </c>
      <c r="E2746" t="str">
        <f t="shared" si="333"/>
        <v>School Day</v>
      </c>
      <c r="F2746" t="s">
        <v>33</v>
      </c>
      <c r="G2746" s="10" t="s">
        <v>33</v>
      </c>
      <c r="H2746">
        <v>22</v>
      </c>
      <c r="I2746">
        <f t="shared" si="334"/>
        <v>20.05</v>
      </c>
      <c r="J2746">
        <f t="shared" si="336"/>
        <v>1.9499999999999993</v>
      </c>
      <c r="K2746">
        <v>1.7</v>
      </c>
      <c r="L2746" s="7">
        <f t="shared" si="337"/>
        <v>3.7247008499999983</v>
      </c>
      <c r="M2746">
        <v>0.25</v>
      </c>
      <c r="N2746">
        <f t="shared" si="335"/>
        <v>1035</v>
      </c>
      <c r="O2746" s="5">
        <f t="shared" si="338"/>
        <v>1.6621129687499998</v>
      </c>
      <c r="P2746">
        <f t="shared" si="339"/>
        <v>0</v>
      </c>
    </row>
    <row r="2747" spans="1:16" x14ac:dyDescent="0.35">
      <c r="B2747" s="2">
        <v>0.29166666666666669</v>
      </c>
      <c r="C2747">
        <v>2.6</v>
      </c>
      <c r="D2747" t="s">
        <v>38</v>
      </c>
      <c r="E2747" t="str">
        <f t="shared" si="333"/>
        <v>School Day</v>
      </c>
      <c r="F2747" t="s">
        <v>34</v>
      </c>
      <c r="G2747" s="10" t="s">
        <v>33</v>
      </c>
      <c r="H2747">
        <v>22</v>
      </c>
      <c r="I2747">
        <f t="shared" si="334"/>
        <v>20.060000000000002</v>
      </c>
      <c r="J2747">
        <f t="shared" si="336"/>
        <v>1.9399999999999977</v>
      </c>
      <c r="K2747">
        <v>1.7</v>
      </c>
      <c r="L2747" s="7">
        <f t="shared" si="337"/>
        <v>3.7055998199999953</v>
      </c>
      <c r="M2747">
        <v>0.25</v>
      </c>
      <c r="N2747">
        <f t="shared" si="335"/>
        <v>1035</v>
      </c>
      <c r="O2747" s="5">
        <f t="shared" si="338"/>
        <v>1.6535893124999996</v>
      </c>
      <c r="P2747">
        <f t="shared" si="339"/>
        <v>0</v>
      </c>
    </row>
    <row r="2748" spans="1:16" x14ac:dyDescent="0.35">
      <c r="B2748" s="2">
        <v>0.33333333333333331</v>
      </c>
      <c r="C2748">
        <v>2.6</v>
      </c>
      <c r="D2748" t="s">
        <v>38</v>
      </c>
      <c r="E2748" t="str">
        <f t="shared" si="333"/>
        <v>School Day</v>
      </c>
      <c r="F2748" t="s">
        <v>34</v>
      </c>
      <c r="G2748" s="10" t="s">
        <v>33</v>
      </c>
      <c r="H2748">
        <v>22</v>
      </c>
      <c r="I2748">
        <f t="shared" si="334"/>
        <v>20.060000000000002</v>
      </c>
      <c r="J2748">
        <f t="shared" si="336"/>
        <v>1.9399999999999977</v>
      </c>
      <c r="K2748">
        <v>1.7</v>
      </c>
      <c r="L2748" s="7">
        <f t="shared" si="337"/>
        <v>3.7055998199999953</v>
      </c>
      <c r="M2748">
        <v>0.25</v>
      </c>
      <c r="N2748">
        <f t="shared" si="335"/>
        <v>1035</v>
      </c>
      <c r="O2748" s="5">
        <f t="shared" si="338"/>
        <v>1.6535893124999996</v>
      </c>
      <c r="P2748">
        <f t="shared" si="339"/>
        <v>0</v>
      </c>
    </row>
    <row r="2749" spans="1:16" x14ac:dyDescent="0.35">
      <c r="B2749" s="2">
        <v>0.375</v>
      </c>
      <c r="C2749">
        <v>3.7</v>
      </c>
      <c r="D2749" t="s">
        <v>38</v>
      </c>
      <c r="E2749" t="str">
        <f t="shared" si="333"/>
        <v>School Day</v>
      </c>
      <c r="F2749" t="s">
        <v>34</v>
      </c>
      <c r="G2749" s="10" t="s">
        <v>33</v>
      </c>
      <c r="H2749">
        <v>22</v>
      </c>
      <c r="I2749">
        <f t="shared" si="334"/>
        <v>20.170000000000002</v>
      </c>
      <c r="J2749">
        <f t="shared" si="336"/>
        <v>1.8299999999999983</v>
      </c>
      <c r="K2749">
        <v>1.7</v>
      </c>
      <c r="L2749" s="7">
        <f t="shared" si="337"/>
        <v>3.4954884899999965</v>
      </c>
      <c r="M2749">
        <v>0.25</v>
      </c>
      <c r="N2749">
        <f t="shared" si="335"/>
        <v>1035</v>
      </c>
      <c r="O2749" s="5">
        <f t="shared" si="338"/>
        <v>1.5598290937499999</v>
      </c>
      <c r="P2749">
        <f t="shared" si="339"/>
        <v>0</v>
      </c>
    </row>
    <row r="2750" spans="1:16" x14ac:dyDescent="0.35">
      <c r="B2750" s="2">
        <v>0.41666666666666669</v>
      </c>
      <c r="C2750">
        <v>4.9000000000000004</v>
      </c>
      <c r="D2750" t="s">
        <v>38</v>
      </c>
      <c r="E2750" t="str">
        <f t="shared" si="333"/>
        <v>School Day</v>
      </c>
      <c r="F2750" t="s">
        <v>34</v>
      </c>
      <c r="G2750" s="10" t="s">
        <v>33</v>
      </c>
      <c r="H2750">
        <v>22</v>
      </c>
      <c r="I2750">
        <f t="shared" si="334"/>
        <v>20.290000000000003</v>
      </c>
      <c r="J2750">
        <f t="shared" si="336"/>
        <v>1.7099999999999973</v>
      </c>
      <c r="K2750">
        <v>1.7</v>
      </c>
      <c r="L2750" s="7">
        <f t="shared" si="337"/>
        <v>3.2662761299999947</v>
      </c>
      <c r="M2750">
        <v>0.25</v>
      </c>
      <c r="N2750">
        <f t="shared" si="335"/>
        <v>1035</v>
      </c>
      <c r="O2750" s="5">
        <f t="shared" si="338"/>
        <v>1.45754521875</v>
      </c>
      <c r="P2750">
        <f t="shared" si="339"/>
        <v>0</v>
      </c>
    </row>
    <row r="2751" spans="1:16" x14ac:dyDescent="0.35">
      <c r="B2751" s="2">
        <v>0.45833333333333331</v>
      </c>
      <c r="C2751">
        <v>5.4</v>
      </c>
      <c r="D2751" t="s">
        <v>38</v>
      </c>
      <c r="E2751" t="str">
        <f t="shared" si="333"/>
        <v>School Day</v>
      </c>
      <c r="F2751" t="s">
        <v>34</v>
      </c>
      <c r="G2751" s="10" t="s">
        <v>33</v>
      </c>
      <c r="H2751">
        <v>22</v>
      </c>
      <c r="I2751">
        <f t="shared" si="334"/>
        <v>20.340000000000003</v>
      </c>
      <c r="J2751">
        <f t="shared" si="336"/>
        <v>1.6599999999999966</v>
      </c>
      <c r="K2751">
        <v>1.7</v>
      </c>
      <c r="L2751" s="7">
        <f t="shared" si="337"/>
        <v>3.1707709799999932</v>
      </c>
      <c r="M2751">
        <v>0.25</v>
      </c>
      <c r="N2751">
        <f t="shared" si="335"/>
        <v>1035</v>
      </c>
      <c r="O2751" s="5">
        <f t="shared" si="338"/>
        <v>1.4149269375</v>
      </c>
      <c r="P2751">
        <f t="shared" si="339"/>
        <v>0</v>
      </c>
    </row>
    <row r="2752" spans="1:16" x14ac:dyDescent="0.35">
      <c r="B2752" s="2">
        <v>0.5</v>
      </c>
      <c r="C2752">
        <v>6</v>
      </c>
      <c r="D2752" t="s">
        <v>38</v>
      </c>
      <c r="E2752" t="str">
        <f t="shared" si="333"/>
        <v>School Day</v>
      </c>
      <c r="F2752" t="s">
        <v>34</v>
      </c>
      <c r="G2752" s="10" t="s">
        <v>33</v>
      </c>
      <c r="H2752">
        <v>22</v>
      </c>
      <c r="I2752">
        <f t="shared" si="334"/>
        <v>20.399999999999999</v>
      </c>
      <c r="J2752">
        <f t="shared" si="336"/>
        <v>1.6000000000000014</v>
      </c>
      <c r="K2752">
        <v>1.7</v>
      </c>
      <c r="L2752" s="7">
        <f t="shared" si="337"/>
        <v>3.0561648000000026</v>
      </c>
      <c r="M2752">
        <v>0.25</v>
      </c>
      <c r="N2752">
        <f t="shared" si="335"/>
        <v>1035</v>
      </c>
      <c r="O2752" s="5">
        <f t="shared" si="338"/>
        <v>1.3637849999999998</v>
      </c>
      <c r="P2752">
        <f t="shared" si="339"/>
        <v>0</v>
      </c>
    </row>
    <row r="2753" spans="1:16" x14ac:dyDescent="0.35">
      <c r="B2753" s="2">
        <v>0.54166666666666663</v>
      </c>
      <c r="C2753">
        <v>7.2</v>
      </c>
      <c r="D2753" t="s">
        <v>38</v>
      </c>
      <c r="E2753" t="str">
        <f t="shared" si="333"/>
        <v>School Day</v>
      </c>
      <c r="F2753" t="s">
        <v>34</v>
      </c>
      <c r="G2753" s="10" t="s">
        <v>33</v>
      </c>
      <c r="H2753">
        <v>22</v>
      </c>
      <c r="I2753">
        <f t="shared" si="334"/>
        <v>20.52</v>
      </c>
      <c r="J2753">
        <f t="shared" si="336"/>
        <v>1.4800000000000004</v>
      </c>
      <c r="K2753">
        <v>1.7</v>
      </c>
      <c r="L2753" s="7">
        <f t="shared" si="337"/>
        <v>2.8269524400000008</v>
      </c>
      <c r="M2753">
        <v>0.25</v>
      </c>
      <c r="N2753">
        <f t="shared" si="335"/>
        <v>1035</v>
      </c>
      <c r="O2753" s="5">
        <f t="shared" si="338"/>
        <v>1.2615011249999999</v>
      </c>
      <c r="P2753">
        <f t="shared" si="339"/>
        <v>0</v>
      </c>
    </row>
    <row r="2754" spans="1:16" x14ac:dyDescent="0.35">
      <c r="B2754" s="2">
        <v>0.58333333333333337</v>
      </c>
      <c r="C2754">
        <v>7.2</v>
      </c>
      <c r="D2754" t="s">
        <v>38</v>
      </c>
      <c r="E2754" t="str">
        <f t="shared" si="333"/>
        <v>School Day</v>
      </c>
      <c r="F2754" t="s">
        <v>34</v>
      </c>
      <c r="G2754" s="10" t="s">
        <v>33</v>
      </c>
      <c r="H2754">
        <v>22</v>
      </c>
      <c r="I2754">
        <f t="shared" si="334"/>
        <v>20.52</v>
      </c>
      <c r="J2754">
        <f t="shared" si="336"/>
        <v>1.4800000000000004</v>
      </c>
      <c r="K2754">
        <v>1.7</v>
      </c>
      <c r="L2754" s="7">
        <f t="shared" si="337"/>
        <v>2.8269524400000008</v>
      </c>
      <c r="M2754">
        <v>0.25</v>
      </c>
      <c r="N2754">
        <f t="shared" si="335"/>
        <v>1035</v>
      </c>
      <c r="O2754" s="5">
        <f t="shared" si="338"/>
        <v>1.2615011249999999</v>
      </c>
      <c r="P2754">
        <f t="shared" si="339"/>
        <v>0</v>
      </c>
    </row>
    <row r="2755" spans="1:16" x14ac:dyDescent="0.35">
      <c r="B2755" s="2">
        <v>0.625</v>
      </c>
      <c r="C2755">
        <v>7.7</v>
      </c>
      <c r="D2755" t="s">
        <v>38</v>
      </c>
      <c r="E2755" t="str">
        <f t="shared" si="333"/>
        <v>School Day</v>
      </c>
      <c r="F2755" t="s">
        <v>34</v>
      </c>
      <c r="G2755" s="10" t="s">
        <v>33</v>
      </c>
      <c r="H2755">
        <v>22</v>
      </c>
      <c r="I2755">
        <f t="shared" si="334"/>
        <v>20.57</v>
      </c>
      <c r="J2755">
        <f t="shared" si="336"/>
        <v>1.4299999999999997</v>
      </c>
      <c r="K2755">
        <v>1.7</v>
      </c>
      <c r="L2755" s="7">
        <f t="shared" si="337"/>
        <v>2.7314472899999993</v>
      </c>
      <c r="M2755">
        <v>0.25</v>
      </c>
      <c r="N2755">
        <f t="shared" si="335"/>
        <v>1035</v>
      </c>
      <c r="O2755" s="5">
        <f t="shared" si="338"/>
        <v>1.2188828437499999</v>
      </c>
      <c r="P2755">
        <f t="shared" si="339"/>
        <v>0</v>
      </c>
    </row>
    <row r="2756" spans="1:16" x14ac:dyDescent="0.35">
      <c r="B2756" s="2">
        <v>0.66666666666666663</v>
      </c>
      <c r="C2756">
        <v>8.3000000000000007</v>
      </c>
      <c r="D2756" t="s">
        <v>38</v>
      </c>
      <c r="E2756" t="str">
        <f t="shared" si="333"/>
        <v>School Day</v>
      </c>
      <c r="F2756" t="s">
        <v>34</v>
      </c>
      <c r="G2756" s="10" t="s">
        <v>33</v>
      </c>
      <c r="H2756">
        <v>22</v>
      </c>
      <c r="I2756">
        <f t="shared" si="334"/>
        <v>20.630000000000003</v>
      </c>
      <c r="J2756">
        <f t="shared" si="336"/>
        <v>1.3699999999999974</v>
      </c>
      <c r="K2756">
        <v>1.7</v>
      </c>
      <c r="L2756" s="7">
        <f t="shared" si="337"/>
        <v>2.6168411099999949</v>
      </c>
      <c r="M2756">
        <v>0.25</v>
      </c>
      <c r="N2756">
        <f t="shared" si="335"/>
        <v>1035</v>
      </c>
      <c r="O2756" s="5">
        <f t="shared" si="338"/>
        <v>1.1677409062499997</v>
      </c>
      <c r="P2756">
        <f t="shared" si="339"/>
        <v>0</v>
      </c>
    </row>
    <row r="2757" spans="1:16" x14ac:dyDescent="0.35">
      <c r="B2757" s="2">
        <v>0.70833333333333337</v>
      </c>
      <c r="C2757">
        <v>7.5</v>
      </c>
      <c r="D2757" t="s">
        <v>38</v>
      </c>
      <c r="E2757" t="str">
        <f t="shared" ref="E2757:E2820" si="340">IF(ISNUMBER(SEARCH("Sat",D2757)),"WE",IF(ISNUMBER(SEARCH("Sun",D2757)),"WE","School Day"))</f>
        <v>School Day</v>
      </c>
      <c r="F2757" t="s">
        <v>34</v>
      </c>
      <c r="G2757" s="10" t="s">
        <v>33</v>
      </c>
      <c r="H2757">
        <v>22</v>
      </c>
      <c r="I2757">
        <f t="shared" si="334"/>
        <v>20.55</v>
      </c>
      <c r="J2757">
        <f t="shared" si="336"/>
        <v>1.4499999999999993</v>
      </c>
      <c r="K2757">
        <v>1.7</v>
      </c>
      <c r="L2757" s="7">
        <f t="shared" si="337"/>
        <v>2.7696493499999986</v>
      </c>
      <c r="M2757">
        <v>0.25</v>
      </c>
      <c r="N2757">
        <f t="shared" si="335"/>
        <v>1035</v>
      </c>
      <c r="O2757" s="5">
        <f t="shared" si="338"/>
        <v>1.2359301562499998</v>
      </c>
      <c r="P2757">
        <f t="shared" si="339"/>
        <v>0</v>
      </c>
    </row>
    <row r="2758" spans="1:16" x14ac:dyDescent="0.35">
      <c r="B2758" s="2">
        <v>0.75</v>
      </c>
      <c r="C2758">
        <v>7.6</v>
      </c>
      <c r="D2758" t="s">
        <v>38</v>
      </c>
      <c r="E2758" t="str">
        <f t="shared" si="340"/>
        <v>School Day</v>
      </c>
      <c r="F2758" t="s">
        <v>34</v>
      </c>
      <c r="G2758" s="10" t="s">
        <v>33</v>
      </c>
      <c r="H2758">
        <v>22</v>
      </c>
      <c r="I2758">
        <f t="shared" ref="I2758:I2821" si="341">(H2758-C2758)*0.9+C2758</f>
        <v>20.560000000000002</v>
      </c>
      <c r="J2758">
        <f t="shared" si="336"/>
        <v>1.4399999999999977</v>
      </c>
      <c r="K2758">
        <v>1.7</v>
      </c>
      <c r="L2758" s="7">
        <f t="shared" si="337"/>
        <v>2.7505483199999956</v>
      </c>
      <c r="M2758">
        <v>0.25</v>
      </c>
      <c r="N2758">
        <f t="shared" ref="N2758:N2821" si="342">N2757</f>
        <v>1035</v>
      </c>
      <c r="O2758" s="5">
        <f t="shared" si="338"/>
        <v>1.2274064999999998</v>
      </c>
      <c r="P2758">
        <f t="shared" si="339"/>
        <v>0</v>
      </c>
    </row>
    <row r="2759" spans="1:16" x14ac:dyDescent="0.35">
      <c r="B2759" s="2">
        <v>0.79166666666666663</v>
      </c>
      <c r="C2759">
        <v>6.6</v>
      </c>
      <c r="D2759" t="s">
        <v>38</v>
      </c>
      <c r="E2759" t="str">
        <f t="shared" si="340"/>
        <v>School Day</v>
      </c>
      <c r="F2759" t="s">
        <v>33</v>
      </c>
      <c r="G2759" s="10" t="s">
        <v>33</v>
      </c>
      <c r="H2759">
        <v>22</v>
      </c>
      <c r="I2759">
        <f t="shared" si="341"/>
        <v>20.46</v>
      </c>
      <c r="J2759">
        <f t="shared" si="336"/>
        <v>1.5399999999999991</v>
      </c>
      <c r="K2759">
        <v>1.7</v>
      </c>
      <c r="L2759" s="7">
        <f t="shared" si="337"/>
        <v>2.9415586199999981</v>
      </c>
      <c r="M2759">
        <v>0.25</v>
      </c>
      <c r="N2759">
        <f t="shared" si="342"/>
        <v>1035</v>
      </c>
      <c r="O2759" s="5">
        <f t="shared" si="338"/>
        <v>1.3126430624999998</v>
      </c>
      <c r="P2759">
        <f t="shared" si="339"/>
        <v>0</v>
      </c>
    </row>
    <row r="2760" spans="1:16" x14ac:dyDescent="0.35">
      <c r="B2760" s="2">
        <v>0.83333333333333337</v>
      </c>
      <c r="C2760">
        <v>5.9</v>
      </c>
      <c r="D2760" t="s">
        <v>38</v>
      </c>
      <c r="E2760" t="str">
        <f t="shared" si="340"/>
        <v>School Day</v>
      </c>
      <c r="F2760" t="s">
        <v>33</v>
      </c>
      <c r="G2760" s="10" t="s">
        <v>33</v>
      </c>
      <c r="H2760">
        <v>22</v>
      </c>
      <c r="I2760">
        <f t="shared" si="341"/>
        <v>20.39</v>
      </c>
      <c r="J2760">
        <f t="shared" si="336"/>
        <v>1.6099999999999994</v>
      </c>
      <c r="K2760">
        <v>1.7</v>
      </c>
      <c r="L2760" s="7">
        <f t="shared" si="337"/>
        <v>3.0752658299999989</v>
      </c>
      <c r="M2760">
        <v>0.25</v>
      </c>
      <c r="N2760">
        <f t="shared" si="342"/>
        <v>1035</v>
      </c>
      <c r="O2760" s="5">
        <f t="shared" si="338"/>
        <v>1.37230865625</v>
      </c>
      <c r="P2760">
        <f t="shared" si="339"/>
        <v>0</v>
      </c>
    </row>
    <row r="2761" spans="1:16" x14ac:dyDescent="0.35">
      <c r="B2761" s="2">
        <v>0.875</v>
      </c>
      <c r="C2761">
        <v>5.6</v>
      </c>
      <c r="D2761" t="s">
        <v>38</v>
      </c>
      <c r="E2761" t="str">
        <f t="shared" si="340"/>
        <v>School Day</v>
      </c>
      <c r="F2761" t="s">
        <v>33</v>
      </c>
      <c r="G2761" s="10" t="s">
        <v>33</v>
      </c>
      <c r="H2761">
        <v>22</v>
      </c>
      <c r="I2761">
        <f t="shared" si="341"/>
        <v>20.36</v>
      </c>
      <c r="J2761">
        <f t="shared" si="336"/>
        <v>1.6400000000000006</v>
      </c>
      <c r="K2761">
        <v>1.7</v>
      </c>
      <c r="L2761" s="7">
        <f t="shared" si="337"/>
        <v>3.1325689200000011</v>
      </c>
      <c r="M2761">
        <v>0.25</v>
      </c>
      <c r="N2761">
        <f t="shared" si="342"/>
        <v>1035</v>
      </c>
      <c r="O2761" s="5">
        <f t="shared" si="338"/>
        <v>1.3978796249999996</v>
      </c>
      <c r="P2761">
        <f t="shared" si="339"/>
        <v>0</v>
      </c>
    </row>
    <row r="2762" spans="1:16" x14ac:dyDescent="0.35">
      <c r="B2762" s="2">
        <v>0.91666666666666663</v>
      </c>
      <c r="C2762">
        <v>5.4</v>
      </c>
      <c r="D2762" t="s">
        <v>38</v>
      </c>
      <c r="E2762" t="str">
        <f t="shared" si="340"/>
        <v>School Day</v>
      </c>
      <c r="F2762" t="s">
        <v>33</v>
      </c>
      <c r="G2762" s="10" t="s">
        <v>33</v>
      </c>
      <c r="H2762">
        <v>22</v>
      </c>
      <c r="I2762">
        <f t="shared" si="341"/>
        <v>20.340000000000003</v>
      </c>
      <c r="J2762">
        <f t="shared" si="336"/>
        <v>1.6599999999999966</v>
      </c>
      <c r="K2762">
        <v>1.7</v>
      </c>
      <c r="L2762" s="7">
        <f t="shared" si="337"/>
        <v>3.1707709799999932</v>
      </c>
      <c r="M2762">
        <v>0.25</v>
      </c>
      <c r="N2762">
        <f t="shared" si="342"/>
        <v>1035</v>
      </c>
      <c r="O2762" s="5">
        <f t="shared" si="338"/>
        <v>1.4149269375</v>
      </c>
      <c r="P2762">
        <f t="shared" si="339"/>
        <v>0</v>
      </c>
    </row>
    <row r="2763" spans="1:16" x14ac:dyDescent="0.35">
      <c r="B2763" s="2">
        <v>0.95833333333333337</v>
      </c>
      <c r="C2763">
        <v>5.2</v>
      </c>
      <c r="D2763" t="s">
        <v>38</v>
      </c>
      <c r="E2763" t="str">
        <f t="shared" si="340"/>
        <v>School Day</v>
      </c>
      <c r="F2763" t="s">
        <v>33</v>
      </c>
      <c r="G2763" s="10" t="s">
        <v>33</v>
      </c>
      <c r="H2763">
        <v>22</v>
      </c>
      <c r="I2763">
        <f t="shared" si="341"/>
        <v>20.32</v>
      </c>
      <c r="J2763">
        <f t="shared" si="336"/>
        <v>1.6799999999999997</v>
      </c>
      <c r="K2763">
        <v>1.7</v>
      </c>
      <c r="L2763" s="7">
        <f t="shared" si="337"/>
        <v>3.2089730399999992</v>
      </c>
      <c r="M2763">
        <v>0.25</v>
      </c>
      <c r="N2763">
        <f t="shared" si="342"/>
        <v>1035</v>
      </c>
      <c r="O2763" s="5">
        <f t="shared" si="338"/>
        <v>1.4319742499999999</v>
      </c>
      <c r="P2763">
        <f t="shared" si="339"/>
        <v>0</v>
      </c>
    </row>
    <row r="2764" spans="1:16" x14ac:dyDescent="0.35">
      <c r="A2764" t="s">
        <v>155</v>
      </c>
      <c r="B2764" s="1">
        <v>1</v>
      </c>
      <c r="C2764">
        <v>4.2</v>
      </c>
      <c r="D2764" t="s">
        <v>40</v>
      </c>
      <c r="E2764" t="str">
        <f t="shared" si="340"/>
        <v>School Day</v>
      </c>
      <c r="F2764" t="s">
        <v>33</v>
      </c>
      <c r="G2764" s="10" t="s">
        <v>33</v>
      </c>
      <c r="H2764">
        <v>22</v>
      </c>
      <c r="I2764">
        <f t="shared" si="341"/>
        <v>20.22</v>
      </c>
      <c r="J2764">
        <f t="shared" si="336"/>
        <v>1.7800000000000011</v>
      </c>
      <c r="K2764">
        <v>1.7</v>
      </c>
      <c r="L2764" s="7">
        <f t="shared" si="337"/>
        <v>3.3999833400000021</v>
      </c>
      <c r="M2764">
        <v>0.25</v>
      </c>
      <c r="N2764">
        <f t="shared" si="342"/>
        <v>1035</v>
      </c>
      <c r="O2764" s="5">
        <f t="shared" si="338"/>
        <v>1.5172108124999999</v>
      </c>
      <c r="P2764">
        <f t="shared" si="339"/>
        <v>0</v>
      </c>
    </row>
    <row r="2765" spans="1:16" x14ac:dyDescent="0.35">
      <c r="B2765" s="2">
        <v>4.1666666666666664E-2</v>
      </c>
      <c r="C2765">
        <v>3.4</v>
      </c>
      <c r="D2765" t="s">
        <v>40</v>
      </c>
      <c r="E2765" t="str">
        <f t="shared" si="340"/>
        <v>School Day</v>
      </c>
      <c r="F2765" t="s">
        <v>33</v>
      </c>
      <c r="G2765" s="10" t="s">
        <v>33</v>
      </c>
      <c r="H2765">
        <v>22</v>
      </c>
      <c r="I2765">
        <f t="shared" si="341"/>
        <v>20.14</v>
      </c>
      <c r="J2765">
        <f t="shared" si="336"/>
        <v>1.8599999999999994</v>
      </c>
      <c r="K2765">
        <v>1.7</v>
      </c>
      <c r="L2765" s="7">
        <f t="shared" si="337"/>
        <v>3.5527915799999987</v>
      </c>
      <c r="M2765">
        <v>0.25</v>
      </c>
      <c r="N2765">
        <f t="shared" si="342"/>
        <v>1035</v>
      </c>
      <c r="O2765" s="5">
        <f t="shared" si="338"/>
        <v>1.5854000625</v>
      </c>
      <c r="P2765">
        <f t="shared" si="339"/>
        <v>0</v>
      </c>
    </row>
    <row r="2766" spans="1:16" x14ac:dyDescent="0.35">
      <c r="B2766" s="2">
        <v>8.3333333333333329E-2</v>
      </c>
      <c r="C2766">
        <v>2.7</v>
      </c>
      <c r="D2766" t="s">
        <v>40</v>
      </c>
      <c r="E2766" t="str">
        <f t="shared" si="340"/>
        <v>School Day</v>
      </c>
      <c r="F2766" t="s">
        <v>33</v>
      </c>
      <c r="G2766" s="10" t="s">
        <v>33</v>
      </c>
      <c r="H2766">
        <v>22</v>
      </c>
      <c r="I2766">
        <f t="shared" si="341"/>
        <v>20.07</v>
      </c>
      <c r="J2766">
        <f t="shared" si="336"/>
        <v>1.9299999999999997</v>
      </c>
      <c r="K2766">
        <v>1.7</v>
      </c>
      <c r="L2766" s="7">
        <f t="shared" si="337"/>
        <v>3.686498789999999</v>
      </c>
      <c r="M2766">
        <v>0.25</v>
      </c>
      <c r="N2766">
        <f t="shared" si="342"/>
        <v>1035</v>
      </c>
      <c r="O2766" s="5">
        <f t="shared" si="338"/>
        <v>1.6450656562499999</v>
      </c>
      <c r="P2766">
        <f t="shared" si="339"/>
        <v>0</v>
      </c>
    </row>
    <row r="2767" spans="1:16" x14ac:dyDescent="0.35">
      <c r="B2767" s="2">
        <v>0.125</v>
      </c>
      <c r="C2767">
        <v>1.5</v>
      </c>
      <c r="D2767" t="s">
        <v>40</v>
      </c>
      <c r="E2767" t="str">
        <f t="shared" si="340"/>
        <v>School Day</v>
      </c>
      <c r="F2767" t="s">
        <v>33</v>
      </c>
      <c r="G2767" s="10" t="s">
        <v>33</v>
      </c>
      <c r="H2767">
        <v>22</v>
      </c>
      <c r="I2767">
        <f t="shared" si="341"/>
        <v>19.95</v>
      </c>
      <c r="J2767">
        <f t="shared" si="336"/>
        <v>2.0500000000000007</v>
      </c>
      <c r="K2767">
        <v>1.7</v>
      </c>
      <c r="L2767" s="7">
        <f t="shared" si="337"/>
        <v>3.9157111500000013</v>
      </c>
      <c r="M2767">
        <v>0.25</v>
      </c>
      <c r="N2767">
        <f t="shared" si="342"/>
        <v>1035</v>
      </c>
      <c r="O2767" s="5">
        <f t="shared" si="338"/>
        <v>1.7473495312499998</v>
      </c>
      <c r="P2767">
        <f t="shared" si="339"/>
        <v>0</v>
      </c>
    </row>
    <row r="2768" spans="1:16" x14ac:dyDescent="0.35">
      <c r="B2768" s="2">
        <v>0.16666666666666666</v>
      </c>
      <c r="C2768">
        <v>1.3</v>
      </c>
      <c r="D2768" t="s">
        <v>40</v>
      </c>
      <c r="E2768" t="str">
        <f t="shared" si="340"/>
        <v>School Day</v>
      </c>
      <c r="F2768" t="s">
        <v>33</v>
      </c>
      <c r="G2768" s="10" t="s">
        <v>33</v>
      </c>
      <c r="H2768">
        <v>22</v>
      </c>
      <c r="I2768">
        <f t="shared" si="341"/>
        <v>19.93</v>
      </c>
      <c r="J2768">
        <f t="shared" si="336"/>
        <v>2.0700000000000003</v>
      </c>
      <c r="K2768">
        <v>1.7</v>
      </c>
      <c r="L2768" s="7">
        <f t="shared" si="337"/>
        <v>3.9539132100000005</v>
      </c>
      <c r="M2768">
        <v>0.25</v>
      </c>
      <c r="N2768">
        <f t="shared" si="342"/>
        <v>1035</v>
      </c>
      <c r="O2768" s="5">
        <f t="shared" si="338"/>
        <v>1.7643968437499997</v>
      </c>
      <c r="P2768">
        <f t="shared" si="339"/>
        <v>0</v>
      </c>
    </row>
    <row r="2769" spans="2:16" x14ac:dyDescent="0.35">
      <c r="B2769" s="2">
        <v>0.20833333333333334</v>
      </c>
      <c r="C2769">
        <v>1.1000000000000001</v>
      </c>
      <c r="D2769" t="s">
        <v>40</v>
      </c>
      <c r="E2769" t="str">
        <f t="shared" si="340"/>
        <v>School Day</v>
      </c>
      <c r="F2769" t="s">
        <v>33</v>
      </c>
      <c r="G2769" s="10" t="s">
        <v>33</v>
      </c>
      <c r="H2769">
        <v>22</v>
      </c>
      <c r="I2769">
        <f t="shared" si="341"/>
        <v>19.91</v>
      </c>
      <c r="J2769">
        <f t="shared" si="336"/>
        <v>2.09</v>
      </c>
      <c r="K2769">
        <v>1.7</v>
      </c>
      <c r="L2769" s="7">
        <f t="shared" si="337"/>
        <v>3.9921152699999993</v>
      </c>
      <c r="M2769">
        <v>0.25</v>
      </c>
      <c r="N2769">
        <f t="shared" si="342"/>
        <v>1035</v>
      </c>
      <c r="O2769" s="5">
        <f t="shared" si="338"/>
        <v>1.7814441562499996</v>
      </c>
      <c r="P2769">
        <f t="shared" si="339"/>
        <v>0</v>
      </c>
    </row>
    <row r="2770" spans="2:16" x14ac:dyDescent="0.35">
      <c r="B2770" s="2">
        <v>0.25</v>
      </c>
      <c r="C2770">
        <v>0.9</v>
      </c>
      <c r="D2770" t="s">
        <v>40</v>
      </c>
      <c r="E2770" t="str">
        <f t="shared" si="340"/>
        <v>School Day</v>
      </c>
      <c r="F2770" t="s">
        <v>33</v>
      </c>
      <c r="G2770" s="10" t="s">
        <v>33</v>
      </c>
      <c r="H2770">
        <v>22</v>
      </c>
      <c r="I2770">
        <f t="shared" si="341"/>
        <v>19.89</v>
      </c>
      <c r="J2770">
        <f t="shared" si="336"/>
        <v>2.1099999999999994</v>
      </c>
      <c r="K2770">
        <v>1.7</v>
      </c>
      <c r="L2770" s="7">
        <f t="shared" si="337"/>
        <v>4.030317329999999</v>
      </c>
      <c r="M2770">
        <v>0.25</v>
      </c>
      <c r="N2770">
        <f t="shared" si="342"/>
        <v>1035</v>
      </c>
      <c r="O2770" s="5">
        <f t="shared" si="338"/>
        <v>1.7984914687499998</v>
      </c>
      <c r="P2770">
        <f t="shared" si="339"/>
        <v>0</v>
      </c>
    </row>
    <row r="2771" spans="2:16" x14ac:dyDescent="0.35">
      <c r="B2771" s="2">
        <v>0.29166666666666669</v>
      </c>
      <c r="C2771">
        <v>0.7</v>
      </c>
      <c r="D2771" t="s">
        <v>40</v>
      </c>
      <c r="E2771" t="str">
        <f t="shared" si="340"/>
        <v>School Day</v>
      </c>
      <c r="F2771" t="s">
        <v>34</v>
      </c>
      <c r="G2771" s="10" t="s">
        <v>33</v>
      </c>
      <c r="H2771">
        <v>22</v>
      </c>
      <c r="I2771">
        <f t="shared" si="341"/>
        <v>19.87</v>
      </c>
      <c r="J2771">
        <f t="shared" si="336"/>
        <v>2.129999999999999</v>
      </c>
      <c r="K2771">
        <v>1.7</v>
      </c>
      <c r="L2771" s="7">
        <f t="shared" si="337"/>
        <v>4.0685193899999978</v>
      </c>
      <c r="M2771">
        <v>0.25</v>
      </c>
      <c r="N2771">
        <f t="shared" si="342"/>
        <v>1035</v>
      </c>
      <c r="O2771" s="5">
        <f t="shared" si="338"/>
        <v>1.8155387812499999</v>
      </c>
      <c r="P2771">
        <f t="shared" si="339"/>
        <v>0</v>
      </c>
    </row>
    <row r="2772" spans="2:16" x14ac:dyDescent="0.35">
      <c r="B2772" s="2">
        <v>0.33333333333333331</v>
      </c>
      <c r="C2772">
        <v>1.4</v>
      </c>
      <c r="D2772" t="s">
        <v>40</v>
      </c>
      <c r="E2772" t="str">
        <f t="shared" si="340"/>
        <v>School Day</v>
      </c>
      <c r="F2772" t="s">
        <v>34</v>
      </c>
      <c r="G2772" s="10" t="s">
        <v>33</v>
      </c>
      <c r="H2772">
        <v>22</v>
      </c>
      <c r="I2772">
        <f t="shared" si="341"/>
        <v>19.940000000000001</v>
      </c>
      <c r="J2772">
        <f t="shared" si="336"/>
        <v>2.0599999999999987</v>
      </c>
      <c r="K2772">
        <v>1.7</v>
      </c>
      <c r="L2772" s="7">
        <f t="shared" si="337"/>
        <v>3.9348121799999971</v>
      </c>
      <c r="M2772">
        <v>0.25</v>
      </c>
      <c r="N2772">
        <f t="shared" si="342"/>
        <v>1035</v>
      </c>
      <c r="O2772" s="5">
        <f t="shared" si="338"/>
        <v>1.7558731874999998</v>
      </c>
      <c r="P2772">
        <f t="shared" si="339"/>
        <v>0</v>
      </c>
    </row>
    <row r="2773" spans="2:16" x14ac:dyDescent="0.35">
      <c r="B2773" s="2">
        <v>0.375</v>
      </c>
      <c r="C2773">
        <v>2.8</v>
      </c>
      <c r="D2773" t="s">
        <v>40</v>
      </c>
      <c r="E2773" t="str">
        <f t="shared" si="340"/>
        <v>School Day</v>
      </c>
      <c r="F2773" t="s">
        <v>34</v>
      </c>
      <c r="G2773" s="10" t="s">
        <v>33</v>
      </c>
      <c r="H2773">
        <v>22</v>
      </c>
      <c r="I2773">
        <f t="shared" si="341"/>
        <v>20.080000000000002</v>
      </c>
      <c r="J2773">
        <f t="shared" ref="J2773:J2836" si="343">H2773-I2773</f>
        <v>1.9199999999999982</v>
      </c>
      <c r="K2773">
        <v>1.7</v>
      </c>
      <c r="L2773" s="7">
        <f t="shared" ref="L2773:L2836" si="344">IF(K2773*1.005*1.118*J2773&gt;0,K2773*1.005*1.118*J2773,0)</f>
        <v>3.6673977599999961</v>
      </c>
      <c r="M2773">
        <v>0.25</v>
      </c>
      <c r="N2773">
        <f t="shared" si="342"/>
        <v>1035</v>
      </c>
      <c r="O2773" s="5">
        <f t="shared" ref="O2773:O2836" si="345">IF(((M2773*N2773)/60/60)*1.005*1.18*(H2773-C2773)&gt;0,(((M2773*N2773)/60/60)*1.005*1.18*(H2773-C2773)),0)</f>
        <v>1.6365419999999997</v>
      </c>
      <c r="P2773">
        <f t="shared" ref="P2773:P2836" si="346">IF(G2773="ON",(L2773+O2773),0)</f>
        <v>0</v>
      </c>
    </row>
    <row r="2774" spans="2:16" x14ac:dyDescent="0.35">
      <c r="B2774" s="2">
        <v>0.41666666666666669</v>
      </c>
      <c r="C2774">
        <v>5.5</v>
      </c>
      <c r="D2774" t="s">
        <v>40</v>
      </c>
      <c r="E2774" t="str">
        <f t="shared" si="340"/>
        <v>School Day</v>
      </c>
      <c r="F2774" t="s">
        <v>34</v>
      </c>
      <c r="G2774" s="10" t="s">
        <v>33</v>
      </c>
      <c r="H2774">
        <v>22</v>
      </c>
      <c r="I2774">
        <f t="shared" si="341"/>
        <v>20.350000000000001</v>
      </c>
      <c r="J2774">
        <f t="shared" si="343"/>
        <v>1.6499999999999986</v>
      </c>
      <c r="K2774">
        <v>1.7</v>
      </c>
      <c r="L2774" s="7">
        <f t="shared" si="344"/>
        <v>3.1516699499999969</v>
      </c>
      <c r="M2774">
        <v>0.25</v>
      </c>
      <c r="N2774">
        <f t="shared" si="342"/>
        <v>1035</v>
      </c>
      <c r="O2774" s="5">
        <f t="shared" si="345"/>
        <v>1.4064032812499998</v>
      </c>
      <c r="P2774">
        <f t="shared" si="346"/>
        <v>0</v>
      </c>
    </row>
    <row r="2775" spans="2:16" x14ac:dyDescent="0.35">
      <c r="B2775" s="2">
        <v>0.45833333333333331</v>
      </c>
      <c r="C2775">
        <v>7.5</v>
      </c>
      <c r="D2775" t="s">
        <v>40</v>
      </c>
      <c r="E2775" t="str">
        <f t="shared" si="340"/>
        <v>School Day</v>
      </c>
      <c r="F2775" t="s">
        <v>34</v>
      </c>
      <c r="G2775" s="10" t="s">
        <v>33</v>
      </c>
      <c r="H2775">
        <v>22</v>
      </c>
      <c r="I2775">
        <f t="shared" si="341"/>
        <v>20.55</v>
      </c>
      <c r="J2775">
        <f t="shared" si="343"/>
        <v>1.4499999999999993</v>
      </c>
      <c r="K2775">
        <v>1.7</v>
      </c>
      <c r="L2775" s="7">
        <f t="shared" si="344"/>
        <v>2.7696493499999986</v>
      </c>
      <c r="M2775">
        <v>0.25</v>
      </c>
      <c r="N2775">
        <f t="shared" si="342"/>
        <v>1035</v>
      </c>
      <c r="O2775" s="5">
        <f t="shared" si="345"/>
        <v>1.2359301562499998</v>
      </c>
      <c r="P2775">
        <f t="shared" si="346"/>
        <v>0</v>
      </c>
    </row>
    <row r="2776" spans="2:16" x14ac:dyDescent="0.35">
      <c r="B2776" s="2">
        <v>0.5</v>
      </c>
      <c r="C2776">
        <v>8.8000000000000007</v>
      </c>
      <c r="D2776" t="s">
        <v>40</v>
      </c>
      <c r="E2776" t="str">
        <f t="shared" si="340"/>
        <v>School Day</v>
      </c>
      <c r="F2776" t="s">
        <v>34</v>
      </c>
      <c r="G2776" s="10" t="s">
        <v>33</v>
      </c>
      <c r="H2776">
        <v>22</v>
      </c>
      <c r="I2776">
        <f t="shared" si="341"/>
        <v>20.68</v>
      </c>
      <c r="J2776">
        <f t="shared" si="343"/>
        <v>1.3200000000000003</v>
      </c>
      <c r="K2776">
        <v>1.7</v>
      </c>
      <c r="L2776" s="7">
        <f t="shared" si="344"/>
        <v>2.5213359600000005</v>
      </c>
      <c r="M2776">
        <v>0.25</v>
      </c>
      <c r="N2776">
        <f t="shared" si="342"/>
        <v>1035</v>
      </c>
      <c r="O2776" s="5">
        <f t="shared" si="345"/>
        <v>1.1251226249999997</v>
      </c>
      <c r="P2776">
        <f t="shared" si="346"/>
        <v>0</v>
      </c>
    </row>
    <row r="2777" spans="2:16" x14ac:dyDescent="0.35">
      <c r="B2777" s="2">
        <v>0.54166666666666663</v>
      </c>
      <c r="C2777">
        <v>9.6999999999999993</v>
      </c>
      <c r="D2777" t="s">
        <v>40</v>
      </c>
      <c r="E2777" t="str">
        <f t="shared" si="340"/>
        <v>School Day</v>
      </c>
      <c r="F2777" t="s">
        <v>34</v>
      </c>
      <c r="G2777" s="10" t="s">
        <v>33</v>
      </c>
      <c r="H2777">
        <v>22</v>
      </c>
      <c r="I2777">
        <f t="shared" si="341"/>
        <v>20.77</v>
      </c>
      <c r="J2777">
        <f t="shared" si="343"/>
        <v>1.2300000000000004</v>
      </c>
      <c r="K2777">
        <v>1.7</v>
      </c>
      <c r="L2777" s="7">
        <f t="shared" si="344"/>
        <v>2.3494266900000005</v>
      </c>
      <c r="M2777">
        <v>0.25</v>
      </c>
      <c r="N2777">
        <f t="shared" si="342"/>
        <v>1035</v>
      </c>
      <c r="O2777" s="5">
        <f t="shared" si="345"/>
        <v>1.0484097187499999</v>
      </c>
      <c r="P2777">
        <f t="shared" si="346"/>
        <v>0</v>
      </c>
    </row>
    <row r="2778" spans="2:16" x14ac:dyDescent="0.35">
      <c r="B2778" s="2">
        <v>0.58333333333333337</v>
      </c>
      <c r="C2778">
        <v>10.6</v>
      </c>
      <c r="D2778" t="s">
        <v>40</v>
      </c>
      <c r="E2778" t="str">
        <f t="shared" si="340"/>
        <v>School Day</v>
      </c>
      <c r="F2778" t="s">
        <v>34</v>
      </c>
      <c r="G2778" s="10" t="s">
        <v>33</v>
      </c>
      <c r="H2778">
        <v>22</v>
      </c>
      <c r="I2778">
        <f t="shared" si="341"/>
        <v>20.86</v>
      </c>
      <c r="J2778">
        <f t="shared" si="343"/>
        <v>1.1400000000000006</v>
      </c>
      <c r="K2778">
        <v>1.7</v>
      </c>
      <c r="L2778" s="7">
        <f t="shared" si="344"/>
        <v>2.1775174200000009</v>
      </c>
      <c r="M2778">
        <v>0.25</v>
      </c>
      <c r="N2778">
        <f t="shared" si="342"/>
        <v>1035</v>
      </c>
      <c r="O2778" s="5">
        <f t="shared" si="345"/>
        <v>0.97169681249999984</v>
      </c>
      <c r="P2778">
        <f t="shared" si="346"/>
        <v>0</v>
      </c>
    </row>
    <row r="2779" spans="2:16" x14ac:dyDescent="0.35">
      <c r="B2779" s="2">
        <v>0.625</v>
      </c>
      <c r="C2779">
        <v>10.8</v>
      </c>
      <c r="D2779" t="s">
        <v>40</v>
      </c>
      <c r="E2779" t="str">
        <f t="shared" si="340"/>
        <v>School Day</v>
      </c>
      <c r="F2779" t="s">
        <v>34</v>
      </c>
      <c r="G2779" s="10" t="s">
        <v>33</v>
      </c>
      <c r="H2779">
        <v>22</v>
      </c>
      <c r="I2779">
        <f t="shared" si="341"/>
        <v>20.880000000000003</v>
      </c>
      <c r="J2779">
        <f t="shared" si="343"/>
        <v>1.1199999999999974</v>
      </c>
      <c r="K2779">
        <v>1.7</v>
      </c>
      <c r="L2779" s="7">
        <f t="shared" si="344"/>
        <v>2.139315359999995</v>
      </c>
      <c r="M2779">
        <v>0.25</v>
      </c>
      <c r="N2779">
        <f t="shared" si="342"/>
        <v>1035</v>
      </c>
      <c r="O2779" s="5">
        <f t="shared" si="345"/>
        <v>0.95464949999999982</v>
      </c>
      <c r="P2779">
        <f t="shared" si="346"/>
        <v>0</v>
      </c>
    </row>
    <row r="2780" spans="2:16" x14ac:dyDescent="0.35">
      <c r="B2780" s="2">
        <v>0.66666666666666663</v>
      </c>
      <c r="C2780">
        <v>11.3</v>
      </c>
      <c r="D2780" t="s">
        <v>40</v>
      </c>
      <c r="E2780" t="str">
        <f t="shared" si="340"/>
        <v>School Day</v>
      </c>
      <c r="F2780" t="s">
        <v>34</v>
      </c>
      <c r="G2780" s="10" t="s">
        <v>33</v>
      </c>
      <c r="H2780">
        <v>22</v>
      </c>
      <c r="I2780">
        <f t="shared" si="341"/>
        <v>20.93</v>
      </c>
      <c r="J2780">
        <f t="shared" si="343"/>
        <v>1.0700000000000003</v>
      </c>
      <c r="K2780">
        <v>1.7</v>
      </c>
      <c r="L2780" s="7">
        <f t="shared" si="344"/>
        <v>2.0438102100000006</v>
      </c>
      <c r="M2780">
        <v>0.25</v>
      </c>
      <c r="N2780">
        <f t="shared" si="342"/>
        <v>1035</v>
      </c>
      <c r="O2780" s="5">
        <f t="shared" si="345"/>
        <v>0.91203121874999982</v>
      </c>
      <c r="P2780">
        <f t="shared" si="346"/>
        <v>0</v>
      </c>
    </row>
    <row r="2781" spans="2:16" x14ac:dyDescent="0.35">
      <c r="B2781" s="2">
        <v>0.70833333333333337</v>
      </c>
      <c r="C2781">
        <v>11.5</v>
      </c>
      <c r="D2781" t="s">
        <v>40</v>
      </c>
      <c r="E2781" t="str">
        <f t="shared" si="340"/>
        <v>School Day</v>
      </c>
      <c r="F2781" t="s">
        <v>34</v>
      </c>
      <c r="G2781" s="10" t="s">
        <v>33</v>
      </c>
      <c r="H2781">
        <v>22</v>
      </c>
      <c r="I2781">
        <f t="shared" si="341"/>
        <v>20.950000000000003</v>
      </c>
      <c r="J2781">
        <f t="shared" si="343"/>
        <v>1.0499999999999972</v>
      </c>
      <c r="K2781">
        <v>1.7</v>
      </c>
      <c r="L2781" s="7">
        <f t="shared" si="344"/>
        <v>2.0056081499999943</v>
      </c>
      <c r="M2781">
        <v>0.25</v>
      </c>
      <c r="N2781">
        <f t="shared" si="342"/>
        <v>1035</v>
      </c>
      <c r="O2781" s="5">
        <f t="shared" si="345"/>
        <v>0.89498390624999991</v>
      </c>
      <c r="P2781">
        <f t="shared" si="346"/>
        <v>0</v>
      </c>
    </row>
    <row r="2782" spans="2:16" x14ac:dyDescent="0.35">
      <c r="B2782" s="2">
        <v>0.75</v>
      </c>
      <c r="C2782">
        <v>12.2</v>
      </c>
      <c r="D2782" t="s">
        <v>40</v>
      </c>
      <c r="E2782" t="str">
        <f t="shared" si="340"/>
        <v>School Day</v>
      </c>
      <c r="F2782" t="s">
        <v>34</v>
      </c>
      <c r="G2782" s="10" t="s">
        <v>33</v>
      </c>
      <c r="H2782">
        <v>22</v>
      </c>
      <c r="I2782">
        <f t="shared" si="341"/>
        <v>21.02</v>
      </c>
      <c r="J2782">
        <f t="shared" si="343"/>
        <v>0.98000000000000043</v>
      </c>
      <c r="K2782">
        <v>1.7</v>
      </c>
      <c r="L2782" s="7">
        <f t="shared" si="344"/>
        <v>1.8719009400000006</v>
      </c>
      <c r="M2782">
        <v>0.25</v>
      </c>
      <c r="N2782">
        <f t="shared" si="342"/>
        <v>1035</v>
      </c>
      <c r="O2782" s="5">
        <f t="shared" si="345"/>
        <v>0.83531831249999999</v>
      </c>
      <c r="P2782">
        <f t="shared" si="346"/>
        <v>0</v>
      </c>
    </row>
    <row r="2783" spans="2:16" x14ac:dyDescent="0.35">
      <c r="B2783" s="2">
        <v>0.79166666666666663</v>
      </c>
      <c r="C2783">
        <v>10.8</v>
      </c>
      <c r="D2783" t="s">
        <v>40</v>
      </c>
      <c r="E2783" t="str">
        <f t="shared" si="340"/>
        <v>School Day</v>
      </c>
      <c r="F2783" t="s">
        <v>33</v>
      </c>
      <c r="G2783" s="10" t="s">
        <v>33</v>
      </c>
      <c r="H2783">
        <v>22</v>
      </c>
      <c r="I2783">
        <f t="shared" si="341"/>
        <v>20.880000000000003</v>
      </c>
      <c r="J2783">
        <f t="shared" si="343"/>
        <v>1.1199999999999974</v>
      </c>
      <c r="K2783">
        <v>1.7</v>
      </c>
      <c r="L2783" s="7">
        <f t="shared" si="344"/>
        <v>2.139315359999995</v>
      </c>
      <c r="M2783">
        <v>0.25</v>
      </c>
      <c r="N2783">
        <f t="shared" si="342"/>
        <v>1035</v>
      </c>
      <c r="O2783" s="5">
        <f t="shared" si="345"/>
        <v>0.95464949999999982</v>
      </c>
      <c r="P2783">
        <f t="shared" si="346"/>
        <v>0</v>
      </c>
    </row>
    <row r="2784" spans="2:16" x14ac:dyDescent="0.35">
      <c r="B2784" s="2">
        <v>0.83333333333333337</v>
      </c>
      <c r="C2784">
        <v>9.8000000000000007</v>
      </c>
      <c r="D2784" t="s">
        <v>40</v>
      </c>
      <c r="E2784" t="str">
        <f t="shared" si="340"/>
        <v>School Day</v>
      </c>
      <c r="F2784" t="s">
        <v>33</v>
      </c>
      <c r="G2784" s="10" t="s">
        <v>33</v>
      </c>
      <c r="H2784">
        <v>22</v>
      </c>
      <c r="I2784">
        <f t="shared" si="341"/>
        <v>20.78</v>
      </c>
      <c r="J2784">
        <f t="shared" si="343"/>
        <v>1.2199999999999989</v>
      </c>
      <c r="K2784">
        <v>1.7</v>
      </c>
      <c r="L2784" s="7">
        <f t="shared" si="344"/>
        <v>2.3303256599999975</v>
      </c>
      <c r="M2784">
        <v>0.25</v>
      </c>
      <c r="N2784">
        <f t="shared" si="342"/>
        <v>1035</v>
      </c>
      <c r="O2784" s="5">
        <f t="shared" si="345"/>
        <v>1.0398860624999997</v>
      </c>
      <c r="P2784">
        <f t="shared" si="346"/>
        <v>0</v>
      </c>
    </row>
    <row r="2785" spans="1:16" x14ac:dyDescent="0.35">
      <c r="B2785" s="2">
        <v>0.875</v>
      </c>
      <c r="C2785">
        <v>9</v>
      </c>
      <c r="D2785" t="s">
        <v>40</v>
      </c>
      <c r="E2785" t="str">
        <f t="shared" si="340"/>
        <v>School Day</v>
      </c>
      <c r="F2785" t="s">
        <v>33</v>
      </c>
      <c r="G2785" s="10" t="s">
        <v>33</v>
      </c>
      <c r="H2785">
        <v>22</v>
      </c>
      <c r="I2785">
        <f t="shared" si="341"/>
        <v>20.700000000000003</v>
      </c>
      <c r="J2785">
        <f t="shared" si="343"/>
        <v>1.2999999999999972</v>
      </c>
      <c r="K2785">
        <v>1.7</v>
      </c>
      <c r="L2785" s="7">
        <f t="shared" si="344"/>
        <v>2.4831338999999946</v>
      </c>
      <c r="M2785">
        <v>0.25</v>
      </c>
      <c r="N2785">
        <f t="shared" si="342"/>
        <v>1035</v>
      </c>
      <c r="O2785" s="5">
        <f t="shared" si="345"/>
        <v>1.1080753124999998</v>
      </c>
      <c r="P2785">
        <f t="shared" si="346"/>
        <v>0</v>
      </c>
    </row>
    <row r="2786" spans="1:16" x14ac:dyDescent="0.35">
      <c r="B2786" s="2">
        <v>0.91666666666666663</v>
      </c>
      <c r="C2786">
        <v>8.3000000000000007</v>
      </c>
      <c r="D2786" t="s">
        <v>40</v>
      </c>
      <c r="E2786" t="str">
        <f t="shared" si="340"/>
        <v>School Day</v>
      </c>
      <c r="F2786" t="s">
        <v>33</v>
      </c>
      <c r="G2786" s="10" t="s">
        <v>33</v>
      </c>
      <c r="H2786">
        <v>22</v>
      </c>
      <c r="I2786">
        <f t="shared" si="341"/>
        <v>20.630000000000003</v>
      </c>
      <c r="J2786">
        <f t="shared" si="343"/>
        <v>1.3699999999999974</v>
      </c>
      <c r="K2786">
        <v>1.7</v>
      </c>
      <c r="L2786" s="7">
        <f t="shared" si="344"/>
        <v>2.6168411099999949</v>
      </c>
      <c r="M2786">
        <v>0.25</v>
      </c>
      <c r="N2786">
        <f t="shared" si="342"/>
        <v>1035</v>
      </c>
      <c r="O2786" s="5">
        <f t="shared" si="345"/>
        <v>1.1677409062499997</v>
      </c>
      <c r="P2786">
        <f t="shared" si="346"/>
        <v>0</v>
      </c>
    </row>
    <row r="2787" spans="1:16" x14ac:dyDescent="0.35">
      <c r="B2787" s="2">
        <v>0.95833333333333337</v>
      </c>
      <c r="C2787">
        <v>8</v>
      </c>
      <c r="D2787" t="s">
        <v>40</v>
      </c>
      <c r="E2787" t="str">
        <f t="shared" si="340"/>
        <v>School Day</v>
      </c>
      <c r="F2787" t="s">
        <v>33</v>
      </c>
      <c r="G2787" s="10" t="s">
        <v>33</v>
      </c>
      <c r="H2787">
        <v>22</v>
      </c>
      <c r="I2787">
        <f t="shared" si="341"/>
        <v>20.6</v>
      </c>
      <c r="J2787">
        <f t="shared" si="343"/>
        <v>1.3999999999999986</v>
      </c>
      <c r="K2787">
        <v>1.7</v>
      </c>
      <c r="L2787" s="7">
        <f t="shared" si="344"/>
        <v>2.6741441999999971</v>
      </c>
      <c r="M2787">
        <v>0.25</v>
      </c>
      <c r="N2787">
        <f t="shared" si="342"/>
        <v>1035</v>
      </c>
      <c r="O2787" s="5">
        <f t="shared" si="345"/>
        <v>1.1933118749999998</v>
      </c>
      <c r="P2787">
        <f t="shared" si="346"/>
        <v>0</v>
      </c>
    </row>
    <row r="2788" spans="1:16" x14ac:dyDescent="0.35">
      <c r="A2788" t="s">
        <v>156</v>
      </c>
      <c r="B2788" s="1">
        <v>1</v>
      </c>
      <c r="C2788">
        <v>8</v>
      </c>
      <c r="D2788" t="s">
        <v>42</v>
      </c>
      <c r="E2788" t="str">
        <f t="shared" si="340"/>
        <v>School Day</v>
      </c>
      <c r="F2788" t="s">
        <v>33</v>
      </c>
      <c r="G2788" s="10" t="s">
        <v>33</v>
      </c>
      <c r="H2788">
        <v>22</v>
      </c>
      <c r="I2788">
        <f t="shared" si="341"/>
        <v>20.6</v>
      </c>
      <c r="J2788">
        <f t="shared" si="343"/>
        <v>1.3999999999999986</v>
      </c>
      <c r="K2788">
        <v>1.7</v>
      </c>
      <c r="L2788" s="7">
        <f t="shared" si="344"/>
        <v>2.6741441999999971</v>
      </c>
      <c r="M2788">
        <v>0.25</v>
      </c>
      <c r="N2788">
        <f t="shared" si="342"/>
        <v>1035</v>
      </c>
      <c r="O2788" s="5">
        <f t="shared" si="345"/>
        <v>1.1933118749999998</v>
      </c>
      <c r="P2788">
        <f t="shared" si="346"/>
        <v>0</v>
      </c>
    </row>
    <row r="2789" spans="1:16" x14ac:dyDescent="0.35">
      <c r="B2789" s="2">
        <v>4.1666666666666664E-2</v>
      </c>
      <c r="C2789">
        <v>7.9</v>
      </c>
      <c r="D2789" t="s">
        <v>42</v>
      </c>
      <c r="E2789" t="str">
        <f t="shared" si="340"/>
        <v>School Day</v>
      </c>
      <c r="F2789" t="s">
        <v>33</v>
      </c>
      <c r="G2789" s="10" t="s">
        <v>33</v>
      </c>
      <c r="H2789">
        <v>22</v>
      </c>
      <c r="I2789">
        <f t="shared" si="341"/>
        <v>20.59</v>
      </c>
      <c r="J2789">
        <f t="shared" si="343"/>
        <v>1.4100000000000001</v>
      </c>
      <c r="K2789">
        <v>1.7</v>
      </c>
      <c r="L2789" s="7">
        <f t="shared" si="344"/>
        <v>2.69324523</v>
      </c>
      <c r="M2789">
        <v>0.25</v>
      </c>
      <c r="N2789">
        <f t="shared" si="342"/>
        <v>1035</v>
      </c>
      <c r="O2789" s="5">
        <f t="shared" si="345"/>
        <v>1.2018355312499998</v>
      </c>
      <c r="P2789">
        <f t="shared" si="346"/>
        <v>0</v>
      </c>
    </row>
    <row r="2790" spans="1:16" x14ac:dyDescent="0.35">
      <c r="B2790" s="2">
        <v>8.3333333333333329E-2</v>
      </c>
      <c r="C2790">
        <v>7.7</v>
      </c>
      <c r="D2790" t="s">
        <v>42</v>
      </c>
      <c r="E2790" t="str">
        <f t="shared" si="340"/>
        <v>School Day</v>
      </c>
      <c r="F2790" t="s">
        <v>33</v>
      </c>
      <c r="G2790" s="10" t="s">
        <v>33</v>
      </c>
      <c r="H2790">
        <v>22</v>
      </c>
      <c r="I2790">
        <f t="shared" si="341"/>
        <v>20.57</v>
      </c>
      <c r="J2790">
        <f t="shared" si="343"/>
        <v>1.4299999999999997</v>
      </c>
      <c r="K2790">
        <v>1.7</v>
      </c>
      <c r="L2790" s="7">
        <f t="shared" si="344"/>
        <v>2.7314472899999993</v>
      </c>
      <c r="M2790">
        <v>0.25</v>
      </c>
      <c r="N2790">
        <f t="shared" si="342"/>
        <v>1035</v>
      </c>
      <c r="O2790" s="5">
        <f t="shared" si="345"/>
        <v>1.2188828437499999</v>
      </c>
      <c r="P2790">
        <f t="shared" si="346"/>
        <v>0</v>
      </c>
    </row>
    <row r="2791" spans="1:16" x14ac:dyDescent="0.35">
      <c r="B2791" s="2">
        <v>0.125</v>
      </c>
      <c r="C2791">
        <v>7.5</v>
      </c>
      <c r="D2791" t="s">
        <v>42</v>
      </c>
      <c r="E2791" t="str">
        <f t="shared" si="340"/>
        <v>School Day</v>
      </c>
      <c r="F2791" t="s">
        <v>33</v>
      </c>
      <c r="G2791" s="10" t="s">
        <v>33</v>
      </c>
      <c r="H2791">
        <v>22</v>
      </c>
      <c r="I2791">
        <f t="shared" si="341"/>
        <v>20.55</v>
      </c>
      <c r="J2791">
        <f t="shared" si="343"/>
        <v>1.4499999999999993</v>
      </c>
      <c r="K2791">
        <v>1.7</v>
      </c>
      <c r="L2791" s="7">
        <f t="shared" si="344"/>
        <v>2.7696493499999986</v>
      </c>
      <c r="M2791">
        <v>0.25</v>
      </c>
      <c r="N2791">
        <f t="shared" si="342"/>
        <v>1035</v>
      </c>
      <c r="O2791" s="5">
        <f t="shared" si="345"/>
        <v>1.2359301562499998</v>
      </c>
      <c r="P2791">
        <f t="shared" si="346"/>
        <v>0</v>
      </c>
    </row>
    <row r="2792" spans="1:16" x14ac:dyDescent="0.35">
      <c r="B2792" s="2">
        <v>0.16666666666666666</v>
      </c>
      <c r="C2792">
        <v>6.6</v>
      </c>
      <c r="D2792" t="s">
        <v>42</v>
      </c>
      <c r="E2792" t="str">
        <f t="shared" si="340"/>
        <v>School Day</v>
      </c>
      <c r="F2792" t="s">
        <v>33</v>
      </c>
      <c r="G2792" s="10" t="s">
        <v>33</v>
      </c>
      <c r="H2792">
        <v>22</v>
      </c>
      <c r="I2792">
        <f t="shared" si="341"/>
        <v>20.46</v>
      </c>
      <c r="J2792">
        <f t="shared" si="343"/>
        <v>1.5399999999999991</v>
      </c>
      <c r="K2792">
        <v>1.7</v>
      </c>
      <c r="L2792" s="7">
        <f t="shared" si="344"/>
        <v>2.9415586199999981</v>
      </c>
      <c r="M2792">
        <v>0.25</v>
      </c>
      <c r="N2792">
        <f t="shared" si="342"/>
        <v>1035</v>
      </c>
      <c r="O2792" s="5">
        <f t="shared" si="345"/>
        <v>1.3126430624999998</v>
      </c>
      <c r="P2792">
        <f t="shared" si="346"/>
        <v>0</v>
      </c>
    </row>
    <row r="2793" spans="1:16" x14ac:dyDescent="0.35">
      <c r="B2793" s="2">
        <v>0.20833333333333334</v>
      </c>
      <c r="C2793">
        <v>6.4</v>
      </c>
      <c r="D2793" t="s">
        <v>42</v>
      </c>
      <c r="E2793" t="str">
        <f t="shared" si="340"/>
        <v>School Day</v>
      </c>
      <c r="F2793" t="s">
        <v>33</v>
      </c>
      <c r="G2793" s="10" t="s">
        <v>33</v>
      </c>
      <c r="H2793">
        <v>22</v>
      </c>
      <c r="I2793">
        <f t="shared" si="341"/>
        <v>20.439999999999998</v>
      </c>
      <c r="J2793">
        <f t="shared" si="343"/>
        <v>1.5600000000000023</v>
      </c>
      <c r="K2793">
        <v>1.7</v>
      </c>
      <c r="L2793" s="7">
        <f t="shared" si="344"/>
        <v>2.979760680000004</v>
      </c>
      <c r="M2793">
        <v>0.25</v>
      </c>
      <c r="N2793">
        <f t="shared" si="342"/>
        <v>1035</v>
      </c>
      <c r="O2793" s="5">
        <f t="shared" si="345"/>
        <v>1.3296903749999998</v>
      </c>
      <c r="P2793">
        <f t="shared" si="346"/>
        <v>0</v>
      </c>
    </row>
    <row r="2794" spans="1:16" x14ac:dyDescent="0.35">
      <c r="B2794" s="2">
        <v>0.25</v>
      </c>
      <c r="C2794">
        <v>5.8</v>
      </c>
      <c r="D2794" t="s">
        <v>42</v>
      </c>
      <c r="E2794" t="str">
        <f t="shared" si="340"/>
        <v>School Day</v>
      </c>
      <c r="F2794" t="s">
        <v>33</v>
      </c>
      <c r="G2794" s="10" t="s">
        <v>33</v>
      </c>
      <c r="H2794">
        <v>22</v>
      </c>
      <c r="I2794">
        <f t="shared" si="341"/>
        <v>20.38</v>
      </c>
      <c r="J2794">
        <f t="shared" si="343"/>
        <v>1.620000000000001</v>
      </c>
      <c r="K2794">
        <v>1.7</v>
      </c>
      <c r="L2794" s="7">
        <f t="shared" si="344"/>
        <v>3.0943668600000018</v>
      </c>
      <c r="M2794">
        <v>0.25</v>
      </c>
      <c r="N2794">
        <f t="shared" si="342"/>
        <v>1035</v>
      </c>
      <c r="O2794" s="5">
        <f t="shared" si="345"/>
        <v>1.3808323124999997</v>
      </c>
      <c r="P2794">
        <f t="shared" si="346"/>
        <v>0</v>
      </c>
    </row>
    <row r="2795" spans="1:16" x14ac:dyDescent="0.35">
      <c r="B2795" s="2">
        <v>0.29166666666666669</v>
      </c>
      <c r="C2795">
        <v>5.7</v>
      </c>
      <c r="D2795" t="s">
        <v>42</v>
      </c>
      <c r="E2795" t="str">
        <f t="shared" si="340"/>
        <v>School Day</v>
      </c>
      <c r="F2795" t="s">
        <v>34</v>
      </c>
      <c r="G2795" s="10" t="s">
        <v>33</v>
      </c>
      <c r="H2795">
        <v>22</v>
      </c>
      <c r="I2795">
        <f t="shared" si="341"/>
        <v>20.37</v>
      </c>
      <c r="J2795">
        <f t="shared" si="343"/>
        <v>1.629999999999999</v>
      </c>
      <c r="K2795">
        <v>1.7</v>
      </c>
      <c r="L2795" s="7">
        <f t="shared" si="344"/>
        <v>3.1134678899999981</v>
      </c>
      <c r="M2795">
        <v>0.25</v>
      </c>
      <c r="N2795">
        <f t="shared" si="342"/>
        <v>1035</v>
      </c>
      <c r="O2795" s="5">
        <f t="shared" si="345"/>
        <v>1.3893559687499999</v>
      </c>
      <c r="P2795">
        <f t="shared" si="346"/>
        <v>0</v>
      </c>
    </row>
    <row r="2796" spans="1:16" x14ac:dyDescent="0.35">
      <c r="B2796" s="2">
        <v>0.33333333333333331</v>
      </c>
      <c r="C2796">
        <v>6</v>
      </c>
      <c r="D2796" t="s">
        <v>42</v>
      </c>
      <c r="E2796" t="str">
        <f t="shared" si="340"/>
        <v>School Day</v>
      </c>
      <c r="F2796" t="s">
        <v>34</v>
      </c>
      <c r="G2796" s="10" t="s">
        <v>33</v>
      </c>
      <c r="H2796">
        <v>22</v>
      </c>
      <c r="I2796">
        <f t="shared" si="341"/>
        <v>20.399999999999999</v>
      </c>
      <c r="J2796">
        <f t="shared" si="343"/>
        <v>1.6000000000000014</v>
      </c>
      <c r="K2796">
        <v>1.7</v>
      </c>
      <c r="L2796" s="7">
        <f t="shared" si="344"/>
        <v>3.0561648000000026</v>
      </c>
      <c r="M2796">
        <v>0.25</v>
      </c>
      <c r="N2796">
        <f t="shared" si="342"/>
        <v>1035</v>
      </c>
      <c r="O2796" s="5">
        <f t="shared" si="345"/>
        <v>1.3637849999999998</v>
      </c>
      <c r="P2796">
        <f t="shared" si="346"/>
        <v>0</v>
      </c>
    </row>
    <row r="2797" spans="1:16" x14ac:dyDescent="0.35">
      <c r="B2797" s="2">
        <v>0.375</v>
      </c>
      <c r="C2797">
        <v>6.6</v>
      </c>
      <c r="D2797" t="s">
        <v>42</v>
      </c>
      <c r="E2797" t="str">
        <f t="shared" si="340"/>
        <v>School Day</v>
      </c>
      <c r="F2797" t="s">
        <v>34</v>
      </c>
      <c r="G2797" s="10" t="s">
        <v>33</v>
      </c>
      <c r="H2797">
        <v>22</v>
      </c>
      <c r="I2797">
        <f t="shared" si="341"/>
        <v>20.46</v>
      </c>
      <c r="J2797">
        <f t="shared" si="343"/>
        <v>1.5399999999999991</v>
      </c>
      <c r="K2797">
        <v>1.7</v>
      </c>
      <c r="L2797" s="7">
        <f t="shared" si="344"/>
        <v>2.9415586199999981</v>
      </c>
      <c r="M2797">
        <v>0.25</v>
      </c>
      <c r="N2797">
        <f t="shared" si="342"/>
        <v>1035</v>
      </c>
      <c r="O2797" s="5">
        <f t="shared" si="345"/>
        <v>1.3126430624999998</v>
      </c>
      <c r="P2797">
        <f t="shared" si="346"/>
        <v>0</v>
      </c>
    </row>
    <row r="2798" spans="1:16" x14ac:dyDescent="0.35">
      <c r="B2798" s="2">
        <v>0.41666666666666669</v>
      </c>
      <c r="C2798">
        <v>7.1</v>
      </c>
      <c r="D2798" t="s">
        <v>42</v>
      </c>
      <c r="E2798" t="str">
        <f t="shared" si="340"/>
        <v>School Day</v>
      </c>
      <c r="F2798" t="s">
        <v>34</v>
      </c>
      <c r="G2798" s="10" t="s">
        <v>33</v>
      </c>
      <c r="H2798">
        <v>22</v>
      </c>
      <c r="I2798">
        <f t="shared" si="341"/>
        <v>20.509999999999998</v>
      </c>
      <c r="J2798">
        <f t="shared" si="343"/>
        <v>1.490000000000002</v>
      </c>
      <c r="K2798">
        <v>1.7</v>
      </c>
      <c r="L2798" s="7">
        <f t="shared" si="344"/>
        <v>2.8460534700000037</v>
      </c>
      <c r="M2798">
        <v>0.25</v>
      </c>
      <c r="N2798">
        <f t="shared" si="342"/>
        <v>1035</v>
      </c>
      <c r="O2798" s="5">
        <f t="shared" si="345"/>
        <v>1.2700247812499998</v>
      </c>
      <c r="P2798">
        <f t="shared" si="346"/>
        <v>0</v>
      </c>
    </row>
    <row r="2799" spans="1:16" x14ac:dyDescent="0.35">
      <c r="B2799" s="2">
        <v>0.45833333333333331</v>
      </c>
      <c r="C2799">
        <v>7.8</v>
      </c>
      <c r="D2799" t="s">
        <v>42</v>
      </c>
      <c r="E2799" t="str">
        <f t="shared" si="340"/>
        <v>School Day</v>
      </c>
      <c r="F2799" t="s">
        <v>34</v>
      </c>
      <c r="G2799" s="10" t="s">
        <v>33</v>
      </c>
      <c r="H2799">
        <v>22</v>
      </c>
      <c r="I2799">
        <f t="shared" si="341"/>
        <v>20.58</v>
      </c>
      <c r="J2799">
        <f t="shared" si="343"/>
        <v>1.4200000000000017</v>
      </c>
      <c r="K2799">
        <v>1.7</v>
      </c>
      <c r="L2799" s="7">
        <f t="shared" si="344"/>
        <v>2.712346260000003</v>
      </c>
      <c r="M2799">
        <v>0.25</v>
      </c>
      <c r="N2799">
        <f t="shared" si="342"/>
        <v>1035</v>
      </c>
      <c r="O2799" s="5">
        <f t="shared" si="345"/>
        <v>1.2103591874999997</v>
      </c>
      <c r="P2799">
        <f t="shared" si="346"/>
        <v>0</v>
      </c>
    </row>
    <row r="2800" spans="1:16" x14ac:dyDescent="0.35">
      <c r="B2800" s="2">
        <v>0.5</v>
      </c>
      <c r="C2800">
        <v>8.1999999999999993</v>
      </c>
      <c r="D2800" t="s">
        <v>42</v>
      </c>
      <c r="E2800" t="str">
        <f t="shared" si="340"/>
        <v>School Day</v>
      </c>
      <c r="F2800" t="s">
        <v>34</v>
      </c>
      <c r="G2800" s="10" t="s">
        <v>33</v>
      </c>
      <c r="H2800">
        <v>22</v>
      </c>
      <c r="I2800">
        <f t="shared" si="341"/>
        <v>20.62</v>
      </c>
      <c r="J2800">
        <f t="shared" si="343"/>
        <v>1.379999999999999</v>
      </c>
      <c r="K2800">
        <v>1.7</v>
      </c>
      <c r="L2800" s="7">
        <f t="shared" si="344"/>
        <v>2.6359421399999978</v>
      </c>
      <c r="M2800">
        <v>0.25</v>
      </c>
      <c r="N2800">
        <f t="shared" si="342"/>
        <v>1035</v>
      </c>
      <c r="O2800" s="5">
        <f t="shared" si="345"/>
        <v>1.1762645624999999</v>
      </c>
      <c r="P2800">
        <f t="shared" si="346"/>
        <v>0</v>
      </c>
    </row>
    <row r="2801" spans="1:16" x14ac:dyDescent="0.35">
      <c r="B2801" s="2">
        <v>0.54166666666666663</v>
      </c>
      <c r="C2801">
        <v>9</v>
      </c>
      <c r="D2801" t="s">
        <v>42</v>
      </c>
      <c r="E2801" t="str">
        <f t="shared" si="340"/>
        <v>School Day</v>
      </c>
      <c r="F2801" t="s">
        <v>34</v>
      </c>
      <c r="G2801" s="10" t="s">
        <v>33</v>
      </c>
      <c r="H2801">
        <v>22</v>
      </c>
      <c r="I2801">
        <f t="shared" si="341"/>
        <v>20.700000000000003</v>
      </c>
      <c r="J2801">
        <f t="shared" si="343"/>
        <v>1.2999999999999972</v>
      </c>
      <c r="K2801">
        <v>1.7</v>
      </c>
      <c r="L2801" s="7">
        <f t="shared" si="344"/>
        <v>2.4831338999999946</v>
      </c>
      <c r="M2801">
        <v>0.25</v>
      </c>
      <c r="N2801">
        <f t="shared" si="342"/>
        <v>1035</v>
      </c>
      <c r="O2801" s="5">
        <f t="shared" si="345"/>
        <v>1.1080753124999998</v>
      </c>
      <c r="P2801">
        <f t="shared" si="346"/>
        <v>0</v>
      </c>
    </row>
    <row r="2802" spans="1:16" x14ac:dyDescent="0.35">
      <c r="B2802" s="2">
        <v>0.58333333333333337</v>
      </c>
      <c r="C2802">
        <v>8.1</v>
      </c>
      <c r="D2802" t="s">
        <v>42</v>
      </c>
      <c r="E2802" t="str">
        <f t="shared" si="340"/>
        <v>School Day</v>
      </c>
      <c r="F2802" t="s">
        <v>34</v>
      </c>
      <c r="G2802" s="10" t="s">
        <v>33</v>
      </c>
      <c r="H2802">
        <v>22</v>
      </c>
      <c r="I2802">
        <f t="shared" si="341"/>
        <v>20.61</v>
      </c>
      <c r="J2802">
        <f t="shared" si="343"/>
        <v>1.3900000000000006</v>
      </c>
      <c r="K2802">
        <v>1.7</v>
      </c>
      <c r="L2802" s="7">
        <f t="shared" si="344"/>
        <v>2.6550431700000008</v>
      </c>
      <c r="M2802">
        <v>0.25</v>
      </c>
      <c r="N2802">
        <f t="shared" si="342"/>
        <v>1035</v>
      </c>
      <c r="O2802" s="5">
        <f t="shared" si="345"/>
        <v>1.1847882187499998</v>
      </c>
      <c r="P2802">
        <f t="shared" si="346"/>
        <v>0</v>
      </c>
    </row>
    <row r="2803" spans="1:16" x14ac:dyDescent="0.35">
      <c r="B2803" s="2">
        <v>0.625</v>
      </c>
      <c r="C2803">
        <v>8.6999999999999993</v>
      </c>
      <c r="D2803" t="s">
        <v>42</v>
      </c>
      <c r="E2803" t="str">
        <f t="shared" si="340"/>
        <v>School Day</v>
      </c>
      <c r="F2803" t="s">
        <v>34</v>
      </c>
      <c r="G2803" s="10" t="s">
        <v>33</v>
      </c>
      <c r="H2803">
        <v>22</v>
      </c>
      <c r="I2803">
        <f t="shared" si="341"/>
        <v>20.67</v>
      </c>
      <c r="J2803">
        <f t="shared" si="343"/>
        <v>1.3299999999999983</v>
      </c>
      <c r="K2803">
        <v>1.7</v>
      </c>
      <c r="L2803" s="7">
        <f t="shared" si="344"/>
        <v>2.5404369899999968</v>
      </c>
      <c r="M2803">
        <v>0.25</v>
      </c>
      <c r="N2803">
        <f t="shared" si="342"/>
        <v>1035</v>
      </c>
      <c r="O2803" s="5">
        <f t="shared" si="345"/>
        <v>1.1336462812499999</v>
      </c>
      <c r="P2803">
        <f t="shared" si="346"/>
        <v>0</v>
      </c>
    </row>
    <row r="2804" spans="1:16" x14ac:dyDescent="0.35">
      <c r="B2804" s="2">
        <v>0.66666666666666663</v>
      </c>
      <c r="C2804">
        <v>8.6</v>
      </c>
      <c r="D2804" t="s">
        <v>42</v>
      </c>
      <c r="E2804" t="str">
        <f t="shared" si="340"/>
        <v>School Day</v>
      </c>
      <c r="F2804" t="s">
        <v>34</v>
      </c>
      <c r="G2804" s="10" t="s">
        <v>33</v>
      </c>
      <c r="H2804">
        <v>22</v>
      </c>
      <c r="I2804">
        <f t="shared" si="341"/>
        <v>20.66</v>
      </c>
      <c r="J2804">
        <f t="shared" si="343"/>
        <v>1.3399999999999999</v>
      </c>
      <c r="K2804">
        <v>1.7</v>
      </c>
      <c r="L2804" s="7">
        <f t="shared" si="344"/>
        <v>2.5595380199999997</v>
      </c>
      <c r="M2804">
        <v>0.25</v>
      </c>
      <c r="N2804">
        <f t="shared" si="342"/>
        <v>1035</v>
      </c>
      <c r="O2804" s="5">
        <f t="shared" si="345"/>
        <v>1.1421699374999998</v>
      </c>
      <c r="P2804">
        <f t="shared" si="346"/>
        <v>0</v>
      </c>
    </row>
    <row r="2805" spans="1:16" x14ac:dyDescent="0.35">
      <c r="B2805" s="2">
        <v>0.70833333333333337</v>
      </c>
      <c r="C2805">
        <v>7.7</v>
      </c>
      <c r="D2805" t="s">
        <v>42</v>
      </c>
      <c r="E2805" t="str">
        <f t="shared" si="340"/>
        <v>School Day</v>
      </c>
      <c r="F2805" t="s">
        <v>34</v>
      </c>
      <c r="G2805" s="10" t="s">
        <v>33</v>
      </c>
      <c r="H2805">
        <v>22</v>
      </c>
      <c r="I2805">
        <f t="shared" si="341"/>
        <v>20.57</v>
      </c>
      <c r="J2805">
        <f t="shared" si="343"/>
        <v>1.4299999999999997</v>
      </c>
      <c r="K2805">
        <v>1.7</v>
      </c>
      <c r="L2805" s="7">
        <f t="shared" si="344"/>
        <v>2.7314472899999993</v>
      </c>
      <c r="M2805">
        <v>0.25</v>
      </c>
      <c r="N2805">
        <f t="shared" si="342"/>
        <v>1035</v>
      </c>
      <c r="O2805" s="5">
        <f t="shared" si="345"/>
        <v>1.2188828437499999</v>
      </c>
      <c r="P2805">
        <f t="shared" si="346"/>
        <v>0</v>
      </c>
    </row>
    <row r="2806" spans="1:16" x14ac:dyDescent="0.35">
      <c r="B2806" s="2">
        <v>0.75</v>
      </c>
      <c r="C2806">
        <v>7.8</v>
      </c>
      <c r="D2806" t="s">
        <v>42</v>
      </c>
      <c r="E2806" t="str">
        <f t="shared" si="340"/>
        <v>School Day</v>
      </c>
      <c r="F2806" t="s">
        <v>34</v>
      </c>
      <c r="G2806" s="10" t="s">
        <v>33</v>
      </c>
      <c r="H2806">
        <v>22</v>
      </c>
      <c r="I2806">
        <f t="shared" si="341"/>
        <v>20.58</v>
      </c>
      <c r="J2806">
        <f t="shared" si="343"/>
        <v>1.4200000000000017</v>
      </c>
      <c r="K2806">
        <v>1.7</v>
      </c>
      <c r="L2806" s="7">
        <f t="shared" si="344"/>
        <v>2.712346260000003</v>
      </c>
      <c r="M2806">
        <v>0.25</v>
      </c>
      <c r="N2806">
        <f t="shared" si="342"/>
        <v>1035</v>
      </c>
      <c r="O2806" s="5">
        <f t="shared" si="345"/>
        <v>1.2103591874999997</v>
      </c>
      <c r="P2806">
        <f t="shared" si="346"/>
        <v>0</v>
      </c>
    </row>
    <row r="2807" spans="1:16" x14ac:dyDescent="0.35">
      <c r="B2807" s="2">
        <v>0.79166666666666663</v>
      </c>
      <c r="C2807">
        <v>6.7</v>
      </c>
      <c r="D2807" t="s">
        <v>42</v>
      </c>
      <c r="E2807" t="str">
        <f t="shared" si="340"/>
        <v>School Day</v>
      </c>
      <c r="F2807" t="s">
        <v>33</v>
      </c>
      <c r="G2807" s="10" t="s">
        <v>33</v>
      </c>
      <c r="H2807">
        <v>22</v>
      </c>
      <c r="I2807">
        <f t="shared" si="341"/>
        <v>20.470000000000002</v>
      </c>
      <c r="J2807">
        <f t="shared" si="343"/>
        <v>1.5299999999999976</v>
      </c>
      <c r="K2807">
        <v>1.7</v>
      </c>
      <c r="L2807" s="7">
        <f t="shared" si="344"/>
        <v>2.9224575899999952</v>
      </c>
      <c r="M2807">
        <v>0.25</v>
      </c>
      <c r="N2807">
        <f t="shared" si="342"/>
        <v>1035</v>
      </c>
      <c r="O2807" s="5">
        <f t="shared" si="345"/>
        <v>1.3041194062499999</v>
      </c>
      <c r="P2807">
        <f t="shared" si="346"/>
        <v>0</v>
      </c>
    </row>
    <row r="2808" spans="1:16" x14ac:dyDescent="0.35">
      <c r="B2808" s="2">
        <v>0.83333333333333337</v>
      </c>
      <c r="C2808">
        <v>7.4</v>
      </c>
      <c r="D2808" t="s">
        <v>42</v>
      </c>
      <c r="E2808" t="str">
        <f t="shared" si="340"/>
        <v>School Day</v>
      </c>
      <c r="F2808" t="s">
        <v>33</v>
      </c>
      <c r="G2808" s="10" t="s">
        <v>33</v>
      </c>
      <c r="H2808">
        <v>22</v>
      </c>
      <c r="I2808">
        <f t="shared" si="341"/>
        <v>20.54</v>
      </c>
      <c r="J2808">
        <f t="shared" si="343"/>
        <v>1.4600000000000009</v>
      </c>
      <c r="K2808">
        <v>1.7</v>
      </c>
      <c r="L2808" s="7">
        <f t="shared" si="344"/>
        <v>2.7887503800000015</v>
      </c>
      <c r="M2808">
        <v>0.25</v>
      </c>
      <c r="N2808">
        <f t="shared" si="342"/>
        <v>1035</v>
      </c>
      <c r="O2808" s="5">
        <f t="shared" si="345"/>
        <v>1.2444538124999998</v>
      </c>
      <c r="P2808">
        <f t="shared" si="346"/>
        <v>0</v>
      </c>
    </row>
    <row r="2809" spans="1:16" x14ac:dyDescent="0.35">
      <c r="B2809" s="2">
        <v>0.875</v>
      </c>
      <c r="C2809">
        <v>8</v>
      </c>
      <c r="D2809" t="s">
        <v>42</v>
      </c>
      <c r="E2809" t="str">
        <f t="shared" si="340"/>
        <v>School Day</v>
      </c>
      <c r="F2809" t="s">
        <v>33</v>
      </c>
      <c r="G2809" s="10" t="s">
        <v>33</v>
      </c>
      <c r="H2809">
        <v>22</v>
      </c>
      <c r="I2809">
        <f t="shared" si="341"/>
        <v>20.6</v>
      </c>
      <c r="J2809">
        <f t="shared" si="343"/>
        <v>1.3999999999999986</v>
      </c>
      <c r="K2809">
        <v>1.7</v>
      </c>
      <c r="L2809" s="7">
        <f t="shared" si="344"/>
        <v>2.6741441999999971</v>
      </c>
      <c r="M2809">
        <v>0.25</v>
      </c>
      <c r="N2809">
        <f t="shared" si="342"/>
        <v>1035</v>
      </c>
      <c r="O2809" s="5">
        <f t="shared" si="345"/>
        <v>1.1933118749999998</v>
      </c>
      <c r="P2809">
        <f t="shared" si="346"/>
        <v>0</v>
      </c>
    </row>
    <row r="2810" spans="1:16" x14ac:dyDescent="0.35">
      <c r="B2810" s="2">
        <v>0.91666666666666663</v>
      </c>
      <c r="C2810">
        <v>7.3</v>
      </c>
      <c r="D2810" t="s">
        <v>42</v>
      </c>
      <c r="E2810" t="str">
        <f t="shared" si="340"/>
        <v>School Day</v>
      </c>
      <c r="F2810" t="s">
        <v>33</v>
      </c>
      <c r="G2810" s="10" t="s">
        <v>33</v>
      </c>
      <c r="H2810">
        <v>22</v>
      </c>
      <c r="I2810">
        <f t="shared" si="341"/>
        <v>20.53</v>
      </c>
      <c r="J2810">
        <f t="shared" si="343"/>
        <v>1.4699999999999989</v>
      </c>
      <c r="K2810">
        <v>1.7</v>
      </c>
      <c r="L2810" s="7">
        <f t="shared" si="344"/>
        <v>2.8078514099999978</v>
      </c>
      <c r="M2810">
        <v>0.25</v>
      </c>
      <c r="N2810">
        <f t="shared" si="342"/>
        <v>1035</v>
      </c>
      <c r="O2810" s="5">
        <f t="shared" si="345"/>
        <v>1.2529774687499997</v>
      </c>
      <c r="P2810">
        <f t="shared" si="346"/>
        <v>0</v>
      </c>
    </row>
    <row r="2811" spans="1:16" x14ac:dyDescent="0.35">
      <c r="B2811" s="2">
        <v>0.95833333333333337</v>
      </c>
      <c r="C2811">
        <v>7.4</v>
      </c>
      <c r="D2811" t="s">
        <v>42</v>
      </c>
      <c r="E2811" t="str">
        <f t="shared" si="340"/>
        <v>School Day</v>
      </c>
      <c r="F2811" t="s">
        <v>33</v>
      </c>
      <c r="G2811" s="10" t="s">
        <v>33</v>
      </c>
      <c r="H2811">
        <v>22</v>
      </c>
      <c r="I2811">
        <f t="shared" si="341"/>
        <v>20.54</v>
      </c>
      <c r="J2811">
        <f t="shared" si="343"/>
        <v>1.4600000000000009</v>
      </c>
      <c r="K2811">
        <v>1.7</v>
      </c>
      <c r="L2811" s="7">
        <f t="shared" si="344"/>
        <v>2.7887503800000015</v>
      </c>
      <c r="M2811">
        <v>0.25</v>
      </c>
      <c r="N2811">
        <f t="shared" si="342"/>
        <v>1035</v>
      </c>
      <c r="O2811" s="5">
        <f t="shared" si="345"/>
        <v>1.2444538124999998</v>
      </c>
      <c r="P2811">
        <f t="shared" si="346"/>
        <v>0</v>
      </c>
    </row>
    <row r="2812" spans="1:16" x14ac:dyDescent="0.35">
      <c r="A2812" t="s">
        <v>157</v>
      </c>
      <c r="B2812" s="1">
        <v>1</v>
      </c>
      <c r="C2812">
        <v>6.8</v>
      </c>
      <c r="D2812" t="s">
        <v>44</v>
      </c>
      <c r="E2812" t="str">
        <f t="shared" si="340"/>
        <v>School Day</v>
      </c>
      <c r="F2812" t="s">
        <v>33</v>
      </c>
      <c r="G2812" s="10" t="s">
        <v>33</v>
      </c>
      <c r="H2812">
        <v>22</v>
      </c>
      <c r="I2812">
        <f t="shared" si="341"/>
        <v>20.48</v>
      </c>
      <c r="J2812">
        <f t="shared" si="343"/>
        <v>1.5199999999999996</v>
      </c>
      <c r="K2812">
        <v>1.7</v>
      </c>
      <c r="L2812" s="7">
        <f t="shared" si="344"/>
        <v>2.9033565599999989</v>
      </c>
      <c r="M2812">
        <v>0.25</v>
      </c>
      <c r="N2812">
        <f t="shared" si="342"/>
        <v>1035</v>
      </c>
      <c r="O2812" s="5">
        <f t="shared" si="345"/>
        <v>1.2955957499999997</v>
      </c>
      <c r="P2812">
        <f t="shared" si="346"/>
        <v>0</v>
      </c>
    </row>
    <row r="2813" spans="1:16" x14ac:dyDescent="0.35">
      <c r="B2813" s="2">
        <v>4.1666666666666664E-2</v>
      </c>
      <c r="C2813">
        <v>6.7</v>
      </c>
      <c r="D2813" t="s">
        <v>44</v>
      </c>
      <c r="E2813" t="str">
        <f t="shared" si="340"/>
        <v>School Day</v>
      </c>
      <c r="F2813" t="s">
        <v>33</v>
      </c>
      <c r="G2813" s="10" t="s">
        <v>33</v>
      </c>
      <c r="H2813">
        <v>22</v>
      </c>
      <c r="I2813">
        <f t="shared" si="341"/>
        <v>20.470000000000002</v>
      </c>
      <c r="J2813">
        <f t="shared" si="343"/>
        <v>1.5299999999999976</v>
      </c>
      <c r="K2813">
        <v>1.7</v>
      </c>
      <c r="L2813" s="7">
        <f t="shared" si="344"/>
        <v>2.9224575899999952</v>
      </c>
      <c r="M2813">
        <v>0.25</v>
      </c>
      <c r="N2813">
        <f t="shared" si="342"/>
        <v>1035</v>
      </c>
      <c r="O2813" s="5">
        <f t="shared" si="345"/>
        <v>1.3041194062499999</v>
      </c>
      <c r="P2813">
        <f t="shared" si="346"/>
        <v>0</v>
      </c>
    </row>
    <row r="2814" spans="1:16" x14ac:dyDescent="0.35">
      <c r="B2814" s="2">
        <v>8.3333333333333329E-2</v>
      </c>
      <c r="C2814">
        <v>6.4</v>
      </c>
      <c r="D2814" t="s">
        <v>44</v>
      </c>
      <c r="E2814" t="str">
        <f t="shared" si="340"/>
        <v>School Day</v>
      </c>
      <c r="F2814" t="s">
        <v>33</v>
      </c>
      <c r="G2814" s="10" t="s">
        <v>33</v>
      </c>
      <c r="H2814">
        <v>22</v>
      </c>
      <c r="I2814">
        <f t="shared" si="341"/>
        <v>20.439999999999998</v>
      </c>
      <c r="J2814">
        <f t="shared" si="343"/>
        <v>1.5600000000000023</v>
      </c>
      <c r="K2814">
        <v>1.7</v>
      </c>
      <c r="L2814" s="7">
        <f t="shared" si="344"/>
        <v>2.979760680000004</v>
      </c>
      <c r="M2814">
        <v>0.25</v>
      </c>
      <c r="N2814">
        <f t="shared" si="342"/>
        <v>1035</v>
      </c>
      <c r="O2814" s="5">
        <f t="shared" si="345"/>
        <v>1.3296903749999998</v>
      </c>
      <c r="P2814">
        <f t="shared" si="346"/>
        <v>0</v>
      </c>
    </row>
    <row r="2815" spans="1:16" x14ac:dyDescent="0.35">
      <c r="B2815" s="2">
        <v>0.125</v>
      </c>
      <c r="C2815">
        <v>6.1</v>
      </c>
      <c r="D2815" t="s">
        <v>44</v>
      </c>
      <c r="E2815" t="str">
        <f t="shared" si="340"/>
        <v>School Day</v>
      </c>
      <c r="F2815" t="s">
        <v>33</v>
      </c>
      <c r="G2815" s="10" t="s">
        <v>33</v>
      </c>
      <c r="H2815">
        <v>22</v>
      </c>
      <c r="I2815">
        <f t="shared" si="341"/>
        <v>20.41</v>
      </c>
      <c r="J2815">
        <f t="shared" si="343"/>
        <v>1.5899999999999999</v>
      </c>
      <c r="K2815">
        <v>1.7</v>
      </c>
      <c r="L2815" s="7">
        <f t="shared" si="344"/>
        <v>3.0370637699999996</v>
      </c>
      <c r="M2815">
        <v>0.25</v>
      </c>
      <c r="N2815">
        <f t="shared" si="342"/>
        <v>1035</v>
      </c>
      <c r="O2815" s="5">
        <f t="shared" si="345"/>
        <v>1.3552613437499998</v>
      </c>
      <c r="P2815">
        <f t="shared" si="346"/>
        <v>0</v>
      </c>
    </row>
    <row r="2816" spans="1:16" x14ac:dyDescent="0.35">
      <c r="B2816" s="2">
        <v>0.16666666666666666</v>
      </c>
      <c r="C2816">
        <v>4.7</v>
      </c>
      <c r="D2816" t="s">
        <v>44</v>
      </c>
      <c r="E2816" t="str">
        <f t="shared" si="340"/>
        <v>School Day</v>
      </c>
      <c r="F2816" t="s">
        <v>33</v>
      </c>
      <c r="G2816" s="10" t="s">
        <v>33</v>
      </c>
      <c r="H2816">
        <v>22</v>
      </c>
      <c r="I2816">
        <f t="shared" si="341"/>
        <v>20.27</v>
      </c>
      <c r="J2816">
        <f t="shared" si="343"/>
        <v>1.7300000000000004</v>
      </c>
      <c r="K2816">
        <v>1.7</v>
      </c>
      <c r="L2816" s="7">
        <f t="shared" si="344"/>
        <v>3.3044781900000006</v>
      </c>
      <c r="M2816">
        <v>0.25</v>
      </c>
      <c r="N2816">
        <f t="shared" si="342"/>
        <v>1035</v>
      </c>
      <c r="O2816" s="5">
        <f t="shared" si="345"/>
        <v>1.4745925312499999</v>
      </c>
      <c r="P2816">
        <f t="shared" si="346"/>
        <v>0</v>
      </c>
    </row>
    <row r="2817" spans="2:16" x14ac:dyDescent="0.35">
      <c r="B2817" s="2">
        <v>0.20833333333333334</v>
      </c>
      <c r="C2817">
        <v>3.8</v>
      </c>
      <c r="D2817" t="s">
        <v>44</v>
      </c>
      <c r="E2817" t="str">
        <f t="shared" si="340"/>
        <v>School Day</v>
      </c>
      <c r="F2817" t="s">
        <v>33</v>
      </c>
      <c r="G2817" s="10" t="s">
        <v>33</v>
      </c>
      <c r="H2817">
        <v>22</v>
      </c>
      <c r="I2817">
        <f t="shared" si="341"/>
        <v>20.18</v>
      </c>
      <c r="J2817">
        <f t="shared" si="343"/>
        <v>1.8200000000000003</v>
      </c>
      <c r="K2817">
        <v>1.7</v>
      </c>
      <c r="L2817" s="7">
        <f t="shared" si="344"/>
        <v>3.4763874600000002</v>
      </c>
      <c r="M2817">
        <v>0.25</v>
      </c>
      <c r="N2817">
        <f t="shared" si="342"/>
        <v>1035</v>
      </c>
      <c r="O2817" s="5">
        <f t="shared" si="345"/>
        <v>1.5513054374999997</v>
      </c>
      <c r="P2817">
        <f t="shared" si="346"/>
        <v>0</v>
      </c>
    </row>
    <row r="2818" spans="2:16" x14ac:dyDescent="0.35">
      <c r="B2818" s="2">
        <v>0.25</v>
      </c>
      <c r="C2818">
        <v>3.2</v>
      </c>
      <c r="D2818" t="s">
        <v>44</v>
      </c>
      <c r="E2818" t="str">
        <f t="shared" si="340"/>
        <v>School Day</v>
      </c>
      <c r="F2818" t="s">
        <v>33</v>
      </c>
      <c r="G2818" s="10" t="s">
        <v>33</v>
      </c>
      <c r="H2818">
        <v>22</v>
      </c>
      <c r="I2818">
        <f t="shared" si="341"/>
        <v>20.12</v>
      </c>
      <c r="J2818">
        <f t="shared" si="343"/>
        <v>1.879999999999999</v>
      </c>
      <c r="K2818">
        <v>1.7</v>
      </c>
      <c r="L2818" s="7">
        <f t="shared" si="344"/>
        <v>3.590993639999998</v>
      </c>
      <c r="M2818">
        <v>0.25</v>
      </c>
      <c r="N2818">
        <f t="shared" si="342"/>
        <v>1035</v>
      </c>
      <c r="O2818" s="5">
        <f t="shared" si="345"/>
        <v>1.6024473749999999</v>
      </c>
      <c r="P2818">
        <f t="shared" si="346"/>
        <v>0</v>
      </c>
    </row>
    <row r="2819" spans="2:16" x14ac:dyDescent="0.35">
      <c r="B2819" s="2">
        <v>0.29166666666666669</v>
      </c>
      <c r="C2819">
        <v>2.8</v>
      </c>
      <c r="D2819" t="s">
        <v>44</v>
      </c>
      <c r="E2819" t="str">
        <f t="shared" si="340"/>
        <v>School Day</v>
      </c>
      <c r="F2819" t="s">
        <v>34</v>
      </c>
      <c r="G2819" s="10" t="s">
        <v>33</v>
      </c>
      <c r="H2819">
        <v>22</v>
      </c>
      <c r="I2819">
        <f t="shared" si="341"/>
        <v>20.080000000000002</v>
      </c>
      <c r="J2819">
        <f t="shared" si="343"/>
        <v>1.9199999999999982</v>
      </c>
      <c r="K2819">
        <v>1.7</v>
      </c>
      <c r="L2819" s="7">
        <f t="shared" si="344"/>
        <v>3.6673977599999961</v>
      </c>
      <c r="M2819">
        <v>0.25</v>
      </c>
      <c r="N2819">
        <f t="shared" si="342"/>
        <v>1035</v>
      </c>
      <c r="O2819" s="5">
        <f t="shared" si="345"/>
        <v>1.6365419999999997</v>
      </c>
      <c r="P2819">
        <f t="shared" si="346"/>
        <v>0</v>
      </c>
    </row>
    <row r="2820" spans="2:16" x14ac:dyDescent="0.35">
      <c r="B2820" s="2">
        <v>0.33333333333333331</v>
      </c>
      <c r="C2820">
        <v>3.8</v>
      </c>
      <c r="D2820" t="s">
        <v>44</v>
      </c>
      <c r="E2820" t="str">
        <f t="shared" si="340"/>
        <v>School Day</v>
      </c>
      <c r="F2820" t="s">
        <v>34</v>
      </c>
      <c r="G2820" s="10" t="s">
        <v>33</v>
      </c>
      <c r="H2820">
        <v>22</v>
      </c>
      <c r="I2820">
        <f t="shared" si="341"/>
        <v>20.18</v>
      </c>
      <c r="J2820">
        <f t="shared" si="343"/>
        <v>1.8200000000000003</v>
      </c>
      <c r="K2820">
        <v>1.7</v>
      </c>
      <c r="L2820" s="7">
        <f t="shared" si="344"/>
        <v>3.4763874600000002</v>
      </c>
      <c r="M2820">
        <v>0.25</v>
      </c>
      <c r="N2820">
        <f t="shared" si="342"/>
        <v>1035</v>
      </c>
      <c r="O2820" s="5">
        <f t="shared" si="345"/>
        <v>1.5513054374999997</v>
      </c>
      <c r="P2820">
        <f t="shared" si="346"/>
        <v>0</v>
      </c>
    </row>
    <row r="2821" spans="2:16" x14ac:dyDescent="0.35">
      <c r="B2821" s="2">
        <v>0.375</v>
      </c>
      <c r="C2821">
        <v>5.6</v>
      </c>
      <c r="D2821" t="s">
        <v>44</v>
      </c>
      <c r="E2821" t="str">
        <f t="shared" ref="E2821:E2884" si="347">IF(ISNUMBER(SEARCH("Sat",D2821)),"WE",IF(ISNUMBER(SEARCH("Sun",D2821)),"WE","School Day"))</f>
        <v>School Day</v>
      </c>
      <c r="F2821" t="s">
        <v>34</v>
      </c>
      <c r="G2821" s="10" t="s">
        <v>33</v>
      </c>
      <c r="H2821">
        <v>22</v>
      </c>
      <c r="I2821">
        <f t="shared" si="341"/>
        <v>20.36</v>
      </c>
      <c r="J2821">
        <f t="shared" si="343"/>
        <v>1.6400000000000006</v>
      </c>
      <c r="K2821">
        <v>1.7</v>
      </c>
      <c r="L2821" s="7">
        <f t="shared" si="344"/>
        <v>3.1325689200000011</v>
      </c>
      <c r="M2821">
        <v>0.25</v>
      </c>
      <c r="N2821">
        <f t="shared" si="342"/>
        <v>1035</v>
      </c>
      <c r="O2821" s="5">
        <f t="shared" si="345"/>
        <v>1.3978796249999996</v>
      </c>
      <c r="P2821">
        <f t="shared" si="346"/>
        <v>0</v>
      </c>
    </row>
    <row r="2822" spans="2:16" x14ac:dyDescent="0.35">
      <c r="B2822" s="2">
        <v>0.41666666666666669</v>
      </c>
      <c r="C2822">
        <v>7.9</v>
      </c>
      <c r="D2822" t="s">
        <v>44</v>
      </c>
      <c r="E2822" t="str">
        <f t="shared" si="347"/>
        <v>School Day</v>
      </c>
      <c r="F2822" t="s">
        <v>34</v>
      </c>
      <c r="G2822" s="10" t="s">
        <v>33</v>
      </c>
      <c r="H2822">
        <v>22</v>
      </c>
      <c r="I2822">
        <f t="shared" ref="I2822:I2885" si="348">(H2822-C2822)*0.9+C2822</f>
        <v>20.59</v>
      </c>
      <c r="J2822">
        <f t="shared" si="343"/>
        <v>1.4100000000000001</v>
      </c>
      <c r="K2822">
        <v>1.7</v>
      </c>
      <c r="L2822" s="7">
        <f t="shared" si="344"/>
        <v>2.69324523</v>
      </c>
      <c r="M2822">
        <v>0.25</v>
      </c>
      <c r="N2822">
        <f t="shared" ref="N2822:N2885" si="349">N2821</f>
        <v>1035</v>
      </c>
      <c r="O2822" s="5">
        <f t="shared" si="345"/>
        <v>1.2018355312499998</v>
      </c>
      <c r="P2822">
        <f t="shared" si="346"/>
        <v>0</v>
      </c>
    </row>
    <row r="2823" spans="2:16" x14ac:dyDescent="0.35">
      <c r="B2823" s="2">
        <v>0.45833333333333331</v>
      </c>
      <c r="C2823">
        <v>9.3000000000000007</v>
      </c>
      <c r="D2823" t="s">
        <v>44</v>
      </c>
      <c r="E2823" t="str">
        <f t="shared" si="347"/>
        <v>School Day</v>
      </c>
      <c r="F2823" t="s">
        <v>34</v>
      </c>
      <c r="G2823" s="10" t="s">
        <v>33</v>
      </c>
      <c r="H2823">
        <v>22</v>
      </c>
      <c r="I2823">
        <f t="shared" si="348"/>
        <v>20.73</v>
      </c>
      <c r="J2823">
        <f t="shared" si="343"/>
        <v>1.2699999999999996</v>
      </c>
      <c r="K2823">
        <v>1.7</v>
      </c>
      <c r="L2823" s="7">
        <f t="shared" si="344"/>
        <v>2.425830809999999</v>
      </c>
      <c r="M2823">
        <v>0.25</v>
      </c>
      <c r="N2823">
        <f t="shared" si="349"/>
        <v>1035</v>
      </c>
      <c r="O2823" s="5">
        <f t="shared" si="345"/>
        <v>1.0825043437499997</v>
      </c>
      <c r="P2823">
        <f t="shared" si="346"/>
        <v>0</v>
      </c>
    </row>
    <row r="2824" spans="2:16" x14ac:dyDescent="0.35">
      <c r="B2824" s="2">
        <v>0.5</v>
      </c>
      <c r="C2824">
        <v>10.7</v>
      </c>
      <c r="D2824" t="s">
        <v>44</v>
      </c>
      <c r="E2824" t="str">
        <f t="shared" si="347"/>
        <v>School Day</v>
      </c>
      <c r="F2824" t="s">
        <v>34</v>
      </c>
      <c r="G2824" s="10" t="s">
        <v>33</v>
      </c>
      <c r="H2824">
        <v>22</v>
      </c>
      <c r="I2824">
        <f t="shared" si="348"/>
        <v>20.87</v>
      </c>
      <c r="J2824">
        <f t="shared" si="343"/>
        <v>1.129999999999999</v>
      </c>
      <c r="K2824">
        <v>1.7</v>
      </c>
      <c r="L2824" s="7">
        <f t="shared" si="344"/>
        <v>2.158416389999998</v>
      </c>
      <c r="M2824">
        <v>0.25</v>
      </c>
      <c r="N2824">
        <f t="shared" si="349"/>
        <v>1035</v>
      </c>
      <c r="O2824" s="5">
        <f t="shared" si="345"/>
        <v>0.96317315624999988</v>
      </c>
      <c r="P2824">
        <f t="shared" si="346"/>
        <v>0</v>
      </c>
    </row>
    <row r="2825" spans="2:16" x14ac:dyDescent="0.35">
      <c r="B2825" s="2">
        <v>0.54166666666666663</v>
      </c>
      <c r="C2825">
        <v>12.1</v>
      </c>
      <c r="D2825" t="s">
        <v>44</v>
      </c>
      <c r="E2825" t="str">
        <f t="shared" si="347"/>
        <v>School Day</v>
      </c>
      <c r="F2825" t="s">
        <v>34</v>
      </c>
      <c r="G2825" s="10" t="s">
        <v>33</v>
      </c>
      <c r="H2825">
        <v>22</v>
      </c>
      <c r="I2825">
        <f t="shared" si="348"/>
        <v>21.009999999999998</v>
      </c>
      <c r="J2825">
        <f t="shared" si="343"/>
        <v>0.99000000000000199</v>
      </c>
      <c r="K2825">
        <v>1.7</v>
      </c>
      <c r="L2825" s="7">
        <f t="shared" si="344"/>
        <v>1.8910019700000036</v>
      </c>
      <c r="M2825">
        <v>0.25</v>
      </c>
      <c r="N2825">
        <f t="shared" si="349"/>
        <v>1035</v>
      </c>
      <c r="O2825" s="5">
        <f t="shared" si="345"/>
        <v>0.84384196874999995</v>
      </c>
      <c r="P2825">
        <f t="shared" si="346"/>
        <v>0</v>
      </c>
    </row>
    <row r="2826" spans="2:16" x14ac:dyDescent="0.35">
      <c r="B2826" s="2">
        <v>0.58333333333333337</v>
      </c>
      <c r="C2826">
        <v>12.3</v>
      </c>
      <c r="D2826" t="s">
        <v>44</v>
      </c>
      <c r="E2826" t="str">
        <f t="shared" si="347"/>
        <v>School Day</v>
      </c>
      <c r="F2826" t="s">
        <v>34</v>
      </c>
      <c r="G2826" s="10" t="s">
        <v>33</v>
      </c>
      <c r="H2826">
        <v>22</v>
      </c>
      <c r="I2826">
        <f t="shared" si="348"/>
        <v>21.03</v>
      </c>
      <c r="J2826">
        <f t="shared" si="343"/>
        <v>0.96999999999999886</v>
      </c>
      <c r="K2826">
        <v>1.7</v>
      </c>
      <c r="L2826" s="7">
        <f t="shared" si="344"/>
        <v>1.8527999099999977</v>
      </c>
      <c r="M2826">
        <v>0.25</v>
      </c>
      <c r="N2826">
        <f t="shared" si="349"/>
        <v>1035</v>
      </c>
      <c r="O2826" s="5">
        <f t="shared" si="345"/>
        <v>0.82679465624999982</v>
      </c>
      <c r="P2826">
        <f t="shared" si="346"/>
        <v>0</v>
      </c>
    </row>
    <row r="2827" spans="2:16" x14ac:dyDescent="0.35">
      <c r="B2827" s="2">
        <v>0.625</v>
      </c>
      <c r="C2827">
        <v>12.9</v>
      </c>
      <c r="D2827" t="s">
        <v>44</v>
      </c>
      <c r="E2827" t="str">
        <f t="shared" si="347"/>
        <v>School Day</v>
      </c>
      <c r="F2827" t="s">
        <v>34</v>
      </c>
      <c r="G2827" s="10" t="s">
        <v>33</v>
      </c>
      <c r="H2827">
        <v>22</v>
      </c>
      <c r="I2827">
        <f t="shared" si="348"/>
        <v>21.09</v>
      </c>
      <c r="J2827">
        <f t="shared" si="343"/>
        <v>0.91000000000000014</v>
      </c>
      <c r="K2827">
        <v>1.7</v>
      </c>
      <c r="L2827" s="7">
        <f t="shared" si="344"/>
        <v>1.7381937300000001</v>
      </c>
      <c r="M2827">
        <v>0.25</v>
      </c>
      <c r="N2827">
        <f t="shared" si="349"/>
        <v>1035</v>
      </c>
      <c r="O2827" s="5">
        <f t="shared" si="345"/>
        <v>0.77565271874999986</v>
      </c>
      <c r="P2827">
        <f t="shared" si="346"/>
        <v>0</v>
      </c>
    </row>
    <row r="2828" spans="2:16" x14ac:dyDescent="0.35">
      <c r="B2828" s="2">
        <v>0.66666666666666663</v>
      </c>
      <c r="C2828">
        <v>14.1</v>
      </c>
      <c r="D2828" t="s">
        <v>44</v>
      </c>
      <c r="E2828" t="str">
        <f t="shared" si="347"/>
        <v>School Day</v>
      </c>
      <c r="F2828" t="s">
        <v>34</v>
      </c>
      <c r="G2828" s="10" t="s">
        <v>33</v>
      </c>
      <c r="H2828">
        <v>22</v>
      </c>
      <c r="I2828">
        <f t="shared" si="348"/>
        <v>21.21</v>
      </c>
      <c r="J2828">
        <f t="shared" si="343"/>
        <v>0.78999999999999915</v>
      </c>
      <c r="K2828">
        <v>1.7</v>
      </c>
      <c r="L2828" s="7">
        <f t="shared" si="344"/>
        <v>1.5089813699999983</v>
      </c>
      <c r="M2828">
        <v>0.25</v>
      </c>
      <c r="N2828">
        <f t="shared" si="349"/>
        <v>1035</v>
      </c>
      <c r="O2828" s="5">
        <f t="shared" si="345"/>
        <v>0.67336884374999995</v>
      </c>
      <c r="P2828">
        <f t="shared" si="346"/>
        <v>0</v>
      </c>
    </row>
    <row r="2829" spans="2:16" x14ac:dyDescent="0.35">
      <c r="B2829" s="2">
        <v>0.70833333333333337</v>
      </c>
      <c r="C2829">
        <v>14.3</v>
      </c>
      <c r="D2829" t="s">
        <v>44</v>
      </c>
      <c r="E2829" t="str">
        <f t="shared" si="347"/>
        <v>School Day</v>
      </c>
      <c r="F2829" t="s">
        <v>34</v>
      </c>
      <c r="G2829" s="10" t="s">
        <v>33</v>
      </c>
      <c r="H2829">
        <v>22</v>
      </c>
      <c r="I2829">
        <f t="shared" si="348"/>
        <v>21.23</v>
      </c>
      <c r="J2829">
        <f t="shared" si="343"/>
        <v>0.76999999999999957</v>
      </c>
      <c r="K2829">
        <v>1.7</v>
      </c>
      <c r="L2829" s="7">
        <f t="shared" si="344"/>
        <v>1.4707793099999991</v>
      </c>
      <c r="M2829">
        <v>0.25</v>
      </c>
      <c r="N2829">
        <f t="shared" si="349"/>
        <v>1035</v>
      </c>
      <c r="O2829" s="5">
        <f t="shared" si="345"/>
        <v>0.65632153124999981</v>
      </c>
      <c r="P2829">
        <f t="shared" si="346"/>
        <v>0</v>
      </c>
    </row>
    <row r="2830" spans="2:16" x14ac:dyDescent="0.35">
      <c r="B2830" s="2">
        <v>0.75</v>
      </c>
      <c r="C2830">
        <v>13.8</v>
      </c>
      <c r="D2830" t="s">
        <v>44</v>
      </c>
      <c r="E2830" t="str">
        <f t="shared" si="347"/>
        <v>School Day</v>
      </c>
      <c r="F2830" t="s">
        <v>34</v>
      </c>
      <c r="G2830" s="10" t="s">
        <v>33</v>
      </c>
      <c r="H2830">
        <v>22</v>
      </c>
      <c r="I2830">
        <f t="shared" si="348"/>
        <v>21.18</v>
      </c>
      <c r="J2830">
        <f t="shared" si="343"/>
        <v>0.82000000000000028</v>
      </c>
      <c r="K2830">
        <v>1.7</v>
      </c>
      <c r="L2830" s="7">
        <f t="shared" si="344"/>
        <v>1.5662844600000005</v>
      </c>
      <c r="M2830">
        <v>0.25</v>
      </c>
      <c r="N2830">
        <f t="shared" si="349"/>
        <v>1035</v>
      </c>
      <c r="O2830" s="5">
        <f t="shared" si="345"/>
        <v>0.69893981249999981</v>
      </c>
      <c r="P2830">
        <f t="shared" si="346"/>
        <v>0</v>
      </c>
    </row>
    <row r="2831" spans="2:16" x14ac:dyDescent="0.35">
      <c r="B2831" s="2">
        <v>0.79166666666666663</v>
      </c>
      <c r="C2831">
        <v>14</v>
      </c>
      <c r="D2831" t="s">
        <v>44</v>
      </c>
      <c r="E2831" t="str">
        <f t="shared" si="347"/>
        <v>School Day</v>
      </c>
      <c r="F2831" t="s">
        <v>33</v>
      </c>
      <c r="G2831" s="10" t="s">
        <v>33</v>
      </c>
      <c r="H2831">
        <v>22</v>
      </c>
      <c r="I2831">
        <f t="shared" si="348"/>
        <v>21.2</v>
      </c>
      <c r="J2831">
        <f t="shared" si="343"/>
        <v>0.80000000000000071</v>
      </c>
      <c r="K2831">
        <v>1.7</v>
      </c>
      <c r="L2831" s="7">
        <f t="shared" si="344"/>
        <v>1.5280824000000013</v>
      </c>
      <c r="M2831">
        <v>0.25</v>
      </c>
      <c r="N2831">
        <f t="shared" si="349"/>
        <v>1035</v>
      </c>
      <c r="O2831" s="5">
        <f t="shared" si="345"/>
        <v>0.6818924999999999</v>
      </c>
      <c r="P2831">
        <f t="shared" si="346"/>
        <v>0</v>
      </c>
    </row>
    <row r="2832" spans="2:16" x14ac:dyDescent="0.35">
      <c r="B2832" s="2">
        <v>0.83333333333333337</v>
      </c>
      <c r="C2832">
        <v>13.8</v>
      </c>
      <c r="D2832" t="s">
        <v>44</v>
      </c>
      <c r="E2832" t="str">
        <f t="shared" si="347"/>
        <v>School Day</v>
      </c>
      <c r="F2832" t="s">
        <v>33</v>
      </c>
      <c r="G2832" s="10" t="s">
        <v>33</v>
      </c>
      <c r="H2832">
        <v>22</v>
      </c>
      <c r="I2832">
        <f t="shared" si="348"/>
        <v>21.18</v>
      </c>
      <c r="J2832">
        <f t="shared" si="343"/>
        <v>0.82000000000000028</v>
      </c>
      <c r="K2832">
        <v>1.7</v>
      </c>
      <c r="L2832" s="7">
        <f t="shared" si="344"/>
        <v>1.5662844600000005</v>
      </c>
      <c r="M2832">
        <v>0.25</v>
      </c>
      <c r="N2832">
        <f t="shared" si="349"/>
        <v>1035</v>
      </c>
      <c r="O2832" s="5">
        <f t="shared" si="345"/>
        <v>0.69893981249999981</v>
      </c>
      <c r="P2832">
        <f t="shared" si="346"/>
        <v>0</v>
      </c>
    </row>
    <row r="2833" spans="1:16" x14ac:dyDescent="0.35">
      <c r="B2833" s="2">
        <v>0.875</v>
      </c>
      <c r="C2833">
        <v>11.9</v>
      </c>
      <c r="D2833" t="s">
        <v>44</v>
      </c>
      <c r="E2833" t="str">
        <f t="shared" si="347"/>
        <v>School Day</v>
      </c>
      <c r="F2833" t="s">
        <v>33</v>
      </c>
      <c r="G2833" s="10" t="s">
        <v>33</v>
      </c>
      <c r="H2833">
        <v>22</v>
      </c>
      <c r="I2833">
        <f t="shared" si="348"/>
        <v>20.990000000000002</v>
      </c>
      <c r="J2833">
        <f t="shared" si="343"/>
        <v>1.009999999999998</v>
      </c>
      <c r="K2833">
        <v>1.7</v>
      </c>
      <c r="L2833" s="7">
        <f t="shared" si="344"/>
        <v>1.9292040299999962</v>
      </c>
      <c r="M2833">
        <v>0.25</v>
      </c>
      <c r="N2833">
        <f t="shared" si="349"/>
        <v>1035</v>
      </c>
      <c r="O2833" s="5">
        <f t="shared" si="345"/>
        <v>0.86088928124999986</v>
      </c>
      <c r="P2833">
        <f t="shared" si="346"/>
        <v>0</v>
      </c>
    </row>
    <row r="2834" spans="1:16" x14ac:dyDescent="0.35">
      <c r="B2834" s="2">
        <v>0.91666666666666663</v>
      </c>
      <c r="C2834">
        <v>11.8</v>
      </c>
      <c r="D2834" t="s">
        <v>44</v>
      </c>
      <c r="E2834" t="str">
        <f t="shared" si="347"/>
        <v>School Day</v>
      </c>
      <c r="F2834" t="s">
        <v>33</v>
      </c>
      <c r="G2834" s="10" t="s">
        <v>33</v>
      </c>
      <c r="H2834">
        <v>22</v>
      </c>
      <c r="I2834">
        <f t="shared" si="348"/>
        <v>20.98</v>
      </c>
      <c r="J2834">
        <f t="shared" si="343"/>
        <v>1.0199999999999996</v>
      </c>
      <c r="K2834">
        <v>1.7</v>
      </c>
      <c r="L2834" s="7">
        <f t="shared" si="344"/>
        <v>1.9483050599999991</v>
      </c>
      <c r="M2834">
        <v>0.25</v>
      </c>
      <c r="N2834">
        <f t="shared" si="349"/>
        <v>1035</v>
      </c>
      <c r="O2834" s="5">
        <f t="shared" si="345"/>
        <v>0.86941293749999982</v>
      </c>
      <c r="P2834">
        <f t="shared" si="346"/>
        <v>0</v>
      </c>
    </row>
    <row r="2835" spans="1:16" x14ac:dyDescent="0.35">
      <c r="B2835" s="2">
        <v>0.95833333333333337</v>
      </c>
      <c r="C2835">
        <v>10.5</v>
      </c>
      <c r="D2835" t="s">
        <v>44</v>
      </c>
      <c r="E2835" t="str">
        <f t="shared" si="347"/>
        <v>School Day</v>
      </c>
      <c r="F2835" t="s">
        <v>33</v>
      </c>
      <c r="G2835" s="10" t="s">
        <v>33</v>
      </c>
      <c r="H2835">
        <v>22</v>
      </c>
      <c r="I2835">
        <f t="shared" si="348"/>
        <v>20.85</v>
      </c>
      <c r="J2835">
        <f t="shared" si="343"/>
        <v>1.1499999999999986</v>
      </c>
      <c r="K2835">
        <v>1.7</v>
      </c>
      <c r="L2835" s="7">
        <f t="shared" si="344"/>
        <v>2.1966184499999972</v>
      </c>
      <c r="M2835">
        <v>0.25</v>
      </c>
      <c r="N2835">
        <f t="shared" si="349"/>
        <v>1035</v>
      </c>
      <c r="O2835" s="5">
        <f t="shared" si="345"/>
        <v>0.98022046874999991</v>
      </c>
      <c r="P2835">
        <f t="shared" si="346"/>
        <v>0</v>
      </c>
    </row>
    <row r="2836" spans="1:16" x14ac:dyDescent="0.35">
      <c r="A2836" t="s">
        <v>158</v>
      </c>
      <c r="B2836" s="1">
        <v>1</v>
      </c>
      <c r="C2836">
        <v>9.5</v>
      </c>
      <c r="D2836" t="s">
        <v>46</v>
      </c>
      <c r="E2836" t="str">
        <f t="shared" si="347"/>
        <v>School Day</v>
      </c>
      <c r="F2836" t="s">
        <v>33</v>
      </c>
      <c r="G2836" s="10" t="s">
        <v>33</v>
      </c>
      <c r="H2836">
        <v>22</v>
      </c>
      <c r="I2836">
        <f t="shared" si="348"/>
        <v>20.75</v>
      </c>
      <c r="J2836">
        <f t="shared" si="343"/>
        <v>1.25</v>
      </c>
      <c r="K2836">
        <v>1.7</v>
      </c>
      <c r="L2836" s="7">
        <f t="shared" si="344"/>
        <v>2.3876287499999997</v>
      </c>
      <c r="M2836">
        <v>0.25</v>
      </c>
      <c r="N2836">
        <f t="shared" si="349"/>
        <v>1035</v>
      </c>
      <c r="O2836" s="5">
        <f t="shared" si="345"/>
        <v>1.0654570312499998</v>
      </c>
      <c r="P2836">
        <f t="shared" si="346"/>
        <v>0</v>
      </c>
    </row>
    <row r="2837" spans="1:16" x14ac:dyDescent="0.35">
      <c r="B2837" s="2">
        <v>4.1666666666666664E-2</v>
      </c>
      <c r="C2837">
        <v>9.4</v>
      </c>
      <c r="D2837" t="s">
        <v>46</v>
      </c>
      <c r="E2837" t="str">
        <f t="shared" si="347"/>
        <v>School Day</v>
      </c>
      <c r="F2837" t="s">
        <v>33</v>
      </c>
      <c r="G2837" s="10" t="s">
        <v>33</v>
      </c>
      <c r="H2837">
        <v>22</v>
      </c>
      <c r="I2837">
        <f t="shared" si="348"/>
        <v>20.740000000000002</v>
      </c>
      <c r="J2837">
        <f t="shared" ref="J2837:J2900" si="350">H2837-I2837</f>
        <v>1.259999999999998</v>
      </c>
      <c r="K2837">
        <v>1.7</v>
      </c>
      <c r="L2837" s="7">
        <f t="shared" ref="L2837:L2900" si="351">IF(K2837*1.005*1.118*J2837&gt;0,K2837*1.005*1.118*J2837,0)</f>
        <v>2.406729779999996</v>
      </c>
      <c r="M2837">
        <v>0.25</v>
      </c>
      <c r="N2837">
        <f t="shared" si="349"/>
        <v>1035</v>
      </c>
      <c r="O2837" s="5">
        <f t="shared" ref="O2837:O2900" si="352">IF(((M2837*N2837)/60/60)*1.005*1.18*(H2837-C2837)&gt;0,(((M2837*N2837)/60/60)*1.005*1.18*(H2837-C2837)),0)</f>
        <v>1.0739806874999998</v>
      </c>
      <c r="P2837">
        <f t="shared" ref="P2837:P2900" si="353">IF(G2837="ON",(L2837+O2837),0)</f>
        <v>0</v>
      </c>
    </row>
    <row r="2838" spans="1:16" x14ac:dyDescent="0.35">
      <c r="B2838" s="2">
        <v>8.3333333333333329E-2</v>
      </c>
      <c r="C2838">
        <v>8.9</v>
      </c>
      <c r="D2838" t="s">
        <v>46</v>
      </c>
      <c r="E2838" t="str">
        <f t="shared" si="347"/>
        <v>School Day</v>
      </c>
      <c r="F2838" t="s">
        <v>33</v>
      </c>
      <c r="G2838" s="10" t="s">
        <v>33</v>
      </c>
      <c r="H2838">
        <v>22</v>
      </c>
      <c r="I2838">
        <f t="shared" si="348"/>
        <v>20.689999999999998</v>
      </c>
      <c r="J2838">
        <f t="shared" si="350"/>
        <v>1.3100000000000023</v>
      </c>
      <c r="K2838">
        <v>1.7</v>
      </c>
      <c r="L2838" s="7">
        <f t="shared" si="351"/>
        <v>2.5022349300000042</v>
      </c>
      <c r="M2838">
        <v>0.25</v>
      </c>
      <c r="N2838">
        <f t="shared" si="349"/>
        <v>1035</v>
      </c>
      <c r="O2838" s="5">
        <f t="shared" si="352"/>
        <v>1.1165989687499998</v>
      </c>
      <c r="P2838">
        <f t="shared" si="353"/>
        <v>0</v>
      </c>
    </row>
    <row r="2839" spans="1:16" x14ac:dyDescent="0.35">
      <c r="B2839" s="2">
        <v>0.125</v>
      </c>
      <c r="C2839">
        <v>8.6</v>
      </c>
      <c r="D2839" t="s">
        <v>46</v>
      </c>
      <c r="E2839" t="str">
        <f t="shared" si="347"/>
        <v>School Day</v>
      </c>
      <c r="F2839" t="s">
        <v>33</v>
      </c>
      <c r="G2839" s="10" t="s">
        <v>33</v>
      </c>
      <c r="H2839">
        <v>22</v>
      </c>
      <c r="I2839">
        <f t="shared" si="348"/>
        <v>20.66</v>
      </c>
      <c r="J2839">
        <f t="shared" si="350"/>
        <v>1.3399999999999999</v>
      </c>
      <c r="K2839">
        <v>1.7</v>
      </c>
      <c r="L2839" s="7">
        <f t="shared" si="351"/>
        <v>2.5595380199999997</v>
      </c>
      <c r="M2839">
        <v>0.25</v>
      </c>
      <c r="N2839">
        <f t="shared" si="349"/>
        <v>1035</v>
      </c>
      <c r="O2839" s="5">
        <f t="shared" si="352"/>
        <v>1.1421699374999998</v>
      </c>
      <c r="P2839">
        <f t="shared" si="353"/>
        <v>0</v>
      </c>
    </row>
    <row r="2840" spans="1:16" x14ac:dyDescent="0.35">
      <c r="B2840" s="2">
        <v>0.16666666666666666</v>
      </c>
      <c r="C2840">
        <v>8.1</v>
      </c>
      <c r="D2840" t="s">
        <v>46</v>
      </c>
      <c r="E2840" t="str">
        <f t="shared" si="347"/>
        <v>School Day</v>
      </c>
      <c r="F2840" t="s">
        <v>33</v>
      </c>
      <c r="G2840" s="10" t="s">
        <v>33</v>
      </c>
      <c r="H2840">
        <v>22</v>
      </c>
      <c r="I2840">
        <f t="shared" si="348"/>
        <v>20.61</v>
      </c>
      <c r="J2840">
        <f t="shared" si="350"/>
        <v>1.3900000000000006</v>
      </c>
      <c r="K2840">
        <v>1.7</v>
      </c>
      <c r="L2840" s="7">
        <f t="shared" si="351"/>
        <v>2.6550431700000008</v>
      </c>
      <c r="M2840">
        <v>0.25</v>
      </c>
      <c r="N2840">
        <f t="shared" si="349"/>
        <v>1035</v>
      </c>
      <c r="O2840" s="5">
        <f t="shared" si="352"/>
        <v>1.1847882187499998</v>
      </c>
      <c r="P2840">
        <f t="shared" si="353"/>
        <v>0</v>
      </c>
    </row>
    <row r="2841" spans="1:16" x14ac:dyDescent="0.35">
      <c r="B2841" s="2">
        <v>0.20833333333333334</v>
      </c>
      <c r="C2841">
        <v>8.1</v>
      </c>
      <c r="D2841" t="s">
        <v>46</v>
      </c>
      <c r="E2841" t="str">
        <f t="shared" si="347"/>
        <v>School Day</v>
      </c>
      <c r="F2841" t="s">
        <v>33</v>
      </c>
      <c r="G2841" s="10" t="s">
        <v>33</v>
      </c>
      <c r="H2841">
        <v>22</v>
      </c>
      <c r="I2841">
        <f t="shared" si="348"/>
        <v>20.61</v>
      </c>
      <c r="J2841">
        <f t="shared" si="350"/>
        <v>1.3900000000000006</v>
      </c>
      <c r="K2841">
        <v>1.7</v>
      </c>
      <c r="L2841" s="7">
        <f t="shared" si="351"/>
        <v>2.6550431700000008</v>
      </c>
      <c r="M2841">
        <v>0.25</v>
      </c>
      <c r="N2841">
        <f t="shared" si="349"/>
        <v>1035</v>
      </c>
      <c r="O2841" s="5">
        <f t="shared" si="352"/>
        <v>1.1847882187499998</v>
      </c>
      <c r="P2841">
        <f t="shared" si="353"/>
        <v>0</v>
      </c>
    </row>
    <row r="2842" spans="1:16" x14ac:dyDescent="0.35">
      <c r="B2842" s="2">
        <v>0.25</v>
      </c>
      <c r="C2842">
        <v>8.1999999999999993</v>
      </c>
      <c r="D2842" t="s">
        <v>46</v>
      </c>
      <c r="E2842" t="str">
        <f t="shared" si="347"/>
        <v>School Day</v>
      </c>
      <c r="F2842" t="s">
        <v>33</v>
      </c>
      <c r="G2842" s="10" t="s">
        <v>33</v>
      </c>
      <c r="H2842">
        <v>22</v>
      </c>
      <c r="I2842">
        <f t="shared" si="348"/>
        <v>20.62</v>
      </c>
      <c r="J2842">
        <f t="shared" si="350"/>
        <v>1.379999999999999</v>
      </c>
      <c r="K2842">
        <v>1.7</v>
      </c>
      <c r="L2842" s="7">
        <f t="shared" si="351"/>
        <v>2.6359421399999978</v>
      </c>
      <c r="M2842">
        <v>0.25</v>
      </c>
      <c r="N2842">
        <f t="shared" si="349"/>
        <v>1035</v>
      </c>
      <c r="O2842" s="5">
        <f t="shared" si="352"/>
        <v>1.1762645624999999</v>
      </c>
      <c r="P2842">
        <f t="shared" si="353"/>
        <v>0</v>
      </c>
    </row>
    <row r="2843" spans="1:16" x14ac:dyDescent="0.35">
      <c r="B2843" s="2">
        <v>0.29166666666666669</v>
      </c>
      <c r="C2843">
        <v>7.8</v>
      </c>
      <c r="D2843" t="s">
        <v>46</v>
      </c>
      <c r="E2843" t="str">
        <f t="shared" si="347"/>
        <v>School Day</v>
      </c>
      <c r="F2843" t="s">
        <v>34</v>
      </c>
      <c r="G2843" s="10" t="s">
        <v>33</v>
      </c>
      <c r="H2843">
        <v>22</v>
      </c>
      <c r="I2843">
        <f t="shared" si="348"/>
        <v>20.58</v>
      </c>
      <c r="J2843">
        <f t="shared" si="350"/>
        <v>1.4200000000000017</v>
      </c>
      <c r="K2843">
        <v>1.7</v>
      </c>
      <c r="L2843" s="7">
        <f t="shared" si="351"/>
        <v>2.712346260000003</v>
      </c>
      <c r="M2843">
        <v>0.25</v>
      </c>
      <c r="N2843">
        <f t="shared" si="349"/>
        <v>1035</v>
      </c>
      <c r="O2843" s="5">
        <f t="shared" si="352"/>
        <v>1.2103591874999997</v>
      </c>
      <c r="P2843">
        <f t="shared" si="353"/>
        <v>0</v>
      </c>
    </row>
    <row r="2844" spans="1:16" x14ac:dyDescent="0.35">
      <c r="B2844" s="2">
        <v>0.33333333333333331</v>
      </c>
      <c r="C2844">
        <v>7.6</v>
      </c>
      <c r="D2844" t="s">
        <v>46</v>
      </c>
      <c r="E2844" t="str">
        <f t="shared" si="347"/>
        <v>School Day</v>
      </c>
      <c r="F2844" t="s">
        <v>34</v>
      </c>
      <c r="G2844" s="10" t="s">
        <v>33</v>
      </c>
      <c r="H2844">
        <v>22</v>
      </c>
      <c r="I2844">
        <f t="shared" si="348"/>
        <v>20.560000000000002</v>
      </c>
      <c r="J2844">
        <f t="shared" si="350"/>
        <v>1.4399999999999977</v>
      </c>
      <c r="K2844">
        <v>1.7</v>
      </c>
      <c r="L2844" s="7">
        <f t="shared" si="351"/>
        <v>2.7505483199999956</v>
      </c>
      <c r="M2844">
        <v>0.25</v>
      </c>
      <c r="N2844">
        <f t="shared" si="349"/>
        <v>1035</v>
      </c>
      <c r="O2844" s="5">
        <f t="shared" si="352"/>
        <v>1.2274064999999998</v>
      </c>
      <c r="P2844">
        <f t="shared" si="353"/>
        <v>0</v>
      </c>
    </row>
    <row r="2845" spans="1:16" x14ac:dyDescent="0.35">
      <c r="B2845" s="2">
        <v>0.375</v>
      </c>
      <c r="C2845">
        <v>7.6</v>
      </c>
      <c r="D2845" t="s">
        <v>46</v>
      </c>
      <c r="E2845" t="str">
        <f t="shared" si="347"/>
        <v>School Day</v>
      </c>
      <c r="F2845" t="s">
        <v>34</v>
      </c>
      <c r="G2845" s="10" t="s">
        <v>33</v>
      </c>
      <c r="H2845">
        <v>22</v>
      </c>
      <c r="I2845">
        <f t="shared" si="348"/>
        <v>20.560000000000002</v>
      </c>
      <c r="J2845">
        <f t="shared" si="350"/>
        <v>1.4399999999999977</v>
      </c>
      <c r="K2845">
        <v>1.7</v>
      </c>
      <c r="L2845" s="7">
        <f t="shared" si="351"/>
        <v>2.7505483199999956</v>
      </c>
      <c r="M2845">
        <v>0.25</v>
      </c>
      <c r="N2845">
        <f t="shared" si="349"/>
        <v>1035</v>
      </c>
      <c r="O2845" s="5">
        <f t="shared" si="352"/>
        <v>1.2274064999999998</v>
      </c>
      <c r="P2845">
        <f t="shared" si="353"/>
        <v>0</v>
      </c>
    </row>
    <row r="2846" spans="1:16" x14ac:dyDescent="0.35">
      <c r="B2846" s="2">
        <v>0.41666666666666669</v>
      </c>
      <c r="C2846">
        <v>7.8</v>
      </c>
      <c r="D2846" t="s">
        <v>46</v>
      </c>
      <c r="E2846" t="str">
        <f t="shared" si="347"/>
        <v>School Day</v>
      </c>
      <c r="F2846" t="s">
        <v>34</v>
      </c>
      <c r="G2846" s="10" t="s">
        <v>33</v>
      </c>
      <c r="H2846">
        <v>22</v>
      </c>
      <c r="I2846">
        <f t="shared" si="348"/>
        <v>20.58</v>
      </c>
      <c r="J2846">
        <f t="shared" si="350"/>
        <v>1.4200000000000017</v>
      </c>
      <c r="K2846">
        <v>1.7</v>
      </c>
      <c r="L2846" s="7">
        <f t="shared" si="351"/>
        <v>2.712346260000003</v>
      </c>
      <c r="M2846">
        <v>0.25</v>
      </c>
      <c r="N2846">
        <f t="shared" si="349"/>
        <v>1035</v>
      </c>
      <c r="O2846" s="5">
        <f t="shared" si="352"/>
        <v>1.2103591874999997</v>
      </c>
      <c r="P2846">
        <f t="shared" si="353"/>
        <v>0</v>
      </c>
    </row>
    <row r="2847" spans="1:16" x14ac:dyDescent="0.35">
      <c r="B2847" s="2">
        <v>0.45833333333333331</v>
      </c>
      <c r="C2847">
        <v>7.8</v>
      </c>
      <c r="D2847" t="s">
        <v>46</v>
      </c>
      <c r="E2847" t="str">
        <f t="shared" si="347"/>
        <v>School Day</v>
      </c>
      <c r="F2847" t="s">
        <v>34</v>
      </c>
      <c r="G2847" s="10" t="s">
        <v>33</v>
      </c>
      <c r="H2847">
        <v>22</v>
      </c>
      <c r="I2847">
        <f t="shared" si="348"/>
        <v>20.58</v>
      </c>
      <c r="J2847">
        <f t="shared" si="350"/>
        <v>1.4200000000000017</v>
      </c>
      <c r="K2847">
        <v>1.7</v>
      </c>
      <c r="L2847" s="7">
        <f t="shared" si="351"/>
        <v>2.712346260000003</v>
      </c>
      <c r="M2847">
        <v>0.25</v>
      </c>
      <c r="N2847">
        <f t="shared" si="349"/>
        <v>1035</v>
      </c>
      <c r="O2847" s="5">
        <f t="shared" si="352"/>
        <v>1.2103591874999997</v>
      </c>
      <c r="P2847">
        <f t="shared" si="353"/>
        <v>0</v>
      </c>
    </row>
    <row r="2848" spans="1:16" x14ac:dyDescent="0.35">
      <c r="B2848" s="2">
        <v>0.5</v>
      </c>
      <c r="C2848">
        <v>8.1</v>
      </c>
      <c r="D2848" t="s">
        <v>46</v>
      </c>
      <c r="E2848" t="str">
        <f t="shared" si="347"/>
        <v>School Day</v>
      </c>
      <c r="F2848" t="s">
        <v>34</v>
      </c>
      <c r="G2848" s="10" t="s">
        <v>33</v>
      </c>
      <c r="H2848">
        <v>22</v>
      </c>
      <c r="I2848">
        <f t="shared" si="348"/>
        <v>20.61</v>
      </c>
      <c r="J2848">
        <f t="shared" si="350"/>
        <v>1.3900000000000006</v>
      </c>
      <c r="K2848">
        <v>1.7</v>
      </c>
      <c r="L2848" s="7">
        <f t="shared" si="351"/>
        <v>2.6550431700000008</v>
      </c>
      <c r="M2848">
        <v>0.25</v>
      </c>
      <c r="N2848">
        <f t="shared" si="349"/>
        <v>1035</v>
      </c>
      <c r="O2848" s="5">
        <f t="shared" si="352"/>
        <v>1.1847882187499998</v>
      </c>
      <c r="P2848">
        <f t="shared" si="353"/>
        <v>0</v>
      </c>
    </row>
    <row r="2849" spans="1:16" x14ac:dyDescent="0.35">
      <c r="B2849" s="2">
        <v>0.54166666666666663</v>
      </c>
      <c r="C2849">
        <v>8.1999999999999993</v>
      </c>
      <c r="D2849" t="s">
        <v>46</v>
      </c>
      <c r="E2849" t="str">
        <f t="shared" si="347"/>
        <v>School Day</v>
      </c>
      <c r="F2849" t="s">
        <v>34</v>
      </c>
      <c r="G2849" s="10" t="s">
        <v>33</v>
      </c>
      <c r="H2849">
        <v>22</v>
      </c>
      <c r="I2849">
        <f t="shared" si="348"/>
        <v>20.62</v>
      </c>
      <c r="J2849">
        <f t="shared" si="350"/>
        <v>1.379999999999999</v>
      </c>
      <c r="K2849">
        <v>1.7</v>
      </c>
      <c r="L2849" s="7">
        <f t="shared" si="351"/>
        <v>2.6359421399999978</v>
      </c>
      <c r="M2849">
        <v>0.25</v>
      </c>
      <c r="N2849">
        <f t="shared" si="349"/>
        <v>1035</v>
      </c>
      <c r="O2849" s="5">
        <f t="shared" si="352"/>
        <v>1.1762645624999999</v>
      </c>
      <c r="P2849">
        <f t="shared" si="353"/>
        <v>0</v>
      </c>
    </row>
    <row r="2850" spans="1:16" x14ac:dyDescent="0.35">
      <c r="B2850" s="2">
        <v>0.58333333333333337</v>
      </c>
      <c r="C2850">
        <v>8.9</v>
      </c>
      <c r="D2850" t="s">
        <v>46</v>
      </c>
      <c r="E2850" t="str">
        <f t="shared" si="347"/>
        <v>School Day</v>
      </c>
      <c r="F2850" t="s">
        <v>34</v>
      </c>
      <c r="G2850" s="10" t="s">
        <v>33</v>
      </c>
      <c r="H2850">
        <v>22</v>
      </c>
      <c r="I2850">
        <f t="shared" si="348"/>
        <v>20.689999999999998</v>
      </c>
      <c r="J2850">
        <f t="shared" si="350"/>
        <v>1.3100000000000023</v>
      </c>
      <c r="K2850">
        <v>1.7</v>
      </c>
      <c r="L2850" s="7">
        <f t="shared" si="351"/>
        <v>2.5022349300000042</v>
      </c>
      <c r="M2850">
        <v>0.25</v>
      </c>
      <c r="N2850">
        <f t="shared" si="349"/>
        <v>1035</v>
      </c>
      <c r="O2850" s="5">
        <f t="shared" si="352"/>
        <v>1.1165989687499998</v>
      </c>
      <c r="P2850">
        <f t="shared" si="353"/>
        <v>0</v>
      </c>
    </row>
    <row r="2851" spans="1:16" x14ac:dyDescent="0.35">
      <c r="B2851" s="2">
        <v>0.625</v>
      </c>
      <c r="C2851">
        <v>9.1</v>
      </c>
      <c r="D2851" t="s">
        <v>46</v>
      </c>
      <c r="E2851" t="str">
        <f t="shared" si="347"/>
        <v>School Day</v>
      </c>
      <c r="F2851" t="s">
        <v>34</v>
      </c>
      <c r="G2851" s="10" t="s">
        <v>33</v>
      </c>
      <c r="H2851">
        <v>22</v>
      </c>
      <c r="I2851">
        <f t="shared" si="348"/>
        <v>20.71</v>
      </c>
      <c r="J2851">
        <f t="shared" si="350"/>
        <v>1.2899999999999991</v>
      </c>
      <c r="K2851">
        <v>1.7</v>
      </c>
      <c r="L2851" s="7">
        <f t="shared" si="351"/>
        <v>2.4640328699999983</v>
      </c>
      <c r="M2851">
        <v>0.25</v>
      </c>
      <c r="N2851">
        <f t="shared" si="349"/>
        <v>1035</v>
      </c>
      <c r="O2851" s="5">
        <f t="shared" si="352"/>
        <v>1.0995516562499998</v>
      </c>
      <c r="P2851">
        <f t="shared" si="353"/>
        <v>0</v>
      </c>
    </row>
    <row r="2852" spans="1:16" x14ac:dyDescent="0.35">
      <c r="B2852" s="2">
        <v>0.66666666666666663</v>
      </c>
      <c r="C2852">
        <v>9.6</v>
      </c>
      <c r="D2852" t="s">
        <v>46</v>
      </c>
      <c r="E2852" t="str">
        <f t="shared" si="347"/>
        <v>School Day</v>
      </c>
      <c r="F2852" t="s">
        <v>34</v>
      </c>
      <c r="G2852" s="10" t="s">
        <v>33</v>
      </c>
      <c r="H2852">
        <v>22</v>
      </c>
      <c r="I2852">
        <f t="shared" si="348"/>
        <v>20.759999999999998</v>
      </c>
      <c r="J2852">
        <f t="shared" si="350"/>
        <v>1.240000000000002</v>
      </c>
      <c r="K2852">
        <v>1.7</v>
      </c>
      <c r="L2852" s="7">
        <f t="shared" si="351"/>
        <v>2.3685277200000034</v>
      </c>
      <c r="M2852">
        <v>0.25</v>
      </c>
      <c r="N2852">
        <f t="shared" si="349"/>
        <v>1035</v>
      </c>
      <c r="O2852" s="5">
        <f t="shared" si="352"/>
        <v>1.0569333749999998</v>
      </c>
      <c r="P2852">
        <f t="shared" si="353"/>
        <v>0</v>
      </c>
    </row>
    <row r="2853" spans="1:16" x14ac:dyDescent="0.35">
      <c r="B2853" s="2">
        <v>0.70833333333333337</v>
      </c>
      <c r="C2853">
        <v>9.6</v>
      </c>
      <c r="D2853" t="s">
        <v>46</v>
      </c>
      <c r="E2853" t="str">
        <f t="shared" si="347"/>
        <v>School Day</v>
      </c>
      <c r="F2853" t="s">
        <v>34</v>
      </c>
      <c r="G2853" s="10" t="s">
        <v>33</v>
      </c>
      <c r="H2853">
        <v>22</v>
      </c>
      <c r="I2853">
        <f t="shared" si="348"/>
        <v>20.759999999999998</v>
      </c>
      <c r="J2853">
        <f t="shared" si="350"/>
        <v>1.240000000000002</v>
      </c>
      <c r="K2853">
        <v>1.7</v>
      </c>
      <c r="L2853" s="7">
        <f t="shared" si="351"/>
        <v>2.3685277200000034</v>
      </c>
      <c r="M2853">
        <v>0.25</v>
      </c>
      <c r="N2853">
        <f t="shared" si="349"/>
        <v>1035</v>
      </c>
      <c r="O2853" s="5">
        <f t="shared" si="352"/>
        <v>1.0569333749999998</v>
      </c>
      <c r="P2853">
        <f t="shared" si="353"/>
        <v>0</v>
      </c>
    </row>
    <row r="2854" spans="1:16" x14ac:dyDescent="0.35">
      <c r="B2854" s="2">
        <v>0.75</v>
      </c>
      <c r="C2854">
        <v>9.6999999999999993</v>
      </c>
      <c r="D2854" t="s">
        <v>46</v>
      </c>
      <c r="E2854" t="str">
        <f t="shared" si="347"/>
        <v>School Day</v>
      </c>
      <c r="F2854" t="s">
        <v>34</v>
      </c>
      <c r="G2854" s="10" t="s">
        <v>33</v>
      </c>
      <c r="H2854">
        <v>22</v>
      </c>
      <c r="I2854">
        <f t="shared" si="348"/>
        <v>20.77</v>
      </c>
      <c r="J2854">
        <f t="shared" si="350"/>
        <v>1.2300000000000004</v>
      </c>
      <c r="K2854">
        <v>1.7</v>
      </c>
      <c r="L2854" s="7">
        <f t="shared" si="351"/>
        <v>2.3494266900000005</v>
      </c>
      <c r="M2854">
        <v>0.25</v>
      </c>
      <c r="N2854">
        <f t="shared" si="349"/>
        <v>1035</v>
      </c>
      <c r="O2854" s="5">
        <f t="shared" si="352"/>
        <v>1.0484097187499999</v>
      </c>
      <c r="P2854">
        <f t="shared" si="353"/>
        <v>0</v>
      </c>
    </row>
    <row r="2855" spans="1:16" x14ac:dyDescent="0.35">
      <c r="B2855" s="2">
        <v>0.79166666666666663</v>
      </c>
      <c r="C2855">
        <v>9.9</v>
      </c>
      <c r="D2855" t="s">
        <v>46</v>
      </c>
      <c r="E2855" t="str">
        <f t="shared" si="347"/>
        <v>School Day</v>
      </c>
      <c r="F2855" t="s">
        <v>33</v>
      </c>
      <c r="G2855" s="10" t="s">
        <v>33</v>
      </c>
      <c r="H2855">
        <v>22</v>
      </c>
      <c r="I2855">
        <f t="shared" si="348"/>
        <v>20.79</v>
      </c>
      <c r="J2855">
        <f t="shared" si="350"/>
        <v>1.2100000000000009</v>
      </c>
      <c r="K2855">
        <v>1.7</v>
      </c>
      <c r="L2855" s="7">
        <f t="shared" si="351"/>
        <v>2.3112246300000017</v>
      </c>
      <c r="M2855">
        <v>0.25</v>
      </c>
      <c r="N2855">
        <f t="shared" si="349"/>
        <v>1035</v>
      </c>
      <c r="O2855" s="5">
        <f t="shared" si="352"/>
        <v>1.0313624062499998</v>
      </c>
      <c r="P2855">
        <f t="shared" si="353"/>
        <v>0</v>
      </c>
    </row>
    <row r="2856" spans="1:16" x14ac:dyDescent="0.35">
      <c r="B2856" s="2">
        <v>0.83333333333333337</v>
      </c>
      <c r="C2856">
        <v>9.6999999999999993</v>
      </c>
      <c r="D2856" t="s">
        <v>46</v>
      </c>
      <c r="E2856" t="str">
        <f t="shared" si="347"/>
        <v>School Day</v>
      </c>
      <c r="F2856" t="s">
        <v>33</v>
      </c>
      <c r="G2856" s="10" t="s">
        <v>33</v>
      </c>
      <c r="H2856">
        <v>22</v>
      </c>
      <c r="I2856">
        <f t="shared" si="348"/>
        <v>20.77</v>
      </c>
      <c r="J2856">
        <f t="shared" si="350"/>
        <v>1.2300000000000004</v>
      </c>
      <c r="K2856">
        <v>1.7</v>
      </c>
      <c r="L2856" s="7">
        <f t="shared" si="351"/>
        <v>2.3494266900000005</v>
      </c>
      <c r="M2856">
        <v>0.25</v>
      </c>
      <c r="N2856">
        <f t="shared" si="349"/>
        <v>1035</v>
      </c>
      <c r="O2856" s="5">
        <f t="shared" si="352"/>
        <v>1.0484097187499999</v>
      </c>
      <c r="P2856">
        <f t="shared" si="353"/>
        <v>0</v>
      </c>
    </row>
    <row r="2857" spans="1:16" x14ac:dyDescent="0.35">
      <c r="B2857" s="2">
        <v>0.875</v>
      </c>
      <c r="C2857">
        <v>9.6999999999999993</v>
      </c>
      <c r="D2857" t="s">
        <v>46</v>
      </c>
      <c r="E2857" t="str">
        <f t="shared" si="347"/>
        <v>School Day</v>
      </c>
      <c r="F2857" t="s">
        <v>33</v>
      </c>
      <c r="G2857" s="10" t="s">
        <v>33</v>
      </c>
      <c r="H2857">
        <v>22</v>
      </c>
      <c r="I2857">
        <f t="shared" si="348"/>
        <v>20.77</v>
      </c>
      <c r="J2857">
        <f t="shared" si="350"/>
        <v>1.2300000000000004</v>
      </c>
      <c r="K2857">
        <v>1.7</v>
      </c>
      <c r="L2857" s="7">
        <f t="shared" si="351"/>
        <v>2.3494266900000005</v>
      </c>
      <c r="M2857">
        <v>0.25</v>
      </c>
      <c r="N2857">
        <f t="shared" si="349"/>
        <v>1035</v>
      </c>
      <c r="O2857" s="5">
        <f t="shared" si="352"/>
        <v>1.0484097187499999</v>
      </c>
      <c r="P2857">
        <f t="shared" si="353"/>
        <v>0</v>
      </c>
    </row>
    <row r="2858" spans="1:16" x14ac:dyDescent="0.35">
      <c r="B2858" s="2">
        <v>0.91666666666666663</v>
      </c>
      <c r="C2858">
        <v>9.1</v>
      </c>
      <c r="D2858" t="s">
        <v>46</v>
      </c>
      <c r="E2858" t="str">
        <f t="shared" si="347"/>
        <v>School Day</v>
      </c>
      <c r="F2858" t="s">
        <v>33</v>
      </c>
      <c r="G2858" s="10" t="s">
        <v>33</v>
      </c>
      <c r="H2858">
        <v>22</v>
      </c>
      <c r="I2858">
        <f t="shared" si="348"/>
        <v>20.71</v>
      </c>
      <c r="J2858">
        <f t="shared" si="350"/>
        <v>1.2899999999999991</v>
      </c>
      <c r="K2858">
        <v>1.7</v>
      </c>
      <c r="L2858" s="7">
        <f t="shared" si="351"/>
        <v>2.4640328699999983</v>
      </c>
      <c r="M2858">
        <v>0.25</v>
      </c>
      <c r="N2858">
        <f t="shared" si="349"/>
        <v>1035</v>
      </c>
      <c r="O2858" s="5">
        <f t="shared" si="352"/>
        <v>1.0995516562499998</v>
      </c>
      <c r="P2858">
        <f t="shared" si="353"/>
        <v>0</v>
      </c>
    </row>
    <row r="2859" spans="1:16" x14ac:dyDescent="0.35">
      <c r="B2859" s="2">
        <v>0.95833333333333337</v>
      </c>
      <c r="C2859">
        <v>9.1</v>
      </c>
      <c r="D2859" t="s">
        <v>46</v>
      </c>
      <c r="E2859" t="str">
        <f t="shared" si="347"/>
        <v>School Day</v>
      </c>
      <c r="F2859" t="s">
        <v>33</v>
      </c>
      <c r="G2859" s="10" t="s">
        <v>33</v>
      </c>
      <c r="H2859">
        <v>22</v>
      </c>
      <c r="I2859">
        <f t="shared" si="348"/>
        <v>20.71</v>
      </c>
      <c r="J2859">
        <f t="shared" si="350"/>
        <v>1.2899999999999991</v>
      </c>
      <c r="K2859">
        <v>1.7</v>
      </c>
      <c r="L2859" s="7">
        <f t="shared" si="351"/>
        <v>2.4640328699999983</v>
      </c>
      <c r="M2859">
        <v>0.25</v>
      </c>
      <c r="N2859">
        <f t="shared" si="349"/>
        <v>1035</v>
      </c>
      <c r="O2859" s="5">
        <f t="shared" si="352"/>
        <v>1.0995516562499998</v>
      </c>
      <c r="P2859">
        <f t="shared" si="353"/>
        <v>0</v>
      </c>
    </row>
    <row r="2860" spans="1:16" x14ac:dyDescent="0.35">
      <c r="A2860" t="s">
        <v>159</v>
      </c>
      <c r="B2860" s="1">
        <v>1</v>
      </c>
      <c r="C2860">
        <v>8.6999999999999993</v>
      </c>
      <c r="D2860" t="s">
        <v>32</v>
      </c>
      <c r="E2860" t="str">
        <f t="shared" si="347"/>
        <v>WE</v>
      </c>
      <c r="F2860" t="s">
        <v>33</v>
      </c>
      <c r="G2860" s="10" t="s">
        <v>33</v>
      </c>
      <c r="H2860">
        <v>22</v>
      </c>
      <c r="I2860">
        <f t="shared" si="348"/>
        <v>20.67</v>
      </c>
      <c r="J2860">
        <f t="shared" si="350"/>
        <v>1.3299999999999983</v>
      </c>
      <c r="K2860">
        <v>1.7</v>
      </c>
      <c r="L2860" s="7">
        <f t="shared" si="351"/>
        <v>2.5404369899999968</v>
      </c>
      <c r="M2860">
        <v>0.25</v>
      </c>
      <c r="N2860">
        <f t="shared" si="349"/>
        <v>1035</v>
      </c>
      <c r="O2860" s="5">
        <f t="shared" si="352"/>
        <v>1.1336462812499999</v>
      </c>
      <c r="P2860">
        <f t="shared" si="353"/>
        <v>0</v>
      </c>
    </row>
    <row r="2861" spans="1:16" x14ac:dyDescent="0.35">
      <c r="B2861" s="2">
        <v>4.1666666666666664E-2</v>
      </c>
      <c r="C2861">
        <v>8.3000000000000007</v>
      </c>
      <c r="D2861" t="s">
        <v>32</v>
      </c>
      <c r="E2861" t="str">
        <f t="shared" si="347"/>
        <v>WE</v>
      </c>
      <c r="F2861" t="s">
        <v>33</v>
      </c>
      <c r="G2861" s="10" t="s">
        <v>33</v>
      </c>
      <c r="H2861">
        <v>22</v>
      </c>
      <c r="I2861">
        <f t="shared" si="348"/>
        <v>20.630000000000003</v>
      </c>
      <c r="J2861">
        <f t="shared" si="350"/>
        <v>1.3699999999999974</v>
      </c>
      <c r="K2861">
        <v>1.7</v>
      </c>
      <c r="L2861" s="7">
        <f t="shared" si="351"/>
        <v>2.6168411099999949</v>
      </c>
      <c r="M2861">
        <v>0.25</v>
      </c>
      <c r="N2861">
        <f t="shared" si="349"/>
        <v>1035</v>
      </c>
      <c r="O2861" s="5">
        <f t="shared" si="352"/>
        <v>1.1677409062499997</v>
      </c>
      <c r="P2861">
        <f t="shared" si="353"/>
        <v>0</v>
      </c>
    </row>
    <row r="2862" spans="1:16" x14ac:dyDescent="0.35">
      <c r="B2862" s="2">
        <v>8.3333333333333329E-2</v>
      </c>
      <c r="C2862">
        <v>7.9</v>
      </c>
      <c r="D2862" t="s">
        <v>32</v>
      </c>
      <c r="E2862" t="str">
        <f t="shared" si="347"/>
        <v>WE</v>
      </c>
      <c r="F2862" t="s">
        <v>33</v>
      </c>
      <c r="G2862" s="10" t="s">
        <v>33</v>
      </c>
      <c r="H2862">
        <v>22</v>
      </c>
      <c r="I2862">
        <f t="shared" si="348"/>
        <v>20.59</v>
      </c>
      <c r="J2862">
        <f t="shared" si="350"/>
        <v>1.4100000000000001</v>
      </c>
      <c r="K2862">
        <v>1.7</v>
      </c>
      <c r="L2862" s="7">
        <f t="shared" si="351"/>
        <v>2.69324523</v>
      </c>
      <c r="M2862">
        <v>0.25</v>
      </c>
      <c r="N2862">
        <f t="shared" si="349"/>
        <v>1035</v>
      </c>
      <c r="O2862" s="5">
        <f t="shared" si="352"/>
        <v>1.2018355312499998</v>
      </c>
      <c r="P2862">
        <f t="shared" si="353"/>
        <v>0</v>
      </c>
    </row>
    <row r="2863" spans="1:16" x14ac:dyDescent="0.35">
      <c r="B2863" s="2">
        <v>0.125</v>
      </c>
      <c r="C2863">
        <v>7.6</v>
      </c>
      <c r="D2863" t="s">
        <v>32</v>
      </c>
      <c r="E2863" t="str">
        <f t="shared" si="347"/>
        <v>WE</v>
      </c>
      <c r="F2863" t="s">
        <v>33</v>
      </c>
      <c r="G2863" s="10" t="s">
        <v>33</v>
      </c>
      <c r="H2863">
        <v>22</v>
      </c>
      <c r="I2863">
        <f t="shared" si="348"/>
        <v>20.560000000000002</v>
      </c>
      <c r="J2863">
        <f t="shared" si="350"/>
        <v>1.4399999999999977</v>
      </c>
      <c r="K2863">
        <v>1.7</v>
      </c>
      <c r="L2863" s="7">
        <f t="shared" si="351"/>
        <v>2.7505483199999956</v>
      </c>
      <c r="M2863">
        <v>0.25</v>
      </c>
      <c r="N2863">
        <f t="shared" si="349"/>
        <v>1035</v>
      </c>
      <c r="O2863" s="5">
        <f t="shared" si="352"/>
        <v>1.2274064999999998</v>
      </c>
      <c r="P2863">
        <f t="shared" si="353"/>
        <v>0</v>
      </c>
    </row>
    <row r="2864" spans="1:16" x14ac:dyDescent="0.35">
      <c r="B2864" s="2">
        <v>0.16666666666666666</v>
      </c>
      <c r="C2864">
        <v>7.6</v>
      </c>
      <c r="D2864" t="s">
        <v>32</v>
      </c>
      <c r="E2864" t="str">
        <f t="shared" si="347"/>
        <v>WE</v>
      </c>
      <c r="F2864" t="s">
        <v>33</v>
      </c>
      <c r="G2864" s="10" t="s">
        <v>33</v>
      </c>
      <c r="H2864">
        <v>22</v>
      </c>
      <c r="I2864">
        <f t="shared" si="348"/>
        <v>20.560000000000002</v>
      </c>
      <c r="J2864">
        <f t="shared" si="350"/>
        <v>1.4399999999999977</v>
      </c>
      <c r="K2864">
        <v>1.7</v>
      </c>
      <c r="L2864" s="7">
        <f t="shared" si="351"/>
        <v>2.7505483199999956</v>
      </c>
      <c r="M2864">
        <v>0.25</v>
      </c>
      <c r="N2864">
        <f t="shared" si="349"/>
        <v>1035</v>
      </c>
      <c r="O2864" s="5">
        <f t="shared" si="352"/>
        <v>1.2274064999999998</v>
      </c>
      <c r="P2864">
        <f t="shared" si="353"/>
        <v>0</v>
      </c>
    </row>
    <row r="2865" spans="2:16" x14ac:dyDescent="0.35">
      <c r="B2865" s="2">
        <v>0.20833333333333334</v>
      </c>
      <c r="C2865">
        <v>6.9</v>
      </c>
      <c r="D2865" t="s">
        <v>32</v>
      </c>
      <c r="E2865" t="str">
        <f t="shared" si="347"/>
        <v>WE</v>
      </c>
      <c r="F2865" t="s">
        <v>33</v>
      </c>
      <c r="G2865" s="10" t="s">
        <v>33</v>
      </c>
      <c r="H2865">
        <v>22</v>
      </c>
      <c r="I2865">
        <f t="shared" si="348"/>
        <v>20.490000000000002</v>
      </c>
      <c r="J2865">
        <f t="shared" si="350"/>
        <v>1.509999999999998</v>
      </c>
      <c r="K2865">
        <v>1.7</v>
      </c>
      <c r="L2865" s="7">
        <f t="shared" si="351"/>
        <v>2.8842555299999959</v>
      </c>
      <c r="M2865">
        <v>0.25</v>
      </c>
      <c r="N2865">
        <f t="shared" si="349"/>
        <v>1035</v>
      </c>
      <c r="O2865" s="5">
        <f t="shared" si="352"/>
        <v>1.2870720937499998</v>
      </c>
      <c r="P2865">
        <f t="shared" si="353"/>
        <v>0</v>
      </c>
    </row>
    <row r="2866" spans="2:16" x14ac:dyDescent="0.35">
      <c r="B2866" s="2">
        <v>0.25</v>
      </c>
      <c r="C2866">
        <v>7.3</v>
      </c>
      <c r="D2866" t="s">
        <v>32</v>
      </c>
      <c r="E2866" t="str">
        <f t="shared" si="347"/>
        <v>WE</v>
      </c>
      <c r="F2866" t="s">
        <v>33</v>
      </c>
      <c r="G2866" s="10" t="s">
        <v>33</v>
      </c>
      <c r="H2866">
        <v>22</v>
      </c>
      <c r="I2866">
        <f t="shared" si="348"/>
        <v>20.53</v>
      </c>
      <c r="J2866">
        <f t="shared" si="350"/>
        <v>1.4699999999999989</v>
      </c>
      <c r="K2866">
        <v>1.7</v>
      </c>
      <c r="L2866" s="7">
        <f t="shared" si="351"/>
        <v>2.8078514099999978</v>
      </c>
      <c r="M2866">
        <v>0.25</v>
      </c>
      <c r="N2866">
        <f t="shared" si="349"/>
        <v>1035</v>
      </c>
      <c r="O2866" s="5">
        <f t="shared" si="352"/>
        <v>1.2529774687499997</v>
      </c>
      <c r="P2866">
        <f t="shared" si="353"/>
        <v>0</v>
      </c>
    </row>
    <row r="2867" spans="2:16" x14ac:dyDescent="0.35">
      <c r="B2867" s="2">
        <v>0.29166666666666669</v>
      </c>
      <c r="C2867">
        <v>7.3</v>
      </c>
      <c r="D2867" t="s">
        <v>32</v>
      </c>
      <c r="E2867" t="str">
        <f t="shared" si="347"/>
        <v>WE</v>
      </c>
      <c r="F2867" t="s">
        <v>34</v>
      </c>
      <c r="G2867" s="10" t="s">
        <v>33</v>
      </c>
      <c r="H2867">
        <v>22</v>
      </c>
      <c r="I2867">
        <f t="shared" si="348"/>
        <v>20.53</v>
      </c>
      <c r="J2867">
        <f t="shared" si="350"/>
        <v>1.4699999999999989</v>
      </c>
      <c r="K2867">
        <v>1.7</v>
      </c>
      <c r="L2867" s="7">
        <f t="shared" si="351"/>
        <v>2.8078514099999978</v>
      </c>
      <c r="M2867">
        <v>0.25</v>
      </c>
      <c r="N2867">
        <f t="shared" si="349"/>
        <v>1035</v>
      </c>
      <c r="O2867" s="5">
        <f t="shared" si="352"/>
        <v>1.2529774687499997</v>
      </c>
      <c r="P2867">
        <f t="shared" si="353"/>
        <v>0</v>
      </c>
    </row>
    <row r="2868" spans="2:16" x14ac:dyDescent="0.35">
      <c r="B2868" s="2">
        <v>0.33333333333333331</v>
      </c>
      <c r="C2868">
        <v>7.9</v>
      </c>
      <c r="D2868" t="s">
        <v>32</v>
      </c>
      <c r="E2868" t="str">
        <f t="shared" si="347"/>
        <v>WE</v>
      </c>
      <c r="F2868" t="s">
        <v>34</v>
      </c>
      <c r="G2868" s="10" t="s">
        <v>33</v>
      </c>
      <c r="H2868">
        <v>22</v>
      </c>
      <c r="I2868">
        <f t="shared" si="348"/>
        <v>20.59</v>
      </c>
      <c r="J2868">
        <f t="shared" si="350"/>
        <v>1.4100000000000001</v>
      </c>
      <c r="K2868">
        <v>1.7</v>
      </c>
      <c r="L2868" s="7">
        <f t="shared" si="351"/>
        <v>2.69324523</v>
      </c>
      <c r="M2868">
        <v>0.25</v>
      </c>
      <c r="N2868">
        <f t="shared" si="349"/>
        <v>1035</v>
      </c>
      <c r="O2868" s="5">
        <f t="shared" si="352"/>
        <v>1.2018355312499998</v>
      </c>
      <c r="P2868">
        <f t="shared" si="353"/>
        <v>0</v>
      </c>
    </row>
    <row r="2869" spans="2:16" x14ac:dyDescent="0.35">
      <c r="B2869" s="2">
        <v>0.375</v>
      </c>
      <c r="C2869">
        <v>8.6999999999999993</v>
      </c>
      <c r="D2869" t="s">
        <v>32</v>
      </c>
      <c r="E2869" t="str">
        <f t="shared" si="347"/>
        <v>WE</v>
      </c>
      <c r="F2869" t="s">
        <v>34</v>
      </c>
      <c r="G2869" s="10" t="s">
        <v>33</v>
      </c>
      <c r="H2869">
        <v>22</v>
      </c>
      <c r="I2869">
        <f t="shared" si="348"/>
        <v>20.67</v>
      </c>
      <c r="J2869">
        <f t="shared" si="350"/>
        <v>1.3299999999999983</v>
      </c>
      <c r="K2869">
        <v>1.7</v>
      </c>
      <c r="L2869" s="7">
        <f t="shared" si="351"/>
        <v>2.5404369899999968</v>
      </c>
      <c r="M2869">
        <v>0.25</v>
      </c>
      <c r="N2869">
        <f t="shared" si="349"/>
        <v>1035</v>
      </c>
      <c r="O2869" s="5">
        <f t="shared" si="352"/>
        <v>1.1336462812499999</v>
      </c>
      <c r="P2869">
        <f t="shared" si="353"/>
        <v>0</v>
      </c>
    </row>
    <row r="2870" spans="2:16" x14ac:dyDescent="0.35">
      <c r="B2870" s="2">
        <v>0.41666666666666669</v>
      </c>
      <c r="C2870">
        <v>10.199999999999999</v>
      </c>
      <c r="D2870" t="s">
        <v>32</v>
      </c>
      <c r="E2870" t="str">
        <f t="shared" si="347"/>
        <v>WE</v>
      </c>
      <c r="F2870" t="s">
        <v>34</v>
      </c>
      <c r="G2870" s="10" t="s">
        <v>33</v>
      </c>
      <c r="H2870">
        <v>22</v>
      </c>
      <c r="I2870">
        <f t="shared" si="348"/>
        <v>20.82</v>
      </c>
      <c r="J2870">
        <f t="shared" si="350"/>
        <v>1.1799999999999997</v>
      </c>
      <c r="K2870">
        <v>1.7</v>
      </c>
      <c r="L2870" s="7">
        <f t="shared" si="351"/>
        <v>2.2539215399999994</v>
      </c>
      <c r="M2870">
        <v>0.25</v>
      </c>
      <c r="N2870">
        <f t="shared" si="349"/>
        <v>1035</v>
      </c>
      <c r="O2870" s="5">
        <f t="shared" si="352"/>
        <v>1.0057914374999999</v>
      </c>
      <c r="P2870">
        <f t="shared" si="353"/>
        <v>0</v>
      </c>
    </row>
    <row r="2871" spans="2:16" x14ac:dyDescent="0.35">
      <c r="B2871" s="2">
        <v>0.45833333333333331</v>
      </c>
      <c r="C2871">
        <v>11</v>
      </c>
      <c r="D2871" t="s">
        <v>32</v>
      </c>
      <c r="E2871" t="str">
        <f t="shared" si="347"/>
        <v>WE</v>
      </c>
      <c r="F2871" t="s">
        <v>34</v>
      </c>
      <c r="G2871" s="10" t="s">
        <v>33</v>
      </c>
      <c r="H2871">
        <v>22</v>
      </c>
      <c r="I2871">
        <f t="shared" si="348"/>
        <v>20.9</v>
      </c>
      <c r="J2871">
        <f t="shared" si="350"/>
        <v>1.1000000000000014</v>
      </c>
      <c r="K2871">
        <v>1.7</v>
      </c>
      <c r="L2871" s="7">
        <f t="shared" si="351"/>
        <v>2.1011133000000024</v>
      </c>
      <c r="M2871">
        <v>0.25</v>
      </c>
      <c r="N2871">
        <f t="shared" si="349"/>
        <v>1035</v>
      </c>
      <c r="O2871" s="5">
        <f t="shared" si="352"/>
        <v>0.93760218749999991</v>
      </c>
      <c r="P2871">
        <f t="shared" si="353"/>
        <v>0</v>
      </c>
    </row>
    <row r="2872" spans="2:16" x14ac:dyDescent="0.35">
      <c r="B2872" s="2">
        <v>0.5</v>
      </c>
      <c r="C2872">
        <v>12.4</v>
      </c>
      <c r="D2872" t="s">
        <v>32</v>
      </c>
      <c r="E2872" t="str">
        <f t="shared" si="347"/>
        <v>WE</v>
      </c>
      <c r="F2872" t="s">
        <v>34</v>
      </c>
      <c r="G2872" s="10" t="s">
        <v>33</v>
      </c>
      <c r="H2872">
        <v>22</v>
      </c>
      <c r="I2872">
        <f t="shared" si="348"/>
        <v>21.04</v>
      </c>
      <c r="J2872">
        <f t="shared" si="350"/>
        <v>0.96000000000000085</v>
      </c>
      <c r="K2872">
        <v>1.7</v>
      </c>
      <c r="L2872" s="7">
        <f t="shared" si="351"/>
        <v>1.8336988800000016</v>
      </c>
      <c r="M2872">
        <v>0.25</v>
      </c>
      <c r="N2872">
        <f t="shared" si="349"/>
        <v>1035</v>
      </c>
      <c r="O2872" s="5">
        <f t="shared" si="352"/>
        <v>0.81827099999999986</v>
      </c>
      <c r="P2872">
        <f t="shared" si="353"/>
        <v>0</v>
      </c>
    </row>
    <row r="2873" spans="2:16" x14ac:dyDescent="0.35">
      <c r="B2873" s="2">
        <v>0.54166666666666663</v>
      </c>
      <c r="C2873">
        <v>14</v>
      </c>
      <c r="D2873" t="s">
        <v>32</v>
      </c>
      <c r="E2873" t="str">
        <f t="shared" si="347"/>
        <v>WE</v>
      </c>
      <c r="F2873" t="s">
        <v>34</v>
      </c>
      <c r="G2873" s="10" t="s">
        <v>33</v>
      </c>
      <c r="H2873">
        <v>22</v>
      </c>
      <c r="I2873">
        <f t="shared" si="348"/>
        <v>21.2</v>
      </c>
      <c r="J2873">
        <f t="shared" si="350"/>
        <v>0.80000000000000071</v>
      </c>
      <c r="K2873">
        <v>1.7</v>
      </c>
      <c r="L2873" s="7">
        <f t="shared" si="351"/>
        <v>1.5280824000000013</v>
      </c>
      <c r="M2873">
        <v>0.25</v>
      </c>
      <c r="N2873">
        <f t="shared" si="349"/>
        <v>1035</v>
      </c>
      <c r="O2873" s="5">
        <f t="shared" si="352"/>
        <v>0.6818924999999999</v>
      </c>
      <c r="P2873">
        <f t="shared" si="353"/>
        <v>0</v>
      </c>
    </row>
    <row r="2874" spans="2:16" x14ac:dyDescent="0.35">
      <c r="B2874" s="2">
        <v>0.58333333333333337</v>
      </c>
      <c r="C2874">
        <v>13.7</v>
      </c>
      <c r="D2874" t="s">
        <v>32</v>
      </c>
      <c r="E2874" t="str">
        <f t="shared" si="347"/>
        <v>WE</v>
      </c>
      <c r="F2874" t="s">
        <v>34</v>
      </c>
      <c r="G2874" s="10" t="s">
        <v>33</v>
      </c>
      <c r="H2874">
        <v>22</v>
      </c>
      <c r="I2874">
        <f t="shared" si="348"/>
        <v>21.17</v>
      </c>
      <c r="J2874">
        <f t="shared" si="350"/>
        <v>0.82999999999999829</v>
      </c>
      <c r="K2874">
        <v>1.7</v>
      </c>
      <c r="L2874" s="7">
        <f t="shared" si="351"/>
        <v>1.5853854899999966</v>
      </c>
      <c r="M2874">
        <v>0.25</v>
      </c>
      <c r="N2874">
        <f t="shared" si="349"/>
        <v>1035</v>
      </c>
      <c r="O2874" s="5">
        <f t="shared" si="352"/>
        <v>0.70746346874999999</v>
      </c>
      <c r="P2874">
        <f t="shared" si="353"/>
        <v>0</v>
      </c>
    </row>
    <row r="2875" spans="2:16" x14ac:dyDescent="0.35">
      <c r="B2875" s="2">
        <v>0.625</v>
      </c>
      <c r="C2875">
        <v>14.4</v>
      </c>
      <c r="D2875" t="s">
        <v>32</v>
      </c>
      <c r="E2875" t="str">
        <f t="shared" si="347"/>
        <v>WE</v>
      </c>
      <c r="F2875" t="s">
        <v>34</v>
      </c>
      <c r="G2875" s="10" t="s">
        <v>33</v>
      </c>
      <c r="H2875">
        <v>22</v>
      </c>
      <c r="I2875">
        <f t="shared" si="348"/>
        <v>21.240000000000002</v>
      </c>
      <c r="J2875">
        <f t="shared" si="350"/>
        <v>0.75999999999999801</v>
      </c>
      <c r="K2875">
        <v>1.7</v>
      </c>
      <c r="L2875" s="7">
        <f t="shared" si="351"/>
        <v>1.4516782799999961</v>
      </c>
      <c r="M2875">
        <v>0.25</v>
      </c>
      <c r="N2875">
        <f t="shared" si="349"/>
        <v>1035</v>
      </c>
      <c r="O2875" s="5">
        <f t="shared" si="352"/>
        <v>0.64779787499999986</v>
      </c>
      <c r="P2875">
        <f t="shared" si="353"/>
        <v>0</v>
      </c>
    </row>
    <row r="2876" spans="2:16" x14ac:dyDescent="0.35">
      <c r="B2876" s="2">
        <v>0.66666666666666663</v>
      </c>
      <c r="C2876">
        <v>14.7</v>
      </c>
      <c r="D2876" t="s">
        <v>32</v>
      </c>
      <c r="E2876" t="str">
        <f t="shared" si="347"/>
        <v>WE</v>
      </c>
      <c r="F2876" t="s">
        <v>34</v>
      </c>
      <c r="G2876" s="10" t="s">
        <v>33</v>
      </c>
      <c r="H2876">
        <v>22</v>
      </c>
      <c r="I2876">
        <f t="shared" si="348"/>
        <v>21.27</v>
      </c>
      <c r="J2876">
        <f t="shared" si="350"/>
        <v>0.73000000000000043</v>
      </c>
      <c r="K2876">
        <v>1.7</v>
      </c>
      <c r="L2876" s="7">
        <f t="shared" si="351"/>
        <v>1.3943751900000008</v>
      </c>
      <c r="M2876">
        <v>0.25</v>
      </c>
      <c r="N2876">
        <f t="shared" si="349"/>
        <v>1035</v>
      </c>
      <c r="O2876" s="5">
        <f t="shared" si="352"/>
        <v>0.62222690624999999</v>
      </c>
      <c r="P2876">
        <f t="shared" si="353"/>
        <v>0</v>
      </c>
    </row>
    <row r="2877" spans="2:16" x14ac:dyDescent="0.35">
      <c r="B2877" s="2">
        <v>0.70833333333333337</v>
      </c>
      <c r="C2877">
        <v>14.9</v>
      </c>
      <c r="D2877" t="s">
        <v>32</v>
      </c>
      <c r="E2877" t="str">
        <f t="shared" si="347"/>
        <v>WE</v>
      </c>
      <c r="F2877" t="s">
        <v>34</v>
      </c>
      <c r="G2877" s="10" t="s">
        <v>33</v>
      </c>
      <c r="H2877">
        <v>22</v>
      </c>
      <c r="I2877">
        <f t="shared" si="348"/>
        <v>21.29</v>
      </c>
      <c r="J2877">
        <f t="shared" si="350"/>
        <v>0.71000000000000085</v>
      </c>
      <c r="K2877">
        <v>1.7</v>
      </c>
      <c r="L2877" s="7">
        <f t="shared" si="351"/>
        <v>1.3561731300000015</v>
      </c>
      <c r="M2877">
        <v>0.25</v>
      </c>
      <c r="N2877">
        <f t="shared" si="349"/>
        <v>1035</v>
      </c>
      <c r="O2877" s="5">
        <f t="shared" si="352"/>
        <v>0.60517959374999986</v>
      </c>
      <c r="P2877">
        <f t="shared" si="353"/>
        <v>0</v>
      </c>
    </row>
    <row r="2878" spans="2:16" x14ac:dyDescent="0.35">
      <c r="B2878" s="2">
        <v>0.75</v>
      </c>
      <c r="C2878">
        <v>14.7</v>
      </c>
      <c r="D2878" t="s">
        <v>32</v>
      </c>
      <c r="E2878" t="str">
        <f t="shared" si="347"/>
        <v>WE</v>
      </c>
      <c r="F2878" t="s">
        <v>34</v>
      </c>
      <c r="G2878" s="10" t="s">
        <v>33</v>
      </c>
      <c r="H2878">
        <v>22</v>
      </c>
      <c r="I2878">
        <f t="shared" si="348"/>
        <v>21.27</v>
      </c>
      <c r="J2878">
        <f t="shared" si="350"/>
        <v>0.73000000000000043</v>
      </c>
      <c r="K2878">
        <v>1.7</v>
      </c>
      <c r="L2878" s="7">
        <f t="shared" si="351"/>
        <v>1.3943751900000008</v>
      </c>
      <c r="M2878">
        <v>0.25</v>
      </c>
      <c r="N2878">
        <f t="shared" si="349"/>
        <v>1035</v>
      </c>
      <c r="O2878" s="5">
        <f t="shared" si="352"/>
        <v>0.62222690624999999</v>
      </c>
      <c r="P2878">
        <f t="shared" si="353"/>
        <v>0</v>
      </c>
    </row>
    <row r="2879" spans="2:16" x14ac:dyDescent="0.35">
      <c r="B2879" s="2">
        <v>0.79166666666666663</v>
      </c>
      <c r="C2879">
        <v>14.1</v>
      </c>
      <c r="D2879" t="s">
        <v>32</v>
      </c>
      <c r="E2879" t="str">
        <f t="shared" si="347"/>
        <v>WE</v>
      </c>
      <c r="F2879" t="s">
        <v>33</v>
      </c>
      <c r="G2879" s="10" t="s">
        <v>33</v>
      </c>
      <c r="H2879">
        <v>22</v>
      </c>
      <c r="I2879">
        <f t="shared" si="348"/>
        <v>21.21</v>
      </c>
      <c r="J2879">
        <f t="shared" si="350"/>
        <v>0.78999999999999915</v>
      </c>
      <c r="K2879">
        <v>1.7</v>
      </c>
      <c r="L2879" s="7">
        <f t="shared" si="351"/>
        <v>1.5089813699999983</v>
      </c>
      <c r="M2879">
        <v>0.25</v>
      </c>
      <c r="N2879">
        <f t="shared" si="349"/>
        <v>1035</v>
      </c>
      <c r="O2879" s="5">
        <f t="shared" si="352"/>
        <v>0.67336884374999995</v>
      </c>
      <c r="P2879">
        <f t="shared" si="353"/>
        <v>0</v>
      </c>
    </row>
    <row r="2880" spans="2:16" x14ac:dyDescent="0.35">
      <c r="B2880" s="2">
        <v>0.83333333333333337</v>
      </c>
      <c r="C2880">
        <v>13.5</v>
      </c>
      <c r="D2880" t="s">
        <v>32</v>
      </c>
      <c r="E2880" t="str">
        <f t="shared" si="347"/>
        <v>WE</v>
      </c>
      <c r="F2880" t="s">
        <v>33</v>
      </c>
      <c r="G2880" s="10" t="s">
        <v>33</v>
      </c>
      <c r="H2880">
        <v>22</v>
      </c>
      <c r="I2880">
        <f t="shared" si="348"/>
        <v>21.15</v>
      </c>
      <c r="J2880">
        <f t="shared" si="350"/>
        <v>0.85000000000000142</v>
      </c>
      <c r="K2880">
        <v>1.7</v>
      </c>
      <c r="L2880" s="7">
        <f t="shared" si="351"/>
        <v>1.6235875500000025</v>
      </c>
      <c r="M2880">
        <v>0.25</v>
      </c>
      <c r="N2880">
        <f t="shared" si="349"/>
        <v>1035</v>
      </c>
      <c r="O2880" s="5">
        <f t="shared" si="352"/>
        <v>0.7245107812499999</v>
      </c>
      <c r="P2880">
        <f t="shared" si="353"/>
        <v>0</v>
      </c>
    </row>
    <row r="2881" spans="1:16" x14ac:dyDescent="0.35">
      <c r="B2881" s="2">
        <v>0.875</v>
      </c>
      <c r="C2881">
        <v>12.9</v>
      </c>
      <c r="D2881" t="s">
        <v>32</v>
      </c>
      <c r="E2881" t="str">
        <f t="shared" si="347"/>
        <v>WE</v>
      </c>
      <c r="F2881" t="s">
        <v>33</v>
      </c>
      <c r="G2881" s="10" t="s">
        <v>33</v>
      </c>
      <c r="H2881">
        <v>22</v>
      </c>
      <c r="I2881">
        <f t="shared" si="348"/>
        <v>21.09</v>
      </c>
      <c r="J2881">
        <f t="shared" si="350"/>
        <v>0.91000000000000014</v>
      </c>
      <c r="K2881">
        <v>1.7</v>
      </c>
      <c r="L2881" s="7">
        <f t="shared" si="351"/>
        <v>1.7381937300000001</v>
      </c>
      <c r="M2881">
        <v>0.25</v>
      </c>
      <c r="N2881">
        <f t="shared" si="349"/>
        <v>1035</v>
      </c>
      <c r="O2881" s="5">
        <f t="shared" si="352"/>
        <v>0.77565271874999986</v>
      </c>
      <c r="P2881">
        <f t="shared" si="353"/>
        <v>0</v>
      </c>
    </row>
    <row r="2882" spans="1:16" x14ac:dyDescent="0.35">
      <c r="B2882" s="2">
        <v>0.91666666666666663</v>
      </c>
      <c r="C2882">
        <v>12.2</v>
      </c>
      <c r="D2882" t="s">
        <v>32</v>
      </c>
      <c r="E2882" t="str">
        <f t="shared" si="347"/>
        <v>WE</v>
      </c>
      <c r="F2882" t="s">
        <v>33</v>
      </c>
      <c r="G2882" s="10" t="s">
        <v>33</v>
      </c>
      <c r="H2882">
        <v>22</v>
      </c>
      <c r="I2882">
        <f t="shared" si="348"/>
        <v>21.02</v>
      </c>
      <c r="J2882">
        <f t="shared" si="350"/>
        <v>0.98000000000000043</v>
      </c>
      <c r="K2882">
        <v>1.7</v>
      </c>
      <c r="L2882" s="7">
        <f t="shared" si="351"/>
        <v>1.8719009400000006</v>
      </c>
      <c r="M2882">
        <v>0.25</v>
      </c>
      <c r="N2882">
        <f t="shared" si="349"/>
        <v>1035</v>
      </c>
      <c r="O2882" s="5">
        <f t="shared" si="352"/>
        <v>0.83531831249999999</v>
      </c>
      <c r="P2882">
        <f t="shared" si="353"/>
        <v>0</v>
      </c>
    </row>
    <row r="2883" spans="1:16" x14ac:dyDescent="0.35">
      <c r="B2883" s="2">
        <v>0.95833333333333337</v>
      </c>
      <c r="C2883">
        <v>11.6</v>
      </c>
      <c r="D2883" t="s">
        <v>32</v>
      </c>
      <c r="E2883" t="str">
        <f t="shared" si="347"/>
        <v>WE</v>
      </c>
      <c r="F2883" t="s">
        <v>33</v>
      </c>
      <c r="G2883" s="10" t="s">
        <v>33</v>
      </c>
      <c r="H2883">
        <v>22</v>
      </c>
      <c r="I2883">
        <f t="shared" si="348"/>
        <v>20.96</v>
      </c>
      <c r="J2883">
        <f t="shared" si="350"/>
        <v>1.0399999999999991</v>
      </c>
      <c r="K2883">
        <v>1.7</v>
      </c>
      <c r="L2883" s="7">
        <f t="shared" si="351"/>
        <v>1.9865071199999982</v>
      </c>
      <c r="M2883">
        <v>0.25</v>
      </c>
      <c r="N2883">
        <f t="shared" si="349"/>
        <v>1035</v>
      </c>
      <c r="O2883" s="5">
        <f t="shared" si="352"/>
        <v>0.88646024999999995</v>
      </c>
      <c r="P2883">
        <f t="shared" si="353"/>
        <v>0</v>
      </c>
    </row>
    <row r="2884" spans="1:16" x14ac:dyDescent="0.35">
      <c r="A2884" t="s">
        <v>160</v>
      </c>
      <c r="B2884" s="1">
        <v>1</v>
      </c>
      <c r="C2884">
        <v>11.2</v>
      </c>
      <c r="D2884" t="s">
        <v>36</v>
      </c>
      <c r="E2884" t="str">
        <f t="shared" si="347"/>
        <v>WE</v>
      </c>
      <c r="F2884" t="s">
        <v>33</v>
      </c>
      <c r="G2884" s="10" t="s">
        <v>33</v>
      </c>
      <c r="H2884">
        <v>22</v>
      </c>
      <c r="I2884">
        <f t="shared" si="348"/>
        <v>20.92</v>
      </c>
      <c r="J2884">
        <f t="shared" si="350"/>
        <v>1.0799999999999983</v>
      </c>
      <c r="K2884">
        <v>1.7</v>
      </c>
      <c r="L2884" s="7">
        <f t="shared" si="351"/>
        <v>2.0629112399999965</v>
      </c>
      <c r="M2884">
        <v>0.25</v>
      </c>
      <c r="N2884">
        <f t="shared" si="349"/>
        <v>1035</v>
      </c>
      <c r="O2884" s="5">
        <f t="shared" si="352"/>
        <v>0.92055487499999988</v>
      </c>
      <c r="P2884">
        <f t="shared" si="353"/>
        <v>0</v>
      </c>
    </row>
    <row r="2885" spans="1:16" x14ac:dyDescent="0.35">
      <c r="B2885" s="2">
        <v>4.1666666666666664E-2</v>
      </c>
      <c r="C2885">
        <v>10.9</v>
      </c>
      <c r="D2885" t="s">
        <v>36</v>
      </c>
      <c r="E2885" t="str">
        <f t="shared" ref="E2885:E2948" si="354">IF(ISNUMBER(SEARCH("Sat",D2885)),"WE",IF(ISNUMBER(SEARCH("Sun",D2885)),"WE","School Day"))</f>
        <v>WE</v>
      </c>
      <c r="F2885" t="s">
        <v>33</v>
      </c>
      <c r="G2885" s="10" t="s">
        <v>33</v>
      </c>
      <c r="H2885">
        <v>22</v>
      </c>
      <c r="I2885">
        <f t="shared" si="348"/>
        <v>20.89</v>
      </c>
      <c r="J2885">
        <f t="shared" si="350"/>
        <v>1.1099999999999994</v>
      </c>
      <c r="K2885">
        <v>1.7</v>
      </c>
      <c r="L2885" s="7">
        <f t="shared" si="351"/>
        <v>2.1202143299999987</v>
      </c>
      <c r="M2885">
        <v>0.25</v>
      </c>
      <c r="N2885">
        <f t="shared" si="349"/>
        <v>1035</v>
      </c>
      <c r="O2885" s="5">
        <f t="shared" si="352"/>
        <v>0.94612584374999986</v>
      </c>
      <c r="P2885">
        <f t="shared" si="353"/>
        <v>0</v>
      </c>
    </row>
    <row r="2886" spans="1:16" x14ac:dyDescent="0.35">
      <c r="B2886" s="2">
        <v>8.3333333333333329E-2</v>
      </c>
      <c r="C2886">
        <v>10.4</v>
      </c>
      <c r="D2886" t="s">
        <v>36</v>
      </c>
      <c r="E2886" t="str">
        <f t="shared" si="354"/>
        <v>WE</v>
      </c>
      <c r="F2886" t="s">
        <v>33</v>
      </c>
      <c r="G2886" s="10" t="s">
        <v>33</v>
      </c>
      <c r="H2886">
        <v>22</v>
      </c>
      <c r="I2886">
        <f t="shared" ref="I2886:I2949" si="355">(H2886-C2886)*0.9+C2886</f>
        <v>20.84</v>
      </c>
      <c r="J2886">
        <f t="shared" si="350"/>
        <v>1.1600000000000001</v>
      </c>
      <c r="K2886">
        <v>1.7</v>
      </c>
      <c r="L2886" s="7">
        <f t="shared" si="351"/>
        <v>2.2157194800000002</v>
      </c>
      <c r="M2886">
        <v>0.25</v>
      </c>
      <c r="N2886">
        <f t="shared" ref="N2886:N2949" si="356">N2885</f>
        <v>1035</v>
      </c>
      <c r="O2886" s="5">
        <f t="shared" si="352"/>
        <v>0.98874412499999986</v>
      </c>
      <c r="P2886">
        <f t="shared" si="353"/>
        <v>0</v>
      </c>
    </row>
    <row r="2887" spans="1:16" x14ac:dyDescent="0.35">
      <c r="B2887" s="2">
        <v>0.125</v>
      </c>
      <c r="C2887">
        <v>10.5</v>
      </c>
      <c r="D2887" t="s">
        <v>36</v>
      </c>
      <c r="E2887" t="str">
        <f t="shared" si="354"/>
        <v>WE</v>
      </c>
      <c r="F2887" t="s">
        <v>33</v>
      </c>
      <c r="G2887" s="10" t="s">
        <v>33</v>
      </c>
      <c r="H2887">
        <v>22</v>
      </c>
      <c r="I2887">
        <f t="shared" si="355"/>
        <v>20.85</v>
      </c>
      <c r="J2887">
        <f t="shared" si="350"/>
        <v>1.1499999999999986</v>
      </c>
      <c r="K2887">
        <v>1.7</v>
      </c>
      <c r="L2887" s="7">
        <f t="shared" si="351"/>
        <v>2.1966184499999972</v>
      </c>
      <c r="M2887">
        <v>0.25</v>
      </c>
      <c r="N2887">
        <f t="shared" si="356"/>
        <v>1035</v>
      </c>
      <c r="O2887" s="5">
        <f t="shared" si="352"/>
        <v>0.98022046874999991</v>
      </c>
      <c r="P2887">
        <f t="shared" si="353"/>
        <v>0</v>
      </c>
    </row>
    <row r="2888" spans="1:16" x14ac:dyDescent="0.35">
      <c r="B2888" s="2">
        <v>0.16666666666666666</v>
      </c>
      <c r="C2888">
        <v>10.6</v>
      </c>
      <c r="D2888" t="s">
        <v>36</v>
      </c>
      <c r="E2888" t="str">
        <f t="shared" si="354"/>
        <v>WE</v>
      </c>
      <c r="F2888" t="s">
        <v>33</v>
      </c>
      <c r="G2888" s="10" t="s">
        <v>33</v>
      </c>
      <c r="H2888">
        <v>22</v>
      </c>
      <c r="I2888">
        <f t="shared" si="355"/>
        <v>20.86</v>
      </c>
      <c r="J2888">
        <f t="shared" si="350"/>
        <v>1.1400000000000006</v>
      </c>
      <c r="K2888">
        <v>1.7</v>
      </c>
      <c r="L2888" s="7">
        <f t="shared" si="351"/>
        <v>2.1775174200000009</v>
      </c>
      <c r="M2888">
        <v>0.25</v>
      </c>
      <c r="N2888">
        <f t="shared" si="356"/>
        <v>1035</v>
      </c>
      <c r="O2888" s="5">
        <f t="shared" si="352"/>
        <v>0.97169681249999984</v>
      </c>
      <c r="P2888">
        <f t="shared" si="353"/>
        <v>0</v>
      </c>
    </row>
    <row r="2889" spans="1:16" x14ac:dyDescent="0.35">
      <c r="B2889" s="2">
        <v>0.20833333333333334</v>
      </c>
      <c r="C2889">
        <v>10.4</v>
      </c>
      <c r="D2889" t="s">
        <v>36</v>
      </c>
      <c r="E2889" t="str">
        <f t="shared" si="354"/>
        <v>WE</v>
      </c>
      <c r="F2889" t="s">
        <v>33</v>
      </c>
      <c r="G2889" s="10" t="s">
        <v>33</v>
      </c>
      <c r="H2889">
        <v>22</v>
      </c>
      <c r="I2889">
        <f t="shared" si="355"/>
        <v>20.84</v>
      </c>
      <c r="J2889">
        <f t="shared" si="350"/>
        <v>1.1600000000000001</v>
      </c>
      <c r="K2889">
        <v>1.7</v>
      </c>
      <c r="L2889" s="7">
        <f t="shared" si="351"/>
        <v>2.2157194800000002</v>
      </c>
      <c r="M2889">
        <v>0.25</v>
      </c>
      <c r="N2889">
        <f t="shared" si="356"/>
        <v>1035</v>
      </c>
      <c r="O2889" s="5">
        <f t="shared" si="352"/>
        <v>0.98874412499999986</v>
      </c>
      <c r="P2889">
        <f t="shared" si="353"/>
        <v>0</v>
      </c>
    </row>
    <row r="2890" spans="1:16" x14ac:dyDescent="0.35">
      <c r="B2890" s="2">
        <v>0.25</v>
      </c>
      <c r="C2890">
        <v>10.5</v>
      </c>
      <c r="D2890" t="s">
        <v>36</v>
      </c>
      <c r="E2890" t="str">
        <f t="shared" si="354"/>
        <v>WE</v>
      </c>
      <c r="F2890" t="s">
        <v>33</v>
      </c>
      <c r="G2890" s="10" t="s">
        <v>33</v>
      </c>
      <c r="H2890">
        <v>22</v>
      </c>
      <c r="I2890">
        <f t="shared" si="355"/>
        <v>20.85</v>
      </c>
      <c r="J2890">
        <f t="shared" si="350"/>
        <v>1.1499999999999986</v>
      </c>
      <c r="K2890">
        <v>1.7</v>
      </c>
      <c r="L2890" s="7">
        <f t="shared" si="351"/>
        <v>2.1966184499999972</v>
      </c>
      <c r="M2890">
        <v>0.25</v>
      </c>
      <c r="N2890">
        <f t="shared" si="356"/>
        <v>1035</v>
      </c>
      <c r="O2890" s="5">
        <f t="shared" si="352"/>
        <v>0.98022046874999991</v>
      </c>
      <c r="P2890">
        <f t="shared" si="353"/>
        <v>0</v>
      </c>
    </row>
    <row r="2891" spans="1:16" x14ac:dyDescent="0.35">
      <c r="B2891" s="2">
        <v>0.29166666666666669</v>
      </c>
      <c r="C2891">
        <v>10.8</v>
      </c>
      <c r="D2891" t="s">
        <v>36</v>
      </c>
      <c r="E2891" t="str">
        <f t="shared" si="354"/>
        <v>WE</v>
      </c>
      <c r="F2891" t="s">
        <v>34</v>
      </c>
      <c r="G2891" s="10" t="s">
        <v>33</v>
      </c>
      <c r="H2891">
        <v>22</v>
      </c>
      <c r="I2891">
        <f t="shared" si="355"/>
        <v>20.880000000000003</v>
      </c>
      <c r="J2891">
        <f t="shared" si="350"/>
        <v>1.1199999999999974</v>
      </c>
      <c r="K2891">
        <v>1.7</v>
      </c>
      <c r="L2891" s="7">
        <f t="shared" si="351"/>
        <v>2.139315359999995</v>
      </c>
      <c r="M2891">
        <v>0.25</v>
      </c>
      <c r="N2891">
        <f t="shared" si="356"/>
        <v>1035</v>
      </c>
      <c r="O2891" s="5">
        <f t="shared" si="352"/>
        <v>0.95464949999999982</v>
      </c>
      <c r="P2891">
        <f t="shared" si="353"/>
        <v>0</v>
      </c>
    </row>
    <row r="2892" spans="1:16" x14ac:dyDescent="0.35">
      <c r="B2892" s="2">
        <v>0.33333333333333331</v>
      </c>
      <c r="C2892">
        <v>11.1</v>
      </c>
      <c r="D2892" t="s">
        <v>36</v>
      </c>
      <c r="E2892" t="str">
        <f t="shared" si="354"/>
        <v>WE</v>
      </c>
      <c r="F2892" t="s">
        <v>34</v>
      </c>
      <c r="G2892" s="10" t="s">
        <v>33</v>
      </c>
      <c r="H2892">
        <v>22</v>
      </c>
      <c r="I2892">
        <f t="shared" si="355"/>
        <v>20.91</v>
      </c>
      <c r="J2892">
        <f t="shared" si="350"/>
        <v>1.0899999999999999</v>
      </c>
      <c r="K2892">
        <v>1.7</v>
      </c>
      <c r="L2892" s="7">
        <f t="shared" si="351"/>
        <v>2.0820122699999994</v>
      </c>
      <c r="M2892">
        <v>0.25</v>
      </c>
      <c r="N2892">
        <f t="shared" si="356"/>
        <v>1035</v>
      </c>
      <c r="O2892" s="5">
        <f t="shared" si="352"/>
        <v>0.92907853124999995</v>
      </c>
      <c r="P2892">
        <f t="shared" si="353"/>
        <v>0</v>
      </c>
    </row>
    <row r="2893" spans="1:16" x14ac:dyDescent="0.35">
      <c r="B2893" s="2">
        <v>0.375</v>
      </c>
      <c r="C2893">
        <v>11.9</v>
      </c>
      <c r="D2893" t="s">
        <v>36</v>
      </c>
      <c r="E2893" t="str">
        <f t="shared" si="354"/>
        <v>WE</v>
      </c>
      <c r="F2893" t="s">
        <v>34</v>
      </c>
      <c r="G2893" s="10" t="s">
        <v>33</v>
      </c>
      <c r="H2893">
        <v>22</v>
      </c>
      <c r="I2893">
        <f t="shared" si="355"/>
        <v>20.990000000000002</v>
      </c>
      <c r="J2893">
        <f t="shared" si="350"/>
        <v>1.009999999999998</v>
      </c>
      <c r="K2893">
        <v>1.7</v>
      </c>
      <c r="L2893" s="7">
        <f t="shared" si="351"/>
        <v>1.9292040299999962</v>
      </c>
      <c r="M2893">
        <v>0.25</v>
      </c>
      <c r="N2893">
        <f t="shared" si="356"/>
        <v>1035</v>
      </c>
      <c r="O2893" s="5">
        <f t="shared" si="352"/>
        <v>0.86088928124999986</v>
      </c>
      <c r="P2893">
        <f t="shared" si="353"/>
        <v>0</v>
      </c>
    </row>
    <row r="2894" spans="1:16" x14ac:dyDescent="0.35">
      <c r="B2894" s="2">
        <v>0.41666666666666669</v>
      </c>
      <c r="C2894">
        <v>12.6</v>
      </c>
      <c r="D2894" t="s">
        <v>36</v>
      </c>
      <c r="E2894" t="str">
        <f t="shared" si="354"/>
        <v>WE</v>
      </c>
      <c r="F2894" t="s">
        <v>34</v>
      </c>
      <c r="G2894" s="10" t="s">
        <v>33</v>
      </c>
      <c r="H2894">
        <v>22</v>
      </c>
      <c r="I2894">
        <f t="shared" si="355"/>
        <v>21.060000000000002</v>
      </c>
      <c r="J2894">
        <f t="shared" si="350"/>
        <v>0.93999999999999773</v>
      </c>
      <c r="K2894">
        <v>1.7</v>
      </c>
      <c r="L2894" s="7">
        <f t="shared" si="351"/>
        <v>1.7954968199999954</v>
      </c>
      <c r="M2894">
        <v>0.25</v>
      </c>
      <c r="N2894">
        <f t="shared" si="356"/>
        <v>1035</v>
      </c>
      <c r="O2894" s="5">
        <f t="shared" si="352"/>
        <v>0.80122368749999995</v>
      </c>
      <c r="P2894">
        <f t="shared" si="353"/>
        <v>0</v>
      </c>
    </row>
    <row r="2895" spans="1:16" x14ac:dyDescent="0.35">
      <c r="B2895" s="2">
        <v>0.45833333333333331</v>
      </c>
      <c r="C2895">
        <v>13.7</v>
      </c>
      <c r="D2895" t="s">
        <v>36</v>
      </c>
      <c r="E2895" t="str">
        <f t="shared" si="354"/>
        <v>WE</v>
      </c>
      <c r="F2895" t="s">
        <v>34</v>
      </c>
      <c r="G2895" s="10" t="s">
        <v>33</v>
      </c>
      <c r="H2895">
        <v>22</v>
      </c>
      <c r="I2895">
        <f t="shared" si="355"/>
        <v>21.17</v>
      </c>
      <c r="J2895">
        <f t="shared" si="350"/>
        <v>0.82999999999999829</v>
      </c>
      <c r="K2895">
        <v>1.7</v>
      </c>
      <c r="L2895" s="7">
        <f t="shared" si="351"/>
        <v>1.5853854899999966</v>
      </c>
      <c r="M2895">
        <v>0.25</v>
      </c>
      <c r="N2895">
        <f t="shared" si="356"/>
        <v>1035</v>
      </c>
      <c r="O2895" s="5">
        <f t="shared" si="352"/>
        <v>0.70746346874999999</v>
      </c>
      <c r="P2895">
        <f t="shared" si="353"/>
        <v>0</v>
      </c>
    </row>
    <row r="2896" spans="1:16" x14ac:dyDescent="0.35">
      <c r="B2896" s="2">
        <v>0.5</v>
      </c>
      <c r="C2896">
        <v>14.5</v>
      </c>
      <c r="D2896" t="s">
        <v>36</v>
      </c>
      <c r="E2896" t="str">
        <f t="shared" si="354"/>
        <v>WE</v>
      </c>
      <c r="F2896" t="s">
        <v>34</v>
      </c>
      <c r="G2896" s="10" t="s">
        <v>33</v>
      </c>
      <c r="H2896">
        <v>22</v>
      </c>
      <c r="I2896">
        <f t="shared" si="355"/>
        <v>21.25</v>
      </c>
      <c r="J2896">
        <f t="shared" si="350"/>
        <v>0.75</v>
      </c>
      <c r="K2896">
        <v>1.7</v>
      </c>
      <c r="L2896" s="7">
        <f t="shared" si="351"/>
        <v>1.43257725</v>
      </c>
      <c r="M2896">
        <v>0.25</v>
      </c>
      <c r="N2896">
        <f t="shared" si="356"/>
        <v>1035</v>
      </c>
      <c r="O2896" s="5">
        <f t="shared" si="352"/>
        <v>0.6392742187499999</v>
      </c>
      <c r="P2896">
        <f t="shared" si="353"/>
        <v>0</v>
      </c>
    </row>
    <row r="2897" spans="1:16" x14ac:dyDescent="0.35">
      <c r="B2897" s="2">
        <v>0.54166666666666663</v>
      </c>
      <c r="C2897">
        <v>15.2</v>
      </c>
      <c r="D2897" t="s">
        <v>36</v>
      </c>
      <c r="E2897" t="str">
        <f t="shared" si="354"/>
        <v>WE</v>
      </c>
      <c r="F2897" t="s">
        <v>34</v>
      </c>
      <c r="G2897" s="10" t="s">
        <v>33</v>
      </c>
      <c r="H2897">
        <v>22</v>
      </c>
      <c r="I2897">
        <f t="shared" si="355"/>
        <v>21.32</v>
      </c>
      <c r="J2897">
        <f t="shared" si="350"/>
        <v>0.67999999999999972</v>
      </c>
      <c r="K2897">
        <v>1.7</v>
      </c>
      <c r="L2897" s="7">
        <f t="shared" si="351"/>
        <v>1.2988700399999993</v>
      </c>
      <c r="M2897">
        <v>0.25</v>
      </c>
      <c r="N2897">
        <f t="shared" si="356"/>
        <v>1035</v>
      </c>
      <c r="O2897" s="5">
        <f t="shared" si="352"/>
        <v>0.57960862499999999</v>
      </c>
      <c r="P2897">
        <f t="shared" si="353"/>
        <v>0</v>
      </c>
    </row>
    <row r="2898" spans="1:16" x14ac:dyDescent="0.35">
      <c r="B2898" s="2">
        <v>0.58333333333333337</v>
      </c>
      <c r="C2898">
        <v>16.100000000000001</v>
      </c>
      <c r="D2898" t="s">
        <v>36</v>
      </c>
      <c r="E2898" t="str">
        <f t="shared" si="354"/>
        <v>WE</v>
      </c>
      <c r="F2898" t="s">
        <v>34</v>
      </c>
      <c r="G2898" s="10" t="s">
        <v>33</v>
      </c>
      <c r="H2898">
        <v>22</v>
      </c>
      <c r="I2898">
        <f t="shared" si="355"/>
        <v>21.41</v>
      </c>
      <c r="J2898">
        <f t="shared" si="350"/>
        <v>0.58999999999999986</v>
      </c>
      <c r="K2898">
        <v>1.7</v>
      </c>
      <c r="L2898" s="7">
        <f t="shared" si="351"/>
        <v>1.1269607699999997</v>
      </c>
      <c r="M2898">
        <v>0.25</v>
      </c>
      <c r="N2898">
        <f t="shared" si="356"/>
        <v>1035</v>
      </c>
      <c r="O2898" s="5">
        <f t="shared" si="352"/>
        <v>0.50289571874999983</v>
      </c>
      <c r="P2898">
        <f t="shared" si="353"/>
        <v>0</v>
      </c>
    </row>
    <row r="2899" spans="1:16" x14ac:dyDescent="0.35">
      <c r="B2899" s="2">
        <v>0.625</v>
      </c>
      <c r="C2899">
        <v>16.5</v>
      </c>
      <c r="D2899" t="s">
        <v>36</v>
      </c>
      <c r="E2899" t="str">
        <f t="shared" si="354"/>
        <v>WE</v>
      </c>
      <c r="F2899" t="s">
        <v>34</v>
      </c>
      <c r="G2899" s="10" t="s">
        <v>33</v>
      </c>
      <c r="H2899">
        <v>22</v>
      </c>
      <c r="I2899">
        <f t="shared" si="355"/>
        <v>21.45</v>
      </c>
      <c r="J2899">
        <f t="shared" si="350"/>
        <v>0.55000000000000071</v>
      </c>
      <c r="K2899">
        <v>1.7</v>
      </c>
      <c r="L2899" s="7">
        <f t="shared" si="351"/>
        <v>1.0505566500000012</v>
      </c>
      <c r="M2899">
        <v>0.25</v>
      </c>
      <c r="N2899">
        <f t="shared" si="356"/>
        <v>1035</v>
      </c>
      <c r="O2899" s="5">
        <f t="shared" si="352"/>
        <v>0.46880109374999995</v>
      </c>
      <c r="P2899">
        <f t="shared" si="353"/>
        <v>0</v>
      </c>
    </row>
    <row r="2900" spans="1:16" x14ac:dyDescent="0.35">
      <c r="B2900" s="2">
        <v>0.66666666666666663</v>
      </c>
      <c r="C2900">
        <v>16.2</v>
      </c>
      <c r="D2900" t="s">
        <v>36</v>
      </c>
      <c r="E2900" t="str">
        <f t="shared" si="354"/>
        <v>WE</v>
      </c>
      <c r="F2900" t="s">
        <v>34</v>
      </c>
      <c r="G2900" s="10" t="s">
        <v>33</v>
      </c>
      <c r="H2900">
        <v>22</v>
      </c>
      <c r="I2900">
        <f t="shared" si="355"/>
        <v>21.42</v>
      </c>
      <c r="J2900">
        <f t="shared" si="350"/>
        <v>0.57999999999999829</v>
      </c>
      <c r="K2900">
        <v>1.7</v>
      </c>
      <c r="L2900" s="7">
        <f t="shared" si="351"/>
        <v>1.1078597399999968</v>
      </c>
      <c r="M2900">
        <v>0.25</v>
      </c>
      <c r="N2900">
        <f t="shared" si="356"/>
        <v>1035</v>
      </c>
      <c r="O2900" s="5">
        <f t="shared" si="352"/>
        <v>0.49437206249999999</v>
      </c>
      <c r="P2900">
        <f t="shared" si="353"/>
        <v>0</v>
      </c>
    </row>
    <row r="2901" spans="1:16" x14ac:dyDescent="0.35">
      <c r="B2901" s="2">
        <v>0.70833333333333337</v>
      </c>
      <c r="C2901">
        <v>16.399999999999999</v>
      </c>
      <c r="D2901" t="s">
        <v>36</v>
      </c>
      <c r="E2901" t="str">
        <f t="shared" si="354"/>
        <v>WE</v>
      </c>
      <c r="F2901" t="s">
        <v>34</v>
      </c>
      <c r="G2901" s="10" t="s">
        <v>33</v>
      </c>
      <c r="H2901">
        <v>22</v>
      </c>
      <c r="I2901">
        <f t="shared" si="355"/>
        <v>21.44</v>
      </c>
      <c r="J2901">
        <f t="shared" ref="J2901:J2964" si="357">H2901-I2901</f>
        <v>0.55999999999999872</v>
      </c>
      <c r="K2901">
        <v>1.7</v>
      </c>
      <c r="L2901" s="7">
        <f t="shared" ref="L2901:L2964" si="358">IF(K2901*1.005*1.118*J2901&gt;0,K2901*1.005*1.118*J2901,0)</f>
        <v>1.0696576799999975</v>
      </c>
      <c r="M2901">
        <v>0.25</v>
      </c>
      <c r="N2901">
        <f t="shared" si="356"/>
        <v>1035</v>
      </c>
      <c r="O2901" s="5">
        <f t="shared" ref="O2901:O2964" si="359">IF(((M2901*N2901)/60/60)*1.005*1.18*(H2901-C2901)&gt;0,(((M2901*N2901)/60/60)*1.005*1.18*(H2901-C2901)),0)</f>
        <v>0.47732475000000008</v>
      </c>
      <c r="P2901">
        <f t="shared" ref="P2901:P2964" si="360">IF(G2901="ON",(L2901+O2901),0)</f>
        <v>0</v>
      </c>
    </row>
    <row r="2902" spans="1:16" x14ac:dyDescent="0.35">
      <c r="B2902" s="2">
        <v>0.75</v>
      </c>
      <c r="C2902">
        <v>16.899999999999999</v>
      </c>
      <c r="D2902" t="s">
        <v>36</v>
      </c>
      <c r="E2902" t="str">
        <f t="shared" si="354"/>
        <v>WE</v>
      </c>
      <c r="F2902" t="s">
        <v>34</v>
      </c>
      <c r="G2902" s="10" t="s">
        <v>33</v>
      </c>
      <c r="H2902">
        <v>22</v>
      </c>
      <c r="I2902">
        <f t="shared" si="355"/>
        <v>21.490000000000002</v>
      </c>
      <c r="J2902">
        <f t="shared" si="357"/>
        <v>0.50999999999999801</v>
      </c>
      <c r="K2902">
        <v>1.7</v>
      </c>
      <c r="L2902" s="7">
        <f t="shared" si="358"/>
        <v>0.97415252999999613</v>
      </c>
      <c r="M2902">
        <v>0.25</v>
      </c>
      <c r="N2902">
        <f t="shared" si="356"/>
        <v>1035</v>
      </c>
      <c r="O2902" s="5">
        <f t="shared" si="359"/>
        <v>0.43470646875000007</v>
      </c>
      <c r="P2902">
        <f t="shared" si="360"/>
        <v>0</v>
      </c>
    </row>
    <row r="2903" spans="1:16" x14ac:dyDescent="0.35">
      <c r="B2903" s="2">
        <v>0.79166666666666663</v>
      </c>
      <c r="C2903">
        <v>17.100000000000001</v>
      </c>
      <c r="D2903" t="s">
        <v>36</v>
      </c>
      <c r="E2903" t="str">
        <f t="shared" si="354"/>
        <v>WE</v>
      </c>
      <c r="F2903" t="s">
        <v>33</v>
      </c>
      <c r="G2903" s="10" t="s">
        <v>33</v>
      </c>
      <c r="H2903">
        <v>22</v>
      </c>
      <c r="I2903">
        <f t="shared" si="355"/>
        <v>21.51</v>
      </c>
      <c r="J2903">
        <f t="shared" si="357"/>
        <v>0.48999999999999844</v>
      </c>
      <c r="K2903">
        <v>1.7</v>
      </c>
      <c r="L2903" s="7">
        <f t="shared" si="358"/>
        <v>0.93595046999999698</v>
      </c>
      <c r="M2903">
        <v>0.25</v>
      </c>
      <c r="N2903">
        <f t="shared" si="356"/>
        <v>1035</v>
      </c>
      <c r="O2903" s="5">
        <f t="shared" si="359"/>
        <v>0.41765915624999983</v>
      </c>
      <c r="P2903">
        <f t="shared" si="360"/>
        <v>0</v>
      </c>
    </row>
    <row r="2904" spans="1:16" x14ac:dyDescent="0.35">
      <c r="B2904" s="2">
        <v>0.83333333333333337</v>
      </c>
      <c r="C2904">
        <v>16.899999999999999</v>
      </c>
      <c r="D2904" t="s">
        <v>36</v>
      </c>
      <c r="E2904" t="str">
        <f t="shared" si="354"/>
        <v>WE</v>
      </c>
      <c r="F2904" t="s">
        <v>33</v>
      </c>
      <c r="G2904" s="10" t="s">
        <v>33</v>
      </c>
      <c r="H2904">
        <v>22</v>
      </c>
      <c r="I2904">
        <f t="shared" si="355"/>
        <v>21.490000000000002</v>
      </c>
      <c r="J2904">
        <f t="shared" si="357"/>
        <v>0.50999999999999801</v>
      </c>
      <c r="K2904">
        <v>1.7</v>
      </c>
      <c r="L2904" s="7">
        <f t="shared" si="358"/>
        <v>0.97415252999999613</v>
      </c>
      <c r="M2904">
        <v>0.25</v>
      </c>
      <c r="N2904">
        <f t="shared" si="356"/>
        <v>1035</v>
      </c>
      <c r="O2904" s="5">
        <f t="shared" si="359"/>
        <v>0.43470646875000007</v>
      </c>
      <c r="P2904">
        <f t="shared" si="360"/>
        <v>0</v>
      </c>
    </row>
    <row r="2905" spans="1:16" x14ac:dyDescent="0.35">
      <c r="B2905" s="2">
        <v>0.875</v>
      </c>
      <c r="C2905">
        <v>16.5</v>
      </c>
      <c r="D2905" t="s">
        <v>36</v>
      </c>
      <c r="E2905" t="str">
        <f t="shared" si="354"/>
        <v>WE</v>
      </c>
      <c r="F2905" t="s">
        <v>33</v>
      </c>
      <c r="G2905" s="10" t="s">
        <v>33</v>
      </c>
      <c r="H2905">
        <v>22</v>
      </c>
      <c r="I2905">
        <f t="shared" si="355"/>
        <v>21.45</v>
      </c>
      <c r="J2905">
        <f t="shared" si="357"/>
        <v>0.55000000000000071</v>
      </c>
      <c r="K2905">
        <v>1.7</v>
      </c>
      <c r="L2905" s="7">
        <f t="shared" si="358"/>
        <v>1.0505566500000012</v>
      </c>
      <c r="M2905">
        <v>0.25</v>
      </c>
      <c r="N2905">
        <f t="shared" si="356"/>
        <v>1035</v>
      </c>
      <c r="O2905" s="5">
        <f t="shared" si="359"/>
        <v>0.46880109374999995</v>
      </c>
      <c r="P2905">
        <f t="shared" si="360"/>
        <v>0</v>
      </c>
    </row>
    <row r="2906" spans="1:16" x14ac:dyDescent="0.35">
      <c r="B2906" s="2">
        <v>0.91666666666666663</v>
      </c>
      <c r="C2906">
        <v>15.7</v>
      </c>
      <c r="D2906" t="s">
        <v>36</v>
      </c>
      <c r="E2906" t="str">
        <f t="shared" si="354"/>
        <v>WE</v>
      </c>
      <c r="F2906" t="s">
        <v>33</v>
      </c>
      <c r="G2906" s="10" t="s">
        <v>33</v>
      </c>
      <c r="H2906">
        <v>22</v>
      </c>
      <c r="I2906">
        <f t="shared" si="355"/>
        <v>21.37</v>
      </c>
      <c r="J2906">
        <f t="shared" si="357"/>
        <v>0.62999999999999901</v>
      </c>
      <c r="K2906">
        <v>1.7</v>
      </c>
      <c r="L2906" s="7">
        <f t="shared" si="358"/>
        <v>1.203364889999998</v>
      </c>
      <c r="M2906">
        <v>0.25</v>
      </c>
      <c r="N2906">
        <f t="shared" si="356"/>
        <v>1035</v>
      </c>
      <c r="O2906" s="5">
        <f t="shared" si="359"/>
        <v>0.53699034374999999</v>
      </c>
      <c r="P2906">
        <f t="shared" si="360"/>
        <v>0</v>
      </c>
    </row>
    <row r="2907" spans="1:16" x14ac:dyDescent="0.35">
      <c r="B2907" s="2">
        <v>0.95833333333333337</v>
      </c>
      <c r="C2907">
        <v>13.2</v>
      </c>
      <c r="D2907" t="s">
        <v>36</v>
      </c>
      <c r="E2907" t="str">
        <f t="shared" si="354"/>
        <v>WE</v>
      </c>
      <c r="F2907" t="s">
        <v>33</v>
      </c>
      <c r="G2907" s="10" t="s">
        <v>33</v>
      </c>
      <c r="H2907">
        <v>22</v>
      </c>
      <c r="I2907">
        <f t="shared" si="355"/>
        <v>21.12</v>
      </c>
      <c r="J2907">
        <f t="shared" si="357"/>
        <v>0.87999999999999901</v>
      </c>
      <c r="K2907">
        <v>1.7</v>
      </c>
      <c r="L2907" s="7">
        <f t="shared" si="358"/>
        <v>1.6808906399999981</v>
      </c>
      <c r="M2907">
        <v>0.25</v>
      </c>
      <c r="N2907">
        <f t="shared" si="356"/>
        <v>1035</v>
      </c>
      <c r="O2907" s="5">
        <f t="shared" si="359"/>
        <v>0.75008174999999999</v>
      </c>
      <c r="P2907">
        <f t="shared" si="360"/>
        <v>0</v>
      </c>
    </row>
    <row r="2908" spans="1:16" x14ac:dyDescent="0.35">
      <c r="A2908" t="s">
        <v>161</v>
      </c>
      <c r="B2908" s="1">
        <v>1</v>
      </c>
      <c r="C2908">
        <v>13.3</v>
      </c>
      <c r="D2908" t="s">
        <v>38</v>
      </c>
      <c r="E2908" t="str">
        <f t="shared" si="354"/>
        <v>School Day</v>
      </c>
      <c r="F2908" t="s">
        <v>33</v>
      </c>
      <c r="G2908" s="10" t="s">
        <v>33</v>
      </c>
      <c r="H2908">
        <v>22</v>
      </c>
      <c r="I2908">
        <f t="shared" si="355"/>
        <v>21.13</v>
      </c>
      <c r="J2908">
        <f t="shared" si="357"/>
        <v>0.87000000000000099</v>
      </c>
      <c r="K2908">
        <v>1.7</v>
      </c>
      <c r="L2908" s="7">
        <f t="shared" si="358"/>
        <v>1.6617896100000018</v>
      </c>
      <c r="M2908">
        <v>0.25</v>
      </c>
      <c r="N2908">
        <f t="shared" si="356"/>
        <v>1035</v>
      </c>
      <c r="O2908" s="5">
        <f t="shared" si="359"/>
        <v>0.74155809374999981</v>
      </c>
      <c r="P2908">
        <f t="shared" si="360"/>
        <v>0</v>
      </c>
    </row>
    <row r="2909" spans="1:16" x14ac:dyDescent="0.35">
      <c r="B2909" s="2">
        <v>4.1666666666666664E-2</v>
      </c>
      <c r="C2909">
        <v>13.9</v>
      </c>
      <c r="D2909" t="s">
        <v>38</v>
      </c>
      <c r="E2909" t="str">
        <f t="shared" si="354"/>
        <v>School Day</v>
      </c>
      <c r="F2909" t="s">
        <v>33</v>
      </c>
      <c r="G2909" s="10" t="s">
        <v>33</v>
      </c>
      <c r="H2909">
        <v>22</v>
      </c>
      <c r="I2909">
        <f t="shared" si="355"/>
        <v>21.19</v>
      </c>
      <c r="J2909">
        <f t="shared" si="357"/>
        <v>0.80999999999999872</v>
      </c>
      <c r="K2909">
        <v>1.7</v>
      </c>
      <c r="L2909" s="7">
        <f t="shared" si="358"/>
        <v>1.5471834299999974</v>
      </c>
      <c r="M2909">
        <v>0.25</v>
      </c>
      <c r="N2909">
        <f t="shared" si="356"/>
        <v>1035</v>
      </c>
      <c r="O2909" s="5">
        <f t="shared" si="359"/>
        <v>0.69041615624999986</v>
      </c>
      <c r="P2909">
        <f t="shared" si="360"/>
        <v>0</v>
      </c>
    </row>
    <row r="2910" spans="1:16" x14ac:dyDescent="0.35">
      <c r="B2910" s="2">
        <v>8.3333333333333329E-2</v>
      </c>
      <c r="C2910">
        <v>12.9</v>
      </c>
      <c r="D2910" t="s">
        <v>38</v>
      </c>
      <c r="E2910" t="str">
        <f t="shared" si="354"/>
        <v>School Day</v>
      </c>
      <c r="F2910" t="s">
        <v>33</v>
      </c>
      <c r="G2910" s="10" t="s">
        <v>33</v>
      </c>
      <c r="H2910">
        <v>22</v>
      </c>
      <c r="I2910">
        <f t="shared" si="355"/>
        <v>21.09</v>
      </c>
      <c r="J2910">
        <f t="shared" si="357"/>
        <v>0.91000000000000014</v>
      </c>
      <c r="K2910">
        <v>1.7</v>
      </c>
      <c r="L2910" s="7">
        <f t="shared" si="358"/>
        <v>1.7381937300000001</v>
      </c>
      <c r="M2910">
        <v>0.25</v>
      </c>
      <c r="N2910">
        <f t="shared" si="356"/>
        <v>1035</v>
      </c>
      <c r="O2910" s="5">
        <f t="shared" si="359"/>
        <v>0.77565271874999986</v>
      </c>
      <c r="P2910">
        <f t="shared" si="360"/>
        <v>0</v>
      </c>
    </row>
    <row r="2911" spans="1:16" x14ac:dyDescent="0.35">
      <c r="B2911" s="2">
        <v>0.125</v>
      </c>
      <c r="C2911">
        <v>11.7</v>
      </c>
      <c r="D2911" t="s">
        <v>38</v>
      </c>
      <c r="E2911" t="str">
        <f t="shared" si="354"/>
        <v>School Day</v>
      </c>
      <c r="F2911" t="s">
        <v>33</v>
      </c>
      <c r="G2911" s="10" t="s">
        <v>33</v>
      </c>
      <c r="H2911">
        <v>22</v>
      </c>
      <c r="I2911">
        <f t="shared" si="355"/>
        <v>20.97</v>
      </c>
      <c r="J2911">
        <f t="shared" si="357"/>
        <v>1.0300000000000011</v>
      </c>
      <c r="K2911">
        <v>1.7</v>
      </c>
      <c r="L2911" s="7">
        <f t="shared" si="358"/>
        <v>1.9674060900000021</v>
      </c>
      <c r="M2911">
        <v>0.25</v>
      </c>
      <c r="N2911">
        <f t="shared" si="356"/>
        <v>1035</v>
      </c>
      <c r="O2911" s="5">
        <f t="shared" si="359"/>
        <v>0.87793659374999988</v>
      </c>
      <c r="P2911">
        <f t="shared" si="360"/>
        <v>0</v>
      </c>
    </row>
    <row r="2912" spans="1:16" x14ac:dyDescent="0.35">
      <c r="B2912" s="2">
        <v>0.16666666666666666</v>
      </c>
      <c r="C2912">
        <v>11.2</v>
      </c>
      <c r="D2912" t="s">
        <v>38</v>
      </c>
      <c r="E2912" t="str">
        <f t="shared" si="354"/>
        <v>School Day</v>
      </c>
      <c r="F2912" t="s">
        <v>33</v>
      </c>
      <c r="G2912" s="10" t="s">
        <v>33</v>
      </c>
      <c r="H2912">
        <v>22</v>
      </c>
      <c r="I2912">
        <f t="shared" si="355"/>
        <v>20.92</v>
      </c>
      <c r="J2912">
        <f t="shared" si="357"/>
        <v>1.0799999999999983</v>
      </c>
      <c r="K2912">
        <v>1.7</v>
      </c>
      <c r="L2912" s="7">
        <f t="shared" si="358"/>
        <v>2.0629112399999965</v>
      </c>
      <c r="M2912">
        <v>0.25</v>
      </c>
      <c r="N2912">
        <f t="shared" si="356"/>
        <v>1035</v>
      </c>
      <c r="O2912" s="5">
        <f t="shared" si="359"/>
        <v>0.92055487499999988</v>
      </c>
      <c r="P2912">
        <f t="shared" si="360"/>
        <v>0</v>
      </c>
    </row>
    <row r="2913" spans="2:16" x14ac:dyDescent="0.35">
      <c r="B2913" s="2">
        <v>0.20833333333333334</v>
      </c>
      <c r="C2913">
        <v>10.9</v>
      </c>
      <c r="D2913" t="s">
        <v>38</v>
      </c>
      <c r="E2913" t="str">
        <f t="shared" si="354"/>
        <v>School Day</v>
      </c>
      <c r="F2913" t="s">
        <v>33</v>
      </c>
      <c r="G2913" s="10" t="s">
        <v>33</v>
      </c>
      <c r="H2913">
        <v>22</v>
      </c>
      <c r="I2913">
        <f t="shared" si="355"/>
        <v>20.89</v>
      </c>
      <c r="J2913">
        <f t="shared" si="357"/>
        <v>1.1099999999999994</v>
      </c>
      <c r="K2913">
        <v>1.7</v>
      </c>
      <c r="L2913" s="7">
        <f t="shared" si="358"/>
        <v>2.1202143299999987</v>
      </c>
      <c r="M2913">
        <v>0.25</v>
      </c>
      <c r="N2913">
        <f t="shared" si="356"/>
        <v>1035</v>
      </c>
      <c r="O2913" s="5">
        <f t="shared" si="359"/>
        <v>0.94612584374999986</v>
      </c>
      <c r="P2913">
        <f t="shared" si="360"/>
        <v>0</v>
      </c>
    </row>
    <row r="2914" spans="2:16" x14ac:dyDescent="0.35">
      <c r="B2914" s="2">
        <v>0.25</v>
      </c>
      <c r="C2914">
        <v>10.9</v>
      </c>
      <c r="D2914" t="s">
        <v>38</v>
      </c>
      <c r="E2914" t="str">
        <f t="shared" si="354"/>
        <v>School Day</v>
      </c>
      <c r="F2914" t="s">
        <v>33</v>
      </c>
      <c r="G2914" s="10" t="s">
        <v>33</v>
      </c>
      <c r="H2914">
        <v>22</v>
      </c>
      <c r="I2914">
        <f t="shared" si="355"/>
        <v>20.89</v>
      </c>
      <c r="J2914">
        <f t="shared" si="357"/>
        <v>1.1099999999999994</v>
      </c>
      <c r="K2914">
        <v>1.7</v>
      </c>
      <c r="L2914" s="7">
        <f t="shared" si="358"/>
        <v>2.1202143299999987</v>
      </c>
      <c r="M2914">
        <v>0.25</v>
      </c>
      <c r="N2914">
        <f t="shared" si="356"/>
        <v>1035</v>
      </c>
      <c r="O2914" s="5">
        <f t="shared" si="359"/>
        <v>0.94612584374999986</v>
      </c>
      <c r="P2914">
        <f t="shared" si="360"/>
        <v>0</v>
      </c>
    </row>
    <row r="2915" spans="2:16" x14ac:dyDescent="0.35">
      <c r="B2915" s="2">
        <v>0.29166666666666669</v>
      </c>
      <c r="C2915">
        <v>11</v>
      </c>
      <c r="D2915" t="s">
        <v>38</v>
      </c>
      <c r="E2915" t="str">
        <f t="shared" si="354"/>
        <v>School Day</v>
      </c>
      <c r="F2915" t="s">
        <v>34</v>
      </c>
      <c r="G2915" s="10" t="s">
        <v>33</v>
      </c>
      <c r="H2915">
        <v>22</v>
      </c>
      <c r="I2915">
        <f t="shared" si="355"/>
        <v>20.9</v>
      </c>
      <c r="J2915">
        <f t="shared" si="357"/>
        <v>1.1000000000000014</v>
      </c>
      <c r="K2915">
        <v>1.7</v>
      </c>
      <c r="L2915" s="7">
        <f t="shared" si="358"/>
        <v>2.1011133000000024</v>
      </c>
      <c r="M2915">
        <v>0.25</v>
      </c>
      <c r="N2915">
        <f t="shared" si="356"/>
        <v>1035</v>
      </c>
      <c r="O2915" s="5">
        <f t="shared" si="359"/>
        <v>0.93760218749999991</v>
      </c>
      <c r="P2915">
        <f t="shared" si="360"/>
        <v>0</v>
      </c>
    </row>
    <row r="2916" spans="2:16" x14ac:dyDescent="0.35">
      <c r="B2916" s="2">
        <v>0.33333333333333331</v>
      </c>
      <c r="C2916">
        <v>11.1</v>
      </c>
      <c r="D2916" t="s">
        <v>38</v>
      </c>
      <c r="E2916" t="str">
        <f t="shared" si="354"/>
        <v>School Day</v>
      </c>
      <c r="F2916" t="s">
        <v>34</v>
      </c>
      <c r="G2916" s="10" t="s">
        <v>33</v>
      </c>
      <c r="H2916">
        <v>22</v>
      </c>
      <c r="I2916">
        <f t="shared" si="355"/>
        <v>20.91</v>
      </c>
      <c r="J2916">
        <f t="shared" si="357"/>
        <v>1.0899999999999999</v>
      </c>
      <c r="K2916">
        <v>1.7</v>
      </c>
      <c r="L2916" s="7">
        <f t="shared" si="358"/>
        <v>2.0820122699999994</v>
      </c>
      <c r="M2916">
        <v>0.25</v>
      </c>
      <c r="N2916">
        <f t="shared" si="356"/>
        <v>1035</v>
      </c>
      <c r="O2916" s="5">
        <f t="shared" si="359"/>
        <v>0.92907853124999995</v>
      </c>
      <c r="P2916">
        <f t="shared" si="360"/>
        <v>0</v>
      </c>
    </row>
    <row r="2917" spans="2:16" x14ac:dyDescent="0.35">
      <c r="B2917" s="2">
        <v>0.375</v>
      </c>
      <c r="C2917">
        <v>11.8</v>
      </c>
      <c r="D2917" t="s">
        <v>38</v>
      </c>
      <c r="E2917" t="str">
        <f t="shared" si="354"/>
        <v>School Day</v>
      </c>
      <c r="F2917" t="s">
        <v>34</v>
      </c>
      <c r="G2917" s="10" t="s">
        <v>33</v>
      </c>
      <c r="H2917">
        <v>22</v>
      </c>
      <c r="I2917">
        <f t="shared" si="355"/>
        <v>20.98</v>
      </c>
      <c r="J2917">
        <f t="shared" si="357"/>
        <v>1.0199999999999996</v>
      </c>
      <c r="K2917">
        <v>1.7</v>
      </c>
      <c r="L2917" s="7">
        <f t="shared" si="358"/>
        <v>1.9483050599999991</v>
      </c>
      <c r="M2917">
        <v>0.25</v>
      </c>
      <c r="N2917">
        <f t="shared" si="356"/>
        <v>1035</v>
      </c>
      <c r="O2917" s="5">
        <f t="shared" si="359"/>
        <v>0.86941293749999982</v>
      </c>
      <c r="P2917">
        <f t="shared" si="360"/>
        <v>0</v>
      </c>
    </row>
    <row r="2918" spans="2:16" x14ac:dyDescent="0.35">
      <c r="B2918" s="2">
        <v>0.41666666666666669</v>
      </c>
      <c r="C2918">
        <v>13.5</v>
      </c>
      <c r="D2918" t="s">
        <v>38</v>
      </c>
      <c r="E2918" t="str">
        <f t="shared" si="354"/>
        <v>School Day</v>
      </c>
      <c r="F2918" t="s">
        <v>34</v>
      </c>
      <c r="G2918" s="10" t="s">
        <v>33</v>
      </c>
      <c r="H2918">
        <v>22</v>
      </c>
      <c r="I2918">
        <f t="shared" si="355"/>
        <v>21.15</v>
      </c>
      <c r="J2918">
        <f t="shared" si="357"/>
        <v>0.85000000000000142</v>
      </c>
      <c r="K2918">
        <v>1.7</v>
      </c>
      <c r="L2918" s="7">
        <f t="shared" si="358"/>
        <v>1.6235875500000025</v>
      </c>
      <c r="M2918">
        <v>0.25</v>
      </c>
      <c r="N2918">
        <f t="shared" si="356"/>
        <v>1035</v>
      </c>
      <c r="O2918" s="5">
        <f t="shared" si="359"/>
        <v>0.7245107812499999</v>
      </c>
      <c r="P2918">
        <f t="shared" si="360"/>
        <v>0</v>
      </c>
    </row>
    <row r="2919" spans="2:16" x14ac:dyDescent="0.35">
      <c r="B2919" s="2">
        <v>0.45833333333333331</v>
      </c>
      <c r="C2919">
        <v>14.5</v>
      </c>
      <c r="D2919" t="s">
        <v>38</v>
      </c>
      <c r="E2919" t="str">
        <f t="shared" si="354"/>
        <v>School Day</v>
      </c>
      <c r="F2919" t="s">
        <v>34</v>
      </c>
      <c r="G2919" s="10" t="s">
        <v>33</v>
      </c>
      <c r="H2919">
        <v>22</v>
      </c>
      <c r="I2919">
        <f t="shared" si="355"/>
        <v>21.25</v>
      </c>
      <c r="J2919">
        <f t="shared" si="357"/>
        <v>0.75</v>
      </c>
      <c r="K2919">
        <v>1.7</v>
      </c>
      <c r="L2919" s="7">
        <f t="shared" si="358"/>
        <v>1.43257725</v>
      </c>
      <c r="M2919">
        <v>0.25</v>
      </c>
      <c r="N2919">
        <f t="shared" si="356"/>
        <v>1035</v>
      </c>
      <c r="O2919" s="5">
        <f t="shared" si="359"/>
        <v>0.6392742187499999</v>
      </c>
      <c r="P2919">
        <f t="shared" si="360"/>
        <v>0</v>
      </c>
    </row>
    <row r="2920" spans="2:16" x14ac:dyDescent="0.35">
      <c r="B2920" s="2">
        <v>0.5</v>
      </c>
      <c r="C2920">
        <v>15.6</v>
      </c>
      <c r="D2920" t="s">
        <v>38</v>
      </c>
      <c r="E2920" t="str">
        <f t="shared" si="354"/>
        <v>School Day</v>
      </c>
      <c r="F2920" t="s">
        <v>34</v>
      </c>
      <c r="G2920" s="10" t="s">
        <v>33</v>
      </c>
      <c r="H2920">
        <v>22</v>
      </c>
      <c r="I2920">
        <f t="shared" si="355"/>
        <v>21.36</v>
      </c>
      <c r="J2920">
        <f t="shared" si="357"/>
        <v>0.64000000000000057</v>
      </c>
      <c r="K2920">
        <v>1.7</v>
      </c>
      <c r="L2920" s="7">
        <f t="shared" si="358"/>
        <v>1.222465920000001</v>
      </c>
      <c r="M2920">
        <v>0.25</v>
      </c>
      <c r="N2920">
        <f t="shared" si="356"/>
        <v>1035</v>
      </c>
      <c r="O2920" s="5">
        <f t="shared" si="359"/>
        <v>0.54551399999999994</v>
      </c>
      <c r="P2920">
        <f t="shared" si="360"/>
        <v>0</v>
      </c>
    </row>
    <row r="2921" spans="2:16" x14ac:dyDescent="0.35">
      <c r="B2921" s="2">
        <v>0.54166666666666663</v>
      </c>
      <c r="C2921">
        <v>17.100000000000001</v>
      </c>
      <c r="D2921" t="s">
        <v>38</v>
      </c>
      <c r="E2921" t="str">
        <f t="shared" si="354"/>
        <v>School Day</v>
      </c>
      <c r="F2921" t="s">
        <v>34</v>
      </c>
      <c r="G2921" s="10" t="s">
        <v>33</v>
      </c>
      <c r="H2921">
        <v>22</v>
      </c>
      <c r="I2921">
        <f t="shared" si="355"/>
        <v>21.51</v>
      </c>
      <c r="J2921">
        <f t="shared" si="357"/>
        <v>0.48999999999999844</v>
      </c>
      <c r="K2921">
        <v>1.7</v>
      </c>
      <c r="L2921" s="7">
        <f t="shared" si="358"/>
        <v>0.93595046999999698</v>
      </c>
      <c r="M2921">
        <v>0.25</v>
      </c>
      <c r="N2921">
        <f t="shared" si="356"/>
        <v>1035</v>
      </c>
      <c r="O2921" s="5">
        <f t="shared" si="359"/>
        <v>0.41765915624999983</v>
      </c>
      <c r="P2921">
        <f t="shared" si="360"/>
        <v>0</v>
      </c>
    </row>
    <row r="2922" spans="2:16" x14ac:dyDescent="0.35">
      <c r="B2922" s="2">
        <v>0.58333333333333337</v>
      </c>
      <c r="C2922">
        <v>18.100000000000001</v>
      </c>
      <c r="D2922" t="s">
        <v>38</v>
      </c>
      <c r="E2922" t="str">
        <f t="shared" si="354"/>
        <v>School Day</v>
      </c>
      <c r="F2922" t="s">
        <v>34</v>
      </c>
      <c r="G2922" s="10" t="s">
        <v>33</v>
      </c>
      <c r="H2922">
        <v>22</v>
      </c>
      <c r="I2922">
        <f t="shared" si="355"/>
        <v>21.61</v>
      </c>
      <c r="J2922">
        <f t="shared" si="357"/>
        <v>0.39000000000000057</v>
      </c>
      <c r="K2922">
        <v>1.7</v>
      </c>
      <c r="L2922" s="7">
        <f t="shared" si="358"/>
        <v>0.74494017000000101</v>
      </c>
      <c r="M2922">
        <v>0.25</v>
      </c>
      <c r="N2922">
        <f t="shared" si="356"/>
        <v>1035</v>
      </c>
      <c r="O2922" s="5">
        <f t="shared" si="359"/>
        <v>0.33242259374999983</v>
      </c>
      <c r="P2922">
        <f t="shared" si="360"/>
        <v>0</v>
      </c>
    </row>
    <row r="2923" spans="2:16" x14ac:dyDescent="0.35">
      <c r="B2923" s="2">
        <v>0.625</v>
      </c>
      <c r="C2923">
        <v>19.8</v>
      </c>
      <c r="D2923" t="s">
        <v>38</v>
      </c>
      <c r="E2923" t="str">
        <f t="shared" si="354"/>
        <v>School Day</v>
      </c>
      <c r="F2923" t="s">
        <v>34</v>
      </c>
      <c r="G2923" s="10" t="s">
        <v>33</v>
      </c>
      <c r="H2923">
        <v>22</v>
      </c>
      <c r="I2923">
        <f t="shared" si="355"/>
        <v>21.78</v>
      </c>
      <c r="J2923">
        <f t="shared" si="357"/>
        <v>0.21999999999999886</v>
      </c>
      <c r="K2923">
        <v>1.7</v>
      </c>
      <c r="L2923" s="7">
        <f t="shared" si="358"/>
        <v>0.42022265999999781</v>
      </c>
      <c r="M2923">
        <v>0.25</v>
      </c>
      <c r="N2923">
        <f t="shared" si="356"/>
        <v>1035</v>
      </c>
      <c r="O2923" s="5">
        <f t="shared" si="359"/>
        <v>0.18752043749999991</v>
      </c>
      <c r="P2923">
        <f t="shared" si="360"/>
        <v>0</v>
      </c>
    </row>
    <row r="2924" spans="2:16" x14ac:dyDescent="0.35">
      <c r="B2924" s="2">
        <v>0.66666666666666663</v>
      </c>
      <c r="C2924">
        <v>20.8</v>
      </c>
      <c r="D2924" t="s">
        <v>38</v>
      </c>
      <c r="E2924" t="str">
        <f t="shared" si="354"/>
        <v>School Day</v>
      </c>
      <c r="F2924" t="s">
        <v>34</v>
      </c>
      <c r="G2924" s="10" t="s">
        <v>33</v>
      </c>
      <c r="H2924">
        <v>22</v>
      </c>
      <c r="I2924">
        <f t="shared" si="355"/>
        <v>21.88</v>
      </c>
      <c r="J2924">
        <f t="shared" si="357"/>
        <v>0.12000000000000099</v>
      </c>
      <c r="K2924">
        <v>1.7</v>
      </c>
      <c r="L2924" s="7">
        <f t="shared" si="358"/>
        <v>0.22921236000000189</v>
      </c>
      <c r="M2924">
        <v>0.25</v>
      </c>
      <c r="N2924">
        <f t="shared" si="356"/>
        <v>1035</v>
      </c>
      <c r="O2924" s="5">
        <f t="shared" si="359"/>
        <v>0.10228387499999993</v>
      </c>
      <c r="P2924">
        <f t="shared" si="360"/>
        <v>0</v>
      </c>
    </row>
    <row r="2925" spans="2:16" x14ac:dyDescent="0.35">
      <c r="B2925" s="2">
        <v>0.70833333333333337</v>
      </c>
      <c r="C2925">
        <v>21</v>
      </c>
      <c r="D2925" t="s">
        <v>38</v>
      </c>
      <c r="E2925" t="str">
        <f t="shared" si="354"/>
        <v>School Day</v>
      </c>
      <c r="F2925" t="s">
        <v>34</v>
      </c>
      <c r="G2925" s="10" t="s">
        <v>33</v>
      </c>
      <c r="H2925">
        <v>22</v>
      </c>
      <c r="I2925">
        <f t="shared" si="355"/>
        <v>21.9</v>
      </c>
      <c r="J2925">
        <f t="shared" si="357"/>
        <v>0.10000000000000142</v>
      </c>
      <c r="K2925">
        <v>1.7</v>
      </c>
      <c r="L2925" s="7">
        <f t="shared" si="358"/>
        <v>0.19101030000000271</v>
      </c>
      <c r="M2925">
        <v>0.25</v>
      </c>
      <c r="N2925">
        <f t="shared" si="356"/>
        <v>1035</v>
      </c>
      <c r="O2925" s="5">
        <f t="shared" si="359"/>
        <v>8.5236562499999988E-2</v>
      </c>
      <c r="P2925">
        <f t="shared" si="360"/>
        <v>0</v>
      </c>
    </row>
    <row r="2926" spans="2:16" x14ac:dyDescent="0.35">
      <c r="B2926" s="2">
        <v>0.75</v>
      </c>
      <c r="C2926">
        <v>21.3</v>
      </c>
      <c r="D2926" t="s">
        <v>38</v>
      </c>
      <c r="E2926" t="str">
        <f t="shared" si="354"/>
        <v>School Day</v>
      </c>
      <c r="F2926" t="s">
        <v>34</v>
      </c>
      <c r="G2926" s="10" t="s">
        <v>33</v>
      </c>
      <c r="H2926">
        <v>22</v>
      </c>
      <c r="I2926">
        <f t="shared" si="355"/>
        <v>21.93</v>
      </c>
      <c r="J2926">
        <f t="shared" si="357"/>
        <v>7.0000000000000284E-2</v>
      </c>
      <c r="K2926">
        <v>1.7</v>
      </c>
      <c r="L2926" s="7">
        <f t="shared" si="358"/>
        <v>0.13370721000000055</v>
      </c>
      <c r="M2926">
        <v>0.25</v>
      </c>
      <c r="N2926">
        <f t="shared" si="356"/>
        <v>1035</v>
      </c>
      <c r="O2926" s="5">
        <f t="shared" si="359"/>
        <v>5.9665593749999933E-2</v>
      </c>
      <c r="P2926">
        <f t="shared" si="360"/>
        <v>0</v>
      </c>
    </row>
    <row r="2927" spans="2:16" x14ac:dyDescent="0.35">
      <c r="B2927" s="2">
        <v>0.79166666666666663</v>
      </c>
      <c r="C2927">
        <v>20.7</v>
      </c>
      <c r="D2927" t="s">
        <v>38</v>
      </c>
      <c r="E2927" t="str">
        <f t="shared" si="354"/>
        <v>School Day</v>
      </c>
      <c r="F2927" t="s">
        <v>33</v>
      </c>
      <c r="G2927" s="10" t="s">
        <v>33</v>
      </c>
      <c r="H2927">
        <v>22</v>
      </c>
      <c r="I2927">
        <f t="shared" si="355"/>
        <v>21.87</v>
      </c>
      <c r="J2927">
        <f t="shared" si="357"/>
        <v>0.12999999999999901</v>
      </c>
      <c r="K2927">
        <v>1.7</v>
      </c>
      <c r="L2927" s="7">
        <f t="shared" si="358"/>
        <v>0.24831338999999808</v>
      </c>
      <c r="M2927">
        <v>0.25</v>
      </c>
      <c r="N2927">
        <f t="shared" si="356"/>
        <v>1035</v>
      </c>
      <c r="O2927" s="5">
        <f t="shared" si="359"/>
        <v>0.11080753125000005</v>
      </c>
      <c r="P2927">
        <f t="shared" si="360"/>
        <v>0</v>
      </c>
    </row>
    <row r="2928" spans="2:16" x14ac:dyDescent="0.35">
      <c r="B2928" s="2">
        <v>0.83333333333333337</v>
      </c>
      <c r="C2928">
        <v>19.8</v>
      </c>
      <c r="D2928" t="s">
        <v>38</v>
      </c>
      <c r="E2928" t="str">
        <f t="shared" si="354"/>
        <v>School Day</v>
      </c>
      <c r="F2928" t="s">
        <v>33</v>
      </c>
      <c r="G2928" s="10" t="s">
        <v>33</v>
      </c>
      <c r="H2928">
        <v>22</v>
      </c>
      <c r="I2928">
        <f t="shared" si="355"/>
        <v>21.78</v>
      </c>
      <c r="J2928">
        <f t="shared" si="357"/>
        <v>0.21999999999999886</v>
      </c>
      <c r="K2928">
        <v>1.7</v>
      </c>
      <c r="L2928" s="7">
        <f t="shared" si="358"/>
        <v>0.42022265999999781</v>
      </c>
      <c r="M2928">
        <v>0.25</v>
      </c>
      <c r="N2928">
        <f t="shared" si="356"/>
        <v>1035</v>
      </c>
      <c r="O2928" s="5">
        <f t="shared" si="359"/>
        <v>0.18752043749999991</v>
      </c>
      <c r="P2928">
        <f t="shared" si="360"/>
        <v>0</v>
      </c>
    </row>
    <row r="2929" spans="1:16" x14ac:dyDescent="0.35">
      <c r="B2929" s="2">
        <v>0.875</v>
      </c>
      <c r="C2929">
        <v>19.5</v>
      </c>
      <c r="D2929" t="s">
        <v>38</v>
      </c>
      <c r="E2929" t="str">
        <f t="shared" si="354"/>
        <v>School Day</v>
      </c>
      <c r="F2929" t="s">
        <v>33</v>
      </c>
      <c r="G2929" s="10" t="s">
        <v>33</v>
      </c>
      <c r="H2929">
        <v>22</v>
      </c>
      <c r="I2929">
        <f t="shared" si="355"/>
        <v>21.75</v>
      </c>
      <c r="J2929">
        <f t="shared" si="357"/>
        <v>0.25</v>
      </c>
      <c r="K2929">
        <v>1.7</v>
      </c>
      <c r="L2929" s="7">
        <f t="shared" si="358"/>
        <v>0.47752574999999997</v>
      </c>
      <c r="M2929">
        <v>0.25</v>
      </c>
      <c r="N2929">
        <f t="shared" si="356"/>
        <v>1035</v>
      </c>
      <c r="O2929" s="5">
        <f t="shared" si="359"/>
        <v>0.21309140624999998</v>
      </c>
      <c r="P2929">
        <f t="shared" si="360"/>
        <v>0</v>
      </c>
    </row>
    <row r="2930" spans="1:16" x14ac:dyDescent="0.35">
      <c r="B2930" s="2">
        <v>0.91666666666666663</v>
      </c>
      <c r="C2930">
        <v>17.600000000000001</v>
      </c>
      <c r="D2930" t="s">
        <v>38</v>
      </c>
      <c r="E2930" t="str">
        <f t="shared" si="354"/>
        <v>School Day</v>
      </c>
      <c r="F2930" t="s">
        <v>33</v>
      </c>
      <c r="G2930" s="10" t="s">
        <v>33</v>
      </c>
      <c r="H2930">
        <v>22</v>
      </c>
      <c r="I2930">
        <f t="shared" si="355"/>
        <v>21.56</v>
      </c>
      <c r="J2930">
        <f t="shared" si="357"/>
        <v>0.44000000000000128</v>
      </c>
      <c r="K2930">
        <v>1.7</v>
      </c>
      <c r="L2930" s="7">
        <f t="shared" si="358"/>
        <v>0.84044532000000238</v>
      </c>
      <c r="M2930">
        <v>0.25</v>
      </c>
      <c r="N2930">
        <f t="shared" si="356"/>
        <v>1035</v>
      </c>
      <c r="O2930" s="5">
        <f t="shared" si="359"/>
        <v>0.37504087499999983</v>
      </c>
      <c r="P2930">
        <f t="shared" si="360"/>
        <v>0</v>
      </c>
    </row>
    <row r="2931" spans="1:16" x14ac:dyDescent="0.35">
      <c r="B2931" s="2">
        <v>0.95833333333333337</v>
      </c>
      <c r="C2931">
        <v>16.8</v>
      </c>
      <c r="D2931" t="s">
        <v>38</v>
      </c>
      <c r="E2931" t="str">
        <f t="shared" si="354"/>
        <v>School Day</v>
      </c>
      <c r="F2931" t="s">
        <v>33</v>
      </c>
      <c r="G2931" s="10" t="s">
        <v>33</v>
      </c>
      <c r="H2931">
        <v>22</v>
      </c>
      <c r="I2931">
        <f t="shared" si="355"/>
        <v>21.48</v>
      </c>
      <c r="J2931">
        <f t="shared" si="357"/>
        <v>0.51999999999999957</v>
      </c>
      <c r="K2931">
        <v>1.7</v>
      </c>
      <c r="L2931" s="7">
        <f t="shared" si="358"/>
        <v>0.99325355999999909</v>
      </c>
      <c r="M2931">
        <v>0.25</v>
      </c>
      <c r="N2931">
        <f t="shared" si="356"/>
        <v>1035</v>
      </c>
      <c r="O2931" s="5">
        <f t="shared" si="359"/>
        <v>0.44323012499999986</v>
      </c>
      <c r="P2931">
        <f t="shared" si="360"/>
        <v>0</v>
      </c>
    </row>
    <row r="2932" spans="1:16" x14ac:dyDescent="0.35">
      <c r="A2932" t="s">
        <v>162</v>
      </c>
      <c r="B2932" s="1">
        <v>1</v>
      </c>
      <c r="C2932">
        <v>15.1</v>
      </c>
      <c r="D2932" t="s">
        <v>40</v>
      </c>
      <c r="E2932" t="str">
        <f t="shared" si="354"/>
        <v>School Day</v>
      </c>
      <c r="F2932" t="s">
        <v>33</v>
      </c>
      <c r="G2932" s="10" t="s">
        <v>33</v>
      </c>
      <c r="H2932">
        <v>22</v>
      </c>
      <c r="I2932">
        <f t="shared" si="355"/>
        <v>21.310000000000002</v>
      </c>
      <c r="J2932">
        <f t="shared" si="357"/>
        <v>0.68999999999999773</v>
      </c>
      <c r="K2932">
        <v>1.7</v>
      </c>
      <c r="L2932" s="7">
        <f t="shared" si="358"/>
        <v>1.3179710699999956</v>
      </c>
      <c r="M2932">
        <v>0.25</v>
      </c>
      <c r="N2932">
        <f t="shared" si="356"/>
        <v>1035</v>
      </c>
      <c r="O2932" s="5">
        <f t="shared" si="359"/>
        <v>0.58813228124999994</v>
      </c>
      <c r="P2932">
        <f t="shared" si="360"/>
        <v>0</v>
      </c>
    </row>
    <row r="2933" spans="1:16" x14ac:dyDescent="0.35">
      <c r="B2933" s="2">
        <v>4.1666666666666664E-2</v>
      </c>
      <c r="C2933">
        <v>13.9</v>
      </c>
      <c r="D2933" t="s">
        <v>40</v>
      </c>
      <c r="E2933" t="str">
        <f t="shared" si="354"/>
        <v>School Day</v>
      </c>
      <c r="F2933" t="s">
        <v>33</v>
      </c>
      <c r="G2933" s="10" t="s">
        <v>33</v>
      </c>
      <c r="H2933">
        <v>22</v>
      </c>
      <c r="I2933">
        <f t="shared" si="355"/>
        <v>21.19</v>
      </c>
      <c r="J2933">
        <f t="shared" si="357"/>
        <v>0.80999999999999872</v>
      </c>
      <c r="K2933">
        <v>1.7</v>
      </c>
      <c r="L2933" s="7">
        <f t="shared" si="358"/>
        <v>1.5471834299999974</v>
      </c>
      <c r="M2933">
        <v>0.25</v>
      </c>
      <c r="N2933">
        <f t="shared" si="356"/>
        <v>1035</v>
      </c>
      <c r="O2933" s="5">
        <f t="shared" si="359"/>
        <v>0.69041615624999986</v>
      </c>
      <c r="P2933">
        <f t="shared" si="360"/>
        <v>0</v>
      </c>
    </row>
    <row r="2934" spans="1:16" x14ac:dyDescent="0.35">
      <c r="B2934" s="2">
        <v>8.3333333333333329E-2</v>
      </c>
      <c r="C2934">
        <v>13</v>
      </c>
      <c r="D2934" t="s">
        <v>40</v>
      </c>
      <c r="E2934" t="str">
        <f t="shared" si="354"/>
        <v>School Day</v>
      </c>
      <c r="F2934" t="s">
        <v>33</v>
      </c>
      <c r="G2934" s="10" t="s">
        <v>33</v>
      </c>
      <c r="H2934">
        <v>22</v>
      </c>
      <c r="I2934">
        <f t="shared" si="355"/>
        <v>21.1</v>
      </c>
      <c r="J2934">
        <f t="shared" si="357"/>
        <v>0.89999999999999858</v>
      </c>
      <c r="K2934">
        <v>1.7</v>
      </c>
      <c r="L2934" s="7">
        <f t="shared" si="358"/>
        <v>1.7190926999999971</v>
      </c>
      <c r="M2934">
        <v>0.25</v>
      </c>
      <c r="N2934">
        <f t="shared" si="356"/>
        <v>1035</v>
      </c>
      <c r="O2934" s="5">
        <f t="shared" si="359"/>
        <v>0.7671290624999999</v>
      </c>
      <c r="P2934">
        <f t="shared" si="360"/>
        <v>0</v>
      </c>
    </row>
    <row r="2935" spans="1:16" x14ac:dyDescent="0.35">
      <c r="B2935" s="2">
        <v>0.125</v>
      </c>
      <c r="C2935">
        <v>12.1</v>
      </c>
      <c r="D2935" t="s">
        <v>40</v>
      </c>
      <c r="E2935" t="str">
        <f t="shared" si="354"/>
        <v>School Day</v>
      </c>
      <c r="F2935" t="s">
        <v>33</v>
      </c>
      <c r="G2935" s="10" t="s">
        <v>33</v>
      </c>
      <c r="H2935">
        <v>22</v>
      </c>
      <c r="I2935">
        <f t="shared" si="355"/>
        <v>21.009999999999998</v>
      </c>
      <c r="J2935">
        <f t="shared" si="357"/>
        <v>0.99000000000000199</v>
      </c>
      <c r="K2935">
        <v>1.7</v>
      </c>
      <c r="L2935" s="7">
        <f t="shared" si="358"/>
        <v>1.8910019700000036</v>
      </c>
      <c r="M2935">
        <v>0.25</v>
      </c>
      <c r="N2935">
        <f t="shared" si="356"/>
        <v>1035</v>
      </c>
      <c r="O2935" s="5">
        <f t="shared" si="359"/>
        <v>0.84384196874999995</v>
      </c>
      <c r="P2935">
        <f t="shared" si="360"/>
        <v>0</v>
      </c>
    </row>
    <row r="2936" spans="1:16" x14ac:dyDescent="0.35">
      <c r="B2936" s="2">
        <v>0.16666666666666666</v>
      </c>
      <c r="C2936">
        <v>11.4</v>
      </c>
      <c r="D2936" t="s">
        <v>40</v>
      </c>
      <c r="E2936" t="str">
        <f t="shared" si="354"/>
        <v>School Day</v>
      </c>
      <c r="F2936" t="s">
        <v>33</v>
      </c>
      <c r="G2936" s="10" t="s">
        <v>33</v>
      </c>
      <c r="H2936">
        <v>22</v>
      </c>
      <c r="I2936">
        <f t="shared" si="355"/>
        <v>20.939999999999998</v>
      </c>
      <c r="J2936">
        <f t="shared" si="357"/>
        <v>1.0600000000000023</v>
      </c>
      <c r="K2936">
        <v>1.7</v>
      </c>
      <c r="L2936" s="7">
        <f t="shared" si="358"/>
        <v>2.0247091800000043</v>
      </c>
      <c r="M2936">
        <v>0.25</v>
      </c>
      <c r="N2936">
        <f t="shared" si="356"/>
        <v>1035</v>
      </c>
      <c r="O2936" s="5">
        <f t="shared" si="359"/>
        <v>0.90350756249999986</v>
      </c>
      <c r="P2936">
        <f t="shared" si="360"/>
        <v>0</v>
      </c>
    </row>
    <row r="2937" spans="1:16" x14ac:dyDescent="0.35">
      <c r="B2937" s="2">
        <v>0.20833333333333334</v>
      </c>
      <c r="C2937">
        <v>10.8</v>
      </c>
      <c r="D2937" t="s">
        <v>40</v>
      </c>
      <c r="E2937" t="str">
        <f t="shared" si="354"/>
        <v>School Day</v>
      </c>
      <c r="F2937" t="s">
        <v>33</v>
      </c>
      <c r="G2937" s="10" t="s">
        <v>33</v>
      </c>
      <c r="H2937">
        <v>22</v>
      </c>
      <c r="I2937">
        <f t="shared" si="355"/>
        <v>20.880000000000003</v>
      </c>
      <c r="J2937">
        <f t="shared" si="357"/>
        <v>1.1199999999999974</v>
      </c>
      <c r="K2937">
        <v>1.7</v>
      </c>
      <c r="L2937" s="7">
        <f t="shared" si="358"/>
        <v>2.139315359999995</v>
      </c>
      <c r="M2937">
        <v>0.25</v>
      </c>
      <c r="N2937">
        <f t="shared" si="356"/>
        <v>1035</v>
      </c>
      <c r="O2937" s="5">
        <f t="shared" si="359"/>
        <v>0.95464949999999982</v>
      </c>
      <c r="P2937">
        <f t="shared" si="360"/>
        <v>0</v>
      </c>
    </row>
    <row r="2938" spans="1:16" x14ac:dyDescent="0.35">
      <c r="B2938" s="2">
        <v>0.25</v>
      </c>
      <c r="C2938">
        <v>9.6</v>
      </c>
      <c r="D2938" t="s">
        <v>40</v>
      </c>
      <c r="E2938" t="str">
        <f t="shared" si="354"/>
        <v>School Day</v>
      </c>
      <c r="F2938" t="s">
        <v>33</v>
      </c>
      <c r="G2938" s="10" t="s">
        <v>33</v>
      </c>
      <c r="H2938">
        <v>22</v>
      </c>
      <c r="I2938">
        <f t="shared" si="355"/>
        <v>20.759999999999998</v>
      </c>
      <c r="J2938">
        <f t="shared" si="357"/>
        <v>1.240000000000002</v>
      </c>
      <c r="K2938">
        <v>1.7</v>
      </c>
      <c r="L2938" s="7">
        <f t="shared" si="358"/>
        <v>2.3685277200000034</v>
      </c>
      <c r="M2938">
        <v>0.25</v>
      </c>
      <c r="N2938">
        <f t="shared" si="356"/>
        <v>1035</v>
      </c>
      <c r="O2938" s="5">
        <f t="shared" si="359"/>
        <v>1.0569333749999998</v>
      </c>
      <c r="P2938">
        <f t="shared" si="360"/>
        <v>0</v>
      </c>
    </row>
    <row r="2939" spans="1:16" x14ac:dyDescent="0.35">
      <c r="B2939" s="2">
        <v>0.29166666666666669</v>
      </c>
      <c r="C2939">
        <v>9.3000000000000007</v>
      </c>
      <c r="D2939" t="s">
        <v>40</v>
      </c>
      <c r="E2939" t="str">
        <f t="shared" si="354"/>
        <v>School Day</v>
      </c>
      <c r="F2939" t="s">
        <v>34</v>
      </c>
      <c r="G2939" s="10" t="s">
        <v>33</v>
      </c>
      <c r="H2939">
        <v>22</v>
      </c>
      <c r="I2939">
        <f t="shared" si="355"/>
        <v>20.73</v>
      </c>
      <c r="J2939">
        <f t="shared" si="357"/>
        <v>1.2699999999999996</v>
      </c>
      <c r="K2939">
        <v>1.7</v>
      </c>
      <c r="L2939" s="7">
        <f t="shared" si="358"/>
        <v>2.425830809999999</v>
      </c>
      <c r="M2939">
        <v>0.25</v>
      </c>
      <c r="N2939">
        <f t="shared" si="356"/>
        <v>1035</v>
      </c>
      <c r="O2939" s="5">
        <f t="shared" si="359"/>
        <v>1.0825043437499997</v>
      </c>
      <c r="P2939">
        <f t="shared" si="360"/>
        <v>0</v>
      </c>
    </row>
    <row r="2940" spans="1:16" x14ac:dyDescent="0.35">
      <c r="B2940" s="2">
        <v>0.33333333333333331</v>
      </c>
      <c r="C2940">
        <v>10.1</v>
      </c>
      <c r="D2940" t="s">
        <v>40</v>
      </c>
      <c r="E2940" t="str">
        <f t="shared" si="354"/>
        <v>School Day</v>
      </c>
      <c r="F2940" t="s">
        <v>34</v>
      </c>
      <c r="G2940" s="10" t="s">
        <v>33</v>
      </c>
      <c r="H2940">
        <v>22</v>
      </c>
      <c r="I2940">
        <f t="shared" si="355"/>
        <v>20.810000000000002</v>
      </c>
      <c r="J2940">
        <f t="shared" si="357"/>
        <v>1.1899999999999977</v>
      </c>
      <c r="K2940">
        <v>1.7</v>
      </c>
      <c r="L2940" s="7">
        <f t="shared" si="358"/>
        <v>2.2730225699999953</v>
      </c>
      <c r="M2940">
        <v>0.25</v>
      </c>
      <c r="N2940">
        <f t="shared" si="356"/>
        <v>1035</v>
      </c>
      <c r="O2940" s="5">
        <f t="shared" si="359"/>
        <v>1.0143150937499998</v>
      </c>
      <c r="P2940">
        <f t="shared" si="360"/>
        <v>0</v>
      </c>
    </row>
    <row r="2941" spans="1:16" x14ac:dyDescent="0.35">
      <c r="B2941" s="2">
        <v>0.375</v>
      </c>
      <c r="C2941">
        <v>12.1</v>
      </c>
      <c r="D2941" t="s">
        <v>40</v>
      </c>
      <c r="E2941" t="str">
        <f t="shared" si="354"/>
        <v>School Day</v>
      </c>
      <c r="F2941" t="s">
        <v>34</v>
      </c>
      <c r="G2941" s="10" t="s">
        <v>33</v>
      </c>
      <c r="H2941">
        <v>22</v>
      </c>
      <c r="I2941">
        <f t="shared" si="355"/>
        <v>21.009999999999998</v>
      </c>
      <c r="J2941">
        <f t="shared" si="357"/>
        <v>0.99000000000000199</v>
      </c>
      <c r="K2941">
        <v>1.7</v>
      </c>
      <c r="L2941" s="7">
        <f t="shared" si="358"/>
        <v>1.8910019700000036</v>
      </c>
      <c r="M2941">
        <v>0.25</v>
      </c>
      <c r="N2941">
        <f t="shared" si="356"/>
        <v>1035</v>
      </c>
      <c r="O2941" s="5">
        <f t="shared" si="359"/>
        <v>0.84384196874999995</v>
      </c>
      <c r="P2941">
        <f t="shared" si="360"/>
        <v>0</v>
      </c>
    </row>
    <row r="2942" spans="1:16" x14ac:dyDescent="0.35">
      <c r="B2942" s="2">
        <v>0.41666666666666669</v>
      </c>
      <c r="C2942">
        <v>14.1</v>
      </c>
      <c r="D2942" t="s">
        <v>40</v>
      </c>
      <c r="E2942" t="str">
        <f t="shared" si="354"/>
        <v>School Day</v>
      </c>
      <c r="F2942" t="s">
        <v>34</v>
      </c>
      <c r="G2942" s="10" t="s">
        <v>33</v>
      </c>
      <c r="H2942">
        <v>22</v>
      </c>
      <c r="I2942">
        <f t="shared" si="355"/>
        <v>21.21</v>
      </c>
      <c r="J2942">
        <f t="shared" si="357"/>
        <v>0.78999999999999915</v>
      </c>
      <c r="K2942">
        <v>1.7</v>
      </c>
      <c r="L2942" s="7">
        <f t="shared" si="358"/>
        <v>1.5089813699999983</v>
      </c>
      <c r="M2942">
        <v>0.25</v>
      </c>
      <c r="N2942">
        <f t="shared" si="356"/>
        <v>1035</v>
      </c>
      <c r="O2942" s="5">
        <f t="shared" si="359"/>
        <v>0.67336884374999995</v>
      </c>
      <c r="P2942">
        <f t="shared" si="360"/>
        <v>0</v>
      </c>
    </row>
    <row r="2943" spans="1:16" x14ac:dyDescent="0.35">
      <c r="B2943" s="2">
        <v>0.45833333333333331</v>
      </c>
      <c r="C2943">
        <v>16.5</v>
      </c>
      <c r="D2943" t="s">
        <v>40</v>
      </c>
      <c r="E2943" t="str">
        <f t="shared" si="354"/>
        <v>School Day</v>
      </c>
      <c r="F2943" t="s">
        <v>34</v>
      </c>
      <c r="G2943" s="10" t="s">
        <v>33</v>
      </c>
      <c r="H2943">
        <v>22</v>
      </c>
      <c r="I2943">
        <f t="shared" si="355"/>
        <v>21.45</v>
      </c>
      <c r="J2943">
        <f t="shared" si="357"/>
        <v>0.55000000000000071</v>
      </c>
      <c r="K2943">
        <v>1.7</v>
      </c>
      <c r="L2943" s="7">
        <f t="shared" si="358"/>
        <v>1.0505566500000012</v>
      </c>
      <c r="M2943">
        <v>0.25</v>
      </c>
      <c r="N2943">
        <f t="shared" si="356"/>
        <v>1035</v>
      </c>
      <c r="O2943" s="5">
        <f t="shared" si="359"/>
        <v>0.46880109374999995</v>
      </c>
      <c r="P2943">
        <f t="shared" si="360"/>
        <v>0</v>
      </c>
    </row>
    <row r="2944" spans="1:16" x14ac:dyDescent="0.35">
      <c r="B2944" s="2">
        <v>0.5</v>
      </c>
      <c r="C2944">
        <v>18.8</v>
      </c>
      <c r="D2944" t="s">
        <v>40</v>
      </c>
      <c r="E2944" t="str">
        <f t="shared" si="354"/>
        <v>School Day</v>
      </c>
      <c r="F2944" t="s">
        <v>34</v>
      </c>
      <c r="G2944" s="10" t="s">
        <v>33</v>
      </c>
      <c r="H2944">
        <v>22</v>
      </c>
      <c r="I2944">
        <f t="shared" si="355"/>
        <v>21.68</v>
      </c>
      <c r="J2944">
        <f t="shared" si="357"/>
        <v>0.32000000000000028</v>
      </c>
      <c r="K2944">
        <v>1.7</v>
      </c>
      <c r="L2944" s="7">
        <f t="shared" si="358"/>
        <v>0.61123296000000049</v>
      </c>
      <c r="M2944">
        <v>0.25</v>
      </c>
      <c r="N2944">
        <f t="shared" si="356"/>
        <v>1035</v>
      </c>
      <c r="O2944" s="5">
        <f t="shared" si="359"/>
        <v>0.27275699999999992</v>
      </c>
      <c r="P2944">
        <f t="shared" si="360"/>
        <v>0</v>
      </c>
    </row>
    <row r="2945" spans="1:16" x14ac:dyDescent="0.35">
      <c r="B2945" s="2">
        <v>0.54166666666666663</v>
      </c>
      <c r="C2945">
        <v>20.3</v>
      </c>
      <c r="D2945" t="s">
        <v>40</v>
      </c>
      <c r="E2945" t="str">
        <f t="shared" si="354"/>
        <v>School Day</v>
      </c>
      <c r="F2945" t="s">
        <v>34</v>
      </c>
      <c r="G2945" s="10" t="s">
        <v>33</v>
      </c>
      <c r="H2945">
        <v>22</v>
      </c>
      <c r="I2945">
        <f t="shared" si="355"/>
        <v>21.83</v>
      </c>
      <c r="J2945">
        <f t="shared" si="357"/>
        <v>0.17000000000000171</v>
      </c>
      <c r="K2945">
        <v>1.7</v>
      </c>
      <c r="L2945" s="7">
        <f t="shared" si="358"/>
        <v>0.32471751000000326</v>
      </c>
      <c r="M2945">
        <v>0.25</v>
      </c>
      <c r="N2945">
        <f t="shared" si="356"/>
        <v>1035</v>
      </c>
      <c r="O2945" s="5">
        <f t="shared" si="359"/>
        <v>0.14490215624999991</v>
      </c>
      <c r="P2945">
        <f t="shared" si="360"/>
        <v>0</v>
      </c>
    </row>
    <row r="2946" spans="1:16" x14ac:dyDescent="0.35">
      <c r="B2946" s="2">
        <v>0.58333333333333337</v>
      </c>
      <c r="C2946">
        <v>22</v>
      </c>
      <c r="D2946" t="s">
        <v>40</v>
      </c>
      <c r="E2946" t="str">
        <f t="shared" si="354"/>
        <v>School Day</v>
      </c>
      <c r="F2946" t="s">
        <v>34</v>
      </c>
      <c r="G2946" s="10" t="s">
        <v>33</v>
      </c>
      <c r="H2946">
        <v>22</v>
      </c>
      <c r="I2946">
        <f t="shared" si="355"/>
        <v>22</v>
      </c>
      <c r="J2946">
        <f t="shared" si="357"/>
        <v>0</v>
      </c>
      <c r="K2946">
        <v>1.7</v>
      </c>
      <c r="L2946" s="7">
        <f t="shared" si="358"/>
        <v>0</v>
      </c>
      <c r="M2946">
        <v>0.25</v>
      </c>
      <c r="N2946">
        <f t="shared" si="356"/>
        <v>1035</v>
      </c>
      <c r="O2946" s="5">
        <f t="shared" si="359"/>
        <v>0</v>
      </c>
      <c r="P2946">
        <f t="shared" si="360"/>
        <v>0</v>
      </c>
    </row>
    <row r="2947" spans="1:16" x14ac:dyDescent="0.35">
      <c r="B2947" s="2">
        <v>0.625</v>
      </c>
      <c r="C2947">
        <v>22.1</v>
      </c>
      <c r="D2947" t="s">
        <v>40</v>
      </c>
      <c r="E2947" t="str">
        <f t="shared" si="354"/>
        <v>School Day</v>
      </c>
      <c r="F2947" t="s">
        <v>34</v>
      </c>
      <c r="G2947" s="10" t="s">
        <v>33</v>
      </c>
      <c r="H2947">
        <v>22</v>
      </c>
      <c r="I2947">
        <f t="shared" si="355"/>
        <v>22.01</v>
      </c>
      <c r="J2947">
        <f t="shared" si="357"/>
        <v>-1.0000000000001563E-2</v>
      </c>
      <c r="K2947">
        <v>1.7</v>
      </c>
      <c r="L2947" s="7">
        <f t="shared" si="358"/>
        <v>0</v>
      </c>
      <c r="M2947">
        <v>0.25</v>
      </c>
      <c r="N2947">
        <f t="shared" si="356"/>
        <v>1035</v>
      </c>
      <c r="O2947" s="5">
        <f t="shared" si="359"/>
        <v>0</v>
      </c>
      <c r="P2947">
        <f t="shared" si="360"/>
        <v>0</v>
      </c>
    </row>
    <row r="2948" spans="1:16" x14ac:dyDescent="0.35">
      <c r="B2948" s="2">
        <v>0.66666666666666663</v>
      </c>
      <c r="C2948">
        <v>22.5</v>
      </c>
      <c r="D2948" t="s">
        <v>40</v>
      </c>
      <c r="E2948" t="str">
        <f t="shared" si="354"/>
        <v>School Day</v>
      </c>
      <c r="F2948" t="s">
        <v>34</v>
      </c>
      <c r="G2948" s="10" t="s">
        <v>33</v>
      </c>
      <c r="H2948">
        <v>22</v>
      </c>
      <c r="I2948">
        <f t="shared" si="355"/>
        <v>22.05</v>
      </c>
      <c r="J2948">
        <f t="shared" si="357"/>
        <v>-5.0000000000000711E-2</v>
      </c>
      <c r="K2948">
        <v>1.7</v>
      </c>
      <c r="L2948" s="7">
        <f t="shared" si="358"/>
        <v>0</v>
      </c>
      <c r="M2948">
        <v>0.25</v>
      </c>
      <c r="N2948">
        <f t="shared" si="356"/>
        <v>1035</v>
      </c>
      <c r="O2948" s="5">
        <f t="shared" si="359"/>
        <v>0</v>
      </c>
      <c r="P2948">
        <f t="shared" si="360"/>
        <v>0</v>
      </c>
    </row>
    <row r="2949" spans="1:16" x14ac:dyDescent="0.35">
      <c r="B2949" s="2">
        <v>0.70833333333333337</v>
      </c>
      <c r="C2949">
        <v>23.8</v>
      </c>
      <c r="D2949" t="s">
        <v>40</v>
      </c>
      <c r="E2949" t="str">
        <f t="shared" ref="E2949:E3012" si="361">IF(ISNUMBER(SEARCH("Sat",D2949)),"WE",IF(ISNUMBER(SEARCH("Sun",D2949)),"WE","School Day"))</f>
        <v>School Day</v>
      </c>
      <c r="F2949" t="s">
        <v>34</v>
      </c>
      <c r="G2949" s="10" t="s">
        <v>33</v>
      </c>
      <c r="H2949">
        <v>22</v>
      </c>
      <c r="I2949">
        <f t="shared" si="355"/>
        <v>22.18</v>
      </c>
      <c r="J2949">
        <f t="shared" si="357"/>
        <v>-0.17999999999999972</v>
      </c>
      <c r="K2949">
        <v>1.7</v>
      </c>
      <c r="L2949" s="7">
        <f t="shared" si="358"/>
        <v>0</v>
      </c>
      <c r="M2949">
        <v>0.25</v>
      </c>
      <c r="N2949">
        <f t="shared" si="356"/>
        <v>1035</v>
      </c>
      <c r="O2949" s="5">
        <f t="shared" si="359"/>
        <v>0</v>
      </c>
      <c r="P2949">
        <f t="shared" si="360"/>
        <v>0</v>
      </c>
    </row>
    <row r="2950" spans="1:16" x14ac:dyDescent="0.35">
      <c r="B2950" s="2">
        <v>0.75</v>
      </c>
      <c r="C2950">
        <v>23.4</v>
      </c>
      <c r="D2950" t="s">
        <v>40</v>
      </c>
      <c r="E2950" t="str">
        <f t="shared" si="361"/>
        <v>School Day</v>
      </c>
      <c r="F2950" t="s">
        <v>34</v>
      </c>
      <c r="G2950" s="10" t="s">
        <v>33</v>
      </c>
      <c r="H2950">
        <v>22</v>
      </c>
      <c r="I2950">
        <f t="shared" ref="I2950:I3013" si="362">(H2950-C2950)*0.9+C2950</f>
        <v>22.14</v>
      </c>
      <c r="J2950">
        <f t="shared" si="357"/>
        <v>-0.14000000000000057</v>
      </c>
      <c r="K2950">
        <v>1.7</v>
      </c>
      <c r="L2950" s="7">
        <f t="shared" si="358"/>
        <v>0</v>
      </c>
      <c r="M2950">
        <v>0.25</v>
      </c>
      <c r="N2950">
        <f t="shared" ref="N2950:N3013" si="363">N2949</f>
        <v>1035</v>
      </c>
      <c r="O2950" s="5">
        <f t="shared" si="359"/>
        <v>0</v>
      </c>
      <c r="P2950">
        <f t="shared" si="360"/>
        <v>0</v>
      </c>
    </row>
    <row r="2951" spans="1:16" x14ac:dyDescent="0.35">
      <c r="B2951" s="2">
        <v>0.79166666666666663</v>
      </c>
      <c r="C2951">
        <v>22.9</v>
      </c>
      <c r="D2951" t="s">
        <v>40</v>
      </c>
      <c r="E2951" t="str">
        <f t="shared" si="361"/>
        <v>School Day</v>
      </c>
      <c r="F2951" t="s">
        <v>33</v>
      </c>
      <c r="G2951" s="10" t="s">
        <v>33</v>
      </c>
      <c r="H2951">
        <v>22</v>
      </c>
      <c r="I2951">
        <f t="shared" si="362"/>
        <v>22.09</v>
      </c>
      <c r="J2951">
        <f t="shared" si="357"/>
        <v>-8.9999999999999858E-2</v>
      </c>
      <c r="K2951">
        <v>1.7</v>
      </c>
      <c r="L2951" s="7">
        <f t="shared" si="358"/>
        <v>0</v>
      </c>
      <c r="M2951">
        <v>0.25</v>
      </c>
      <c r="N2951">
        <f t="shared" si="363"/>
        <v>1035</v>
      </c>
      <c r="O2951" s="5">
        <f t="shared" si="359"/>
        <v>0</v>
      </c>
      <c r="P2951">
        <f t="shared" si="360"/>
        <v>0</v>
      </c>
    </row>
    <row r="2952" spans="1:16" x14ac:dyDescent="0.35">
      <c r="B2952" s="2">
        <v>0.83333333333333337</v>
      </c>
      <c r="C2952">
        <v>21.6</v>
      </c>
      <c r="D2952" t="s">
        <v>40</v>
      </c>
      <c r="E2952" t="str">
        <f t="shared" si="361"/>
        <v>School Day</v>
      </c>
      <c r="F2952" t="s">
        <v>33</v>
      </c>
      <c r="G2952" s="10" t="s">
        <v>33</v>
      </c>
      <c r="H2952">
        <v>22</v>
      </c>
      <c r="I2952">
        <f t="shared" si="362"/>
        <v>21.96</v>
      </c>
      <c r="J2952">
        <f t="shared" si="357"/>
        <v>3.9999999999999147E-2</v>
      </c>
      <c r="K2952">
        <v>1.7</v>
      </c>
      <c r="L2952" s="7">
        <f t="shared" si="358"/>
        <v>7.6404119999998368E-2</v>
      </c>
      <c r="M2952">
        <v>0.25</v>
      </c>
      <c r="N2952">
        <f t="shared" si="363"/>
        <v>1035</v>
      </c>
      <c r="O2952" s="5">
        <f t="shared" si="359"/>
        <v>3.4094624999999872E-2</v>
      </c>
      <c r="P2952">
        <f t="shared" si="360"/>
        <v>0</v>
      </c>
    </row>
    <row r="2953" spans="1:16" x14ac:dyDescent="0.35">
      <c r="B2953" s="2">
        <v>0.875</v>
      </c>
      <c r="C2953">
        <v>20</v>
      </c>
      <c r="D2953" t="s">
        <v>40</v>
      </c>
      <c r="E2953" t="str">
        <f t="shared" si="361"/>
        <v>School Day</v>
      </c>
      <c r="F2953" t="s">
        <v>33</v>
      </c>
      <c r="G2953" s="10" t="s">
        <v>33</v>
      </c>
      <c r="H2953">
        <v>22</v>
      </c>
      <c r="I2953">
        <f t="shared" si="362"/>
        <v>21.8</v>
      </c>
      <c r="J2953">
        <f t="shared" si="357"/>
        <v>0.19999999999999929</v>
      </c>
      <c r="K2953">
        <v>1.7</v>
      </c>
      <c r="L2953" s="7">
        <f t="shared" si="358"/>
        <v>0.3820205999999986</v>
      </c>
      <c r="M2953">
        <v>0.25</v>
      </c>
      <c r="N2953">
        <f t="shared" si="363"/>
        <v>1035</v>
      </c>
      <c r="O2953" s="5">
        <f t="shared" si="359"/>
        <v>0.17047312499999998</v>
      </c>
      <c r="P2953">
        <f t="shared" si="360"/>
        <v>0</v>
      </c>
    </row>
    <row r="2954" spans="1:16" x14ac:dyDescent="0.35">
      <c r="B2954" s="2">
        <v>0.91666666666666663</v>
      </c>
      <c r="C2954">
        <v>17.7</v>
      </c>
      <c r="D2954" t="s">
        <v>40</v>
      </c>
      <c r="E2954" t="str">
        <f t="shared" si="361"/>
        <v>School Day</v>
      </c>
      <c r="F2954" t="s">
        <v>33</v>
      </c>
      <c r="G2954" s="10" t="s">
        <v>33</v>
      </c>
      <c r="H2954">
        <v>22</v>
      </c>
      <c r="I2954">
        <f t="shared" si="362"/>
        <v>21.57</v>
      </c>
      <c r="J2954">
        <f t="shared" si="357"/>
        <v>0.42999999999999972</v>
      </c>
      <c r="K2954">
        <v>1.7</v>
      </c>
      <c r="L2954" s="7">
        <f t="shared" si="358"/>
        <v>0.82134428999999942</v>
      </c>
      <c r="M2954">
        <v>0.25</v>
      </c>
      <c r="N2954">
        <f t="shared" si="363"/>
        <v>1035</v>
      </c>
      <c r="O2954" s="5">
        <f t="shared" si="359"/>
        <v>0.36651721874999998</v>
      </c>
      <c r="P2954">
        <f t="shared" si="360"/>
        <v>0</v>
      </c>
    </row>
    <row r="2955" spans="1:16" x14ac:dyDescent="0.35">
      <c r="B2955" s="2">
        <v>0.95833333333333337</v>
      </c>
      <c r="C2955">
        <v>16.7</v>
      </c>
      <c r="D2955" t="s">
        <v>40</v>
      </c>
      <c r="E2955" t="str">
        <f t="shared" si="361"/>
        <v>School Day</v>
      </c>
      <c r="F2955" t="s">
        <v>33</v>
      </c>
      <c r="G2955" s="10" t="s">
        <v>33</v>
      </c>
      <c r="H2955">
        <v>22</v>
      </c>
      <c r="I2955">
        <f t="shared" si="362"/>
        <v>21.47</v>
      </c>
      <c r="J2955">
        <f t="shared" si="357"/>
        <v>0.53000000000000114</v>
      </c>
      <c r="K2955">
        <v>1.7</v>
      </c>
      <c r="L2955" s="7">
        <f t="shared" si="358"/>
        <v>1.0123545900000022</v>
      </c>
      <c r="M2955">
        <v>0.25</v>
      </c>
      <c r="N2955">
        <f t="shared" si="363"/>
        <v>1035</v>
      </c>
      <c r="O2955" s="5">
        <f t="shared" si="359"/>
        <v>0.45175378124999999</v>
      </c>
      <c r="P2955">
        <f t="shared" si="360"/>
        <v>0</v>
      </c>
    </row>
    <row r="2956" spans="1:16" x14ac:dyDescent="0.35">
      <c r="A2956" t="s">
        <v>163</v>
      </c>
      <c r="B2956" s="1">
        <v>1</v>
      </c>
      <c r="C2956">
        <v>15.6</v>
      </c>
      <c r="D2956" t="s">
        <v>42</v>
      </c>
      <c r="E2956" t="str">
        <f t="shared" si="361"/>
        <v>School Day</v>
      </c>
      <c r="F2956" t="s">
        <v>33</v>
      </c>
      <c r="G2956" s="10" t="s">
        <v>33</v>
      </c>
      <c r="H2956">
        <v>22</v>
      </c>
      <c r="I2956">
        <f t="shared" si="362"/>
        <v>21.36</v>
      </c>
      <c r="J2956">
        <f t="shared" si="357"/>
        <v>0.64000000000000057</v>
      </c>
      <c r="K2956">
        <v>1.7</v>
      </c>
      <c r="L2956" s="7">
        <f t="shared" si="358"/>
        <v>1.222465920000001</v>
      </c>
      <c r="M2956">
        <v>0.25</v>
      </c>
      <c r="N2956">
        <f t="shared" si="363"/>
        <v>1035</v>
      </c>
      <c r="O2956" s="5">
        <f t="shared" si="359"/>
        <v>0.54551399999999994</v>
      </c>
      <c r="P2956">
        <f t="shared" si="360"/>
        <v>0</v>
      </c>
    </row>
    <row r="2957" spans="1:16" x14ac:dyDescent="0.35">
      <c r="B2957" s="2">
        <v>4.1666666666666664E-2</v>
      </c>
      <c r="C2957">
        <v>14.4</v>
      </c>
      <c r="D2957" t="s">
        <v>42</v>
      </c>
      <c r="E2957" t="str">
        <f t="shared" si="361"/>
        <v>School Day</v>
      </c>
      <c r="F2957" t="s">
        <v>33</v>
      </c>
      <c r="G2957" s="10" t="s">
        <v>33</v>
      </c>
      <c r="H2957">
        <v>22</v>
      </c>
      <c r="I2957">
        <f t="shared" si="362"/>
        <v>21.240000000000002</v>
      </c>
      <c r="J2957">
        <f t="shared" si="357"/>
        <v>0.75999999999999801</v>
      </c>
      <c r="K2957">
        <v>1.7</v>
      </c>
      <c r="L2957" s="7">
        <f t="shared" si="358"/>
        <v>1.4516782799999961</v>
      </c>
      <c r="M2957">
        <v>0.25</v>
      </c>
      <c r="N2957">
        <f t="shared" si="363"/>
        <v>1035</v>
      </c>
      <c r="O2957" s="5">
        <f t="shared" si="359"/>
        <v>0.64779787499999986</v>
      </c>
      <c r="P2957">
        <f t="shared" si="360"/>
        <v>0</v>
      </c>
    </row>
    <row r="2958" spans="1:16" x14ac:dyDescent="0.35">
      <c r="B2958" s="2">
        <v>8.3333333333333329E-2</v>
      </c>
      <c r="C2958">
        <v>14.4</v>
      </c>
      <c r="D2958" t="s">
        <v>42</v>
      </c>
      <c r="E2958" t="str">
        <f t="shared" si="361"/>
        <v>School Day</v>
      </c>
      <c r="F2958" t="s">
        <v>33</v>
      </c>
      <c r="G2958" s="10" t="s">
        <v>33</v>
      </c>
      <c r="H2958">
        <v>22</v>
      </c>
      <c r="I2958">
        <f t="shared" si="362"/>
        <v>21.240000000000002</v>
      </c>
      <c r="J2958">
        <f t="shared" si="357"/>
        <v>0.75999999999999801</v>
      </c>
      <c r="K2958">
        <v>1.7</v>
      </c>
      <c r="L2958" s="7">
        <f t="shared" si="358"/>
        <v>1.4516782799999961</v>
      </c>
      <c r="M2958">
        <v>0.25</v>
      </c>
      <c r="N2958">
        <f t="shared" si="363"/>
        <v>1035</v>
      </c>
      <c r="O2958" s="5">
        <f t="shared" si="359"/>
        <v>0.64779787499999986</v>
      </c>
      <c r="P2958">
        <f t="shared" si="360"/>
        <v>0</v>
      </c>
    </row>
    <row r="2959" spans="1:16" x14ac:dyDescent="0.35">
      <c r="B2959" s="2">
        <v>0.125</v>
      </c>
      <c r="C2959">
        <v>13.7</v>
      </c>
      <c r="D2959" t="s">
        <v>42</v>
      </c>
      <c r="E2959" t="str">
        <f t="shared" si="361"/>
        <v>School Day</v>
      </c>
      <c r="F2959" t="s">
        <v>33</v>
      </c>
      <c r="G2959" s="10" t="s">
        <v>33</v>
      </c>
      <c r="H2959">
        <v>22</v>
      </c>
      <c r="I2959">
        <f t="shared" si="362"/>
        <v>21.17</v>
      </c>
      <c r="J2959">
        <f t="shared" si="357"/>
        <v>0.82999999999999829</v>
      </c>
      <c r="K2959">
        <v>1.7</v>
      </c>
      <c r="L2959" s="7">
        <f t="shared" si="358"/>
        <v>1.5853854899999966</v>
      </c>
      <c r="M2959">
        <v>0.25</v>
      </c>
      <c r="N2959">
        <f t="shared" si="363"/>
        <v>1035</v>
      </c>
      <c r="O2959" s="5">
        <f t="shared" si="359"/>
        <v>0.70746346874999999</v>
      </c>
      <c r="P2959">
        <f t="shared" si="360"/>
        <v>0</v>
      </c>
    </row>
    <row r="2960" spans="1:16" x14ac:dyDescent="0.35">
      <c r="B2960" s="2">
        <v>0.16666666666666666</v>
      </c>
      <c r="C2960">
        <v>12.8</v>
      </c>
      <c r="D2960" t="s">
        <v>42</v>
      </c>
      <c r="E2960" t="str">
        <f t="shared" si="361"/>
        <v>School Day</v>
      </c>
      <c r="F2960" t="s">
        <v>33</v>
      </c>
      <c r="G2960" s="10" t="s">
        <v>33</v>
      </c>
      <c r="H2960">
        <v>22</v>
      </c>
      <c r="I2960">
        <f t="shared" si="362"/>
        <v>21.08</v>
      </c>
      <c r="J2960">
        <f t="shared" si="357"/>
        <v>0.92000000000000171</v>
      </c>
      <c r="K2960">
        <v>1.7</v>
      </c>
      <c r="L2960" s="7">
        <f t="shared" si="358"/>
        <v>1.7572947600000031</v>
      </c>
      <c r="M2960">
        <v>0.25</v>
      </c>
      <c r="N2960">
        <f t="shared" si="363"/>
        <v>1035</v>
      </c>
      <c r="O2960" s="5">
        <f t="shared" si="359"/>
        <v>0.78417637499999981</v>
      </c>
      <c r="P2960">
        <f t="shared" si="360"/>
        <v>0</v>
      </c>
    </row>
    <row r="2961" spans="2:16" x14ac:dyDescent="0.35">
      <c r="B2961" s="2">
        <v>0.20833333333333334</v>
      </c>
      <c r="C2961">
        <v>11.8</v>
      </c>
      <c r="D2961" t="s">
        <v>42</v>
      </c>
      <c r="E2961" t="str">
        <f t="shared" si="361"/>
        <v>School Day</v>
      </c>
      <c r="F2961" t="s">
        <v>33</v>
      </c>
      <c r="G2961" s="10" t="s">
        <v>33</v>
      </c>
      <c r="H2961">
        <v>22</v>
      </c>
      <c r="I2961">
        <f t="shared" si="362"/>
        <v>20.98</v>
      </c>
      <c r="J2961">
        <f t="shared" si="357"/>
        <v>1.0199999999999996</v>
      </c>
      <c r="K2961">
        <v>1.7</v>
      </c>
      <c r="L2961" s="7">
        <f t="shared" si="358"/>
        <v>1.9483050599999991</v>
      </c>
      <c r="M2961">
        <v>0.25</v>
      </c>
      <c r="N2961">
        <f t="shared" si="363"/>
        <v>1035</v>
      </c>
      <c r="O2961" s="5">
        <f t="shared" si="359"/>
        <v>0.86941293749999982</v>
      </c>
      <c r="P2961">
        <f t="shared" si="360"/>
        <v>0</v>
      </c>
    </row>
    <row r="2962" spans="2:16" x14ac:dyDescent="0.35">
      <c r="B2962" s="2">
        <v>0.25</v>
      </c>
      <c r="C2962">
        <v>11</v>
      </c>
      <c r="D2962" t="s">
        <v>42</v>
      </c>
      <c r="E2962" t="str">
        <f t="shared" si="361"/>
        <v>School Day</v>
      </c>
      <c r="F2962" t="s">
        <v>33</v>
      </c>
      <c r="G2962" s="10" t="s">
        <v>33</v>
      </c>
      <c r="H2962">
        <v>22</v>
      </c>
      <c r="I2962">
        <f t="shared" si="362"/>
        <v>20.9</v>
      </c>
      <c r="J2962">
        <f t="shared" si="357"/>
        <v>1.1000000000000014</v>
      </c>
      <c r="K2962">
        <v>1.7</v>
      </c>
      <c r="L2962" s="7">
        <f t="shared" si="358"/>
        <v>2.1011133000000024</v>
      </c>
      <c r="M2962">
        <v>0.25</v>
      </c>
      <c r="N2962">
        <f t="shared" si="363"/>
        <v>1035</v>
      </c>
      <c r="O2962" s="5">
        <f t="shared" si="359"/>
        <v>0.93760218749999991</v>
      </c>
      <c r="P2962">
        <f t="shared" si="360"/>
        <v>0</v>
      </c>
    </row>
    <row r="2963" spans="2:16" x14ac:dyDescent="0.35">
      <c r="B2963" s="2">
        <v>0.29166666666666669</v>
      </c>
      <c r="C2963">
        <v>10.3</v>
      </c>
      <c r="D2963" t="s">
        <v>42</v>
      </c>
      <c r="E2963" t="str">
        <f t="shared" si="361"/>
        <v>School Day</v>
      </c>
      <c r="F2963" t="s">
        <v>34</v>
      </c>
      <c r="G2963" s="10" t="s">
        <v>33</v>
      </c>
      <c r="H2963">
        <v>22</v>
      </c>
      <c r="I2963">
        <f t="shared" si="362"/>
        <v>20.83</v>
      </c>
      <c r="J2963">
        <f t="shared" si="357"/>
        <v>1.1700000000000017</v>
      </c>
      <c r="K2963">
        <v>1.7</v>
      </c>
      <c r="L2963" s="7">
        <f t="shared" si="358"/>
        <v>2.2348205100000031</v>
      </c>
      <c r="M2963">
        <v>0.25</v>
      </c>
      <c r="N2963">
        <f t="shared" si="363"/>
        <v>1035</v>
      </c>
      <c r="O2963" s="5">
        <f t="shared" si="359"/>
        <v>0.99726778124999982</v>
      </c>
      <c r="P2963">
        <f t="shared" si="360"/>
        <v>0</v>
      </c>
    </row>
    <row r="2964" spans="2:16" x14ac:dyDescent="0.35">
      <c r="B2964" s="2">
        <v>0.33333333333333331</v>
      </c>
      <c r="C2964">
        <v>10.6</v>
      </c>
      <c r="D2964" t="s">
        <v>42</v>
      </c>
      <c r="E2964" t="str">
        <f t="shared" si="361"/>
        <v>School Day</v>
      </c>
      <c r="F2964" t="s">
        <v>34</v>
      </c>
      <c r="G2964" s="10" t="s">
        <v>33</v>
      </c>
      <c r="H2964">
        <v>22</v>
      </c>
      <c r="I2964">
        <f t="shared" si="362"/>
        <v>20.86</v>
      </c>
      <c r="J2964">
        <f t="shared" si="357"/>
        <v>1.1400000000000006</v>
      </c>
      <c r="K2964">
        <v>1.7</v>
      </c>
      <c r="L2964" s="7">
        <f t="shared" si="358"/>
        <v>2.1775174200000009</v>
      </c>
      <c r="M2964">
        <v>0.25</v>
      </c>
      <c r="N2964">
        <f t="shared" si="363"/>
        <v>1035</v>
      </c>
      <c r="O2964" s="5">
        <f t="shared" si="359"/>
        <v>0.97169681249999984</v>
      </c>
      <c r="P2964">
        <f t="shared" si="360"/>
        <v>0</v>
      </c>
    </row>
    <row r="2965" spans="2:16" x14ac:dyDescent="0.35">
      <c r="B2965" s="2">
        <v>0.375</v>
      </c>
      <c r="C2965">
        <v>11.9</v>
      </c>
      <c r="D2965" t="s">
        <v>42</v>
      </c>
      <c r="E2965" t="str">
        <f t="shared" si="361"/>
        <v>School Day</v>
      </c>
      <c r="F2965" t="s">
        <v>34</v>
      </c>
      <c r="G2965" s="10" t="s">
        <v>33</v>
      </c>
      <c r="H2965">
        <v>22</v>
      </c>
      <c r="I2965">
        <f t="shared" si="362"/>
        <v>20.990000000000002</v>
      </c>
      <c r="J2965">
        <f t="shared" ref="J2965:J3028" si="364">H2965-I2965</f>
        <v>1.009999999999998</v>
      </c>
      <c r="K2965">
        <v>1.7</v>
      </c>
      <c r="L2965" s="7">
        <f t="shared" ref="L2965:L3028" si="365">IF(K2965*1.005*1.118*J2965&gt;0,K2965*1.005*1.118*J2965,0)</f>
        <v>1.9292040299999962</v>
      </c>
      <c r="M2965">
        <v>0.25</v>
      </c>
      <c r="N2965">
        <f t="shared" si="363"/>
        <v>1035</v>
      </c>
      <c r="O2965" s="5">
        <f t="shared" ref="O2965:O3028" si="366">IF(((M2965*N2965)/60/60)*1.005*1.18*(H2965-C2965)&gt;0,(((M2965*N2965)/60/60)*1.005*1.18*(H2965-C2965)),0)</f>
        <v>0.86088928124999986</v>
      </c>
      <c r="P2965">
        <f t="shared" ref="P2965:P3028" si="367">IF(G2965="ON",(L2965+O2965),0)</f>
        <v>0</v>
      </c>
    </row>
    <row r="2966" spans="2:16" x14ac:dyDescent="0.35">
      <c r="B2966" s="2">
        <v>0.41666666666666669</v>
      </c>
      <c r="C2966">
        <v>14.2</v>
      </c>
      <c r="D2966" t="s">
        <v>42</v>
      </c>
      <c r="E2966" t="str">
        <f t="shared" si="361"/>
        <v>School Day</v>
      </c>
      <c r="F2966" t="s">
        <v>34</v>
      </c>
      <c r="G2966" s="10" t="s">
        <v>33</v>
      </c>
      <c r="H2966">
        <v>22</v>
      </c>
      <c r="I2966">
        <f t="shared" si="362"/>
        <v>21.22</v>
      </c>
      <c r="J2966">
        <f t="shared" si="364"/>
        <v>0.78000000000000114</v>
      </c>
      <c r="K2966">
        <v>1.7</v>
      </c>
      <c r="L2966" s="7">
        <f t="shared" si="365"/>
        <v>1.489880340000002</v>
      </c>
      <c r="M2966">
        <v>0.25</v>
      </c>
      <c r="N2966">
        <f t="shared" si="363"/>
        <v>1035</v>
      </c>
      <c r="O2966" s="5">
        <f t="shared" si="366"/>
        <v>0.66484518749999999</v>
      </c>
      <c r="P2966">
        <f t="shared" si="367"/>
        <v>0</v>
      </c>
    </row>
    <row r="2967" spans="2:16" x14ac:dyDescent="0.35">
      <c r="B2967" s="2">
        <v>0.45833333333333331</v>
      </c>
      <c r="C2967">
        <v>17.100000000000001</v>
      </c>
      <c r="D2967" t="s">
        <v>42</v>
      </c>
      <c r="E2967" t="str">
        <f t="shared" si="361"/>
        <v>School Day</v>
      </c>
      <c r="F2967" t="s">
        <v>34</v>
      </c>
      <c r="G2967" s="10" t="s">
        <v>33</v>
      </c>
      <c r="H2967">
        <v>22</v>
      </c>
      <c r="I2967">
        <f t="shared" si="362"/>
        <v>21.51</v>
      </c>
      <c r="J2967">
        <f t="shared" si="364"/>
        <v>0.48999999999999844</v>
      </c>
      <c r="K2967">
        <v>1.7</v>
      </c>
      <c r="L2967" s="7">
        <f t="shared" si="365"/>
        <v>0.93595046999999698</v>
      </c>
      <c r="M2967">
        <v>0.25</v>
      </c>
      <c r="N2967">
        <f t="shared" si="363"/>
        <v>1035</v>
      </c>
      <c r="O2967" s="5">
        <f t="shared" si="366"/>
        <v>0.41765915624999983</v>
      </c>
      <c r="P2967">
        <f t="shared" si="367"/>
        <v>0</v>
      </c>
    </row>
    <row r="2968" spans="2:16" x14ac:dyDescent="0.35">
      <c r="B2968" s="2">
        <v>0.5</v>
      </c>
      <c r="C2968">
        <v>19.2</v>
      </c>
      <c r="D2968" t="s">
        <v>42</v>
      </c>
      <c r="E2968" t="str">
        <f t="shared" si="361"/>
        <v>School Day</v>
      </c>
      <c r="F2968" t="s">
        <v>34</v>
      </c>
      <c r="G2968" s="10" t="s">
        <v>33</v>
      </c>
      <c r="H2968">
        <v>22</v>
      </c>
      <c r="I2968">
        <f t="shared" si="362"/>
        <v>21.72</v>
      </c>
      <c r="J2968">
        <f t="shared" si="364"/>
        <v>0.28000000000000114</v>
      </c>
      <c r="K2968">
        <v>1.7</v>
      </c>
      <c r="L2968" s="7">
        <f t="shared" si="365"/>
        <v>0.53482884000000219</v>
      </c>
      <c r="M2968">
        <v>0.25</v>
      </c>
      <c r="N2968">
        <f t="shared" si="363"/>
        <v>1035</v>
      </c>
      <c r="O2968" s="5">
        <f t="shared" si="366"/>
        <v>0.23866237500000004</v>
      </c>
      <c r="P2968">
        <f t="shared" si="367"/>
        <v>0</v>
      </c>
    </row>
    <row r="2969" spans="2:16" x14ac:dyDescent="0.35">
      <c r="B2969" s="2">
        <v>0.54166666666666663</v>
      </c>
      <c r="C2969">
        <v>21.2</v>
      </c>
      <c r="D2969" t="s">
        <v>42</v>
      </c>
      <c r="E2969" t="str">
        <f t="shared" si="361"/>
        <v>School Day</v>
      </c>
      <c r="F2969" t="s">
        <v>34</v>
      </c>
      <c r="G2969" s="10" t="s">
        <v>33</v>
      </c>
      <c r="H2969">
        <v>22</v>
      </c>
      <c r="I2969">
        <f t="shared" si="362"/>
        <v>21.92</v>
      </c>
      <c r="J2969">
        <f t="shared" si="364"/>
        <v>7.9999999999998295E-2</v>
      </c>
      <c r="K2969">
        <v>1.7</v>
      </c>
      <c r="L2969" s="7">
        <f t="shared" si="365"/>
        <v>0.15280823999999674</v>
      </c>
      <c r="M2969">
        <v>0.25</v>
      </c>
      <c r="N2969">
        <f t="shared" si="363"/>
        <v>1035</v>
      </c>
      <c r="O2969" s="5">
        <f t="shared" si="366"/>
        <v>6.8189250000000048E-2</v>
      </c>
      <c r="P2969">
        <f t="shared" si="367"/>
        <v>0</v>
      </c>
    </row>
    <row r="2970" spans="2:16" x14ac:dyDescent="0.35">
      <c r="B2970" s="2">
        <v>0.58333333333333337</v>
      </c>
      <c r="C2970">
        <v>22.6</v>
      </c>
      <c r="D2970" t="s">
        <v>42</v>
      </c>
      <c r="E2970" t="str">
        <f t="shared" si="361"/>
        <v>School Day</v>
      </c>
      <c r="F2970" t="s">
        <v>34</v>
      </c>
      <c r="G2970" s="10" t="s">
        <v>33</v>
      </c>
      <c r="H2970">
        <v>22</v>
      </c>
      <c r="I2970">
        <f t="shared" si="362"/>
        <v>22.06</v>
      </c>
      <c r="J2970">
        <f t="shared" si="364"/>
        <v>-5.9999999999998721E-2</v>
      </c>
      <c r="K2970">
        <v>1.7</v>
      </c>
      <c r="L2970" s="7">
        <f t="shared" si="365"/>
        <v>0</v>
      </c>
      <c r="M2970">
        <v>0.25</v>
      </c>
      <c r="N2970">
        <f t="shared" si="363"/>
        <v>1035</v>
      </c>
      <c r="O2970" s="5">
        <f t="shared" si="366"/>
        <v>0</v>
      </c>
      <c r="P2970">
        <f t="shared" si="367"/>
        <v>0</v>
      </c>
    </row>
    <row r="2971" spans="2:16" x14ac:dyDescent="0.35">
      <c r="B2971" s="2">
        <v>0.625</v>
      </c>
      <c r="C2971">
        <v>23.5</v>
      </c>
      <c r="D2971" t="s">
        <v>42</v>
      </c>
      <c r="E2971" t="str">
        <f t="shared" si="361"/>
        <v>School Day</v>
      </c>
      <c r="F2971" t="s">
        <v>34</v>
      </c>
      <c r="G2971" s="10" t="s">
        <v>33</v>
      </c>
      <c r="H2971">
        <v>22</v>
      </c>
      <c r="I2971">
        <f t="shared" si="362"/>
        <v>22.15</v>
      </c>
      <c r="J2971">
        <f t="shared" si="364"/>
        <v>-0.14999999999999858</v>
      </c>
      <c r="K2971">
        <v>1.7</v>
      </c>
      <c r="L2971" s="7">
        <f t="shared" si="365"/>
        <v>0</v>
      </c>
      <c r="M2971">
        <v>0.25</v>
      </c>
      <c r="N2971">
        <f t="shared" si="363"/>
        <v>1035</v>
      </c>
      <c r="O2971" s="5">
        <f t="shared" si="366"/>
        <v>0</v>
      </c>
      <c r="P2971">
        <f t="shared" si="367"/>
        <v>0</v>
      </c>
    </row>
    <row r="2972" spans="2:16" x14ac:dyDescent="0.35">
      <c r="B2972" s="2">
        <v>0.66666666666666663</v>
      </c>
      <c r="C2972">
        <v>24.1</v>
      </c>
      <c r="D2972" t="s">
        <v>42</v>
      </c>
      <c r="E2972" t="str">
        <f t="shared" si="361"/>
        <v>School Day</v>
      </c>
      <c r="F2972" t="s">
        <v>34</v>
      </c>
      <c r="G2972" s="10" t="s">
        <v>33</v>
      </c>
      <c r="H2972">
        <v>22</v>
      </c>
      <c r="I2972">
        <f t="shared" si="362"/>
        <v>22.21</v>
      </c>
      <c r="J2972">
        <f t="shared" si="364"/>
        <v>-0.21000000000000085</v>
      </c>
      <c r="K2972">
        <v>1.7</v>
      </c>
      <c r="L2972" s="7">
        <f t="shared" si="365"/>
        <v>0</v>
      </c>
      <c r="M2972">
        <v>0.25</v>
      </c>
      <c r="N2972">
        <f t="shared" si="363"/>
        <v>1035</v>
      </c>
      <c r="O2972" s="5">
        <f t="shared" si="366"/>
        <v>0</v>
      </c>
      <c r="P2972">
        <f t="shared" si="367"/>
        <v>0</v>
      </c>
    </row>
    <row r="2973" spans="2:16" x14ac:dyDescent="0.35">
      <c r="B2973" s="2">
        <v>0.70833333333333337</v>
      </c>
      <c r="C2973">
        <v>24.5</v>
      </c>
      <c r="D2973" t="s">
        <v>42</v>
      </c>
      <c r="E2973" t="str">
        <f t="shared" si="361"/>
        <v>School Day</v>
      </c>
      <c r="F2973" t="s">
        <v>34</v>
      </c>
      <c r="G2973" s="10" t="s">
        <v>33</v>
      </c>
      <c r="H2973">
        <v>22</v>
      </c>
      <c r="I2973">
        <f t="shared" si="362"/>
        <v>22.25</v>
      </c>
      <c r="J2973">
        <f t="shared" si="364"/>
        <v>-0.25</v>
      </c>
      <c r="K2973">
        <v>1.7</v>
      </c>
      <c r="L2973" s="7">
        <f t="shared" si="365"/>
        <v>0</v>
      </c>
      <c r="M2973">
        <v>0.25</v>
      </c>
      <c r="N2973">
        <f t="shared" si="363"/>
        <v>1035</v>
      </c>
      <c r="O2973" s="5">
        <f t="shared" si="366"/>
        <v>0</v>
      </c>
      <c r="P2973">
        <f t="shared" si="367"/>
        <v>0</v>
      </c>
    </row>
    <row r="2974" spans="2:16" x14ac:dyDescent="0.35">
      <c r="B2974" s="2">
        <v>0.75</v>
      </c>
      <c r="C2974">
        <v>24</v>
      </c>
      <c r="D2974" t="s">
        <v>42</v>
      </c>
      <c r="E2974" t="str">
        <f t="shared" si="361"/>
        <v>School Day</v>
      </c>
      <c r="F2974" t="s">
        <v>34</v>
      </c>
      <c r="G2974" s="10" t="s">
        <v>33</v>
      </c>
      <c r="H2974">
        <v>22</v>
      </c>
      <c r="I2974">
        <f t="shared" si="362"/>
        <v>22.2</v>
      </c>
      <c r="J2974">
        <f t="shared" si="364"/>
        <v>-0.19999999999999929</v>
      </c>
      <c r="K2974">
        <v>1.7</v>
      </c>
      <c r="L2974" s="7">
        <f t="shared" si="365"/>
        <v>0</v>
      </c>
      <c r="M2974">
        <v>0.25</v>
      </c>
      <c r="N2974">
        <f t="shared" si="363"/>
        <v>1035</v>
      </c>
      <c r="O2974" s="5">
        <f t="shared" si="366"/>
        <v>0</v>
      </c>
      <c r="P2974">
        <f t="shared" si="367"/>
        <v>0</v>
      </c>
    </row>
    <row r="2975" spans="2:16" x14ac:dyDescent="0.35">
      <c r="B2975" s="2">
        <v>0.79166666666666663</v>
      </c>
      <c r="C2975">
        <v>23.1</v>
      </c>
      <c r="D2975" t="s">
        <v>42</v>
      </c>
      <c r="E2975" t="str">
        <f t="shared" si="361"/>
        <v>School Day</v>
      </c>
      <c r="F2975" t="s">
        <v>33</v>
      </c>
      <c r="G2975" s="10" t="s">
        <v>33</v>
      </c>
      <c r="H2975">
        <v>22</v>
      </c>
      <c r="I2975">
        <f t="shared" si="362"/>
        <v>22.11</v>
      </c>
      <c r="J2975">
        <f t="shared" si="364"/>
        <v>-0.10999999999999943</v>
      </c>
      <c r="K2975">
        <v>1.7</v>
      </c>
      <c r="L2975" s="7">
        <f t="shared" si="365"/>
        <v>0</v>
      </c>
      <c r="M2975">
        <v>0.25</v>
      </c>
      <c r="N2975">
        <f t="shared" si="363"/>
        <v>1035</v>
      </c>
      <c r="O2975" s="5">
        <f t="shared" si="366"/>
        <v>0</v>
      </c>
      <c r="P2975">
        <f t="shared" si="367"/>
        <v>0</v>
      </c>
    </row>
    <row r="2976" spans="2:16" x14ac:dyDescent="0.35">
      <c r="B2976" s="2">
        <v>0.83333333333333337</v>
      </c>
      <c r="C2976">
        <v>21.7</v>
      </c>
      <c r="D2976" t="s">
        <v>42</v>
      </c>
      <c r="E2976" t="str">
        <f t="shared" si="361"/>
        <v>School Day</v>
      </c>
      <c r="F2976" t="s">
        <v>33</v>
      </c>
      <c r="G2976" s="10" t="s">
        <v>33</v>
      </c>
      <c r="H2976">
        <v>22</v>
      </c>
      <c r="I2976">
        <f t="shared" si="362"/>
        <v>21.97</v>
      </c>
      <c r="J2976">
        <f t="shared" si="364"/>
        <v>3.0000000000001137E-2</v>
      </c>
      <c r="K2976">
        <v>1.7</v>
      </c>
      <c r="L2976" s="7">
        <f t="shared" si="365"/>
        <v>5.7303090000002166E-2</v>
      </c>
      <c r="M2976">
        <v>0.25</v>
      </c>
      <c r="N2976">
        <f t="shared" si="363"/>
        <v>1035</v>
      </c>
      <c r="O2976" s="5">
        <f t="shared" si="366"/>
        <v>2.5570968750000058E-2</v>
      </c>
      <c r="P2976">
        <f t="shared" si="367"/>
        <v>0</v>
      </c>
    </row>
    <row r="2977" spans="1:16" x14ac:dyDescent="0.35">
      <c r="B2977" s="2">
        <v>0.875</v>
      </c>
      <c r="C2977">
        <v>19.7</v>
      </c>
      <c r="D2977" t="s">
        <v>42</v>
      </c>
      <c r="E2977" t="str">
        <f t="shared" si="361"/>
        <v>School Day</v>
      </c>
      <c r="F2977" t="s">
        <v>33</v>
      </c>
      <c r="G2977" s="10" t="s">
        <v>33</v>
      </c>
      <c r="H2977">
        <v>22</v>
      </c>
      <c r="I2977">
        <f t="shared" si="362"/>
        <v>21.77</v>
      </c>
      <c r="J2977">
        <f t="shared" si="364"/>
        <v>0.23000000000000043</v>
      </c>
      <c r="K2977">
        <v>1.7</v>
      </c>
      <c r="L2977" s="7">
        <f t="shared" si="365"/>
        <v>0.43932369000000077</v>
      </c>
      <c r="M2977">
        <v>0.25</v>
      </c>
      <c r="N2977">
        <f t="shared" si="363"/>
        <v>1035</v>
      </c>
      <c r="O2977" s="5">
        <f t="shared" si="366"/>
        <v>0.19604409375000004</v>
      </c>
      <c r="P2977">
        <f t="shared" si="367"/>
        <v>0</v>
      </c>
    </row>
    <row r="2978" spans="1:16" x14ac:dyDescent="0.35">
      <c r="B2978" s="2">
        <v>0.91666666666666663</v>
      </c>
      <c r="C2978">
        <v>17.100000000000001</v>
      </c>
      <c r="D2978" t="s">
        <v>42</v>
      </c>
      <c r="E2978" t="str">
        <f t="shared" si="361"/>
        <v>School Day</v>
      </c>
      <c r="F2978" t="s">
        <v>33</v>
      </c>
      <c r="G2978" s="10" t="s">
        <v>33</v>
      </c>
      <c r="H2978">
        <v>22</v>
      </c>
      <c r="I2978">
        <f t="shared" si="362"/>
        <v>21.51</v>
      </c>
      <c r="J2978">
        <f t="shared" si="364"/>
        <v>0.48999999999999844</v>
      </c>
      <c r="K2978">
        <v>1.7</v>
      </c>
      <c r="L2978" s="7">
        <f t="shared" si="365"/>
        <v>0.93595046999999698</v>
      </c>
      <c r="M2978">
        <v>0.25</v>
      </c>
      <c r="N2978">
        <f t="shared" si="363"/>
        <v>1035</v>
      </c>
      <c r="O2978" s="5">
        <f t="shared" si="366"/>
        <v>0.41765915624999983</v>
      </c>
      <c r="P2978">
        <f t="shared" si="367"/>
        <v>0</v>
      </c>
    </row>
    <row r="2979" spans="1:16" x14ac:dyDescent="0.35">
      <c r="B2979" s="2">
        <v>0.95833333333333337</v>
      </c>
      <c r="C2979">
        <v>15.2</v>
      </c>
      <c r="D2979" t="s">
        <v>42</v>
      </c>
      <c r="E2979" t="str">
        <f t="shared" si="361"/>
        <v>School Day</v>
      </c>
      <c r="F2979" t="s">
        <v>33</v>
      </c>
      <c r="G2979" s="10" t="s">
        <v>33</v>
      </c>
      <c r="H2979">
        <v>22</v>
      </c>
      <c r="I2979">
        <f t="shared" si="362"/>
        <v>21.32</v>
      </c>
      <c r="J2979">
        <f t="shared" si="364"/>
        <v>0.67999999999999972</v>
      </c>
      <c r="K2979">
        <v>1.7</v>
      </c>
      <c r="L2979" s="7">
        <f t="shared" si="365"/>
        <v>1.2988700399999993</v>
      </c>
      <c r="M2979">
        <v>0.25</v>
      </c>
      <c r="N2979">
        <f t="shared" si="363"/>
        <v>1035</v>
      </c>
      <c r="O2979" s="5">
        <f t="shared" si="366"/>
        <v>0.57960862499999999</v>
      </c>
      <c r="P2979">
        <f t="shared" si="367"/>
        <v>0</v>
      </c>
    </row>
    <row r="2980" spans="1:16" x14ac:dyDescent="0.35">
      <c r="A2980" t="s">
        <v>164</v>
      </c>
      <c r="B2980" s="1">
        <v>1</v>
      </c>
      <c r="C2980">
        <v>14.9</v>
      </c>
      <c r="D2980" t="s">
        <v>44</v>
      </c>
      <c r="E2980" t="str">
        <f t="shared" si="361"/>
        <v>School Day</v>
      </c>
      <c r="F2980" t="s">
        <v>33</v>
      </c>
      <c r="G2980" s="10" t="s">
        <v>33</v>
      </c>
      <c r="H2980">
        <v>22</v>
      </c>
      <c r="I2980">
        <f t="shared" si="362"/>
        <v>21.29</v>
      </c>
      <c r="J2980">
        <f t="shared" si="364"/>
        <v>0.71000000000000085</v>
      </c>
      <c r="K2980">
        <v>1.7</v>
      </c>
      <c r="L2980" s="7">
        <f t="shared" si="365"/>
        <v>1.3561731300000015</v>
      </c>
      <c r="M2980">
        <v>0.25</v>
      </c>
      <c r="N2980">
        <f t="shared" si="363"/>
        <v>1035</v>
      </c>
      <c r="O2980" s="5">
        <f t="shared" si="366"/>
        <v>0.60517959374999986</v>
      </c>
      <c r="P2980">
        <f t="shared" si="367"/>
        <v>0</v>
      </c>
    </row>
    <row r="2981" spans="1:16" x14ac:dyDescent="0.35">
      <c r="B2981" s="2">
        <v>4.1666666666666664E-2</v>
      </c>
      <c r="C2981">
        <v>13.9</v>
      </c>
      <c r="D2981" t="s">
        <v>44</v>
      </c>
      <c r="E2981" t="str">
        <f t="shared" si="361"/>
        <v>School Day</v>
      </c>
      <c r="F2981" t="s">
        <v>33</v>
      </c>
      <c r="G2981" s="10" t="s">
        <v>33</v>
      </c>
      <c r="H2981">
        <v>22</v>
      </c>
      <c r="I2981">
        <f t="shared" si="362"/>
        <v>21.19</v>
      </c>
      <c r="J2981">
        <f t="shared" si="364"/>
        <v>0.80999999999999872</v>
      </c>
      <c r="K2981">
        <v>1.7</v>
      </c>
      <c r="L2981" s="7">
        <f t="shared" si="365"/>
        <v>1.5471834299999974</v>
      </c>
      <c r="M2981">
        <v>0.25</v>
      </c>
      <c r="N2981">
        <f t="shared" si="363"/>
        <v>1035</v>
      </c>
      <c r="O2981" s="5">
        <f t="shared" si="366"/>
        <v>0.69041615624999986</v>
      </c>
      <c r="P2981">
        <f t="shared" si="367"/>
        <v>0</v>
      </c>
    </row>
    <row r="2982" spans="1:16" x14ac:dyDescent="0.35">
      <c r="B2982" s="2">
        <v>8.3333333333333329E-2</v>
      </c>
      <c r="C2982">
        <v>13.9</v>
      </c>
      <c r="D2982" t="s">
        <v>44</v>
      </c>
      <c r="E2982" t="str">
        <f t="shared" si="361"/>
        <v>School Day</v>
      </c>
      <c r="F2982" t="s">
        <v>33</v>
      </c>
      <c r="G2982" s="10" t="s">
        <v>33</v>
      </c>
      <c r="H2982">
        <v>22</v>
      </c>
      <c r="I2982">
        <f t="shared" si="362"/>
        <v>21.19</v>
      </c>
      <c r="J2982">
        <f t="shared" si="364"/>
        <v>0.80999999999999872</v>
      </c>
      <c r="K2982">
        <v>1.7</v>
      </c>
      <c r="L2982" s="7">
        <f t="shared" si="365"/>
        <v>1.5471834299999974</v>
      </c>
      <c r="M2982">
        <v>0.25</v>
      </c>
      <c r="N2982">
        <f t="shared" si="363"/>
        <v>1035</v>
      </c>
      <c r="O2982" s="5">
        <f t="shared" si="366"/>
        <v>0.69041615624999986</v>
      </c>
      <c r="P2982">
        <f t="shared" si="367"/>
        <v>0</v>
      </c>
    </row>
    <row r="2983" spans="1:16" x14ac:dyDescent="0.35">
      <c r="B2983" s="2">
        <v>0.125</v>
      </c>
      <c r="C2983">
        <v>13.6</v>
      </c>
      <c r="D2983" t="s">
        <v>44</v>
      </c>
      <c r="E2983" t="str">
        <f t="shared" si="361"/>
        <v>School Day</v>
      </c>
      <c r="F2983" t="s">
        <v>33</v>
      </c>
      <c r="G2983" s="10" t="s">
        <v>33</v>
      </c>
      <c r="H2983">
        <v>22</v>
      </c>
      <c r="I2983">
        <f t="shared" si="362"/>
        <v>21.16</v>
      </c>
      <c r="J2983">
        <f t="shared" si="364"/>
        <v>0.83999999999999986</v>
      </c>
      <c r="K2983">
        <v>1.7</v>
      </c>
      <c r="L2983" s="7">
        <f t="shared" si="365"/>
        <v>1.6044865199999996</v>
      </c>
      <c r="M2983">
        <v>0.25</v>
      </c>
      <c r="N2983">
        <f t="shared" si="363"/>
        <v>1035</v>
      </c>
      <c r="O2983" s="5">
        <f t="shared" si="366"/>
        <v>0.71598712499999995</v>
      </c>
      <c r="P2983">
        <f t="shared" si="367"/>
        <v>0</v>
      </c>
    </row>
    <row r="2984" spans="1:16" x14ac:dyDescent="0.35">
      <c r="B2984" s="2">
        <v>0.16666666666666666</v>
      </c>
      <c r="C2984">
        <v>12.7</v>
      </c>
      <c r="D2984" t="s">
        <v>44</v>
      </c>
      <c r="E2984" t="str">
        <f t="shared" si="361"/>
        <v>School Day</v>
      </c>
      <c r="F2984" t="s">
        <v>33</v>
      </c>
      <c r="G2984" s="10" t="s">
        <v>33</v>
      </c>
      <c r="H2984">
        <v>22</v>
      </c>
      <c r="I2984">
        <f t="shared" si="362"/>
        <v>21.07</v>
      </c>
      <c r="J2984">
        <f t="shared" si="364"/>
        <v>0.92999999999999972</v>
      </c>
      <c r="K2984">
        <v>1.7</v>
      </c>
      <c r="L2984" s="7">
        <f t="shared" si="365"/>
        <v>1.7763957899999994</v>
      </c>
      <c r="M2984">
        <v>0.25</v>
      </c>
      <c r="N2984">
        <f t="shared" si="363"/>
        <v>1035</v>
      </c>
      <c r="O2984" s="5">
        <f t="shared" si="366"/>
        <v>0.79270003124999999</v>
      </c>
      <c r="P2984">
        <f t="shared" si="367"/>
        <v>0</v>
      </c>
    </row>
    <row r="2985" spans="1:16" x14ac:dyDescent="0.35">
      <c r="B2985" s="2">
        <v>0.20833333333333334</v>
      </c>
      <c r="C2985">
        <v>12</v>
      </c>
      <c r="D2985" t="s">
        <v>44</v>
      </c>
      <c r="E2985" t="str">
        <f t="shared" si="361"/>
        <v>School Day</v>
      </c>
      <c r="F2985" t="s">
        <v>33</v>
      </c>
      <c r="G2985" s="10" t="s">
        <v>33</v>
      </c>
      <c r="H2985">
        <v>22</v>
      </c>
      <c r="I2985">
        <f t="shared" si="362"/>
        <v>21</v>
      </c>
      <c r="J2985">
        <f t="shared" si="364"/>
        <v>1</v>
      </c>
      <c r="K2985">
        <v>1.7</v>
      </c>
      <c r="L2985" s="7">
        <f t="shared" si="365"/>
        <v>1.9101029999999999</v>
      </c>
      <c r="M2985">
        <v>0.25</v>
      </c>
      <c r="N2985">
        <f t="shared" si="363"/>
        <v>1035</v>
      </c>
      <c r="O2985" s="5">
        <f t="shared" si="366"/>
        <v>0.8523656249999999</v>
      </c>
      <c r="P2985">
        <f t="shared" si="367"/>
        <v>0</v>
      </c>
    </row>
    <row r="2986" spans="1:16" x14ac:dyDescent="0.35">
      <c r="B2986" s="2">
        <v>0.25</v>
      </c>
      <c r="C2986">
        <v>11.3</v>
      </c>
      <c r="D2986" t="s">
        <v>44</v>
      </c>
      <c r="E2986" t="str">
        <f t="shared" si="361"/>
        <v>School Day</v>
      </c>
      <c r="F2986" t="s">
        <v>33</v>
      </c>
      <c r="G2986" s="10" t="s">
        <v>33</v>
      </c>
      <c r="H2986">
        <v>22</v>
      </c>
      <c r="I2986">
        <f t="shared" si="362"/>
        <v>20.93</v>
      </c>
      <c r="J2986">
        <f t="shared" si="364"/>
        <v>1.0700000000000003</v>
      </c>
      <c r="K2986">
        <v>1.7</v>
      </c>
      <c r="L2986" s="7">
        <f t="shared" si="365"/>
        <v>2.0438102100000006</v>
      </c>
      <c r="M2986">
        <v>0.25</v>
      </c>
      <c r="N2986">
        <f t="shared" si="363"/>
        <v>1035</v>
      </c>
      <c r="O2986" s="5">
        <f t="shared" si="366"/>
        <v>0.91203121874999982</v>
      </c>
      <c r="P2986">
        <f t="shared" si="367"/>
        <v>0</v>
      </c>
    </row>
    <row r="2987" spans="1:16" x14ac:dyDescent="0.35">
      <c r="B2987" s="2">
        <v>0.29166666666666669</v>
      </c>
      <c r="C2987">
        <v>10.9</v>
      </c>
      <c r="D2987" t="s">
        <v>44</v>
      </c>
      <c r="E2987" t="str">
        <f t="shared" si="361"/>
        <v>School Day</v>
      </c>
      <c r="F2987" t="s">
        <v>34</v>
      </c>
      <c r="G2987" s="10" t="s">
        <v>33</v>
      </c>
      <c r="H2987">
        <v>22</v>
      </c>
      <c r="I2987">
        <f t="shared" si="362"/>
        <v>20.89</v>
      </c>
      <c r="J2987">
        <f t="shared" si="364"/>
        <v>1.1099999999999994</v>
      </c>
      <c r="K2987">
        <v>1.7</v>
      </c>
      <c r="L2987" s="7">
        <f t="shared" si="365"/>
        <v>2.1202143299999987</v>
      </c>
      <c r="M2987">
        <v>0.25</v>
      </c>
      <c r="N2987">
        <f t="shared" si="363"/>
        <v>1035</v>
      </c>
      <c r="O2987" s="5">
        <f t="shared" si="366"/>
        <v>0.94612584374999986</v>
      </c>
      <c r="P2987">
        <f t="shared" si="367"/>
        <v>0</v>
      </c>
    </row>
    <row r="2988" spans="1:16" x14ac:dyDescent="0.35">
      <c r="B2988" s="2">
        <v>0.33333333333333331</v>
      </c>
      <c r="C2988">
        <v>11.4</v>
      </c>
      <c r="D2988" t="s">
        <v>44</v>
      </c>
      <c r="E2988" t="str">
        <f t="shared" si="361"/>
        <v>School Day</v>
      </c>
      <c r="F2988" t="s">
        <v>34</v>
      </c>
      <c r="G2988" s="10" t="s">
        <v>33</v>
      </c>
      <c r="H2988">
        <v>22</v>
      </c>
      <c r="I2988">
        <f t="shared" si="362"/>
        <v>20.939999999999998</v>
      </c>
      <c r="J2988">
        <f t="shared" si="364"/>
        <v>1.0600000000000023</v>
      </c>
      <c r="K2988">
        <v>1.7</v>
      </c>
      <c r="L2988" s="7">
        <f t="shared" si="365"/>
        <v>2.0247091800000043</v>
      </c>
      <c r="M2988">
        <v>0.25</v>
      </c>
      <c r="N2988">
        <f t="shared" si="363"/>
        <v>1035</v>
      </c>
      <c r="O2988" s="5">
        <f t="shared" si="366"/>
        <v>0.90350756249999986</v>
      </c>
      <c r="P2988">
        <f t="shared" si="367"/>
        <v>0</v>
      </c>
    </row>
    <row r="2989" spans="1:16" x14ac:dyDescent="0.35">
      <c r="B2989" s="2">
        <v>0.375</v>
      </c>
      <c r="C2989">
        <v>13.6</v>
      </c>
      <c r="D2989" t="s">
        <v>44</v>
      </c>
      <c r="E2989" t="str">
        <f t="shared" si="361"/>
        <v>School Day</v>
      </c>
      <c r="F2989" t="s">
        <v>34</v>
      </c>
      <c r="G2989" s="10" t="s">
        <v>33</v>
      </c>
      <c r="H2989">
        <v>22</v>
      </c>
      <c r="I2989">
        <f t="shared" si="362"/>
        <v>21.16</v>
      </c>
      <c r="J2989">
        <f t="shared" si="364"/>
        <v>0.83999999999999986</v>
      </c>
      <c r="K2989">
        <v>1.7</v>
      </c>
      <c r="L2989" s="7">
        <f t="shared" si="365"/>
        <v>1.6044865199999996</v>
      </c>
      <c r="M2989">
        <v>0.25</v>
      </c>
      <c r="N2989">
        <f t="shared" si="363"/>
        <v>1035</v>
      </c>
      <c r="O2989" s="5">
        <f t="shared" si="366"/>
        <v>0.71598712499999995</v>
      </c>
      <c r="P2989">
        <f t="shared" si="367"/>
        <v>0</v>
      </c>
    </row>
    <row r="2990" spans="1:16" x14ac:dyDescent="0.35">
      <c r="B2990" s="2">
        <v>0.41666666666666669</v>
      </c>
      <c r="C2990">
        <v>15.5</v>
      </c>
      <c r="D2990" t="s">
        <v>44</v>
      </c>
      <c r="E2990" t="str">
        <f t="shared" si="361"/>
        <v>School Day</v>
      </c>
      <c r="F2990" t="s">
        <v>34</v>
      </c>
      <c r="G2990" s="10" t="s">
        <v>33</v>
      </c>
      <c r="H2990">
        <v>22</v>
      </c>
      <c r="I2990">
        <f t="shared" si="362"/>
        <v>21.35</v>
      </c>
      <c r="J2990">
        <f t="shared" si="364"/>
        <v>0.64999999999999858</v>
      </c>
      <c r="K2990">
        <v>1.7</v>
      </c>
      <c r="L2990" s="7">
        <f t="shared" si="365"/>
        <v>1.2415669499999973</v>
      </c>
      <c r="M2990">
        <v>0.25</v>
      </c>
      <c r="N2990">
        <f t="shared" si="363"/>
        <v>1035</v>
      </c>
      <c r="O2990" s="5">
        <f t="shared" si="366"/>
        <v>0.5540376562499999</v>
      </c>
      <c r="P2990">
        <f t="shared" si="367"/>
        <v>0</v>
      </c>
    </row>
    <row r="2991" spans="1:16" x14ac:dyDescent="0.35">
      <c r="B2991" s="2">
        <v>0.45833333333333331</v>
      </c>
      <c r="C2991">
        <v>18.100000000000001</v>
      </c>
      <c r="D2991" t="s">
        <v>44</v>
      </c>
      <c r="E2991" t="str">
        <f t="shared" si="361"/>
        <v>School Day</v>
      </c>
      <c r="F2991" t="s">
        <v>34</v>
      </c>
      <c r="G2991" s="10" t="s">
        <v>33</v>
      </c>
      <c r="H2991">
        <v>22</v>
      </c>
      <c r="I2991">
        <f t="shared" si="362"/>
        <v>21.61</v>
      </c>
      <c r="J2991">
        <f t="shared" si="364"/>
        <v>0.39000000000000057</v>
      </c>
      <c r="K2991">
        <v>1.7</v>
      </c>
      <c r="L2991" s="7">
        <f t="shared" si="365"/>
        <v>0.74494017000000101</v>
      </c>
      <c r="M2991">
        <v>0.25</v>
      </c>
      <c r="N2991">
        <f t="shared" si="363"/>
        <v>1035</v>
      </c>
      <c r="O2991" s="5">
        <f t="shared" si="366"/>
        <v>0.33242259374999983</v>
      </c>
      <c r="P2991">
        <f t="shared" si="367"/>
        <v>0</v>
      </c>
    </row>
    <row r="2992" spans="1:16" x14ac:dyDescent="0.35">
      <c r="B2992" s="2">
        <v>0.5</v>
      </c>
      <c r="C2992">
        <v>20.6</v>
      </c>
      <c r="D2992" t="s">
        <v>44</v>
      </c>
      <c r="E2992" t="str">
        <f t="shared" si="361"/>
        <v>School Day</v>
      </c>
      <c r="F2992" t="s">
        <v>34</v>
      </c>
      <c r="G2992" s="10" t="s">
        <v>33</v>
      </c>
      <c r="H2992">
        <v>22</v>
      </c>
      <c r="I2992">
        <f t="shared" si="362"/>
        <v>21.86</v>
      </c>
      <c r="J2992">
        <f t="shared" si="364"/>
        <v>0.14000000000000057</v>
      </c>
      <c r="K2992">
        <v>1.7</v>
      </c>
      <c r="L2992" s="7">
        <f t="shared" si="365"/>
        <v>0.2674144200000011</v>
      </c>
      <c r="M2992">
        <v>0.25</v>
      </c>
      <c r="N2992">
        <f t="shared" si="363"/>
        <v>1035</v>
      </c>
      <c r="O2992" s="5">
        <f t="shared" si="366"/>
        <v>0.11933118749999987</v>
      </c>
      <c r="P2992">
        <f t="shared" si="367"/>
        <v>0</v>
      </c>
    </row>
    <row r="2993" spans="1:16" x14ac:dyDescent="0.35">
      <c r="B2993" s="2">
        <v>0.54166666666666663</v>
      </c>
      <c r="C2993">
        <v>22.6</v>
      </c>
      <c r="D2993" t="s">
        <v>44</v>
      </c>
      <c r="E2993" t="str">
        <f t="shared" si="361"/>
        <v>School Day</v>
      </c>
      <c r="F2993" t="s">
        <v>34</v>
      </c>
      <c r="G2993" s="10" t="s">
        <v>33</v>
      </c>
      <c r="H2993">
        <v>22</v>
      </c>
      <c r="I2993">
        <f t="shared" si="362"/>
        <v>22.06</v>
      </c>
      <c r="J2993">
        <f t="shared" si="364"/>
        <v>-5.9999999999998721E-2</v>
      </c>
      <c r="K2993">
        <v>1.7</v>
      </c>
      <c r="L2993" s="7">
        <f t="shared" si="365"/>
        <v>0</v>
      </c>
      <c r="M2993">
        <v>0.25</v>
      </c>
      <c r="N2993">
        <f t="shared" si="363"/>
        <v>1035</v>
      </c>
      <c r="O2993" s="5">
        <f t="shared" si="366"/>
        <v>0</v>
      </c>
      <c r="P2993">
        <f t="shared" si="367"/>
        <v>0</v>
      </c>
    </row>
    <row r="2994" spans="1:16" x14ac:dyDescent="0.35">
      <c r="B2994" s="2">
        <v>0.58333333333333337</v>
      </c>
      <c r="C2994">
        <v>23.6</v>
      </c>
      <c r="D2994" t="s">
        <v>44</v>
      </c>
      <c r="E2994" t="str">
        <f t="shared" si="361"/>
        <v>School Day</v>
      </c>
      <c r="F2994" t="s">
        <v>34</v>
      </c>
      <c r="G2994" s="10" t="s">
        <v>33</v>
      </c>
      <c r="H2994">
        <v>22</v>
      </c>
      <c r="I2994">
        <f t="shared" si="362"/>
        <v>22.16</v>
      </c>
      <c r="J2994">
        <f t="shared" si="364"/>
        <v>-0.16000000000000014</v>
      </c>
      <c r="K2994">
        <v>1.7</v>
      </c>
      <c r="L2994" s="7">
        <f t="shared" si="365"/>
        <v>0</v>
      </c>
      <c r="M2994">
        <v>0.25</v>
      </c>
      <c r="N2994">
        <f t="shared" si="363"/>
        <v>1035</v>
      </c>
      <c r="O2994" s="5">
        <f t="shared" si="366"/>
        <v>0</v>
      </c>
      <c r="P2994">
        <f t="shared" si="367"/>
        <v>0</v>
      </c>
    </row>
    <row r="2995" spans="1:16" x14ac:dyDescent="0.35">
      <c r="B2995" s="2">
        <v>0.625</v>
      </c>
      <c r="C2995">
        <v>24.4</v>
      </c>
      <c r="D2995" t="s">
        <v>44</v>
      </c>
      <c r="E2995" t="str">
        <f t="shared" si="361"/>
        <v>School Day</v>
      </c>
      <c r="F2995" t="s">
        <v>34</v>
      </c>
      <c r="G2995" s="10" t="s">
        <v>33</v>
      </c>
      <c r="H2995">
        <v>22</v>
      </c>
      <c r="I2995">
        <f t="shared" si="362"/>
        <v>22.24</v>
      </c>
      <c r="J2995">
        <f t="shared" si="364"/>
        <v>-0.23999999999999844</v>
      </c>
      <c r="K2995">
        <v>1.7</v>
      </c>
      <c r="L2995" s="7">
        <f t="shared" si="365"/>
        <v>0</v>
      </c>
      <c r="M2995">
        <v>0.25</v>
      </c>
      <c r="N2995">
        <f t="shared" si="363"/>
        <v>1035</v>
      </c>
      <c r="O2995" s="5">
        <f t="shared" si="366"/>
        <v>0</v>
      </c>
      <c r="P2995">
        <f t="shared" si="367"/>
        <v>0</v>
      </c>
    </row>
    <row r="2996" spans="1:16" x14ac:dyDescent="0.35">
      <c r="B2996" s="2">
        <v>0.66666666666666663</v>
      </c>
      <c r="C2996">
        <v>25.4</v>
      </c>
      <c r="D2996" t="s">
        <v>44</v>
      </c>
      <c r="E2996" t="str">
        <f t="shared" si="361"/>
        <v>School Day</v>
      </c>
      <c r="F2996" t="s">
        <v>34</v>
      </c>
      <c r="G2996" s="10" t="s">
        <v>33</v>
      </c>
      <c r="H2996">
        <v>22</v>
      </c>
      <c r="I2996">
        <f t="shared" si="362"/>
        <v>22.34</v>
      </c>
      <c r="J2996">
        <f t="shared" si="364"/>
        <v>-0.33999999999999986</v>
      </c>
      <c r="K2996">
        <v>1.7</v>
      </c>
      <c r="L2996" s="7">
        <f t="shared" si="365"/>
        <v>0</v>
      </c>
      <c r="M2996">
        <v>0.25</v>
      </c>
      <c r="N2996">
        <f t="shared" si="363"/>
        <v>1035</v>
      </c>
      <c r="O2996" s="5">
        <f t="shared" si="366"/>
        <v>0</v>
      </c>
      <c r="P2996">
        <f t="shared" si="367"/>
        <v>0</v>
      </c>
    </row>
    <row r="2997" spans="1:16" x14ac:dyDescent="0.35">
      <c r="B2997" s="2">
        <v>0.70833333333333337</v>
      </c>
      <c r="C2997">
        <v>25.9</v>
      </c>
      <c r="D2997" t="s">
        <v>44</v>
      </c>
      <c r="E2997" t="str">
        <f t="shared" si="361"/>
        <v>School Day</v>
      </c>
      <c r="F2997" t="s">
        <v>34</v>
      </c>
      <c r="G2997" s="10" t="s">
        <v>33</v>
      </c>
      <c r="H2997">
        <v>22</v>
      </c>
      <c r="I2997">
        <f t="shared" si="362"/>
        <v>22.39</v>
      </c>
      <c r="J2997">
        <f t="shared" si="364"/>
        <v>-0.39000000000000057</v>
      </c>
      <c r="K2997">
        <v>1.7</v>
      </c>
      <c r="L2997" s="7">
        <f t="shared" si="365"/>
        <v>0</v>
      </c>
      <c r="M2997">
        <v>0.25</v>
      </c>
      <c r="N2997">
        <f t="shared" si="363"/>
        <v>1035</v>
      </c>
      <c r="O2997" s="5">
        <f t="shared" si="366"/>
        <v>0</v>
      </c>
      <c r="P2997">
        <f t="shared" si="367"/>
        <v>0</v>
      </c>
    </row>
    <row r="2998" spans="1:16" x14ac:dyDescent="0.35">
      <c r="B2998" s="2">
        <v>0.75</v>
      </c>
      <c r="C2998">
        <v>25.8</v>
      </c>
      <c r="D2998" t="s">
        <v>44</v>
      </c>
      <c r="E2998" t="str">
        <f t="shared" si="361"/>
        <v>School Day</v>
      </c>
      <c r="F2998" t="s">
        <v>34</v>
      </c>
      <c r="G2998" s="10" t="s">
        <v>33</v>
      </c>
      <c r="H2998">
        <v>22</v>
      </c>
      <c r="I2998">
        <f t="shared" si="362"/>
        <v>22.38</v>
      </c>
      <c r="J2998">
        <f t="shared" si="364"/>
        <v>-0.37999999999999901</v>
      </c>
      <c r="K2998">
        <v>1.7</v>
      </c>
      <c r="L2998" s="7">
        <f t="shared" si="365"/>
        <v>0</v>
      </c>
      <c r="M2998">
        <v>0.25</v>
      </c>
      <c r="N2998">
        <f t="shared" si="363"/>
        <v>1035</v>
      </c>
      <c r="O2998" s="5">
        <f t="shared" si="366"/>
        <v>0</v>
      </c>
      <c r="P2998">
        <f t="shared" si="367"/>
        <v>0</v>
      </c>
    </row>
    <row r="2999" spans="1:16" x14ac:dyDescent="0.35">
      <c r="B2999" s="2">
        <v>0.79166666666666663</v>
      </c>
      <c r="C2999">
        <v>25.3</v>
      </c>
      <c r="D2999" t="s">
        <v>44</v>
      </c>
      <c r="E2999" t="str">
        <f t="shared" si="361"/>
        <v>School Day</v>
      </c>
      <c r="F2999" t="s">
        <v>33</v>
      </c>
      <c r="G2999" s="10" t="s">
        <v>33</v>
      </c>
      <c r="H2999">
        <v>22</v>
      </c>
      <c r="I2999">
        <f t="shared" si="362"/>
        <v>22.33</v>
      </c>
      <c r="J2999">
        <f t="shared" si="364"/>
        <v>-0.32999999999999829</v>
      </c>
      <c r="K2999">
        <v>1.7</v>
      </c>
      <c r="L2999" s="7">
        <f t="shared" si="365"/>
        <v>0</v>
      </c>
      <c r="M2999">
        <v>0.25</v>
      </c>
      <c r="N2999">
        <f t="shared" si="363"/>
        <v>1035</v>
      </c>
      <c r="O2999" s="5">
        <f t="shared" si="366"/>
        <v>0</v>
      </c>
      <c r="P2999">
        <f t="shared" si="367"/>
        <v>0</v>
      </c>
    </row>
    <row r="3000" spans="1:16" x14ac:dyDescent="0.35">
      <c r="B3000" s="2">
        <v>0.83333333333333337</v>
      </c>
      <c r="C3000">
        <v>23.9</v>
      </c>
      <c r="D3000" t="s">
        <v>44</v>
      </c>
      <c r="E3000" t="str">
        <f t="shared" si="361"/>
        <v>School Day</v>
      </c>
      <c r="F3000" t="s">
        <v>33</v>
      </c>
      <c r="G3000" s="10" t="s">
        <v>33</v>
      </c>
      <c r="H3000">
        <v>22</v>
      </c>
      <c r="I3000">
        <f t="shared" si="362"/>
        <v>22.19</v>
      </c>
      <c r="J3000">
        <f t="shared" si="364"/>
        <v>-0.19000000000000128</v>
      </c>
      <c r="K3000">
        <v>1.7</v>
      </c>
      <c r="L3000" s="7">
        <f t="shared" si="365"/>
        <v>0</v>
      </c>
      <c r="M3000">
        <v>0.25</v>
      </c>
      <c r="N3000">
        <f t="shared" si="363"/>
        <v>1035</v>
      </c>
      <c r="O3000" s="5">
        <f t="shared" si="366"/>
        <v>0</v>
      </c>
      <c r="P3000">
        <f t="shared" si="367"/>
        <v>0</v>
      </c>
    </row>
    <row r="3001" spans="1:16" x14ac:dyDescent="0.35">
      <c r="B3001" s="2">
        <v>0.875</v>
      </c>
      <c r="C3001">
        <v>22.5</v>
      </c>
      <c r="D3001" t="s">
        <v>44</v>
      </c>
      <c r="E3001" t="str">
        <f t="shared" si="361"/>
        <v>School Day</v>
      </c>
      <c r="F3001" t="s">
        <v>33</v>
      </c>
      <c r="G3001" s="10" t="s">
        <v>33</v>
      </c>
      <c r="H3001">
        <v>22</v>
      </c>
      <c r="I3001">
        <f t="shared" si="362"/>
        <v>22.05</v>
      </c>
      <c r="J3001">
        <f t="shared" si="364"/>
        <v>-5.0000000000000711E-2</v>
      </c>
      <c r="K3001">
        <v>1.7</v>
      </c>
      <c r="L3001" s="7">
        <f t="shared" si="365"/>
        <v>0</v>
      </c>
      <c r="M3001">
        <v>0.25</v>
      </c>
      <c r="N3001">
        <f t="shared" si="363"/>
        <v>1035</v>
      </c>
      <c r="O3001" s="5">
        <f t="shared" si="366"/>
        <v>0</v>
      </c>
      <c r="P3001">
        <f t="shared" si="367"/>
        <v>0</v>
      </c>
    </row>
    <row r="3002" spans="1:16" x14ac:dyDescent="0.35">
      <c r="B3002" s="2">
        <v>0.91666666666666663</v>
      </c>
      <c r="C3002">
        <v>21.1</v>
      </c>
      <c r="D3002" t="s">
        <v>44</v>
      </c>
      <c r="E3002" t="str">
        <f t="shared" si="361"/>
        <v>School Day</v>
      </c>
      <c r="F3002" t="s">
        <v>33</v>
      </c>
      <c r="G3002" s="10" t="s">
        <v>33</v>
      </c>
      <c r="H3002">
        <v>22</v>
      </c>
      <c r="I3002">
        <f t="shared" si="362"/>
        <v>21.91</v>
      </c>
      <c r="J3002">
        <f t="shared" si="364"/>
        <v>8.9999999999999858E-2</v>
      </c>
      <c r="K3002">
        <v>1.7</v>
      </c>
      <c r="L3002" s="7">
        <f t="shared" si="365"/>
        <v>0.17190926999999973</v>
      </c>
      <c r="M3002">
        <v>0.25</v>
      </c>
      <c r="N3002">
        <f t="shared" si="363"/>
        <v>1035</v>
      </c>
      <c r="O3002" s="5">
        <f t="shared" si="366"/>
        <v>7.6712906249999865E-2</v>
      </c>
      <c r="P3002">
        <f t="shared" si="367"/>
        <v>0</v>
      </c>
    </row>
    <row r="3003" spans="1:16" x14ac:dyDescent="0.35">
      <c r="B3003" s="2">
        <v>0.95833333333333337</v>
      </c>
      <c r="C3003">
        <v>19.2</v>
      </c>
      <c r="D3003" t="s">
        <v>44</v>
      </c>
      <c r="E3003" t="str">
        <f t="shared" si="361"/>
        <v>School Day</v>
      </c>
      <c r="F3003" t="s">
        <v>33</v>
      </c>
      <c r="G3003" s="10" t="s">
        <v>33</v>
      </c>
      <c r="H3003">
        <v>22</v>
      </c>
      <c r="I3003">
        <f t="shared" si="362"/>
        <v>21.72</v>
      </c>
      <c r="J3003">
        <f t="shared" si="364"/>
        <v>0.28000000000000114</v>
      </c>
      <c r="K3003">
        <v>1.7</v>
      </c>
      <c r="L3003" s="7">
        <f t="shared" si="365"/>
        <v>0.53482884000000219</v>
      </c>
      <c r="M3003">
        <v>0.25</v>
      </c>
      <c r="N3003">
        <f t="shared" si="363"/>
        <v>1035</v>
      </c>
      <c r="O3003" s="5">
        <f t="shared" si="366"/>
        <v>0.23866237500000004</v>
      </c>
      <c r="P3003">
        <f t="shared" si="367"/>
        <v>0</v>
      </c>
    </row>
    <row r="3004" spans="1:16" x14ac:dyDescent="0.35">
      <c r="A3004" t="s">
        <v>165</v>
      </c>
      <c r="B3004" s="1">
        <v>1</v>
      </c>
      <c r="C3004">
        <v>16.600000000000001</v>
      </c>
      <c r="D3004" t="s">
        <v>46</v>
      </c>
      <c r="E3004" t="str">
        <f t="shared" si="361"/>
        <v>School Day</v>
      </c>
      <c r="F3004" t="s">
        <v>33</v>
      </c>
      <c r="G3004" s="10" t="s">
        <v>33</v>
      </c>
      <c r="H3004">
        <v>22</v>
      </c>
      <c r="I3004">
        <f t="shared" si="362"/>
        <v>21.46</v>
      </c>
      <c r="J3004">
        <f t="shared" si="364"/>
        <v>0.53999999999999915</v>
      </c>
      <c r="K3004">
        <v>1.7</v>
      </c>
      <c r="L3004" s="7">
        <f t="shared" si="365"/>
        <v>1.0314556199999982</v>
      </c>
      <c r="M3004">
        <v>0.25</v>
      </c>
      <c r="N3004">
        <f t="shared" si="363"/>
        <v>1035</v>
      </c>
      <c r="O3004" s="5">
        <f t="shared" si="366"/>
        <v>0.46027743749999983</v>
      </c>
      <c r="P3004">
        <f t="shared" si="367"/>
        <v>0</v>
      </c>
    </row>
    <row r="3005" spans="1:16" x14ac:dyDescent="0.35">
      <c r="B3005" s="2">
        <v>4.1666666666666664E-2</v>
      </c>
      <c r="C3005">
        <v>15</v>
      </c>
      <c r="D3005" t="s">
        <v>46</v>
      </c>
      <c r="E3005" t="str">
        <f t="shared" si="361"/>
        <v>School Day</v>
      </c>
      <c r="F3005" t="s">
        <v>33</v>
      </c>
      <c r="G3005" s="10" t="s">
        <v>33</v>
      </c>
      <c r="H3005">
        <v>22</v>
      </c>
      <c r="I3005">
        <f t="shared" si="362"/>
        <v>21.3</v>
      </c>
      <c r="J3005">
        <f t="shared" si="364"/>
        <v>0.69999999999999929</v>
      </c>
      <c r="K3005">
        <v>1.7</v>
      </c>
      <c r="L3005" s="7">
        <f t="shared" si="365"/>
        <v>1.3370720999999985</v>
      </c>
      <c r="M3005">
        <v>0.25</v>
      </c>
      <c r="N3005">
        <f t="shared" si="363"/>
        <v>1035</v>
      </c>
      <c r="O3005" s="5">
        <f t="shared" si="366"/>
        <v>0.5966559374999999</v>
      </c>
      <c r="P3005">
        <f t="shared" si="367"/>
        <v>0</v>
      </c>
    </row>
    <row r="3006" spans="1:16" x14ac:dyDescent="0.35">
      <c r="B3006" s="2">
        <v>8.3333333333333329E-2</v>
      </c>
      <c r="C3006">
        <v>13.5</v>
      </c>
      <c r="D3006" t="s">
        <v>46</v>
      </c>
      <c r="E3006" t="str">
        <f t="shared" si="361"/>
        <v>School Day</v>
      </c>
      <c r="F3006" t="s">
        <v>33</v>
      </c>
      <c r="G3006" s="10" t="s">
        <v>33</v>
      </c>
      <c r="H3006">
        <v>22</v>
      </c>
      <c r="I3006">
        <f t="shared" si="362"/>
        <v>21.15</v>
      </c>
      <c r="J3006">
        <f t="shared" si="364"/>
        <v>0.85000000000000142</v>
      </c>
      <c r="K3006">
        <v>1.7</v>
      </c>
      <c r="L3006" s="7">
        <f t="shared" si="365"/>
        <v>1.6235875500000025</v>
      </c>
      <c r="M3006">
        <v>0.25</v>
      </c>
      <c r="N3006">
        <f t="shared" si="363"/>
        <v>1035</v>
      </c>
      <c r="O3006" s="5">
        <f t="shared" si="366"/>
        <v>0.7245107812499999</v>
      </c>
      <c r="P3006">
        <f t="shared" si="367"/>
        <v>0</v>
      </c>
    </row>
    <row r="3007" spans="1:16" x14ac:dyDescent="0.35">
      <c r="B3007" s="2">
        <v>0.125</v>
      </c>
      <c r="C3007">
        <v>13.1</v>
      </c>
      <c r="D3007" t="s">
        <v>46</v>
      </c>
      <c r="E3007" t="str">
        <f t="shared" si="361"/>
        <v>School Day</v>
      </c>
      <c r="F3007" t="s">
        <v>33</v>
      </c>
      <c r="G3007" s="10" t="s">
        <v>33</v>
      </c>
      <c r="H3007">
        <v>22</v>
      </c>
      <c r="I3007">
        <f t="shared" si="362"/>
        <v>21.11</v>
      </c>
      <c r="J3007">
        <f t="shared" si="364"/>
        <v>0.89000000000000057</v>
      </c>
      <c r="K3007">
        <v>1.7</v>
      </c>
      <c r="L3007" s="7">
        <f t="shared" si="365"/>
        <v>1.6999916700000011</v>
      </c>
      <c r="M3007">
        <v>0.25</v>
      </c>
      <c r="N3007">
        <f t="shared" si="363"/>
        <v>1035</v>
      </c>
      <c r="O3007" s="5">
        <f t="shared" si="366"/>
        <v>0.75860540624999995</v>
      </c>
      <c r="P3007">
        <f t="shared" si="367"/>
        <v>0</v>
      </c>
    </row>
    <row r="3008" spans="1:16" x14ac:dyDescent="0.35">
      <c r="B3008" s="2">
        <v>0.16666666666666666</v>
      </c>
      <c r="C3008">
        <v>12.7</v>
      </c>
      <c r="D3008" t="s">
        <v>46</v>
      </c>
      <c r="E3008" t="str">
        <f t="shared" si="361"/>
        <v>School Day</v>
      </c>
      <c r="F3008" t="s">
        <v>33</v>
      </c>
      <c r="G3008" s="10" t="s">
        <v>33</v>
      </c>
      <c r="H3008">
        <v>22</v>
      </c>
      <c r="I3008">
        <f t="shared" si="362"/>
        <v>21.07</v>
      </c>
      <c r="J3008">
        <f t="shared" si="364"/>
        <v>0.92999999999999972</v>
      </c>
      <c r="K3008">
        <v>1.7</v>
      </c>
      <c r="L3008" s="7">
        <f t="shared" si="365"/>
        <v>1.7763957899999994</v>
      </c>
      <c r="M3008">
        <v>0.25</v>
      </c>
      <c r="N3008">
        <f t="shared" si="363"/>
        <v>1035</v>
      </c>
      <c r="O3008" s="5">
        <f t="shared" si="366"/>
        <v>0.79270003124999999</v>
      </c>
      <c r="P3008">
        <f t="shared" si="367"/>
        <v>0</v>
      </c>
    </row>
    <row r="3009" spans="2:16" x14ac:dyDescent="0.35">
      <c r="B3009" s="2">
        <v>0.20833333333333334</v>
      </c>
      <c r="C3009">
        <v>11.9</v>
      </c>
      <c r="D3009" t="s">
        <v>46</v>
      </c>
      <c r="E3009" t="str">
        <f t="shared" si="361"/>
        <v>School Day</v>
      </c>
      <c r="F3009" t="s">
        <v>33</v>
      </c>
      <c r="G3009" s="10" t="s">
        <v>33</v>
      </c>
      <c r="H3009">
        <v>22</v>
      </c>
      <c r="I3009">
        <f t="shared" si="362"/>
        <v>20.990000000000002</v>
      </c>
      <c r="J3009">
        <f t="shared" si="364"/>
        <v>1.009999999999998</v>
      </c>
      <c r="K3009">
        <v>1.7</v>
      </c>
      <c r="L3009" s="7">
        <f t="shared" si="365"/>
        <v>1.9292040299999962</v>
      </c>
      <c r="M3009">
        <v>0.25</v>
      </c>
      <c r="N3009">
        <f t="shared" si="363"/>
        <v>1035</v>
      </c>
      <c r="O3009" s="5">
        <f t="shared" si="366"/>
        <v>0.86088928124999986</v>
      </c>
      <c r="P3009">
        <f t="shared" si="367"/>
        <v>0</v>
      </c>
    </row>
    <row r="3010" spans="2:16" x14ac:dyDescent="0.35">
      <c r="B3010" s="2">
        <v>0.25</v>
      </c>
      <c r="C3010">
        <v>11.4</v>
      </c>
      <c r="D3010" t="s">
        <v>46</v>
      </c>
      <c r="E3010" t="str">
        <f t="shared" si="361"/>
        <v>School Day</v>
      </c>
      <c r="F3010" t="s">
        <v>33</v>
      </c>
      <c r="G3010" s="10" t="s">
        <v>33</v>
      </c>
      <c r="H3010">
        <v>22</v>
      </c>
      <c r="I3010">
        <f t="shared" si="362"/>
        <v>20.939999999999998</v>
      </c>
      <c r="J3010">
        <f t="shared" si="364"/>
        <v>1.0600000000000023</v>
      </c>
      <c r="K3010">
        <v>1.7</v>
      </c>
      <c r="L3010" s="7">
        <f t="shared" si="365"/>
        <v>2.0247091800000043</v>
      </c>
      <c r="M3010">
        <v>0.25</v>
      </c>
      <c r="N3010">
        <f t="shared" si="363"/>
        <v>1035</v>
      </c>
      <c r="O3010" s="5">
        <f t="shared" si="366"/>
        <v>0.90350756249999986</v>
      </c>
      <c r="P3010">
        <f t="shared" si="367"/>
        <v>0</v>
      </c>
    </row>
    <row r="3011" spans="2:16" x14ac:dyDescent="0.35">
      <c r="B3011" s="2">
        <v>0.29166666666666669</v>
      </c>
      <c r="C3011">
        <v>11</v>
      </c>
      <c r="D3011" t="s">
        <v>46</v>
      </c>
      <c r="E3011" t="str">
        <f t="shared" si="361"/>
        <v>School Day</v>
      </c>
      <c r="F3011" t="s">
        <v>34</v>
      </c>
      <c r="G3011" s="10" t="s">
        <v>33</v>
      </c>
      <c r="H3011">
        <v>22</v>
      </c>
      <c r="I3011">
        <f t="shared" si="362"/>
        <v>20.9</v>
      </c>
      <c r="J3011">
        <f t="shared" si="364"/>
        <v>1.1000000000000014</v>
      </c>
      <c r="K3011">
        <v>1.7</v>
      </c>
      <c r="L3011" s="7">
        <f t="shared" si="365"/>
        <v>2.1011133000000024</v>
      </c>
      <c r="M3011">
        <v>0.25</v>
      </c>
      <c r="N3011">
        <f t="shared" si="363"/>
        <v>1035</v>
      </c>
      <c r="O3011" s="5">
        <f t="shared" si="366"/>
        <v>0.93760218749999991</v>
      </c>
      <c r="P3011">
        <f t="shared" si="367"/>
        <v>0</v>
      </c>
    </row>
    <row r="3012" spans="2:16" x14ac:dyDescent="0.35">
      <c r="B3012" s="2">
        <v>0.33333333333333331</v>
      </c>
      <c r="C3012">
        <v>11</v>
      </c>
      <c r="D3012" t="s">
        <v>46</v>
      </c>
      <c r="E3012" t="str">
        <f t="shared" si="361"/>
        <v>School Day</v>
      </c>
      <c r="F3012" t="s">
        <v>34</v>
      </c>
      <c r="G3012" s="10" t="s">
        <v>33</v>
      </c>
      <c r="H3012">
        <v>22</v>
      </c>
      <c r="I3012">
        <f t="shared" si="362"/>
        <v>20.9</v>
      </c>
      <c r="J3012">
        <f t="shared" si="364"/>
        <v>1.1000000000000014</v>
      </c>
      <c r="K3012">
        <v>1.7</v>
      </c>
      <c r="L3012" s="7">
        <f t="shared" si="365"/>
        <v>2.1011133000000024</v>
      </c>
      <c r="M3012">
        <v>0.25</v>
      </c>
      <c r="N3012">
        <f t="shared" si="363"/>
        <v>1035</v>
      </c>
      <c r="O3012" s="5">
        <f t="shared" si="366"/>
        <v>0.93760218749999991</v>
      </c>
      <c r="P3012">
        <f t="shared" si="367"/>
        <v>0</v>
      </c>
    </row>
    <row r="3013" spans="2:16" x14ac:dyDescent="0.35">
      <c r="B3013" s="2">
        <v>0.375</v>
      </c>
      <c r="C3013">
        <v>11.2</v>
      </c>
      <c r="D3013" t="s">
        <v>46</v>
      </c>
      <c r="E3013" t="str">
        <f t="shared" ref="E3013:E3076" si="368">IF(ISNUMBER(SEARCH("Sat",D3013)),"WE",IF(ISNUMBER(SEARCH("Sun",D3013)),"WE","School Day"))</f>
        <v>School Day</v>
      </c>
      <c r="F3013" t="s">
        <v>34</v>
      </c>
      <c r="G3013" s="10" t="s">
        <v>33</v>
      </c>
      <c r="H3013">
        <v>22</v>
      </c>
      <c r="I3013">
        <f t="shared" si="362"/>
        <v>20.92</v>
      </c>
      <c r="J3013">
        <f t="shared" si="364"/>
        <v>1.0799999999999983</v>
      </c>
      <c r="K3013">
        <v>1.7</v>
      </c>
      <c r="L3013" s="7">
        <f t="shared" si="365"/>
        <v>2.0629112399999965</v>
      </c>
      <c r="M3013">
        <v>0.25</v>
      </c>
      <c r="N3013">
        <f t="shared" si="363"/>
        <v>1035</v>
      </c>
      <c r="O3013" s="5">
        <f t="shared" si="366"/>
        <v>0.92055487499999988</v>
      </c>
      <c r="P3013">
        <f t="shared" si="367"/>
        <v>0</v>
      </c>
    </row>
    <row r="3014" spans="2:16" x14ac:dyDescent="0.35">
      <c r="B3014" s="2">
        <v>0.41666666666666669</v>
      </c>
      <c r="C3014">
        <v>12.3</v>
      </c>
      <c r="D3014" t="s">
        <v>46</v>
      </c>
      <c r="E3014" t="str">
        <f t="shared" si="368"/>
        <v>School Day</v>
      </c>
      <c r="F3014" t="s">
        <v>34</v>
      </c>
      <c r="G3014" s="10" t="s">
        <v>33</v>
      </c>
      <c r="H3014">
        <v>22</v>
      </c>
      <c r="I3014">
        <f t="shared" ref="I3014:I3077" si="369">(H3014-C3014)*0.9+C3014</f>
        <v>21.03</v>
      </c>
      <c r="J3014">
        <f t="shared" si="364"/>
        <v>0.96999999999999886</v>
      </c>
      <c r="K3014">
        <v>1.7</v>
      </c>
      <c r="L3014" s="7">
        <f t="shared" si="365"/>
        <v>1.8527999099999977</v>
      </c>
      <c r="M3014">
        <v>0.25</v>
      </c>
      <c r="N3014">
        <f t="shared" ref="N3014:N3077" si="370">N3013</f>
        <v>1035</v>
      </c>
      <c r="O3014" s="5">
        <f t="shared" si="366"/>
        <v>0.82679465624999982</v>
      </c>
      <c r="P3014">
        <f t="shared" si="367"/>
        <v>0</v>
      </c>
    </row>
    <row r="3015" spans="2:16" x14ac:dyDescent="0.35">
      <c r="B3015" s="2">
        <v>0.45833333333333331</v>
      </c>
      <c r="C3015">
        <v>14.3</v>
      </c>
      <c r="D3015" t="s">
        <v>46</v>
      </c>
      <c r="E3015" t="str">
        <f t="shared" si="368"/>
        <v>School Day</v>
      </c>
      <c r="F3015" t="s">
        <v>34</v>
      </c>
      <c r="G3015" s="10" t="s">
        <v>33</v>
      </c>
      <c r="H3015">
        <v>22</v>
      </c>
      <c r="I3015">
        <f t="shared" si="369"/>
        <v>21.23</v>
      </c>
      <c r="J3015">
        <f t="shared" si="364"/>
        <v>0.76999999999999957</v>
      </c>
      <c r="K3015">
        <v>1.7</v>
      </c>
      <c r="L3015" s="7">
        <f t="shared" si="365"/>
        <v>1.4707793099999991</v>
      </c>
      <c r="M3015">
        <v>0.25</v>
      </c>
      <c r="N3015">
        <f t="shared" si="370"/>
        <v>1035</v>
      </c>
      <c r="O3015" s="5">
        <f t="shared" si="366"/>
        <v>0.65632153124999981</v>
      </c>
      <c r="P3015">
        <f t="shared" si="367"/>
        <v>0</v>
      </c>
    </row>
    <row r="3016" spans="2:16" x14ac:dyDescent="0.35">
      <c r="B3016" s="2">
        <v>0.5</v>
      </c>
      <c r="C3016">
        <v>15.3</v>
      </c>
      <c r="D3016" t="s">
        <v>46</v>
      </c>
      <c r="E3016" t="str">
        <f t="shared" si="368"/>
        <v>School Day</v>
      </c>
      <c r="F3016" t="s">
        <v>34</v>
      </c>
      <c r="G3016" s="10" t="s">
        <v>33</v>
      </c>
      <c r="H3016">
        <v>22</v>
      </c>
      <c r="I3016">
        <f t="shared" si="369"/>
        <v>21.33</v>
      </c>
      <c r="J3016">
        <f t="shared" si="364"/>
        <v>0.67000000000000171</v>
      </c>
      <c r="K3016">
        <v>1.7</v>
      </c>
      <c r="L3016" s="7">
        <f t="shared" si="365"/>
        <v>1.2797690100000032</v>
      </c>
      <c r="M3016">
        <v>0.25</v>
      </c>
      <c r="N3016">
        <f t="shared" si="370"/>
        <v>1035</v>
      </c>
      <c r="O3016" s="5">
        <f t="shared" si="366"/>
        <v>0.57108496874999981</v>
      </c>
      <c r="P3016">
        <f t="shared" si="367"/>
        <v>0</v>
      </c>
    </row>
    <row r="3017" spans="2:16" x14ac:dyDescent="0.35">
      <c r="B3017" s="2">
        <v>0.54166666666666663</v>
      </c>
      <c r="C3017">
        <v>16.100000000000001</v>
      </c>
      <c r="D3017" t="s">
        <v>46</v>
      </c>
      <c r="E3017" t="str">
        <f t="shared" si="368"/>
        <v>School Day</v>
      </c>
      <c r="F3017" t="s">
        <v>34</v>
      </c>
      <c r="G3017" s="10" t="s">
        <v>33</v>
      </c>
      <c r="H3017">
        <v>22</v>
      </c>
      <c r="I3017">
        <f t="shared" si="369"/>
        <v>21.41</v>
      </c>
      <c r="J3017">
        <f t="shared" si="364"/>
        <v>0.58999999999999986</v>
      </c>
      <c r="K3017">
        <v>1.7</v>
      </c>
      <c r="L3017" s="7">
        <f t="shared" si="365"/>
        <v>1.1269607699999997</v>
      </c>
      <c r="M3017">
        <v>0.25</v>
      </c>
      <c r="N3017">
        <f t="shared" si="370"/>
        <v>1035</v>
      </c>
      <c r="O3017" s="5">
        <f t="shared" si="366"/>
        <v>0.50289571874999983</v>
      </c>
      <c r="P3017">
        <f t="shared" si="367"/>
        <v>0</v>
      </c>
    </row>
    <row r="3018" spans="2:16" x14ac:dyDescent="0.35">
      <c r="B3018" s="2">
        <v>0.58333333333333337</v>
      </c>
      <c r="C3018">
        <v>16.600000000000001</v>
      </c>
      <c r="D3018" t="s">
        <v>46</v>
      </c>
      <c r="E3018" t="str">
        <f t="shared" si="368"/>
        <v>School Day</v>
      </c>
      <c r="F3018" t="s">
        <v>34</v>
      </c>
      <c r="G3018" s="10" t="s">
        <v>33</v>
      </c>
      <c r="H3018">
        <v>22</v>
      </c>
      <c r="I3018">
        <f t="shared" si="369"/>
        <v>21.46</v>
      </c>
      <c r="J3018">
        <f t="shared" si="364"/>
        <v>0.53999999999999915</v>
      </c>
      <c r="K3018">
        <v>1.7</v>
      </c>
      <c r="L3018" s="7">
        <f t="shared" si="365"/>
        <v>1.0314556199999982</v>
      </c>
      <c r="M3018">
        <v>0.25</v>
      </c>
      <c r="N3018">
        <f t="shared" si="370"/>
        <v>1035</v>
      </c>
      <c r="O3018" s="5">
        <f t="shared" si="366"/>
        <v>0.46027743749999983</v>
      </c>
      <c r="P3018">
        <f t="shared" si="367"/>
        <v>0</v>
      </c>
    </row>
    <row r="3019" spans="2:16" x14ac:dyDescent="0.35">
      <c r="B3019" s="2">
        <v>0.625</v>
      </c>
      <c r="C3019">
        <v>16.899999999999999</v>
      </c>
      <c r="D3019" t="s">
        <v>46</v>
      </c>
      <c r="E3019" t="str">
        <f t="shared" si="368"/>
        <v>School Day</v>
      </c>
      <c r="F3019" t="s">
        <v>34</v>
      </c>
      <c r="G3019" s="10" t="s">
        <v>33</v>
      </c>
      <c r="H3019">
        <v>22</v>
      </c>
      <c r="I3019">
        <f t="shared" si="369"/>
        <v>21.490000000000002</v>
      </c>
      <c r="J3019">
        <f t="shared" si="364"/>
        <v>0.50999999999999801</v>
      </c>
      <c r="K3019">
        <v>1.7</v>
      </c>
      <c r="L3019" s="7">
        <f t="shared" si="365"/>
        <v>0.97415252999999613</v>
      </c>
      <c r="M3019">
        <v>0.25</v>
      </c>
      <c r="N3019">
        <f t="shared" si="370"/>
        <v>1035</v>
      </c>
      <c r="O3019" s="5">
        <f t="shared" si="366"/>
        <v>0.43470646875000007</v>
      </c>
      <c r="P3019">
        <f t="shared" si="367"/>
        <v>0</v>
      </c>
    </row>
    <row r="3020" spans="2:16" x14ac:dyDescent="0.35">
      <c r="B3020" s="2">
        <v>0.66666666666666663</v>
      </c>
      <c r="C3020">
        <v>17.399999999999999</v>
      </c>
      <c r="D3020" t="s">
        <v>46</v>
      </c>
      <c r="E3020" t="str">
        <f t="shared" si="368"/>
        <v>School Day</v>
      </c>
      <c r="F3020" t="s">
        <v>34</v>
      </c>
      <c r="G3020" s="10" t="s">
        <v>33</v>
      </c>
      <c r="H3020">
        <v>22</v>
      </c>
      <c r="I3020">
        <f t="shared" si="369"/>
        <v>21.54</v>
      </c>
      <c r="J3020">
        <f t="shared" si="364"/>
        <v>0.46000000000000085</v>
      </c>
      <c r="K3020">
        <v>1.7</v>
      </c>
      <c r="L3020" s="7">
        <f t="shared" si="365"/>
        <v>0.87864738000000153</v>
      </c>
      <c r="M3020">
        <v>0.25</v>
      </c>
      <c r="N3020">
        <f t="shared" si="370"/>
        <v>1035</v>
      </c>
      <c r="O3020" s="5">
        <f t="shared" si="366"/>
        <v>0.39208818750000007</v>
      </c>
      <c r="P3020">
        <f t="shared" si="367"/>
        <v>0</v>
      </c>
    </row>
    <row r="3021" spans="2:16" x14ac:dyDescent="0.35">
      <c r="B3021" s="2">
        <v>0.70833333333333337</v>
      </c>
      <c r="C3021">
        <v>17.399999999999999</v>
      </c>
      <c r="D3021" t="s">
        <v>46</v>
      </c>
      <c r="E3021" t="str">
        <f t="shared" si="368"/>
        <v>School Day</v>
      </c>
      <c r="F3021" t="s">
        <v>34</v>
      </c>
      <c r="G3021" s="10" t="s">
        <v>33</v>
      </c>
      <c r="H3021">
        <v>22</v>
      </c>
      <c r="I3021">
        <f t="shared" si="369"/>
        <v>21.54</v>
      </c>
      <c r="J3021">
        <f t="shared" si="364"/>
        <v>0.46000000000000085</v>
      </c>
      <c r="K3021">
        <v>1.7</v>
      </c>
      <c r="L3021" s="7">
        <f t="shared" si="365"/>
        <v>0.87864738000000153</v>
      </c>
      <c r="M3021">
        <v>0.25</v>
      </c>
      <c r="N3021">
        <f t="shared" si="370"/>
        <v>1035</v>
      </c>
      <c r="O3021" s="5">
        <f t="shared" si="366"/>
        <v>0.39208818750000007</v>
      </c>
      <c r="P3021">
        <f t="shared" si="367"/>
        <v>0</v>
      </c>
    </row>
    <row r="3022" spans="2:16" x14ac:dyDescent="0.35">
      <c r="B3022" s="2">
        <v>0.75</v>
      </c>
      <c r="C3022">
        <v>17.600000000000001</v>
      </c>
      <c r="D3022" t="s">
        <v>46</v>
      </c>
      <c r="E3022" t="str">
        <f t="shared" si="368"/>
        <v>School Day</v>
      </c>
      <c r="F3022" t="s">
        <v>34</v>
      </c>
      <c r="G3022" s="10" t="s">
        <v>33</v>
      </c>
      <c r="H3022">
        <v>22</v>
      </c>
      <c r="I3022">
        <f t="shared" si="369"/>
        <v>21.56</v>
      </c>
      <c r="J3022">
        <f t="shared" si="364"/>
        <v>0.44000000000000128</v>
      </c>
      <c r="K3022">
        <v>1.7</v>
      </c>
      <c r="L3022" s="7">
        <f t="shared" si="365"/>
        <v>0.84044532000000238</v>
      </c>
      <c r="M3022">
        <v>0.25</v>
      </c>
      <c r="N3022">
        <f t="shared" si="370"/>
        <v>1035</v>
      </c>
      <c r="O3022" s="5">
        <f t="shared" si="366"/>
        <v>0.37504087499999983</v>
      </c>
      <c r="P3022">
        <f t="shared" si="367"/>
        <v>0</v>
      </c>
    </row>
    <row r="3023" spans="2:16" x14ac:dyDescent="0.35">
      <c r="B3023" s="2">
        <v>0.79166666666666663</v>
      </c>
      <c r="C3023">
        <v>16.899999999999999</v>
      </c>
      <c r="D3023" t="s">
        <v>46</v>
      </c>
      <c r="E3023" t="str">
        <f t="shared" si="368"/>
        <v>School Day</v>
      </c>
      <c r="F3023" t="s">
        <v>33</v>
      </c>
      <c r="G3023" s="10" t="s">
        <v>33</v>
      </c>
      <c r="H3023">
        <v>22</v>
      </c>
      <c r="I3023">
        <f t="shared" si="369"/>
        <v>21.490000000000002</v>
      </c>
      <c r="J3023">
        <f t="shared" si="364"/>
        <v>0.50999999999999801</v>
      </c>
      <c r="K3023">
        <v>1.7</v>
      </c>
      <c r="L3023" s="7">
        <f t="shared" si="365"/>
        <v>0.97415252999999613</v>
      </c>
      <c r="M3023">
        <v>0.25</v>
      </c>
      <c r="N3023">
        <f t="shared" si="370"/>
        <v>1035</v>
      </c>
      <c r="O3023" s="5">
        <f t="shared" si="366"/>
        <v>0.43470646875000007</v>
      </c>
      <c r="P3023">
        <f t="shared" si="367"/>
        <v>0</v>
      </c>
    </row>
    <row r="3024" spans="2:16" x14ac:dyDescent="0.35">
      <c r="B3024" s="2">
        <v>0.83333333333333337</v>
      </c>
      <c r="C3024">
        <v>16.3</v>
      </c>
      <c r="D3024" t="s">
        <v>46</v>
      </c>
      <c r="E3024" t="str">
        <f t="shared" si="368"/>
        <v>School Day</v>
      </c>
      <c r="F3024" t="s">
        <v>33</v>
      </c>
      <c r="G3024" s="10" t="s">
        <v>33</v>
      </c>
      <c r="H3024">
        <v>22</v>
      </c>
      <c r="I3024">
        <f t="shared" si="369"/>
        <v>21.43</v>
      </c>
      <c r="J3024">
        <f t="shared" si="364"/>
        <v>0.57000000000000028</v>
      </c>
      <c r="K3024">
        <v>1.7</v>
      </c>
      <c r="L3024" s="7">
        <f t="shared" si="365"/>
        <v>1.0887587100000005</v>
      </c>
      <c r="M3024">
        <v>0.25</v>
      </c>
      <c r="N3024">
        <f t="shared" si="370"/>
        <v>1035</v>
      </c>
      <c r="O3024" s="5">
        <f t="shared" si="366"/>
        <v>0.48584840624999986</v>
      </c>
      <c r="P3024">
        <f t="shared" si="367"/>
        <v>0</v>
      </c>
    </row>
    <row r="3025" spans="1:16" x14ac:dyDescent="0.35">
      <c r="B3025" s="2">
        <v>0.875</v>
      </c>
      <c r="C3025">
        <v>16</v>
      </c>
      <c r="D3025" t="s">
        <v>46</v>
      </c>
      <c r="E3025" t="str">
        <f t="shared" si="368"/>
        <v>School Day</v>
      </c>
      <c r="F3025" t="s">
        <v>33</v>
      </c>
      <c r="G3025" s="10" t="s">
        <v>33</v>
      </c>
      <c r="H3025">
        <v>22</v>
      </c>
      <c r="I3025">
        <f t="shared" si="369"/>
        <v>21.4</v>
      </c>
      <c r="J3025">
        <f t="shared" si="364"/>
        <v>0.60000000000000142</v>
      </c>
      <c r="K3025">
        <v>1.7</v>
      </c>
      <c r="L3025" s="7">
        <f t="shared" si="365"/>
        <v>1.1460618000000027</v>
      </c>
      <c r="M3025">
        <v>0.25</v>
      </c>
      <c r="N3025">
        <f t="shared" si="370"/>
        <v>1035</v>
      </c>
      <c r="O3025" s="5">
        <f t="shared" si="366"/>
        <v>0.5114193749999999</v>
      </c>
      <c r="P3025">
        <f t="shared" si="367"/>
        <v>0</v>
      </c>
    </row>
    <row r="3026" spans="1:16" x14ac:dyDescent="0.35">
      <c r="B3026" s="2">
        <v>0.91666666666666663</v>
      </c>
      <c r="C3026">
        <v>14.1</v>
      </c>
      <c r="D3026" t="s">
        <v>46</v>
      </c>
      <c r="E3026" t="str">
        <f t="shared" si="368"/>
        <v>School Day</v>
      </c>
      <c r="F3026" t="s">
        <v>33</v>
      </c>
      <c r="G3026" s="10" t="s">
        <v>33</v>
      </c>
      <c r="H3026">
        <v>22</v>
      </c>
      <c r="I3026">
        <f t="shared" si="369"/>
        <v>21.21</v>
      </c>
      <c r="J3026">
        <f t="shared" si="364"/>
        <v>0.78999999999999915</v>
      </c>
      <c r="K3026">
        <v>1.7</v>
      </c>
      <c r="L3026" s="7">
        <f t="shared" si="365"/>
        <v>1.5089813699999983</v>
      </c>
      <c r="M3026">
        <v>0.25</v>
      </c>
      <c r="N3026">
        <f t="shared" si="370"/>
        <v>1035</v>
      </c>
      <c r="O3026" s="5">
        <f t="shared" si="366"/>
        <v>0.67336884374999995</v>
      </c>
      <c r="P3026">
        <f t="shared" si="367"/>
        <v>0</v>
      </c>
    </row>
    <row r="3027" spans="1:16" x14ac:dyDescent="0.35">
      <c r="B3027" s="2">
        <v>0.95833333333333337</v>
      </c>
      <c r="C3027">
        <v>12.6</v>
      </c>
      <c r="D3027" t="s">
        <v>46</v>
      </c>
      <c r="E3027" t="str">
        <f t="shared" si="368"/>
        <v>School Day</v>
      </c>
      <c r="F3027" t="s">
        <v>33</v>
      </c>
      <c r="G3027" s="10" t="s">
        <v>33</v>
      </c>
      <c r="H3027">
        <v>22</v>
      </c>
      <c r="I3027">
        <f t="shared" si="369"/>
        <v>21.060000000000002</v>
      </c>
      <c r="J3027">
        <f t="shared" si="364"/>
        <v>0.93999999999999773</v>
      </c>
      <c r="K3027">
        <v>1.7</v>
      </c>
      <c r="L3027" s="7">
        <f t="shared" si="365"/>
        <v>1.7954968199999954</v>
      </c>
      <c r="M3027">
        <v>0.25</v>
      </c>
      <c r="N3027">
        <f t="shared" si="370"/>
        <v>1035</v>
      </c>
      <c r="O3027" s="5">
        <f t="shared" si="366"/>
        <v>0.80122368749999995</v>
      </c>
      <c r="P3027">
        <f t="shared" si="367"/>
        <v>0</v>
      </c>
    </row>
    <row r="3028" spans="1:16" x14ac:dyDescent="0.35">
      <c r="A3028" t="s">
        <v>166</v>
      </c>
      <c r="B3028" s="1">
        <v>1</v>
      </c>
      <c r="C3028">
        <v>10</v>
      </c>
      <c r="D3028" t="s">
        <v>32</v>
      </c>
      <c r="E3028" t="str">
        <f t="shared" si="368"/>
        <v>WE</v>
      </c>
      <c r="F3028" t="s">
        <v>33</v>
      </c>
      <c r="G3028" s="10" t="s">
        <v>33</v>
      </c>
      <c r="H3028">
        <v>22</v>
      </c>
      <c r="I3028">
        <f t="shared" si="369"/>
        <v>20.8</v>
      </c>
      <c r="J3028">
        <f t="shared" si="364"/>
        <v>1.1999999999999993</v>
      </c>
      <c r="K3028">
        <v>1.7</v>
      </c>
      <c r="L3028" s="7">
        <f t="shared" si="365"/>
        <v>2.2921235999999987</v>
      </c>
      <c r="M3028">
        <v>0.25</v>
      </c>
      <c r="N3028">
        <f t="shared" si="370"/>
        <v>1035</v>
      </c>
      <c r="O3028" s="5">
        <f t="shared" si="366"/>
        <v>1.0228387499999998</v>
      </c>
      <c r="P3028">
        <f t="shared" si="367"/>
        <v>0</v>
      </c>
    </row>
    <row r="3029" spans="1:16" x14ac:dyDescent="0.35">
      <c r="B3029" s="2">
        <v>4.1666666666666664E-2</v>
      </c>
      <c r="C3029">
        <v>9.4</v>
      </c>
      <c r="D3029" t="s">
        <v>32</v>
      </c>
      <c r="E3029" t="str">
        <f t="shared" si="368"/>
        <v>WE</v>
      </c>
      <c r="F3029" t="s">
        <v>33</v>
      </c>
      <c r="G3029" s="10" t="s">
        <v>33</v>
      </c>
      <c r="H3029">
        <v>22</v>
      </c>
      <c r="I3029">
        <f t="shared" si="369"/>
        <v>20.740000000000002</v>
      </c>
      <c r="J3029">
        <f t="shared" ref="J3029:J3092" si="371">H3029-I3029</f>
        <v>1.259999999999998</v>
      </c>
      <c r="K3029">
        <v>1.7</v>
      </c>
      <c r="L3029" s="7">
        <f t="shared" ref="L3029:L3092" si="372">IF(K3029*1.005*1.118*J3029&gt;0,K3029*1.005*1.118*J3029,0)</f>
        <v>2.406729779999996</v>
      </c>
      <c r="M3029">
        <v>0.25</v>
      </c>
      <c r="N3029">
        <f t="shared" si="370"/>
        <v>1035</v>
      </c>
      <c r="O3029" s="5">
        <f t="shared" ref="O3029:O3092" si="373">IF(((M3029*N3029)/60/60)*1.005*1.18*(H3029-C3029)&gt;0,(((M3029*N3029)/60/60)*1.005*1.18*(H3029-C3029)),0)</f>
        <v>1.0739806874999998</v>
      </c>
      <c r="P3029">
        <f t="shared" ref="P3029:P3092" si="374">IF(G3029="ON",(L3029+O3029),0)</f>
        <v>0</v>
      </c>
    </row>
    <row r="3030" spans="1:16" x14ac:dyDescent="0.35">
      <c r="B3030" s="2">
        <v>8.3333333333333329E-2</v>
      </c>
      <c r="C3030">
        <v>8.6</v>
      </c>
      <c r="D3030" t="s">
        <v>32</v>
      </c>
      <c r="E3030" t="str">
        <f t="shared" si="368"/>
        <v>WE</v>
      </c>
      <c r="F3030" t="s">
        <v>33</v>
      </c>
      <c r="G3030" s="10" t="s">
        <v>33</v>
      </c>
      <c r="H3030">
        <v>22</v>
      </c>
      <c r="I3030">
        <f t="shared" si="369"/>
        <v>20.66</v>
      </c>
      <c r="J3030">
        <f t="shared" si="371"/>
        <v>1.3399999999999999</v>
      </c>
      <c r="K3030">
        <v>1.7</v>
      </c>
      <c r="L3030" s="7">
        <f t="shared" si="372"/>
        <v>2.5595380199999997</v>
      </c>
      <c r="M3030">
        <v>0.25</v>
      </c>
      <c r="N3030">
        <f t="shared" si="370"/>
        <v>1035</v>
      </c>
      <c r="O3030" s="5">
        <f t="shared" si="373"/>
        <v>1.1421699374999998</v>
      </c>
      <c r="P3030">
        <f t="shared" si="374"/>
        <v>0</v>
      </c>
    </row>
    <row r="3031" spans="1:16" x14ac:dyDescent="0.35">
      <c r="B3031" s="2">
        <v>0.125</v>
      </c>
      <c r="C3031">
        <v>7.4</v>
      </c>
      <c r="D3031" t="s">
        <v>32</v>
      </c>
      <c r="E3031" t="str">
        <f t="shared" si="368"/>
        <v>WE</v>
      </c>
      <c r="F3031" t="s">
        <v>33</v>
      </c>
      <c r="G3031" s="10" t="s">
        <v>33</v>
      </c>
      <c r="H3031">
        <v>22</v>
      </c>
      <c r="I3031">
        <f t="shared" si="369"/>
        <v>20.54</v>
      </c>
      <c r="J3031">
        <f t="shared" si="371"/>
        <v>1.4600000000000009</v>
      </c>
      <c r="K3031">
        <v>1.7</v>
      </c>
      <c r="L3031" s="7">
        <f t="shared" si="372"/>
        <v>2.7887503800000015</v>
      </c>
      <c r="M3031">
        <v>0.25</v>
      </c>
      <c r="N3031">
        <f t="shared" si="370"/>
        <v>1035</v>
      </c>
      <c r="O3031" s="5">
        <f t="shared" si="373"/>
        <v>1.2444538124999998</v>
      </c>
      <c r="P3031">
        <f t="shared" si="374"/>
        <v>0</v>
      </c>
    </row>
    <row r="3032" spans="1:16" x14ac:dyDescent="0.35">
      <c r="B3032" s="2">
        <v>0.16666666666666666</v>
      </c>
      <c r="C3032">
        <v>8.1</v>
      </c>
      <c r="D3032" t="s">
        <v>32</v>
      </c>
      <c r="E3032" t="str">
        <f t="shared" si="368"/>
        <v>WE</v>
      </c>
      <c r="F3032" t="s">
        <v>33</v>
      </c>
      <c r="G3032" s="10" t="s">
        <v>33</v>
      </c>
      <c r="H3032">
        <v>22</v>
      </c>
      <c r="I3032">
        <f t="shared" si="369"/>
        <v>20.61</v>
      </c>
      <c r="J3032">
        <f t="shared" si="371"/>
        <v>1.3900000000000006</v>
      </c>
      <c r="K3032">
        <v>1.7</v>
      </c>
      <c r="L3032" s="7">
        <f t="shared" si="372"/>
        <v>2.6550431700000008</v>
      </c>
      <c r="M3032">
        <v>0.25</v>
      </c>
      <c r="N3032">
        <f t="shared" si="370"/>
        <v>1035</v>
      </c>
      <c r="O3032" s="5">
        <f t="shared" si="373"/>
        <v>1.1847882187499998</v>
      </c>
      <c r="P3032">
        <f t="shared" si="374"/>
        <v>0</v>
      </c>
    </row>
    <row r="3033" spans="1:16" x14ac:dyDescent="0.35">
      <c r="B3033" s="2">
        <v>0.20833333333333334</v>
      </c>
      <c r="C3033">
        <v>7</v>
      </c>
      <c r="D3033" t="s">
        <v>32</v>
      </c>
      <c r="E3033" t="str">
        <f t="shared" si="368"/>
        <v>WE</v>
      </c>
      <c r="F3033" t="s">
        <v>33</v>
      </c>
      <c r="G3033" s="10" t="s">
        <v>33</v>
      </c>
      <c r="H3033">
        <v>22</v>
      </c>
      <c r="I3033">
        <f t="shared" si="369"/>
        <v>20.5</v>
      </c>
      <c r="J3033">
        <f t="shared" si="371"/>
        <v>1.5</v>
      </c>
      <c r="K3033">
        <v>1.7</v>
      </c>
      <c r="L3033" s="7">
        <f t="shared" si="372"/>
        <v>2.8651545</v>
      </c>
      <c r="M3033">
        <v>0.25</v>
      </c>
      <c r="N3033">
        <f t="shared" si="370"/>
        <v>1035</v>
      </c>
      <c r="O3033" s="5">
        <f t="shared" si="373"/>
        <v>1.2785484374999998</v>
      </c>
      <c r="P3033">
        <f t="shared" si="374"/>
        <v>0</v>
      </c>
    </row>
    <row r="3034" spans="1:16" x14ac:dyDescent="0.35">
      <c r="B3034" s="2">
        <v>0.25</v>
      </c>
      <c r="C3034">
        <v>6.8</v>
      </c>
      <c r="D3034" t="s">
        <v>32</v>
      </c>
      <c r="E3034" t="str">
        <f t="shared" si="368"/>
        <v>WE</v>
      </c>
      <c r="F3034" t="s">
        <v>33</v>
      </c>
      <c r="G3034" s="10" t="s">
        <v>33</v>
      </c>
      <c r="H3034">
        <v>22</v>
      </c>
      <c r="I3034">
        <f t="shared" si="369"/>
        <v>20.48</v>
      </c>
      <c r="J3034">
        <f t="shared" si="371"/>
        <v>1.5199999999999996</v>
      </c>
      <c r="K3034">
        <v>1.7</v>
      </c>
      <c r="L3034" s="7">
        <f t="shared" si="372"/>
        <v>2.9033565599999989</v>
      </c>
      <c r="M3034">
        <v>0.25</v>
      </c>
      <c r="N3034">
        <f t="shared" si="370"/>
        <v>1035</v>
      </c>
      <c r="O3034" s="5">
        <f t="shared" si="373"/>
        <v>1.2955957499999997</v>
      </c>
      <c r="P3034">
        <f t="shared" si="374"/>
        <v>0</v>
      </c>
    </row>
    <row r="3035" spans="1:16" x14ac:dyDescent="0.35">
      <c r="B3035" s="2">
        <v>0.29166666666666669</v>
      </c>
      <c r="C3035">
        <v>7.2</v>
      </c>
      <c r="D3035" t="s">
        <v>32</v>
      </c>
      <c r="E3035" t="str">
        <f t="shared" si="368"/>
        <v>WE</v>
      </c>
      <c r="F3035" t="s">
        <v>34</v>
      </c>
      <c r="G3035" s="10" t="s">
        <v>33</v>
      </c>
      <c r="H3035">
        <v>22</v>
      </c>
      <c r="I3035">
        <f t="shared" si="369"/>
        <v>20.52</v>
      </c>
      <c r="J3035">
        <f t="shared" si="371"/>
        <v>1.4800000000000004</v>
      </c>
      <c r="K3035">
        <v>1.7</v>
      </c>
      <c r="L3035" s="7">
        <f t="shared" si="372"/>
        <v>2.8269524400000008</v>
      </c>
      <c r="M3035">
        <v>0.25</v>
      </c>
      <c r="N3035">
        <f t="shared" si="370"/>
        <v>1035</v>
      </c>
      <c r="O3035" s="5">
        <f t="shared" si="373"/>
        <v>1.2615011249999999</v>
      </c>
      <c r="P3035">
        <f t="shared" si="374"/>
        <v>0</v>
      </c>
    </row>
    <row r="3036" spans="1:16" x14ac:dyDescent="0.35">
      <c r="B3036" s="2">
        <v>0.33333333333333331</v>
      </c>
      <c r="C3036">
        <v>8.1</v>
      </c>
      <c r="D3036" t="s">
        <v>32</v>
      </c>
      <c r="E3036" t="str">
        <f t="shared" si="368"/>
        <v>WE</v>
      </c>
      <c r="F3036" t="s">
        <v>34</v>
      </c>
      <c r="G3036" s="10" t="s">
        <v>33</v>
      </c>
      <c r="H3036">
        <v>22</v>
      </c>
      <c r="I3036">
        <f t="shared" si="369"/>
        <v>20.61</v>
      </c>
      <c r="J3036">
        <f t="shared" si="371"/>
        <v>1.3900000000000006</v>
      </c>
      <c r="K3036">
        <v>1.7</v>
      </c>
      <c r="L3036" s="7">
        <f t="shared" si="372"/>
        <v>2.6550431700000008</v>
      </c>
      <c r="M3036">
        <v>0.25</v>
      </c>
      <c r="N3036">
        <f t="shared" si="370"/>
        <v>1035</v>
      </c>
      <c r="O3036" s="5">
        <f t="shared" si="373"/>
        <v>1.1847882187499998</v>
      </c>
      <c r="P3036">
        <f t="shared" si="374"/>
        <v>0</v>
      </c>
    </row>
    <row r="3037" spans="1:16" x14ac:dyDescent="0.35">
      <c r="B3037" s="2">
        <v>0.375</v>
      </c>
      <c r="C3037">
        <v>9.6</v>
      </c>
      <c r="D3037" t="s">
        <v>32</v>
      </c>
      <c r="E3037" t="str">
        <f t="shared" si="368"/>
        <v>WE</v>
      </c>
      <c r="F3037" t="s">
        <v>34</v>
      </c>
      <c r="G3037" s="10" t="s">
        <v>33</v>
      </c>
      <c r="H3037">
        <v>22</v>
      </c>
      <c r="I3037">
        <f t="shared" si="369"/>
        <v>20.759999999999998</v>
      </c>
      <c r="J3037">
        <f t="shared" si="371"/>
        <v>1.240000000000002</v>
      </c>
      <c r="K3037">
        <v>1.7</v>
      </c>
      <c r="L3037" s="7">
        <f t="shared" si="372"/>
        <v>2.3685277200000034</v>
      </c>
      <c r="M3037">
        <v>0.25</v>
      </c>
      <c r="N3037">
        <f t="shared" si="370"/>
        <v>1035</v>
      </c>
      <c r="O3037" s="5">
        <f t="shared" si="373"/>
        <v>1.0569333749999998</v>
      </c>
      <c r="P3037">
        <f t="shared" si="374"/>
        <v>0</v>
      </c>
    </row>
    <row r="3038" spans="1:16" x14ac:dyDescent="0.35">
      <c r="B3038" s="2">
        <v>0.41666666666666669</v>
      </c>
      <c r="C3038">
        <v>11</v>
      </c>
      <c r="D3038" t="s">
        <v>32</v>
      </c>
      <c r="E3038" t="str">
        <f t="shared" si="368"/>
        <v>WE</v>
      </c>
      <c r="F3038" t="s">
        <v>34</v>
      </c>
      <c r="G3038" s="10" t="s">
        <v>33</v>
      </c>
      <c r="H3038">
        <v>22</v>
      </c>
      <c r="I3038">
        <f t="shared" si="369"/>
        <v>20.9</v>
      </c>
      <c r="J3038">
        <f t="shared" si="371"/>
        <v>1.1000000000000014</v>
      </c>
      <c r="K3038">
        <v>1.7</v>
      </c>
      <c r="L3038" s="7">
        <f t="shared" si="372"/>
        <v>2.1011133000000024</v>
      </c>
      <c r="M3038">
        <v>0.25</v>
      </c>
      <c r="N3038">
        <f t="shared" si="370"/>
        <v>1035</v>
      </c>
      <c r="O3038" s="5">
        <f t="shared" si="373"/>
        <v>0.93760218749999991</v>
      </c>
      <c r="P3038">
        <f t="shared" si="374"/>
        <v>0</v>
      </c>
    </row>
    <row r="3039" spans="1:16" x14ac:dyDescent="0.35">
      <c r="B3039" s="2">
        <v>0.45833333333333331</v>
      </c>
      <c r="C3039">
        <v>12.6</v>
      </c>
      <c r="D3039" t="s">
        <v>32</v>
      </c>
      <c r="E3039" t="str">
        <f t="shared" si="368"/>
        <v>WE</v>
      </c>
      <c r="F3039" t="s">
        <v>34</v>
      </c>
      <c r="G3039" s="10" t="s">
        <v>33</v>
      </c>
      <c r="H3039">
        <v>22</v>
      </c>
      <c r="I3039">
        <f t="shared" si="369"/>
        <v>21.060000000000002</v>
      </c>
      <c r="J3039">
        <f t="shared" si="371"/>
        <v>0.93999999999999773</v>
      </c>
      <c r="K3039">
        <v>1.7</v>
      </c>
      <c r="L3039" s="7">
        <f t="shared" si="372"/>
        <v>1.7954968199999954</v>
      </c>
      <c r="M3039">
        <v>0.25</v>
      </c>
      <c r="N3039">
        <f t="shared" si="370"/>
        <v>1035</v>
      </c>
      <c r="O3039" s="5">
        <f t="shared" si="373"/>
        <v>0.80122368749999995</v>
      </c>
      <c r="P3039">
        <f t="shared" si="374"/>
        <v>0</v>
      </c>
    </row>
    <row r="3040" spans="1:16" x14ac:dyDescent="0.35">
      <c r="B3040" s="2">
        <v>0.5</v>
      </c>
      <c r="C3040">
        <v>14.5</v>
      </c>
      <c r="D3040" t="s">
        <v>32</v>
      </c>
      <c r="E3040" t="str">
        <f t="shared" si="368"/>
        <v>WE</v>
      </c>
      <c r="F3040" t="s">
        <v>34</v>
      </c>
      <c r="G3040" s="10" t="s">
        <v>33</v>
      </c>
      <c r="H3040">
        <v>22</v>
      </c>
      <c r="I3040">
        <f t="shared" si="369"/>
        <v>21.25</v>
      </c>
      <c r="J3040">
        <f t="shared" si="371"/>
        <v>0.75</v>
      </c>
      <c r="K3040">
        <v>1.7</v>
      </c>
      <c r="L3040" s="7">
        <f t="shared" si="372"/>
        <v>1.43257725</v>
      </c>
      <c r="M3040">
        <v>0.25</v>
      </c>
      <c r="N3040">
        <f t="shared" si="370"/>
        <v>1035</v>
      </c>
      <c r="O3040" s="5">
        <f t="shared" si="373"/>
        <v>0.6392742187499999</v>
      </c>
      <c r="P3040">
        <f t="shared" si="374"/>
        <v>0</v>
      </c>
    </row>
    <row r="3041" spans="1:16" x14ac:dyDescent="0.35">
      <c r="B3041" s="2">
        <v>0.54166666666666663</v>
      </c>
      <c r="C3041">
        <v>15.7</v>
      </c>
      <c r="D3041" t="s">
        <v>32</v>
      </c>
      <c r="E3041" t="str">
        <f t="shared" si="368"/>
        <v>WE</v>
      </c>
      <c r="F3041" t="s">
        <v>34</v>
      </c>
      <c r="G3041" s="10" t="s">
        <v>33</v>
      </c>
      <c r="H3041">
        <v>22</v>
      </c>
      <c r="I3041">
        <f t="shared" si="369"/>
        <v>21.37</v>
      </c>
      <c r="J3041">
        <f t="shared" si="371"/>
        <v>0.62999999999999901</v>
      </c>
      <c r="K3041">
        <v>1.7</v>
      </c>
      <c r="L3041" s="7">
        <f t="shared" si="372"/>
        <v>1.203364889999998</v>
      </c>
      <c r="M3041">
        <v>0.25</v>
      </c>
      <c r="N3041">
        <f t="shared" si="370"/>
        <v>1035</v>
      </c>
      <c r="O3041" s="5">
        <f t="shared" si="373"/>
        <v>0.53699034374999999</v>
      </c>
      <c r="P3041">
        <f t="shared" si="374"/>
        <v>0</v>
      </c>
    </row>
    <row r="3042" spans="1:16" x14ac:dyDescent="0.35">
      <c r="B3042" s="2">
        <v>0.58333333333333337</v>
      </c>
      <c r="C3042">
        <v>17.100000000000001</v>
      </c>
      <c r="D3042" t="s">
        <v>32</v>
      </c>
      <c r="E3042" t="str">
        <f t="shared" si="368"/>
        <v>WE</v>
      </c>
      <c r="F3042" t="s">
        <v>34</v>
      </c>
      <c r="G3042" s="10" t="s">
        <v>33</v>
      </c>
      <c r="H3042">
        <v>22</v>
      </c>
      <c r="I3042">
        <f t="shared" si="369"/>
        <v>21.51</v>
      </c>
      <c r="J3042">
        <f t="shared" si="371"/>
        <v>0.48999999999999844</v>
      </c>
      <c r="K3042">
        <v>1.7</v>
      </c>
      <c r="L3042" s="7">
        <f t="shared" si="372"/>
        <v>0.93595046999999698</v>
      </c>
      <c r="M3042">
        <v>0.25</v>
      </c>
      <c r="N3042">
        <f t="shared" si="370"/>
        <v>1035</v>
      </c>
      <c r="O3042" s="5">
        <f t="shared" si="373"/>
        <v>0.41765915624999983</v>
      </c>
      <c r="P3042">
        <f t="shared" si="374"/>
        <v>0</v>
      </c>
    </row>
    <row r="3043" spans="1:16" x14ac:dyDescent="0.35">
      <c r="B3043" s="2">
        <v>0.625</v>
      </c>
      <c r="C3043">
        <v>18.5</v>
      </c>
      <c r="D3043" t="s">
        <v>32</v>
      </c>
      <c r="E3043" t="str">
        <f t="shared" si="368"/>
        <v>WE</v>
      </c>
      <c r="F3043" t="s">
        <v>34</v>
      </c>
      <c r="G3043" s="10" t="s">
        <v>33</v>
      </c>
      <c r="H3043">
        <v>22</v>
      </c>
      <c r="I3043">
        <f t="shared" si="369"/>
        <v>21.65</v>
      </c>
      <c r="J3043">
        <f t="shared" si="371"/>
        <v>0.35000000000000142</v>
      </c>
      <c r="K3043">
        <v>1.7</v>
      </c>
      <c r="L3043" s="7">
        <f t="shared" si="372"/>
        <v>0.66853605000000271</v>
      </c>
      <c r="M3043">
        <v>0.25</v>
      </c>
      <c r="N3043">
        <f t="shared" si="370"/>
        <v>1035</v>
      </c>
      <c r="O3043" s="5">
        <f t="shared" si="373"/>
        <v>0.29832796874999995</v>
      </c>
      <c r="P3043">
        <f t="shared" si="374"/>
        <v>0</v>
      </c>
    </row>
    <row r="3044" spans="1:16" x14ac:dyDescent="0.35">
      <c r="B3044" s="2">
        <v>0.66666666666666663</v>
      </c>
      <c r="C3044">
        <v>19</v>
      </c>
      <c r="D3044" t="s">
        <v>32</v>
      </c>
      <c r="E3044" t="str">
        <f t="shared" si="368"/>
        <v>WE</v>
      </c>
      <c r="F3044" t="s">
        <v>34</v>
      </c>
      <c r="G3044" s="10" t="s">
        <v>33</v>
      </c>
      <c r="H3044">
        <v>22</v>
      </c>
      <c r="I3044">
        <f t="shared" si="369"/>
        <v>21.7</v>
      </c>
      <c r="J3044">
        <f t="shared" si="371"/>
        <v>0.30000000000000071</v>
      </c>
      <c r="K3044">
        <v>1.7</v>
      </c>
      <c r="L3044" s="7">
        <f t="shared" si="372"/>
        <v>0.57303090000000134</v>
      </c>
      <c r="M3044">
        <v>0.25</v>
      </c>
      <c r="N3044">
        <f t="shared" si="370"/>
        <v>1035</v>
      </c>
      <c r="O3044" s="5">
        <f t="shared" si="373"/>
        <v>0.25570968749999995</v>
      </c>
      <c r="P3044">
        <f t="shared" si="374"/>
        <v>0</v>
      </c>
    </row>
    <row r="3045" spans="1:16" x14ac:dyDescent="0.35">
      <c r="B3045" s="2">
        <v>0.70833333333333337</v>
      </c>
      <c r="C3045">
        <v>19.100000000000001</v>
      </c>
      <c r="D3045" t="s">
        <v>32</v>
      </c>
      <c r="E3045" t="str">
        <f t="shared" si="368"/>
        <v>WE</v>
      </c>
      <c r="F3045" t="s">
        <v>34</v>
      </c>
      <c r="G3045" s="10" t="s">
        <v>33</v>
      </c>
      <c r="H3045">
        <v>22</v>
      </c>
      <c r="I3045">
        <f t="shared" si="369"/>
        <v>21.71</v>
      </c>
      <c r="J3045">
        <f t="shared" si="371"/>
        <v>0.28999999999999915</v>
      </c>
      <c r="K3045">
        <v>1.7</v>
      </c>
      <c r="L3045" s="7">
        <f t="shared" si="372"/>
        <v>0.55392986999999838</v>
      </c>
      <c r="M3045">
        <v>0.25</v>
      </c>
      <c r="N3045">
        <f t="shared" si="370"/>
        <v>1035</v>
      </c>
      <c r="O3045" s="5">
        <f t="shared" si="373"/>
        <v>0.24718603124999985</v>
      </c>
      <c r="P3045">
        <f t="shared" si="374"/>
        <v>0</v>
      </c>
    </row>
    <row r="3046" spans="1:16" x14ac:dyDescent="0.35">
      <c r="B3046" s="2">
        <v>0.75</v>
      </c>
      <c r="C3046">
        <v>19.5</v>
      </c>
      <c r="D3046" t="s">
        <v>32</v>
      </c>
      <c r="E3046" t="str">
        <f t="shared" si="368"/>
        <v>WE</v>
      </c>
      <c r="F3046" t="s">
        <v>34</v>
      </c>
      <c r="G3046" s="10" t="s">
        <v>33</v>
      </c>
      <c r="H3046">
        <v>22</v>
      </c>
      <c r="I3046">
        <f t="shared" si="369"/>
        <v>21.75</v>
      </c>
      <c r="J3046">
        <f t="shared" si="371"/>
        <v>0.25</v>
      </c>
      <c r="K3046">
        <v>1.7</v>
      </c>
      <c r="L3046" s="7">
        <f t="shared" si="372"/>
        <v>0.47752574999999997</v>
      </c>
      <c r="M3046">
        <v>0.25</v>
      </c>
      <c r="N3046">
        <f t="shared" si="370"/>
        <v>1035</v>
      </c>
      <c r="O3046" s="5">
        <f t="shared" si="373"/>
        <v>0.21309140624999998</v>
      </c>
      <c r="P3046">
        <f t="shared" si="374"/>
        <v>0</v>
      </c>
    </row>
    <row r="3047" spans="1:16" x14ac:dyDescent="0.35">
      <c r="B3047" s="2">
        <v>0.79166666666666663</v>
      </c>
      <c r="C3047">
        <v>19.899999999999999</v>
      </c>
      <c r="D3047" t="s">
        <v>32</v>
      </c>
      <c r="E3047" t="str">
        <f t="shared" si="368"/>
        <v>WE</v>
      </c>
      <c r="F3047" t="s">
        <v>33</v>
      </c>
      <c r="G3047" s="10" t="s">
        <v>33</v>
      </c>
      <c r="H3047">
        <v>22</v>
      </c>
      <c r="I3047">
        <f t="shared" si="369"/>
        <v>21.79</v>
      </c>
      <c r="J3047">
        <f t="shared" si="371"/>
        <v>0.21000000000000085</v>
      </c>
      <c r="K3047">
        <v>1.7</v>
      </c>
      <c r="L3047" s="7">
        <f t="shared" si="372"/>
        <v>0.40112163000000162</v>
      </c>
      <c r="M3047">
        <v>0.25</v>
      </c>
      <c r="N3047">
        <f t="shared" si="370"/>
        <v>1035</v>
      </c>
      <c r="O3047" s="5">
        <f t="shared" si="373"/>
        <v>0.1789967812500001</v>
      </c>
      <c r="P3047">
        <f t="shared" si="374"/>
        <v>0</v>
      </c>
    </row>
    <row r="3048" spans="1:16" x14ac:dyDescent="0.35">
      <c r="B3048" s="2">
        <v>0.83333333333333337</v>
      </c>
      <c r="C3048">
        <v>18.899999999999999</v>
      </c>
      <c r="D3048" t="s">
        <v>32</v>
      </c>
      <c r="E3048" t="str">
        <f t="shared" si="368"/>
        <v>WE</v>
      </c>
      <c r="F3048" t="s">
        <v>33</v>
      </c>
      <c r="G3048" s="10" t="s">
        <v>33</v>
      </c>
      <c r="H3048">
        <v>22</v>
      </c>
      <c r="I3048">
        <f t="shared" si="369"/>
        <v>21.69</v>
      </c>
      <c r="J3048">
        <f t="shared" si="371"/>
        <v>0.30999999999999872</v>
      </c>
      <c r="K3048">
        <v>1.7</v>
      </c>
      <c r="L3048" s="7">
        <f t="shared" si="372"/>
        <v>0.59213192999999753</v>
      </c>
      <c r="M3048">
        <v>0.25</v>
      </c>
      <c r="N3048">
        <f t="shared" si="370"/>
        <v>1035</v>
      </c>
      <c r="O3048" s="5">
        <f t="shared" si="373"/>
        <v>0.26423334375000007</v>
      </c>
      <c r="P3048">
        <f t="shared" si="374"/>
        <v>0</v>
      </c>
    </row>
    <row r="3049" spans="1:16" x14ac:dyDescent="0.35">
      <c r="B3049" s="2">
        <v>0.875</v>
      </c>
      <c r="C3049">
        <v>18.8</v>
      </c>
      <c r="D3049" t="s">
        <v>32</v>
      </c>
      <c r="E3049" t="str">
        <f t="shared" si="368"/>
        <v>WE</v>
      </c>
      <c r="F3049" t="s">
        <v>33</v>
      </c>
      <c r="G3049" s="10" t="s">
        <v>33</v>
      </c>
      <c r="H3049">
        <v>22</v>
      </c>
      <c r="I3049">
        <f t="shared" si="369"/>
        <v>21.68</v>
      </c>
      <c r="J3049">
        <f t="shared" si="371"/>
        <v>0.32000000000000028</v>
      </c>
      <c r="K3049">
        <v>1.7</v>
      </c>
      <c r="L3049" s="7">
        <f t="shared" si="372"/>
        <v>0.61123296000000049</v>
      </c>
      <c r="M3049">
        <v>0.25</v>
      </c>
      <c r="N3049">
        <f t="shared" si="370"/>
        <v>1035</v>
      </c>
      <c r="O3049" s="5">
        <f t="shared" si="373"/>
        <v>0.27275699999999992</v>
      </c>
      <c r="P3049">
        <f t="shared" si="374"/>
        <v>0</v>
      </c>
    </row>
    <row r="3050" spans="1:16" x14ac:dyDescent="0.35">
      <c r="B3050" s="2">
        <v>0.91666666666666663</v>
      </c>
      <c r="C3050">
        <v>16.600000000000001</v>
      </c>
      <c r="D3050" t="s">
        <v>32</v>
      </c>
      <c r="E3050" t="str">
        <f t="shared" si="368"/>
        <v>WE</v>
      </c>
      <c r="F3050" t="s">
        <v>33</v>
      </c>
      <c r="G3050" s="10" t="s">
        <v>33</v>
      </c>
      <c r="H3050">
        <v>22</v>
      </c>
      <c r="I3050">
        <f t="shared" si="369"/>
        <v>21.46</v>
      </c>
      <c r="J3050">
        <f t="shared" si="371"/>
        <v>0.53999999999999915</v>
      </c>
      <c r="K3050">
        <v>1.7</v>
      </c>
      <c r="L3050" s="7">
        <f t="shared" si="372"/>
        <v>1.0314556199999982</v>
      </c>
      <c r="M3050">
        <v>0.25</v>
      </c>
      <c r="N3050">
        <f t="shared" si="370"/>
        <v>1035</v>
      </c>
      <c r="O3050" s="5">
        <f t="shared" si="373"/>
        <v>0.46027743749999983</v>
      </c>
      <c r="P3050">
        <f t="shared" si="374"/>
        <v>0</v>
      </c>
    </row>
    <row r="3051" spans="1:16" x14ac:dyDescent="0.35">
      <c r="B3051" s="2">
        <v>0.95833333333333337</v>
      </c>
      <c r="C3051">
        <v>14.6</v>
      </c>
      <c r="D3051" t="s">
        <v>32</v>
      </c>
      <c r="E3051" t="str">
        <f t="shared" si="368"/>
        <v>WE</v>
      </c>
      <c r="F3051" t="s">
        <v>33</v>
      </c>
      <c r="G3051" s="10" t="s">
        <v>33</v>
      </c>
      <c r="H3051">
        <v>22</v>
      </c>
      <c r="I3051">
        <f t="shared" si="369"/>
        <v>21.259999999999998</v>
      </c>
      <c r="J3051">
        <f t="shared" si="371"/>
        <v>0.74000000000000199</v>
      </c>
      <c r="K3051">
        <v>1.7</v>
      </c>
      <c r="L3051" s="7">
        <f t="shared" si="372"/>
        <v>1.4134762200000037</v>
      </c>
      <c r="M3051">
        <v>0.25</v>
      </c>
      <c r="N3051">
        <f t="shared" si="370"/>
        <v>1035</v>
      </c>
      <c r="O3051" s="5">
        <f t="shared" si="373"/>
        <v>0.63075056249999994</v>
      </c>
      <c r="P3051">
        <f t="shared" si="374"/>
        <v>0</v>
      </c>
    </row>
    <row r="3052" spans="1:16" x14ac:dyDescent="0.35">
      <c r="A3052" t="s">
        <v>167</v>
      </c>
      <c r="B3052" s="1">
        <v>1</v>
      </c>
      <c r="C3052">
        <v>12.9</v>
      </c>
      <c r="D3052" t="s">
        <v>36</v>
      </c>
      <c r="E3052" t="str">
        <f t="shared" si="368"/>
        <v>WE</v>
      </c>
      <c r="F3052" t="s">
        <v>33</v>
      </c>
      <c r="G3052" s="10" t="s">
        <v>33</v>
      </c>
      <c r="H3052">
        <v>22</v>
      </c>
      <c r="I3052">
        <f t="shared" si="369"/>
        <v>21.09</v>
      </c>
      <c r="J3052">
        <f t="shared" si="371"/>
        <v>0.91000000000000014</v>
      </c>
      <c r="K3052">
        <v>1.7</v>
      </c>
      <c r="L3052" s="7">
        <f t="shared" si="372"/>
        <v>1.7381937300000001</v>
      </c>
      <c r="M3052">
        <v>0.25</v>
      </c>
      <c r="N3052">
        <f t="shared" si="370"/>
        <v>1035</v>
      </c>
      <c r="O3052" s="5">
        <f t="shared" si="373"/>
        <v>0.77565271874999986</v>
      </c>
      <c r="P3052">
        <f t="shared" si="374"/>
        <v>0</v>
      </c>
    </row>
    <row r="3053" spans="1:16" x14ac:dyDescent="0.35">
      <c r="B3053" s="2">
        <v>4.1666666666666664E-2</v>
      </c>
      <c r="C3053">
        <v>12.2</v>
      </c>
      <c r="D3053" t="s">
        <v>36</v>
      </c>
      <c r="E3053" t="str">
        <f t="shared" si="368"/>
        <v>WE</v>
      </c>
      <c r="F3053" t="s">
        <v>33</v>
      </c>
      <c r="G3053" s="10" t="s">
        <v>33</v>
      </c>
      <c r="H3053">
        <v>22</v>
      </c>
      <c r="I3053">
        <f t="shared" si="369"/>
        <v>21.02</v>
      </c>
      <c r="J3053">
        <f t="shared" si="371"/>
        <v>0.98000000000000043</v>
      </c>
      <c r="K3053">
        <v>1.7</v>
      </c>
      <c r="L3053" s="7">
        <f t="shared" si="372"/>
        <v>1.8719009400000006</v>
      </c>
      <c r="M3053">
        <v>0.25</v>
      </c>
      <c r="N3053">
        <f t="shared" si="370"/>
        <v>1035</v>
      </c>
      <c r="O3053" s="5">
        <f t="shared" si="373"/>
        <v>0.83531831249999999</v>
      </c>
      <c r="P3053">
        <f t="shared" si="374"/>
        <v>0</v>
      </c>
    </row>
    <row r="3054" spans="1:16" x14ac:dyDescent="0.35">
      <c r="B3054" s="2">
        <v>8.3333333333333329E-2</v>
      </c>
      <c r="C3054">
        <v>11.4</v>
      </c>
      <c r="D3054" t="s">
        <v>36</v>
      </c>
      <c r="E3054" t="str">
        <f t="shared" si="368"/>
        <v>WE</v>
      </c>
      <c r="F3054" t="s">
        <v>33</v>
      </c>
      <c r="G3054" s="10" t="s">
        <v>33</v>
      </c>
      <c r="H3054">
        <v>22</v>
      </c>
      <c r="I3054">
        <f t="shared" si="369"/>
        <v>20.939999999999998</v>
      </c>
      <c r="J3054">
        <f t="shared" si="371"/>
        <v>1.0600000000000023</v>
      </c>
      <c r="K3054">
        <v>1.7</v>
      </c>
      <c r="L3054" s="7">
        <f t="shared" si="372"/>
        <v>2.0247091800000043</v>
      </c>
      <c r="M3054">
        <v>0.25</v>
      </c>
      <c r="N3054">
        <f t="shared" si="370"/>
        <v>1035</v>
      </c>
      <c r="O3054" s="5">
        <f t="shared" si="373"/>
        <v>0.90350756249999986</v>
      </c>
      <c r="P3054">
        <f t="shared" si="374"/>
        <v>0</v>
      </c>
    </row>
    <row r="3055" spans="1:16" x14ac:dyDescent="0.35">
      <c r="B3055" s="2">
        <v>0.125</v>
      </c>
      <c r="C3055">
        <v>10.6</v>
      </c>
      <c r="D3055" t="s">
        <v>36</v>
      </c>
      <c r="E3055" t="str">
        <f t="shared" si="368"/>
        <v>WE</v>
      </c>
      <c r="F3055" t="s">
        <v>33</v>
      </c>
      <c r="G3055" s="10" t="s">
        <v>33</v>
      </c>
      <c r="H3055">
        <v>22</v>
      </c>
      <c r="I3055">
        <f t="shared" si="369"/>
        <v>20.86</v>
      </c>
      <c r="J3055">
        <f t="shared" si="371"/>
        <v>1.1400000000000006</v>
      </c>
      <c r="K3055">
        <v>1.7</v>
      </c>
      <c r="L3055" s="7">
        <f t="shared" si="372"/>
        <v>2.1775174200000009</v>
      </c>
      <c r="M3055">
        <v>0.25</v>
      </c>
      <c r="N3055">
        <f t="shared" si="370"/>
        <v>1035</v>
      </c>
      <c r="O3055" s="5">
        <f t="shared" si="373"/>
        <v>0.97169681249999984</v>
      </c>
      <c r="P3055">
        <f t="shared" si="374"/>
        <v>0</v>
      </c>
    </row>
    <row r="3056" spans="1:16" x14ac:dyDescent="0.35">
      <c r="B3056" s="2">
        <v>0.16666666666666666</v>
      </c>
      <c r="C3056">
        <v>9.8000000000000007</v>
      </c>
      <c r="D3056" t="s">
        <v>36</v>
      </c>
      <c r="E3056" t="str">
        <f t="shared" si="368"/>
        <v>WE</v>
      </c>
      <c r="F3056" t="s">
        <v>33</v>
      </c>
      <c r="G3056" s="10" t="s">
        <v>33</v>
      </c>
      <c r="H3056">
        <v>22</v>
      </c>
      <c r="I3056">
        <f t="shared" si="369"/>
        <v>20.78</v>
      </c>
      <c r="J3056">
        <f t="shared" si="371"/>
        <v>1.2199999999999989</v>
      </c>
      <c r="K3056">
        <v>1.7</v>
      </c>
      <c r="L3056" s="7">
        <f t="shared" si="372"/>
        <v>2.3303256599999975</v>
      </c>
      <c r="M3056">
        <v>0.25</v>
      </c>
      <c r="N3056">
        <f t="shared" si="370"/>
        <v>1035</v>
      </c>
      <c r="O3056" s="5">
        <f t="shared" si="373"/>
        <v>1.0398860624999997</v>
      </c>
      <c r="P3056">
        <f t="shared" si="374"/>
        <v>0</v>
      </c>
    </row>
    <row r="3057" spans="2:16" x14ac:dyDescent="0.35">
      <c r="B3057" s="2">
        <v>0.20833333333333334</v>
      </c>
      <c r="C3057">
        <v>9.1999999999999993</v>
      </c>
      <c r="D3057" t="s">
        <v>36</v>
      </c>
      <c r="E3057" t="str">
        <f t="shared" si="368"/>
        <v>WE</v>
      </c>
      <c r="F3057" t="s">
        <v>33</v>
      </c>
      <c r="G3057" s="10" t="s">
        <v>33</v>
      </c>
      <c r="H3057">
        <v>22</v>
      </c>
      <c r="I3057">
        <f t="shared" si="369"/>
        <v>20.72</v>
      </c>
      <c r="J3057">
        <f t="shared" si="371"/>
        <v>1.2800000000000011</v>
      </c>
      <c r="K3057">
        <v>1.7</v>
      </c>
      <c r="L3057" s="7">
        <f t="shared" si="372"/>
        <v>2.444931840000002</v>
      </c>
      <c r="M3057">
        <v>0.25</v>
      </c>
      <c r="N3057">
        <f t="shared" si="370"/>
        <v>1035</v>
      </c>
      <c r="O3057" s="5">
        <f t="shared" si="373"/>
        <v>1.0910279999999999</v>
      </c>
      <c r="P3057">
        <f t="shared" si="374"/>
        <v>0</v>
      </c>
    </row>
    <row r="3058" spans="2:16" x14ac:dyDescent="0.35">
      <c r="B3058" s="2">
        <v>0.25</v>
      </c>
      <c r="C3058">
        <v>8.9</v>
      </c>
      <c r="D3058" t="s">
        <v>36</v>
      </c>
      <c r="E3058" t="str">
        <f t="shared" si="368"/>
        <v>WE</v>
      </c>
      <c r="F3058" t="s">
        <v>33</v>
      </c>
      <c r="G3058" s="10" t="s">
        <v>33</v>
      </c>
      <c r="H3058">
        <v>22</v>
      </c>
      <c r="I3058">
        <f t="shared" si="369"/>
        <v>20.689999999999998</v>
      </c>
      <c r="J3058">
        <f t="shared" si="371"/>
        <v>1.3100000000000023</v>
      </c>
      <c r="K3058">
        <v>1.7</v>
      </c>
      <c r="L3058" s="7">
        <f t="shared" si="372"/>
        <v>2.5022349300000042</v>
      </c>
      <c r="M3058">
        <v>0.25</v>
      </c>
      <c r="N3058">
        <f t="shared" si="370"/>
        <v>1035</v>
      </c>
      <c r="O3058" s="5">
        <f t="shared" si="373"/>
        <v>1.1165989687499998</v>
      </c>
      <c r="P3058">
        <f t="shared" si="374"/>
        <v>0</v>
      </c>
    </row>
    <row r="3059" spans="2:16" x14ac:dyDescent="0.35">
      <c r="B3059" s="2">
        <v>0.29166666666666669</v>
      </c>
      <c r="C3059">
        <v>8.1</v>
      </c>
      <c r="D3059" t="s">
        <v>36</v>
      </c>
      <c r="E3059" t="str">
        <f t="shared" si="368"/>
        <v>WE</v>
      </c>
      <c r="F3059" t="s">
        <v>34</v>
      </c>
      <c r="G3059" s="10" t="s">
        <v>33</v>
      </c>
      <c r="H3059">
        <v>22</v>
      </c>
      <c r="I3059">
        <f t="shared" si="369"/>
        <v>20.61</v>
      </c>
      <c r="J3059">
        <f t="shared" si="371"/>
        <v>1.3900000000000006</v>
      </c>
      <c r="K3059">
        <v>1.7</v>
      </c>
      <c r="L3059" s="7">
        <f t="shared" si="372"/>
        <v>2.6550431700000008</v>
      </c>
      <c r="M3059">
        <v>0.25</v>
      </c>
      <c r="N3059">
        <f t="shared" si="370"/>
        <v>1035</v>
      </c>
      <c r="O3059" s="5">
        <f t="shared" si="373"/>
        <v>1.1847882187499998</v>
      </c>
      <c r="P3059">
        <f t="shared" si="374"/>
        <v>0</v>
      </c>
    </row>
    <row r="3060" spans="2:16" x14ac:dyDescent="0.35">
      <c r="B3060" s="2">
        <v>0.33333333333333331</v>
      </c>
      <c r="C3060">
        <v>9</v>
      </c>
      <c r="D3060" t="s">
        <v>36</v>
      </c>
      <c r="E3060" t="str">
        <f t="shared" si="368"/>
        <v>WE</v>
      </c>
      <c r="F3060" t="s">
        <v>34</v>
      </c>
      <c r="G3060" s="10" t="s">
        <v>33</v>
      </c>
      <c r="H3060">
        <v>22</v>
      </c>
      <c r="I3060">
        <f t="shared" si="369"/>
        <v>20.700000000000003</v>
      </c>
      <c r="J3060">
        <f t="shared" si="371"/>
        <v>1.2999999999999972</v>
      </c>
      <c r="K3060">
        <v>1.7</v>
      </c>
      <c r="L3060" s="7">
        <f t="shared" si="372"/>
        <v>2.4831338999999946</v>
      </c>
      <c r="M3060">
        <v>0.25</v>
      </c>
      <c r="N3060">
        <f t="shared" si="370"/>
        <v>1035</v>
      </c>
      <c r="O3060" s="5">
        <f t="shared" si="373"/>
        <v>1.1080753124999998</v>
      </c>
      <c r="P3060">
        <f t="shared" si="374"/>
        <v>0</v>
      </c>
    </row>
    <row r="3061" spans="2:16" x14ac:dyDescent="0.35">
      <c r="B3061" s="2">
        <v>0.375</v>
      </c>
      <c r="C3061">
        <v>11</v>
      </c>
      <c r="D3061" t="s">
        <v>36</v>
      </c>
      <c r="E3061" t="str">
        <f t="shared" si="368"/>
        <v>WE</v>
      </c>
      <c r="F3061" t="s">
        <v>34</v>
      </c>
      <c r="G3061" s="10" t="s">
        <v>33</v>
      </c>
      <c r="H3061">
        <v>22</v>
      </c>
      <c r="I3061">
        <f t="shared" si="369"/>
        <v>20.9</v>
      </c>
      <c r="J3061">
        <f t="shared" si="371"/>
        <v>1.1000000000000014</v>
      </c>
      <c r="K3061">
        <v>1.7</v>
      </c>
      <c r="L3061" s="7">
        <f t="shared" si="372"/>
        <v>2.1011133000000024</v>
      </c>
      <c r="M3061">
        <v>0.25</v>
      </c>
      <c r="N3061">
        <f t="shared" si="370"/>
        <v>1035</v>
      </c>
      <c r="O3061" s="5">
        <f t="shared" si="373"/>
        <v>0.93760218749999991</v>
      </c>
      <c r="P3061">
        <f t="shared" si="374"/>
        <v>0</v>
      </c>
    </row>
    <row r="3062" spans="2:16" x14ac:dyDescent="0.35">
      <c r="B3062" s="2">
        <v>0.41666666666666669</v>
      </c>
      <c r="C3062">
        <v>13.3</v>
      </c>
      <c r="D3062" t="s">
        <v>36</v>
      </c>
      <c r="E3062" t="str">
        <f t="shared" si="368"/>
        <v>WE</v>
      </c>
      <c r="F3062" t="s">
        <v>34</v>
      </c>
      <c r="G3062" s="10" t="s">
        <v>33</v>
      </c>
      <c r="H3062">
        <v>22</v>
      </c>
      <c r="I3062">
        <f t="shared" si="369"/>
        <v>21.13</v>
      </c>
      <c r="J3062">
        <f t="shared" si="371"/>
        <v>0.87000000000000099</v>
      </c>
      <c r="K3062">
        <v>1.7</v>
      </c>
      <c r="L3062" s="7">
        <f t="shared" si="372"/>
        <v>1.6617896100000018</v>
      </c>
      <c r="M3062">
        <v>0.25</v>
      </c>
      <c r="N3062">
        <f t="shared" si="370"/>
        <v>1035</v>
      </c>
      <c r="O3062" s="5">
        <f t="shared" si="373"/>
        <v>0.74155809374999981</v>
      </c>
      <c r="P3062">
        <f t="shared" si="374"/>
        <v>0</v>
      </c>
    </row>
    <row r="3063" spans="2:16" x14ac:dyDescent="0.35">
      <c r="B3063" s="2">
        <v>0.45833333333333331</v>
      </c>
      <c r="C3063">
        <v>15.9</v>
      </c>
      <c r="D3063" t="s">
        <v>36</v>
      </c>
      <c r="E3063" t="str">
        <f t="shared" si="368"/>
        <v>WE</v>
      </c>
      <c r="F3063" t="s">
        <v>34</v>
      </c>
      <c r="G3063" s="10" t="s">
        <v>33</v>
      </c>
      <c r="H3063">
        <v>22</v>
      </c>
      <c r="I3063">
        <f t="shared" si="369"/>
        <v>21.39</v>
      </c>
      <c r="J3063">
        <f t="shared" si="371"/>
        <v>0.60999999999999943</v>
      </c>
      <c r="K3063">
        <v>1.7</v>
      </c>
      <c r="L3063" s="7">
        <f t="shared" si="372"/>
        <v>1.1651628299999988</v>
      </c>
      <c r="M3063">
        <v>0.25</v>
      </c>
      <c r="N3063">
        <f t="shared" si="370"/>
        <v>1035</v>
      </c>
      <c r="O3063" s="5">
        <f t="shared" si="373"/>
        <v>0.51994303124999985</v>
      </c>
      <c r="P3063">
        <f t="shared" si="374"/>
        <v>0</v>
      </c>
    </row>
    <row r="3064" spans="2:16" x14ac:dyDescent="0.35">
      <c r="B3064" s="2">
        <v>0.5</v>
      </c>
      <c r="C3064">
        <v>17.8</v>
      </c>
      <c r="D3064" t="s">
        <v>36</v>
      </c>
      <c r="E3064" t="str">
        <f t="shared" si="368"/>
        <v>WE</v>
      </c>
      <c r="F3064" t="s">
        <v>34</v>
      </c>
      <c r="G3064" s="10" t="s">
        <v>33</v>
      </c>
      <c r="H3064">
        <v>22</v>
      </c>
      <c r="I3064">
        <f t="shared" si="369"/>
        <v>21.58</v>
      </c>
      <c r="J3064">
        <f t="shared" si="371"/>
        <v>0.42000000000000171</v>
      </c>
      <c r="K3064">
        <v>1.7</v>
      </c>
      <c r="L3064" s="7">
        <f t="shared" si="372"/>
        <v>0.80224326000000323</v>
      </c>
      <c r="M3064">
        <v>0.25</v>
      </c>
      <c r="N3064">
        <f t="shared" si="370"/>
        <v>1035</v>
      </c>
      <c r="O3064" s="5">
        <f t="shared" si="373"/>
        <v>0.35799356249999986</v>
      </c>
      <c r="P3064">
        <f t="shared" si="374"/>
        <v>0</v>
      </c>
    </row>
    <row r="3065" spans="2:16" x14ac:dyDescent="0.35">
      <c r="B3065" s="2">
        <v>0.54166666666666663</v>
      </c>
      <c r="C3065">
        <v>19.600000000000001</v>
      </c>
      <c r="D3065" t="s">
        <v>36</v>
      </c>
      <c r="E3065" t="str">
        <f t="shared" si="368"/>
        <v>WE</v>
      </c>
      <c r="F3065" t="s">
        <v>34</v>
      </c>
      <c r="G3065" s="10" t="s">
        <v>33</v>
      </c>
      <c r="H3065">
        <v>22</v>
      </c>
      <c r="I3065">
        <f t="shared" si="369"/>
        <v>21.76</v>
      </c>
      <c r="J3065">
        <f t="shared" si="371"/>
        <v>0.23999999999999844</v>
      </c>
      <c r="K3065">
        <v>1.7</v>
      </c>
      <c r="L3065" s="7">
        <f t="shared" si="372"/>
        <v>0.45842471999999701</v>
      </c>
      <c r="M3065">
        <v>0.25</v>
      </c>
      <c r="N3065">
        <f t="shared" si="370"/>
        <v>1035</v>
      </c>
      <c r="O3065" s="5">
        <f t="shared" si="373"/>
        <v>0.20456774999999985</v>
      </c>
      <c r="P3065">
        <f t="shared" si="374"/>
        <v>0</v>
      </c>
    </row>
    <row r="3066" spans="2:16" x14ac:dyDescent="0.35">
      <c r="B3066" s="2">
        <v>0.58333333333333337</v>
      </c>
      <c r="C3066">
        <v>20.7</v>
      </c>
      <c r="D3066" t="s">
        <v>36</v>
      </c>
      <c r="E3066" t="str">
        <f t="shared" si="368"/>
        <v>WE</v>
      </c>
      <c r="F3066" t="s">
        <v>34</v>
      </c>
      <c r="G3066" s="10" t="s">
        <v>33</v>
      </c>
      <c r="H3066">
        <v>22</v>
      </c>
      <c r="I3066">
        <f t="shared" si="369"/>
        <v>21.87</v>
      </c>
      <c r="J3066">
        <f t="shared" si="371"/>
        <v>0.12999999999999901</v>
      </c>
      <c r="K3066">
        <v>1.7</v>
      </c>
      <c r="L3066" s="7">
        <f t="shared" si="372"/>
        <v>0.24831338999999808</v>
      </c>
      <c r="M3066">
        <v>0.25</v>
      </c>
      <c r="N3066">
        <f t="shared" si="370"/>
        <v>1035</v>
      </c>
      <c r="O3066" s="5">
        <f t="shared" si="373"/>
        <v>0.11080753125000005</v>
      </c>
      <c r="P3066">
        <f t="shared" si="374"/>
        <v>0</v>
      </c>
    </row>
    <row r="3067" spans="2:16" x14ac:dyDescent="0.35">
      <c r="B3067" s="2">
        <v>0.625</v>
      </c>
      <c r="C3067">
        <v>21.5</v>
      </c>
      <c r="D3067" t="s">
        <v>36</v>
      </c>
      <c r="E3067" t="str">
        <f t="shared" si="368"/>
        <v>WE</v>
      </c>
      <c r="F3067" t="s">
        <v>34</v>
      </c>
      <c r="G3067" s="10" t="s">
        <v>33</v>
      </c>
      <c r="H3067">
        <v>22</v>
      </c>
      <c r="I3067">
        <f t="shared" si="369"/>
        <v>21.95</v>
      </c>
      <c r="J3067">
        <f t="shared" si="371"/>
        <v>5.0000000000000711E-2</v>
      </c>
      <c r="K3067">
        <v>1.7</v>
      </c>
      <c r="L3067" s="7">
        <f t="shared" si="372"/>
        <v>9.5505150000001357E-2</v>
      </c>
      <c r="M3067">
        <v>0.25</v>
      </c>
      <c r="N3067">
        <f t="shared" si="370"/>
        <v>1035</v>
      </c>
      <c r="O3067" s="5">
        <f t="shared" si="373"/>
        <v>4.2618281249999994E-2</v>
      </c>
      <c r="P3067">
        <f t="shared" si="374"/>
        <v>0</v>
      </c>
    </row>
    <row r="3068" spans="2:16" x14ac:dyDescent="0.35">
      <c r="B3068" s="2">
        <v>0.66666666666666663</v>
      </c>
      <c r="C3068">
        <v>22.4</v>
      </c>
      <c r="D3068" t="s">
        <v>36</v>
      </c>
      <c r="E3068" t="str">
        <f t="shared" si="368"/>
        <v>WE</v>
      </c>
      <c r="F3068" t="s">
        <v>34</v>
      </c>
      <c r="G3068" s="10" t="s">
        <v>33</v>
      </c>
      <c r="H3068">
        <v>22</v>
      </c>
      <c r="I3068">
        <f t="shared" si="369"/>
        <v>22.04</v>
      </c>
      <c r="J3068">
        <f t="shared" si="371"/>
        <v>-3.9999999999999147E-2</v>
      </c>
      <c r="K3068">
        <v>1.7</v>
      </c>
      <c r="L3068" s="7">
        <f t="shared" si="372"/>
        <v>0</v>
      </c>
      <c r="M3068">
        <v>0.25</v>
      </c>
      <c r="N3068">
        <f t="shared" si="370"/>
        <v>1035</v>
      </c>
      <c r="O3068" s="5">
        <f t="shared" si="373"/>
        <v>0</v>
      </c>
      <c r="P3068">
        <f t="shared" si="374"/>
        <v>0</v>
      </c>
    </row>
    <row r="3069" spans="2:16" x14ac:dyDescent="0.35">
      <c r="B3069" s="2">
        <v>0.70833333333333337</v>
      </c>
      <c r="C3069">
        <v>22.8</v>
      </c>
      <c r="D3069" t="s">
        <v>36</v>
      </c>
      <c r="E3069" t="str">
        <f t="shared" si="368"/>
        <v>WE</v>
      </c>
      <c r="F3069" t="s">
        <v>34</v>
      </c>
      <c r="G3069" s="10" t="s">
        <v>33</v>
      </c>
      <c r="H3069">
        <v>22</v>
      </c>
      <c r="I3069">
        <f t="shared" si="369"/>
        <v>22.08</v>
      </c>
      <c r="J3069">
        <f t="shared" si="371"/>
        <v>-7.9999999999998295E-2</v>
      </c>
      <c r="K3069">
        <v>1.7</v>
      </c>
      <c r="L3069" s="7">
        <f t="shared" si="372"/>
        <v>0</v>
      </c>
      <c r="M3069">
        <v>0.25</v>
      </c>
      <c r="N3069">
        <f t="shared" si="370"/>
        <v>1035</v>
      </c>
      <c r="O3069" s="5">
        <f t="shared" si="373"/>
        <v>0</v>
      </c>
      <c r="P3069">
        <f t="shared" si="374"/>
        <v>0</v>
      </c>
    </row>
    <row r="3070" spans="2:16" x14ac:dyDescent="0.35">
      <c r="B3070" s="2">
        <v>0.75</v>
      </c>
      <c r="C3070">
        <v>22.2</v>
      </c>
      <c r="D3070" t="s">
        <v>36</v>
      </c>
      <c r="E3070" t="str">
        <f t="shared" si="368"/>
        <v>WE</v>
      </c>
      <c r="F3070" t="s">
        <v>34</v>
      </c>
      <c r="G3070" s="10" t="s">
        <v>33</v>
      </c>
      <c r="H3070">
        <v>22</v>
      </c>
      <c r="I3070">
        <f t="shared" si="369"/>
        <v>22.02</v>
      </c>
      <c r="J3070">
        <f t="shared" si="371"/>
        <v>-1.9999999999999574E-2</v>
      </c>
      <c r="K3070">
        <v>1.7</v>
      </c>
      <c r="L3070" s="7">
        <f t="shared" si="372"/>
        <v>0</v>
      </c>
      <c r="M3070">
        <v>0.25</v>
      </c>
      <c r="N3070">
        <f t="shared" si="370"/>
        <v>1035</v>
      </c>
      <c r="O3070" s="5">
        <f t="shared" si="373"/>
        <v>0</v>
      </c>
      <c r="P3070">
        <f t="shared" si="374"/>
        <v>0</v>
      </c>
    </row>
    <row r="3071" spans="2:16" x14ac:dyDescent="0.35">
      <c r="B3071" s="2">
        <v>0.79166666666666663</v>
      </c>
      <c r="C3071">
        <v>22.1</v>
      </c>
      <c r="D3071" t="s">
        <v>36</v>
      </c>
      <c r="E3071" t="str">
        <f t="shared" si="368"/>
        <v>WE</v>
      </c>
      <c r="F3071" t="s">
        <v>33</v>
      </c>
      <c r="G3071" s="10" t="s">
        <v>33</v>
      </c>
      <c r="H3071">
        <v>22</v>
      </c>
      <c r="I3071">
        <f t="shared" si="369"/>
        <v>22.01</v>
      </c>
      <c r="J3071">
        <f t="shared" si="371"/>
        <v>-1.0000000000001563E-2</v>
      </c>
      <c r="K3071">
        <v>1.7</v>
      </c>
      <c r="L3071" s="7">
        <f t="shared" si="372"/>
        <v>0</v>
      </c>
      <c r="M3071">
        <v>0.25</v>
      </c>
      <c r="N3071">
        <f t="shared" si="370"/>
        <v>1035</v>
      </c>
      <c r="O3071" s="5">
        <f t="shared" si="373"/>
        <v>0</v>
      </c>
      <c r="P3071">
        <f t="shared" si="374"/>
        <v>0</v>
      </c>
    </row>
    <row r="3072" spans="2:16" x14ac:dyDescent="0.35">
      <c r="B3072" s="2">
        <v>0.83333333333333337</v>
      </c>
      <c r="C3072">
        <v>21.3</v>
      </c>
      <c r="D3072" t="s">
        <v>36</v>
      </c>
      <c r="E3072" t="str">
        <f t="shared" si="368"/>
        <v>WE</v>
      </c>
      <c r="F3072" t="s">
        <v>33</v>
      </c>
      <c r="G3072" s="10" t="s">
        <v>33</v>
      </c>
      <c r="H3072">
        <v>22</v>
      </c>
      <c r="I3072">
        <f t="shared" si="369"/>
        <v>21.93</v>
      </c>
      <c r="J3072">
        <f t="shared" si="371"/>
        <v>7.0000000000000284E-2</v>
      </c>
      <c r="K3072">
        <v>1.7</v>
      </c>
      <c r="L3072" s="7">
        <f t="shared" si="372"/>
        <v>0.13370721000000055</v>
      </c>
      <c r="M3072">
        <v>0.25</v>
      </c>
      <c r="N3072">
        <f t="shared" si="370"/>
        <v>1035</v>
      </c>
      <c r="O3072" s="5">
        <f t="shared" si="373"/>
        <v>5.9665593749999933E-2</v>
      </c>
      <c r="P3072">
        <f t="shared" si="374"/>
        <v>0</v>
      </c>
    </row>
    <row r="3073" spans="1:16" x14ac:dyDescent="0.35">
      <c r="B3073" s="2">
        <v>0.875</v>
      </c>
      <c r="C3073">
        <v>20.399999999999999</v>
      </c>
      <c r="D3073" t="s">
        <v>36</v>
      </c>
      <c r="E3073" t="str">
        <f t="shared" si="368"/>
        <v>WE</v>
      </c>
      <c r="F3073" t="s">
        <v>33</v>
      </c>
      <c r="G3073" s="10" t="s">
        <v>33</v>
      </c>
      <c r="H3073">
        <v>22</v>
      </c>
      <c r="I3073">
        <f t="shared" si="369"/>
        <v>21.84</v>
      </c>
      <c r="J3073">
        <f t="shared" si="371"/>
        <v>0.16000000000000014</v>
      </c>
      <c r="K3073">
        <v>1.7</v>
      </c>
      <c r="L3073" s="7">
        <f t="shared" si="372"/>
        <v>0.30561648000000025</v>
      </c>
      <c r="M3073">
        <v>0.25</v>
      </c>
      <c r="N3073">
        <f t="shared" si="370"/>
        <v>1035</v>
      </c>
      <c r="O3073" s="5">
        <f t="shared" si="373"/>
        <v>0.1363785000000001</v>
      </c>
      <c r="P3073">
        <f t="shared" si="374"/>
        <v>0</v>
      </c>
    </row>
    <row r="3074" spans="1:16" x14ac:dyDescent="0.35">
      <c r="B3074" s="2">
        <v>0.91666666666666663</v>
      </c>
      <c r="C3074">
        <v>19.100000000000001</v>
      </c>
      <c r="D3074" t="s">
        <v>36</v>
      </c>
      <c r="E3074" t="str">
        <f t="shared" si="368"/>
        <v>WE</v>
      </c>
      <c r="F3074" t="s">
        <v>33</v>
      </c>
      <c r="G3074" s="10" t="s">
        <v>33</v>
      </c>
      <c r="H3074">
        <v>22</v>
      </c>
      <c r="I3074">
        <f t="shared" si="369"/>
        <v>21.71</v>
      </c>
      <c r="J3074">
        <f t="shared" si="371"/>
        <v>0.28999999999999915</v>
      </c>
      <c r="K3074">
        <v>1.7</v>
      </c>
      <c r="L3074" s="7">
        <f t="shared" si="372"/>
        <v>0.55392986999999838</v>
      </c>
      <c r="M3074">
        <v>0.25</v>
      </c>
      <c r="N3074">
        <f t="shared" si="370"/>
        <v>1035</v>
      </c>
      <c r="O3074" s="5">
        <f t="shared" si="373"/>
        <v>0.24718603124999985</v>
      </c>
      <c r="P3074">
        <f t="shared" si="374"/>
        <v>0</v>
      </c>
    </row>
    <row r="3075" spans="1:16" x14ac:dyDescent="0.35">
      <c r="B3075" s="2">
        <v>0.95833333333333337</v>
      </c>
      <c r="C3075">
        <v>17.899999999999999</v>
      </c>
      <c r="D3075" t="s">
        <v>36</v>
      </c>
      <c r="E3075" t="str">
        <f t="shared" si="368"/>
        <v>WE</v>
      </c>
      <c r="F3075" t="s">
        <v>33</v>
      </c>
      <c r="G3075" s="10" t="s">
        <v>33</v>
      </c>
      <c r="H3075">
        <v>22</v>
      </c>
      <c r="I3075">
        <f t="shared" si="369"/>
        <v>21.59</v>
      </c>
      <c r="J3075">
        <f t="shared" si="371"/>
        <v>0.41000000000000014</v>
      </c>
      <c r="K3075">
        <v>1.7</v>
      </c>
      <c r="L3075" s="7">
        <f t="shared" si="372"/>
        <v>0.78314223000000027</v>
      </c>
      <c r="M3075">
        <v>0.25</v>
      </c>
      <c r="N3075">
        <f t="shared" si="370"/>
        <v>1035</v>
      </c>
      <c r="O3075" s="5">
        <f t="shared" si="373"/>
        <v>0.34946990625000007</v>
      </c>
      <c r="P3075">
        <f t="shared" si="374"/>
        <v>0</v>
      </c>
    </row>
    <row r="3076" spans="1:16" x14ac:dyDescent="0.35">
      <c r="A3076" t="s">
        <v>168</v>
      </c>
      <c r="B3076" s="1">
        <v>1</v>
      </c>
      <c r="C3076">
        <v>16.7</v>
      </c>
      <c r="D3076" t="s">
        <v>38</v>
      </c>
      <c r="E3076" t="str">
        <f t="shared" si="368"/>
        <v>School Day</v>
      </c>
      <c r="F3076" t="s">
        <v>33</v>
      </c>
      <c r="G3076" s="10" t="s">
        <v>33</v>
      </c>
      <c r="H3076">
        <v>22</v>
      </c>
      <c r="I3076">
        <f t="shared" si="369"/>
        <v>21.47</v>
      </c>
      <c r="J3076">
        <f t="shared" si="371"/>
        <v>0.53000000000000114</v>
      </c>
      <c r="K3076">
        <v>1.7</v>
      </c>
      <c r="L3076" s="7">
        <f t="shared" si="372"/>
        <v>1.0123545900000022</v>
      </c>
      <c r="M3076">
        <v>0.25</v>
      </c>
      <c r="N3076">
        <f t="shared" si="370"/>
        <v>1035</v>
      </c>
      <c r="O3076" s="5">
        <f t="shared" si="373"/>
        <v>0.45175378124999999</v>
      </c>
      <c r="P3076">
        <f t="shared" si="374"/>
        <v>0</v>
      </c>
    </row>
    <row r="3077" spans="1:16" x14ac:dyDescent="0.35">
      <c r="B3077" s="2">
        <v>4.1666666666666664E-2</v>
      </c>
      <c r="C3077">
        <v>15.7</v>
      </c>
      <c r="D3077" t="s">
        <v>38</v>
      </c>
      <c r="E3077" t="str">
        <f t="shared" ref="E3077:E3140" si="375">IF(ISNUMBER(SEARCH("Sat",D3077)),"WE",IF(ISNUMBER(SEARCH("Sun",D3077)),"WE","School Day"))</f>
        <v>School Day</v>
      </c>
      <c r="F3077" t="s">
        <v>33</v>
      </c>
      <c r="G3077" s="10" t="s">
        <v>33</v>
      </c>
      <c r="H3077">
        <v>22</v>
      </c>
      <c r="I3077">
        <f t="shared" si="369"/>
        <v>21.37</v>
      </c>
      <c r="J3077">
        <f t="shared" si="371"/>
        <v>0.62999999999999901</v>
      </c>
      <c r="K3077">
        <v>1.7</v>
      </c>
      <c r="L3077" s="7">
        <f t="shared" si="372"/>
        <v>1.203364889999998</v>
      </c>
      <c r="M3077">
        <v>0.25</v>
      </c>
      <c r="N3077">
        <f t="shared" si="370"/>
        <v>1035</v>
      </c>
      <c r="O3077" s="5">
        <f t="shared" si="373"/>
        <v>0.53699034374999999</v>
      </c>
      <c r="P3077">
        <f t="shared" si="374"/>
        <v>0</v>
      </c>
    </row>
    <row r="3078" spans="1:16" x14ac:dyDescent="0.35">
      <c r="B3078" s="2">
        <v>8.3333333333333329E-2</v>
      </c>
      <c r="C3078">
        <v>14.3</v>
      </c>
      <c r="D3078" t="s">
        <v>38</v>
      </c>
      <c r="E3078" t="str">
        <f t="shared" si="375"/>
        <v>School Day</v>
      </c>
      <c r="F3078" t="s">
        <v>33</v>
      </c>
      <c r="G3078" s="10" t="s">
        <v>33</v>
      </c>
      <c r="H3078">
        <v>22</v>
      </c>
      <c r="I3078">
        <f t="shared" ref="I3078:I3141" si="376">(H3078-C3078)*0.9+C3078</f>
        <v>21.23</v>
      </c>
      <c r="J3078">
        <f t="shared" si="371"/>
        <v>0.76999999999999957</v>
      </c>
      <c r="K3078">
        <v>1.7</v>
      </c>
      <c r="L3078" s="7">
        <f t="shared" si="372"/>
        <v>1.4707793099999991</v>
      </c>
      <c r="M3078">
        <v>0.25</v>
      </c>
      <c r="N3078">
        <f t="shared" ref="N3078:N3141" si="377">N3077</f>
        <v>1035</v>
      </c>
      <c r="O3078" s="5">
        <f t="shared" si="373"/>
        <v>0.65632153124999981</v>
      </c>
      <c r="P3078">
        <f t="shared" si="374"/>
        <v>0</v>
      </c>
    </row>
    <row r="3079" spans="1:16" x14ac:dyDescent="0.35">
      <c r="B3079" s="2">
        <v>0.125</v>
      </c>
      <c r="C3079">
        <v>12.2</v>
      </c>
      <c r="D3079" t="s">
        <v>38</v>
      </c>
      <c r="E3079" t="str">
        <f t="shared" si="375"/>
        <v>School Day</v>
      </c>
      <c r="F3079" t="s">
        <v>33</v>
      </c>
      <c r="G3079" s="10" t="s">
        <v>33</v>
      </c>
      <c r="H3079">
        <v>22</v>
      </c>
      <c r="I3079">
        <f t="shared" si="376"/>
        <v>21.02</v>
      </c>
      <c r="J3079">
        <f t="shared" si="371"/>
        <v>0.98000000000000043</v>
      </c>
      <c r="K3079">
        <v>1.7</v>
      </c>
      <c r="L3079" s="7">
        <f t="shared" si="372"/>
        <v>1.8719009400000006</v>
      </c>
      <c r="M3079">
        <v>0.25</v>
      </c>
      <c r="N3079">
        <f t="shared" si="377"/>
        <v>1035</v>
      </c>
      <c r="O3079" s="5">
        <f t="shared" si="373"/>
        <v>0.83531831249999999</v>
      </c>
      <c r="P3079">
        <f t="shared" si="374"/>
        <v>0</v>
      </c>
    </row>
    <row r="3080" spans="1:16" x14ac:dyDescent="0.35">
      <c r="B3080" s="2">
        <v>0.16666666666666666</v>
      </c>
      <c r="C3080">
        <v>11.9</v>
      </c>
      <c r="D3080" t="s">
        <v>38</v>
      </c>
      <c r="E3080" t="str">
        <f t="shared" si="375"/>
        <v>School Day</v>
      </c>
      <c r="F3080" t="s">
        <v>33</v>
      </c>
      <c r="G3080" s="10" t="s">
        <v>33</v>
      </c>
      <c r="H3080">
        <v>22</v>
      </c>
      <c r="I3080">
        <f t="shared" si="376"/>
        <v>20.990000000000002</v>
      </c>
      <c r="J3080">
        <f t="shared" si="371"/>
        <v>1.009999999999998</v>
      </c>
      <c r="K3080">
        <v>1.7</v>
      </c>
      <c r="L3080" s="7">
        <f t="shared" si="372"/>
        <v>1.9292040299999962</v>
      </c>
      <c r="M3080">
        <v>0.25</v>
      </c>
      <c r="N3080">
        <f t="shared" si="377"/>
        <v>1035</v>
      </c>
      <c r="O3080" s="5">
        <f t="shared" si="373"/>
        <v>0.86088928124999986</v>
      </c>
      <c r="P3080">
        <f t="shared" si="374"/>
        <v>0</v>
      </c>
    </row>
    <row r="3081" spans="1:16" x14ac:dyDescent="0.35">
      <c r="B3081" s="2">
        <v>0.20833333333333334</v>
      </c>
      <c r="C3081">
        <v>11.4</v>
      </c>
      <c r="D3081" t="s">
        <v>38</v>
      </c>
      <c r="E3081" t="str">
        <f t="shared" si="375"/>
        <v>School Day</v>
      </c>
      <c r="F3081" t="s">
        <v>33</v>
      </c>
      <c r="G3081" s="10" t="s">
        <v>33</v>
      </c>
      <c r="H3081">
        <v>22</v>
      </c>
      <c r="I3081">
        <f t="shared" si="376"/>
        <v>20.939999999999998</v>
      </c>
      <c r="J3081">
        <f t="shared" si="371"/>
        <v>1.0600000000000023</v>
      </c>
      <c r="K3081">
        <v>1.7</v>
      </c>
      <c r="L3081" s="7">
        <f t="shared" si="372"/>
        <v>2.0247091800000043</v>
      </c>
      <c r="M3081">
        <v>0.25</v>
      </c>
      <c r="N3081">
        <f t="shared" si="377"/>
        <v>1035</v>
      </c>
      <c r="O3081" s="5">
        <f t="shared" si="373"/>
        <v>0.90350756249999986</v>
      </c>
      <c r="P3081">
        <f t="shared" si="374"/>
        <v>0</v>
      </c>
    </row>
    <row r="3082" spans="1:16" x14ac:dyDescent="0.35">
      <c r="B3082" s="2">
        <v>0.25</v>
      </c>
      <c r="C3082">
        <v>9.8000000000000007</v>
      </c>
      <c r="D3082" t="s">
        <v>38</v>
      </c>
      <c r="E3082" t="str">
        <f t="shared" si="375"/>
        <v>School Day</v>
      </c>
      <c r="F3082" t="s">
        <v>33</v>
      </c>
      <c r="G3082" s="10" t="s">
        <v>33</v>
      </c>
      <c r="H3082">
        <v>22</v>
      </c>
      <c r="I3082">
        <f t="shared" si="376"/>
        <v>20.78</v>
      </c>
      <c r="J3082">
        <f t="shared" si="371"/>
        <v>1.2199999999999989</v>
      </c>
      <c r="K3082">
        <v>1.7</v>
      </c>
      <c r="L3082" s="7">
        <f t="shared" si="372"/>
        <v>2.3303256599999975</v>
      </c>
      <c r="M3082">
        <v>0.25</v>
      </c>
      <c r="N3082">
        <f t="shared" si="377"/>
        <v>1035</v>
      </c>
      <c r="O3082" s="5">
        <f t="shared" si="373"/>
        <v>1.0398860624999997</v>
      </c>
      <c r="P3082">
        <f t="shared" si="374"/>
        <v>0</v>
      </c>
    </row>
    <row r="3083" spans="1:16" x14ac:dyDescent="0.35">
      <c r="B3083" s="2">
        <v>0.29166666666666669</v>
      </c>
      <c r="C3083">
        <v>10</v>
      </c>
      <c r="D3083" t="s">
        <v>38</v>
      </c>
      <c r="E3083" t="str">
        <f t="shared" si="375"/>
        <v>School Day</v>
      </c>
      <c r="F3083" t="s">
        <v>34</v>
      </c>
      <c r="G3083" s="10" t="s">
        <v>33</v>
      </c>
      <c r="H3083">
        <v>22</v>
      </c>
      <c r="I3083">
        <f t="shared" si="376"/>
        <v>20.8</v>
      </c>
      <c r="J3083">
        <f t="shared" si="371"/>
        <v>1.1999999999999993</v>
      </c>
      <c r="K3083">
        <v>1.7</v>
      </c>
      <c r="L3083" s="7">
        <f t="shared" si="372"/>
        <v>2.2921235999999987</v>
      </c>
      <c r="M3083">
        <v>0.25</v>
      </c>
      <c r="N3083">
        <f t="shared" si="377"/>
        <v>1035</v>
      </c>
      <c r="O3083" s="5">
        <f t="shared" si="373"/>
        <v>1.0228387499999998</v>
      </c>
      <c r="P3083">
        <f t="shared" si="374"/>
        <v>0</v>
      </c>
    </row>
    <row r="3084" spans="1:16" x14ac:dyDescent="0.35">
      <c r="B3084" s="2">
        <v>0.33333333333333331</v>
      </c>
      <c r="C3084">
        <v>10.9</v>
      </c>
      <c r="D3084" t="s">
        <v>38</v>
      </c>
      <c r="E3084" t="str">
        <f t="shared" si="375"/>
        <v>School Day</v>
      </c>
      <c r="F3084" t="s">
        <v>34</v>
      </c>
      <c r="G3084" s="10" t="s">
        <v>33</v>
      </c>
      <c r="H3084">
        <v>22</v>
      </c>
      <c r="I3084">
        <f t="shared" si="376"/>
        <v>20.89</v>
      </c>
      <c r="J3084">
        <f t="shared" si="371"/>
        <v>1.1099999999999994</v>
      </c>
      <c r="K3084">
        <v>1.7</v>
      </c>
      <c r="L3084" s="7">
        <f t="shared" si="372"/>
        <v>2.1202143299999987</v>
      </c>
      <c r="M3084">
        <v>0.25</v>
      </c>
      <c r="N3084">
        <f t="shared" si="377"/>
        <v>1035</v>
      </c>
      <c r="O3084" s="5">
        <f t="shared" si="373"/>
        <v>0.94612584374999986</v>
      </c>
      <c r="P3084">
        <f t="shared" si="374"/>
        <v>0</v>
      </c>
    </row>
    <row r="3085" spans="1:16" x14ac:dyDescent="0.35">
      <c r="B3085" s="2">
        <v>0.375</v>
      </c>
      <c r="C3085">
        <v>12.2</v>
      </c>
      <c r="D3085" t="s">
        <v>38</v>
      </c>
      <c r="E3085" t="str">
        <f t="shared" si="375"/>
        <v>School Day</v>
      </c>
      <c r="F3085" t="s">
        <v>34</v>
      </c>
      <c r="G3085" s="10" t="s">
        <v>33</v>
      </c>
      <c r="H3085">
        <v>22</v>
      </c>
      <c r="I3085">
        <f t="shared" si="376"/>
        <v>21.02</v>
      </c>
      <c r="J3085">
        <f t="shared" si="371"/>
        <v>0.98000000000000043</v>
      </c>
      <c r="K3085">
        <v>1.7</v>
      </c>
      <c r="L3085" s="7">
        <f t="shared" si="372"/>
        <v>1.8719009400000006</v>
      </c>
      <c r="M3085">
        <v>0.25</v>
      </c>
      <c r="N3085">
        <f t="shared" si="377"/>
        <v>1035</v>
      </c>
      <c r="O3085" s="5">
        <f t="shared" si="373"/>
        <v>0.83531831249999999</v>
      </c>
      <c r="P3085">
        <f t="shared" si="374"/>
        <v>0</v>
      </c>
    </row>
    <row r="3086" spans="1:16" x14ac:dyDescent="0.35">
      <c r="B3086" s="2">
        <v>0.41666666666666669</v>
      </c>
      <c r="C3086">
        <v>15.1</v>
      </c>
      <c r="D3086" t="s">
        <v>38</v>
      </c>
      <c r="E3086" t="str">
        <f t="shared" si="375"/>
        <v>School Day</v>
      </c>
      <c r="F3086" t="s">
        <v>34</v>
      </c>
      <c r="G3086" s="10" t="s">
        <v>33</v>
      </c>
      <c r="H3086">
        <v>22</v>
      </c>
      <c r="I3086">
        <f t="shared" si="376"/>
        <v>21.310000000000002</v>
      </c>
      <c r="J3086">
        <f t="shared" si="371"/>
        <v>0.68999999999999773</v>
      </c>
      <c r="K3086">
        <v>1.7</v>
      </c>
      <c r="L3086" s="7">
        <f t="shared" si="372"/>
        <v>1.3179710699999956</v>
      </c>
      <c r="M3086">
        <v>0.25</v>
      </c>
      <c r="N3086">
        <f t="shared" si="377"/>
        <v>1035</v>
      </c>
      <c r="O3086" s="5">
        <f t="shared" si="373"/>
        <v>0.58813228124999994</v>
      </c>
      <c r="P3086">
        <f t="shared" si="374"/>
        <v>0</v>
      </c>
    </row>
    <row r="3087" spans="1:16" x14ac:dyDescent="0.35">
      <c r="B3087" s="2">
        <v>0.45833333333333331</v>
      </c>
      <c r="C3087">
        <v>17.899999999999999</v>
      </c>
      <c r="D3087" t="s">
        <v>38</v>
      </c>
      <c r="E3087" t="str">
        <f t="shared" si="375"/>
        <v>School Day</v>
      </c>
      <c r="F3087" t="s">
        <v>34</v>
      </c>
      <c r="G3087" s="10" t="s">
        <v>33</v>
      </c>
      <c r="H3087">
        <v>22</v>
      </c>
      <c r="I3087">
        <f t="shared" si="376"/>
        <v>21.59</v>
      </c>
      <c r="J3087">
        <f t="shared" si="371"/>
        <v>0.41000000000000014</v>
      </c>
      <c r="K3087">
        <v>1.7</v>
      </c>
      <c r="L3087" s="7">
        <f t="shared" si="372"/>
        <v>0.78314223000000027</v>
      </c>
      <c r="M3087">
        <v>0.25</v>
      </c>
      <c r="N3087">
        <f t="shared" si="377"/>
        <v>1035</v>
      </c>
      <c r="O3087" s="5">
        <f t="shared" si="373"/>
        <v>0.34946990625000007</v>
      </c>
      <c r="P3087">
        <f t="shared" si="374"/>
        <v>0</v>
      </c>
    </row>
    <row r="3088" spans="1:16" x14ac:dyDescent="0.35">
      <c r="B3088" s="2">
        <v>0.5</v>
      </c>
      <c r="C3088">
        <v>19.5</v>
      </c>
      <c r="D3088" t="s">
        <v>38</v>
      </c>
      <c r="E3088" t="str">
        <f t="shared" si="375"/>
        <v>School Day</v>
      </c>
      <c r="F3088" t="s">
        <v>34</v>
      </c>
      <c r="G3088" s="10" t="s">
        <v>33</v>
      </c>
      <c r="H3088">
        <v>22</v>
      </c>
      <c r="I3088">
        <f t="shared" si="376"/>
        <v>21.75</v>
      </c>
      <c r="J3088">
        <f t="shared" si="371"/>
        <v>0.25</v>
      </c>
      <c r="K3088">
        <v>1.7</v>
      </c>
      <c r="L3088" s="7">
        <f t="shared" si="372"/>
        <v>0.47752574999999997</v>
      </c>
      <c r="M3088">
        <v>0.25</v>
      </c>
      <c r="N3088">
        <f t="shared" si="377"/>
        <v>1035</v>
      </c>
      <c r="O3088" s="5">
        <f t="shared" si="373"/>
        <v>0.21309140624999998</v>
      </c>
      <c r="P3088">
        <f t="shared" si="374"/>
        <v>0</v>
      </c>
    </row>
    <row r="3089" spans="1:16" x14ac:dyDescent="0.35">
      <c r="B3089" s="2">
        <v>0.54166666666666663</v>
      </c>
      <c r="C3089">
        <v>20.100000000000001</v>
      </c>
      <c r="D3089" t="s">
        <v>38</v>
      </c>
      <c r="E3089" t="str">
        <f t="shared" si="375"/>
        <v>School Day</v>
      </c>
      <c r="F3089" t="s">
        <v>34</v>
      </c>
      <c r="G3089" s="10" t="s">
        <v>33</v>
      </c>
      <c r="H3089">
        <v>22</v>
      </c>
      <c r="I3089">
        <f t="shared" si="376"/>
        <v>21.81</v>
      </c>
      <c r="J3089">
        <f t="shared" si="371"/>
        <v>0.19000000000000128</v>
      </c>
      <c r="K3089">
        <v>1.7</v>
      </c>
      <c r="L3089" s="7">
        <f t="shared" si="372"/>
        <v>0.36291957000000241</v>
      </c>
      <c r="M3089">
        <v>0.25</v>
      </c>
      <c r="N3089">
        <f t="shared" si="377"/>
        <v>1035</v>
      </c>
      <c r="O3089" s="5">
        <f t="shared" si="373"/>
        <v>0.16194946874999985</v>
      </c>
      <c r="P3089">
        <f t="shared" si="374"/>
        <v>0</v>
      </c>
    </row>
    <row r="3090" spans="1:16" x14ac:dyDescent="0.35">
      <c r="B3090" s="2">
        <v>0.58333333333333337</v>
      </c>
      <c r="C3090">
        <v>20.5</v>
      </c>
      <c r="D3090" t="s">
        <v>38</v>
      </c>
      <c r="E3090" t="str">
        <f t="shared" si="375"/>
        <v>School Day</v>
      </c>
      <c r="F3090" t="s">
        <v>34</v>
      </c>
      <c r="G3090" s="10" t="s">
        <v>33</v>
      </c>
      <c r="H3090">
        <v>22</v>
      </c>
      <c r="I3090">
        <f t="shared" si="376"/>
        <v>21.85</v>
      </c>
      <c r="J3090">
        <f t="shared" si="371"/>
        <v>0.14999999999999858</v>
      </c>
      <c r="K3090">
        <v>1.7</v>
      </c>
      <c r="L3090" s="7">
        <f t="shared" si="372"/>
        <v>0.28651544999999728</v>
      </c>
      <c r="M3090">
        <v>0.25</v>
      </c>
      <c r="N3090">
        <f t="shared" si="377"/>
        <v>1035</v>
      </c>
      <c r="O3090" s="5">
        <f t="shared" si="373"/>
        <v>0.12785484374999997</v>
      </c>
      <c r="P3090">
        <f t="shared" si="374"/>
        <v>0</v>
      </c>
    </row>
    <row r="3091" spans="1:16" x14ac:dyDescent="0.35">
      <c r="B3091" s="2">
        <v>0.625</v>
      </c>
      <c r="C3091">
        <v>19.600000000000001</v>
      </c>
      <c r="D3091" t="s">
        <v>38</v>
      </c>
      <c r="E3091" t="str">
        <f t="shared" si="375"/>
        <v>School Day</v>
      </c>
      <c r="F3091" t="s">
        <v>34</v>
      </c>
      <c r="G3091" s="10" t="s">
        <v>33</v>
      </c>
      <c r="H3091">
        <v>22</v>
      </c>
      <c r="I3091">
        <f t="shared" si="376"/>
        <v>21.76</v>
      </c>
      <c r="J3091">
        <f t="shared" si="371"/>
        <v>0.23999999999999844</v>
      </c>
      <c r="K3091">
        <v>1.7</v>
      </c>
      <c r="L3091" s="7">
        <f t="shared" si="372"/>
        <v>0.45842471999999701</v>
      </c>
      <c r="M3091">
        <v>0.25</v>
      </c>
      <c r="N3091">
        <f t="shared" si="377"/>
        <v>1035</v>
      </c>
      <c r="O3091" s="5">
        <f t="shared" si="373"/>
        <v>0.20456774999999985</v>
      </c>
      <c r="P3091">
        <f t="shared" si="374"/>
        <v>0</v>
      </c>
    </row>
    <row r="3092" spans="1:16" x14ac:dyDescent="0.35">
      <c r="B3092" s="2">
        <v>0.66666666666666663</v>
      </c>
      <c r="C3092">
        <v>19</v>
      </c>
      <c r="D3092" t="s">
        <v>38</v>
      </c>
      <c r="E3092" t="str">
        <f t="shared" si="375"/>
        <v>School Day</v>
      </c>
      <c r="F3092" t="s">
        <v>34</v>
      </c>
      <c r="G3092" s="10" t="s">
        <v>33</v>
      </c>
      <c r="H3092">
        <v>22</v>
      </c>
      <c r="I3092">
        <f t="shared" si="376"/>
        <v>21.7</v>
      </c>
      <c r="J3092">
        <f t="shared" si="371"/>
        <v>0.30000000000000071</v>
      </c>
      <c r="K3092">
        <v>1.7</v>
      </c>
      <c r="L3092" s="7">
        <f t="shared" si="372"/>
        <v>0.57303090000000134</v>
      </c>
      <c r="M3092">
        <v>0.25</v>
      </c>
      <c r="N3092">
        <f t="shared" si="377"/>
        <v>1035</v>
      </c>
      <c r="O3092" s="5">
        <f t="shared" si="373"/>
        <v>0.25570968749999995</v>
      </c>
      <c r="P3092">
        <f t="shared" si="374"/>
        <v>0</v>
      </c>
    </row>
    <row r="3093" spans="1:16" x14ac:dyDescent="0.35">
      <c r="B3093" s="2">
        <v>0.70833333333333337</v>
      </c>
      <c r="C3093">
        <v>19.5</v>
      </c>
      <c r="D3093" t="s">
        <v>38</v>
      </c>
      <c r="E3093" t="str">
        <f t="shared" si="375"/>
        <v>School Day</v>
      </c>
      <c r="F3093" t="s">
        <v>34</v>
      </c>
      <c r="G3093" s="10" t="s">
        <v>33</v>
      </c>
      <c r="H3093">
        <v>22</v>
      </c>
      <c r="I3093">
        <f t="shared" si="376"/>
        <v>21.75</v>
      </c>
      <c r="J3093">
        <f t="shared" ref="J3093:J3156" si="378">H3093-I3093</f>
        <v>0.25</v>
      </c>
      <c r="K3093">
        <v>1.7</v>
      </c>
      <c r="L3093" s="7">
        <f t="shared" ref="L3093:L3156" si="379">IF(K3093*1.005*1.118*J3093&gt;0,K3093*1.005*1.118*J3093,0)</f>
        <v>0.47752574999999997</v>
      </c>
      <c r="M3093">
        <v>0.25</v>
      </c>
      <c r="N3093">
        <f t="shared" si="377"/>
        <v>1035</v>
      </c>
      <c r="O3093" s="5">
        <f t="shared" ref="O3093:O3156" si="380">IF(((M3093*N3093)/60/60)*1.005*1.18*(H3093-C3093)&gt;0,(((M3093*N3093)/60/60)*1.005*1.18*(H3093-C3093)),0)</f>
        <v>0.21309140624999998</v>
      </c>
      <c r="P3093">
        <f t="shared" ref="P3093:P3156" si="381">IF(G3093="ON",(L3093+O3093),0)</f>
        <v>0</v>
      </c>
    </row>
    <row r="3094" spans="1:16" x14ac:dyDescent="0.35">
      <c r="B3094" s="2">
        <v>0.75</v>
      </c>
      <c r="C3094">
        <v>19</v>
      </c>
      <c r="D3094" t="s">
        <v>38</v>
      </c>
      <c r="E3094" t="str">
        <f t="shared" si="375"/>
        <v>School Day</v>
      </c>
      <c r="F3094" t="s">
        <v>34</v>
      </c>
      <c r="G3094" s="10" t="s">
        <v>33</v>
      </c>
      <c r="H3094">
        <v>22</v>
      </c>
      <c r="I3094">
        <f t="shared" si="376"/>
        <v>21.7</v>
      </c>
      <c r="J3094">
        <f t="shared" si="378"/>
        <v>0.30000000000000071</v>
      </c>
      <c r="K3094">
        <v>1.7</v>
      </c>
      <c r="L3094" s="7">
        <f t="shared" si="379"/>
        <v>0.57303090000000134</v>
      </c>
      <c r="M3094">
        <v>0.25</v>
      </c>
      <c r="N3094">
        <f t="shared" si="377"/>
        <v>1035</v>
      </c>
      <c r="O3094" s="5">
        <f t="shared" si="380"/>
        <v>0.25570968749999995</v>
      </c>
      <c r="P3094">
        <f t="shared" si="381"/>
        <v>0</v>
      </c>
    </row>
    <row r="3095" spans="1:16" x14ac:dyDescent="0.35">
      <c r="B3095" s="2">
        <v>0.79166666666666663</v>
      </c>
      <c r="C3095">
        <v>18.899999999999999</v>
      </c>
      <c r="D3095" t="s">
        <v>38</v>
      </c>
      <c r="E3095" t="str">
        <f t="shared" si="375"/>
        <v>School Day</v>
      </c>
      <c r="F3095" t="s">
        <v>33</v>
      </c>
      <c r="G3095" s="10" t="s">
        <v>33</v>
      </c>
      <c r="H3095">
        <v>22</v>
      </c>
      <c r="I3095">
        <f t="shared" si="376"/>
        <v>21.69</v>
      </c>
      <c r="J3095">
        <f t="shared" si="378"/>
        <v>0.30999999999999872</v>
      </c>
      <c r="K3095">
        <v>1.7</v>
      </c>
      <c r="L3095" s="7">
        <f t="shared" si="379"/>
        <v>0.59213192999999753</v>
      </c>
      <c r="M3095">
        <v>0.25</v>
      </c>
      <c r="N3095">
        <f t="shared" si="377"/>
        <v>1035</v>
      </c>
      <c r="O3095" s="5">
        <f t="shared" si="380"/>
        <v>0.26423334375000007</v>
      </c>
      <c r="P3095">
        <f t="shared" si="381"/>
        <v>0</v>
      </c>
    </row>
    <row r="3096" spans="1:16" x14ac:dyDescent="0.35">
      <c r="B3096" s="2">
        <v>0.83333333333333337</v>
      </c>
      <c r="C3096">
        <v>17.899999999999999</v>
      </c>
      <c r="D3096" t="s">
        <v>38</v>
      </c>
      <c r="E3096" t="str">
        <f t="shared" si="375"/>
        <v>School Day</v>
      </c>
      <c r="F3096" t="s">
        <v>33</v>
      </c>
      <c r="G3096" s="10" t="s">
        <v>33</v>
      </c>
      <c r="H3096">
        <v>22</v>
      </c>
      <c r="I3096">
        <f t="shared" si="376"/>
        <v>21.59</v>
      </c>
      <c r="J3096">
        <f t="shared" si="378"/>
        <v>0.41000000000000014</v>
      </c>
      <c r="K3096">
        <v>1.7</v>
      </c>
      <c r="L3096" s="7">
        <f t="shared" si="379"/>
        <v>0.78314223000000027</v>
      </c>
      <c r="M3096">
        <v>0.25</v>
      </c>
      <c r="N3096">
        <f t="shared" si="377"/>
        <v>1035</v>
      </c>
      <c r="O3096" s="5">
        <f t="shared" si="380"/>
        <v>0.34946990625000007</v>
      </c>
      <c r="P3096">
        <f t="shared" si="381"/>
        <v>0</v>
      </c>
    </row>
    <row r="3097" spans="1:16" x14ac:dyDescent="0.35">
      <c r="B3097" s="2">
        <v>0.875</v>
      </c>
      <c r="C3097">
        <v>16.600000000000001</v>
      </c>
      <c r="D3097" t="s">
        <v>38</v>
      </c>
      <c r="E3097" t="str">
        <f t="shared" si="375"/>
        <v>School Day</v>
      </c>
      <c r="F3097" t="s">
        <v>33</v>
      </c>
      <c r="G3097" s="10" t="s">
        <v>33</v>
      </c>
      <c r="H3097">
        <v>22</v>
      </c>
      <c r="I3097">
        <f t="shared" si="376"/>
        <v>21.46</v>
      </c>
      <c r="J3097">
        <f t="shared" si="378"/>
        <v>0.53999999999999915</v>
      </c>
      <c r="K3097">
        <v>1.7</v>
      </c>
      <c r="L3097" s="7">
        <f t="shared" si="379"/>
        <v>1.0314556199999982</v>
      </c>
      <c r="M3097">
        <v>0.25</v>
      </c>
      <c r="N3097">
        <f t="shared" si="377"/>
        <v>1035</v>
      </c>
      <c r="O3097" s="5">
        <f t="shared" si="380"/>
        <v>0.46027743749999983</v>
      </c>
      <c r="P3097">
        <f t="shared" si="381"/>
        <v>0</v>
      </c>
    </row>
    <row r="3098" spans="1:16" x14ac:dyDescent="0.35">
      <c r="B3098" s="2">
        <v>0.91666666666666663</v>
      </c>
      <c r="C3098">
        <v>15.2</v>
      </c>
      <c r="D3098" t="s">
        <v>38</v>
      </c>
      <c r="E3098" t="str">
        <f t="shared" si="375"/>
        <v>School Day</v>
      </c>
      <c r="F3098" t="s">
        <v>33</v>
      </c>
      <c r="G3098" s="10" t="s">
        <v>33</v>
      </c>
      <c r="H3098">
        <v>22</v>
      </c>
      <c r="I3098">
        <f t="shared" si="376"/>
        <v>21.32</v>
      </c>
      <c r="J3098">
        <f t="shared" si="378"/>
        <v>0.67999999999999972</v>
      </c>
      <c r="K3098">
        <v>1.7</v>
      </c>
      <c r="L3098" s="7">
        <f t="shared" si="379"/>
        <v>1.2988700399999993</v>
      </c>
      <c r="M3098">
        <v>0.25</v>
      </c>
      <c r="N3098">
        <f t="shared" si="377"/>
        <v>1035</v>
      </c>
      <c r="O3098" s="5">
        <f t="shared" si="380"/>
        <v>0.57960862499999999</v>
      </c>
      <c r="P3098">
        <f t="shared" si="381"/>
        <v>0</v>
      </c>
    </row>
    <row r="3099" spans="1:16" x14ac:dyDescent="0.35">
      <c r="B3099" s="2">
        <v>0.95833333333333337</v>
      </c>
      <c r="C3099">
        <v>14.6</v>
      </c>
      <c r="D3099" t="s">
        <v>38</v>
      </c>
      <c r="E3099" t="str">
        <f t="shared" si="375"/>
        <v>School Day</v>
      </c>
      <c r="F3099" t="s">
        <v>33</v>
      </c>
      <c r="G3099" s="10" t="s">
        <v>33</v>
      </c>
      <c r="H3099">
        <v>22</v>
      </c>
      <c r="I3099">
        <f t="shared" si="376"/>
        <v>21.259999999999998</v>
      </c>
      <c r="J3099">
        <f t="shared" si="378"/>
        <v>0.74000000000000199</v>
      </c>
      <c r="K3099">
        <v>1.7</v>
      </c>
      <c r="L3099" s="7">
        <f t="shared" si="379"/>
        <v>1.4134762200000037</v>
      </c>
      <c r="M3099">
        <v>0.25</v>
      </c>
      <c r="N3099">
        <f t="shared" si="377"/>
        <v>1035</v>
      </c>
      <c r="O3099" s="5">
        <f t="shared" si="380"/>
        <v>0.63075056249999994</v>
      </c>
      <c r="P3099">
        <f t="shared" si="381"/>
        <v>0</v>
      </c>
    </row>
    <row r="3100" spans="1:16" x14ac:dyDescent="0.35">
      <c r="A3100" t="s">
        <v>169</v>
      </c>
      <c r="B3100" s="1">
        <v>1</v>
      </c>
      <c r="C3100">
        <v>13.8</v>
      </c>
      <c r="D3100" t="s">
        <v>40</v>
      </c>
      <c r="E3100" t="str">
        <f t="shared" si="375"/>
        <v>School Day</v>
      </c>
      <c r="F3100" t="s">
        <v>33</v>
      </c>
      <c r="G3100" s="10" t="s">
        <v>33</v>
      </c>
      <c r="H3100">
        <v>22</v>
      </c>
      <c r="I3100">
        <f t="shared" si="376"/>
        <v>21.18</v>
      </c>
      <c r="J3100">
        <f t="shared" si="378"/>
        <v>0.82000000000000028</v>
      </c>
      <c r="K3100">
        <v>1.7</v>
      </c>
      <c r="L3100" s="7">
        <f t="shared" si="379"/>
        <v>1.5662844600000005</v>
      </c>
      <c r="M3100">
        <v>0.25</v>
      </c>
      <c r="N3100">
        <f t="shared" si="377"/>
        <v>1035</v>
      </c>
      <c r="O3100" s="5">
        <f t="shared" si="380"/>
        <v>0.69893981249999981</v>
      </c>
      <c r="P3100">
        <f t="shared" si="381"/>
        <v>0</v>
      </c>
    </row>
    <row r="3101" spans="1:16" x14ac:dyDescent="0.35">
      <c r="B3101" s="2">
        <v>4.1666666666666664E-2</v>
      </c>
      <c r="C3101">
        <v>13.7</v>
      </c>
      <c r="D3101" t="s">
        <v>40</v>
      </c>
      <c r="E3101" t="str">
        <f t="shared" si="375"/>
        <v>School Day</v>
      </c>
      <c r="F3101" t="s">
        <v>33</v>
      </c>
      <c r="G3101" s="10" t="s">
        <v>33</v>
      </c>
      <c r="H3101">
        <v>22</v>
      </c>
      <c r="I3101">
        <f t="shared" si="376"/>
        <v>21.17</v>
      </c>
      <c r="J3101">
        <f t="shared" si="378"/>
        <v>0.82999999999999829</v>
      </c>
      <c r="K3101">
        <v>1.7</v>
      </c>
      <c r="L3101" s="7">
        <f t="shared" si="379"/>
        <v>1.5853854899999966</v>
      </c>
      <c r="M3101">
        <v>0.25</v>
      </c>
      <c r="N3101">
        <f t="shared" si="377"/>
        <v>1035</v>
      </c>
      <c r="O3101" s="5">
        <f t="shared" si="380"/>
        <v>0.70746346874999999</v>
      </c>
      <c r="P3101">
        <f t="shared" si="381"/>
        <v>0</v>
      </c>
    </row>
    <row r="3102" spans="1:16" x14ac:dyDescent="0.35">
      <c r="B3102" s="2">
        <v>8.3333333333333329E-2</v>
      </c>
      <c r="C3102">
        <v>13.1</v>
      </c>
      <c r="D3102" t="s">
        <v>40</v>
      </c>
      <c r="E3102" t="str">
        <f t="shared" si="375"/>
        <v>School Day</v>
      </c>
      <c r="F3102" t="s">
        <v>33</v>
      </c>
      <c r="G3102" s="10" t="s">
        <v>33</v>
      </c>
      <c r="H3102">
        <v>22</v>
      </c>
      <c r="I3102">
        <f t="shared" si="376"/>
        <v>21.11</v>
      </c>
      <c r="J3102">
        <f t="shared" si="378"/>
        <v>0.89000000000000057</v>
      </c>
      <c r="K3102">
        <v>1.7</v>
      </c>
      <c r="L3102" s="7">
        <f t="shared" si="379"/>
        <v>1.6999916700000011</v>
      </c>
      <c r="M3102">
        <v>0.25</v>
      </c>
      <c r="N3102">
        <f t="shared" si="377"/>
        <v>1035</v>
      </c>
      <c r="O3102" s="5">
        <f t="shared" si="380"/>
        <v>0.75860540624999995</v>
      </c>
      <c r="P3102">
        <f t="shared" si="381"/>
        <v>0</v>
      </c>
    </row>
    <row r="3103" spans="1:16" x14ac:dyDescent="0.35">
      <c r="B3103" s="2">
        <v>0.125</v>
      </c>
      <c r="C3103">
        <v>12.2</v>
      </c>
      <c r="D3103" t="s">
        <v>40</v>
      </c>
      <c r="E3103" t="str">
        <f t="shared" si="375"/>
        <v>School Day</v>
      </c>
      <c r="F3103" t="s">
        <v>33</v>
      </c>
      <c r="G3103" s="10" t="s">
        <v>33</v>
      </c>
      <c r="H3103">
        <v>22</v>
      </c>
      <c r="I3103">
        <f t="shared" si="376"/>
        <v>21.02</v>
      </c>
      <c r="J3103">
        <f t="shared" si="378"/>
        <v>0.98000000000000043</v>
      </c>
      <c r="K3103">
        <v>1.7</v>
      </c>
      <c r="L3103" s="7">
        <f t="shared" si="379"/>
        <v>1.8719009400000006</v>
      </c>
      <c r="M3103">
        <v>0.25</v>
      </c>
      <c r="N3103">
        <f t="shared" si="377"/>
        <v>1035</v>
      </c>
      <c r="O3103" s="5">
        <f t="shared" si="380"/>
        <v>0.83531831249999999</v>
      </c>
      <c r="P3103">
        <f t="shared" si="381"/>
        <v>0</v>
      </c>
    </row>
    <row r="3104" spans="1:16" x14ac:dyDescent="0.35">
      <c r="B3104" s="2">
        <v>0.16666666666666666</v>
      </c>
      <c r="C3104">
        <v>11.4</v>
      </c>
      <c r="D3104" t="s">
        <v>40</v>
      </c>
      <c r="E3104" t="str">
        <f t="shared" si="375"/>
        <v>School Day</v>
      </c>
      <c r="F3104" t="s">
        <v>33</v>
      </c>
      <c r="G3104" s="10" t="s">
        <v>33</v>
      </c>
      <c r="H3104">
        <v>22</v>
      </c>
      <c r="I3104">
        <f t="shared" si="376"/>
        <v>20.939999999999998</v>
      </c>
      <c r="J3104">
        <f t="shared" si="378"/>
        <v>1.0600000000000023</v>
      </c>
      <c r="K3104">
        <v>1.7</v>
      </c>
      <c r="L3104" s="7">
        <f t="shared" si="379"/>
        <v>2.0247091800000043</v>
      </c>
      <c r="M3104">
        <v>0.25</v>
      </c>
      <c r="N3104">
        <f t="shared" si="377"/>
        <v>1035</v>
      </c>
      <c r="O3104" s="5">
        <f t="shared" si="380"/>
        <v>0.90350756249999986</v>
      </c>
      <c r="P3104">
        <f t="shared" si="381"/>
        <v>0</v>
      </c>
    </row>
    <row r="3105" spans="2:16" x14ac:dyDescent="0.35">
      <c r="B3105" s="2">
        <v>0.20833333333333334</v>
      </c>
      <c r="C3105">
        <v>10.4</v>
      </c>
      <c r="D3105" t="s">
        <v>40</v>
      </c>
      <c r="E3105" t="str">
        <f t="shared" si="375"/>
        <v>School Day</v>
      </c>
      <c r="F3105" t="s">
        <v>33</v>
      </c>
      <c r="G3105" s="10" t="s">
        <v>33</v>
      </c>
      <c r="H3105">
        <v>22</v>
      </c>
      <c r="I3105">
        <f t="shared" si="376"/>
        <v>20.84</v>
      </c>
      <c r="J3105">
        <f t="shared" si="378"/>
        <v>1.1600000000000001</v>
      </c>
      <c r="K3105">
        <v>1.7</v>
      </c>
      <c r="L3105" s="7">
        <f t="shared" si="379"/>
        <v>2.2157194800000002</v>
      </c>
      <c r="M3105">
        <v>0.25</v>
      </c>
      <c r="N3105">
        <f t="shared" si="377"/>
        <v>1035</v>
      </c>
      <c r="O3105" s="5">
        <f t="shared" si="380"/>
        <v>0.98874412499999986</v>
      </c>
      <c r="P3105">
        <f t="shared" si="381"/>
        <v>0</v>
      </c>
    </row>
    <row r="3106" spans="2:16" x14ac:dyDescent="0.35">
      <c r="B3106" s="2">
        <v>0.25</v>
      </c>
      <c r="C3106">
        <v>9.3000000000000007</v>
      </c>
      <c r="D3106" t="s">
        <v>40</v>
      </c>
      <c r="E3106" t="str">
        <f t="shared" si="375"/>
        <v>School Day</v>
      </c>
      <c r="F3106" t="s">
        <v>33</v>
      </c>
      <c r="G3106" s="10" t="s">
        <v>33</v>
      </c>
      <c r="H3106">
        <v>22</v>
      </c>
      <c r="I3106">
        <f t="shared" si="376"/>
        <v>20.73</v>
      </c>
      <c r="J3106">
        <f t="shared" si="378"/>
        <v>1.2699999999999996</v>
      </c>
      <c r="K3106">
        <v>1.7</v>
      </c>
      <c r="L3106" s="7">
        <f t="shared" si="379"/>
        <v>2.425830809999999</v>
      </c>
      <c r="M3106">
        <v>0.25</v>
      </c>
      <c r="N3106">
        <f t="shared" si="377"/>
        <v>1035</v>
      </c>
      <c r="O3106" s="5">
        <f t="shared" si="380"/>
        <v>1.0825043437499997</v>
      </c>
      <c r="P3106">
        <f t="shared" si="381"/>
        <v>0</v>
      </c>
    </row>
    <row r="3107" spans="2:16" x14ac:dyDescent="0.35">
      <c r="B3107" s="2">
        <v>0.29166666666666669</v>
      </c>
      <c r="C3107">
        <v>8.1</v>
      </c>
      <c r="D3107" t="s">
        <v>40</v>
      </c>
      <c r="E3107" t="str">
        <f t="shared" si="375"/>
        <v>School Day</v>
      </c>
      <c r="F3107" t="s">
        <v>34</v>
      </c>
      <c r="G3107" s="10" t="s">
        <v>33</v>
      </c>
      <c r="H3107">
        <v>22</v>
      </c>
      <c r="I3107">
        <f t="shared" si="376"/>
        <v>20.61</v>
      </c>
      <c r="J3107">
        <f t="shared" si="378"/>
        <v>1.3900000000000006</v>
      </c>
      <c r="K3107">
        <v>1.7</v>
      </c>
      <c r="L3107" s="7">
        <f t="shared" si="379"/>
        <v>2.6550431700000008</v>
      </c>
      <c r="M3107">
        <v>0.25</v>
      </c>
      <c r="N3107">
        <f t="shared" si="377"/>
        <v>1035</v>
      </c>
      <c r="O3107" s="5">
        <f t="shared" si="380"/>
        <v>1.1847882187499998</v>
      </c>
      <c r="P3107">
        <f t="shared" si="381"/>
        <v>0</v>
      </c>
    </row>
    <row r="3108" spans="2:16" x14ac:dyDescent="0.35">
      <c r="B3108" s="2">
        <v>0.33333333333333331</v>
      </c>
      <c r="C3108">
        <v>8.8000000000000007</v>
      </c>
      <c r="D3108" t="s">
        <v>40</v>
      </c>
      <c r="E3108" t="str">
        <f t="shared" si="375"/>
        <v>School Day</v>
      </c>
      <c r="F3108" t="s">
        <v>34</v>
      </c>
      <c r="G3108" s="10" t="s">
        <v>33</v>
      </c>
      <c r="H3108">
        <v>22</v>
      </c>
      <c r="I3108">
        <f t="shared" si="376"/>
        <v>20.68</v>
      </c>
      <c r="J3108">
        <f t="shared" si="378"/>
        <v>1.3200000000000003</v>
      </c>
      <c r="K3108">
        <v>1.7</v>
      </c>
      <c r="L3108" s="7">
        <f t="shared" si="379"/>
        <v>2.5213359600000005</v>
      </c>
      <c r="M3108">
        <v>0.25</v>
      </c>
      <c r="N3108">
        <f t="shared" si="377"/>
        <v>1035</v>
      </c>
      <c r="O3108" s="5">
        <f t="shared" si="380"/>
        <v>1.1251226249999997</v>
      </c>
      <c r="P3108">
        <f t="shared" si="381"/>
        <v>0</v>
      </c>
    </row>
    <row r="3109" spans="2:16" x14ac:dyDescent="0.35">
      <c r="B3109" s="2">
        <v>0.375</v>
      </c>
      <c r="C3109">
        <v>10.3</v>
      </c>
      <c r="D3109" t="s">
        <v>40</v>
      </c>
      <c r="E3109" t="str">
        <f t="shared" si="375"/>
        <v>School Day</v>
      </c>
      <c r="F3109" t="s">
        <v>34</v>
      </c>
      <c r="G3109" s="10" t="s">
        <v>33</v>
      </c>
      <c r="H3109">
        <v>22</v>
      </c>
      <c r="I3109">
        <f t="shared" si="376"/>
        <v>20.83</v>
      </c>
      <c r="J3109">
        <f t="shared" si="378"/>
        <v>1.1700000000000017</v>
      </c>
      <c r="K3109">
        <v>1.7</v>
      </c>
      <c r="L3109" s="7">
        <f t="shared" si="379"/>
        <v>2.2348205100000031</v>
      </c>
      <c r="M3109">
        <v>0.25</v>
      </c>
      <c r="N3109">
        <f t="shared" si="377"/>
        <v>1035</v>
      </c>
      <c r="O3109" s="5">
        <f t="shared" si="380"/>
        <v>0.99726778124999982</v>
      </c>
      <c r="P3109">
        <f t="shared" si="381"/>
        <v>0</v>
      </c>
    </row>
    <row r="3110" spans="2:16" x14ac:dyDescent="0.35">
      <c r="B3110" s="2">
        <v>0.41666666666666669</v>
      </c>
      <c r="C3110">
        <v>12.5</v>
      </c>
      <c r="D3110" t="s">
        <v>40</v>
      </c>
      <c r="E3110" t="str">
        <f t="shared" si="375"/>
        <v>School Day</v>
      </c>
      <c r="F3110" t="s">
        <v>34</v>
      </c>
      <c r="G3110" s="10" t="s">
        <v>33</v>
      </c>
      <c r="H3110">
        <v>22</v>
      </c>
      <c r="I3110">
        <f t="shared" si="376"/>
        <v>21.05</v>
      </c>
      <c r="J3110">
        <f t="shared" si="378"/>
        <v>0.94999999999999929</v>
      </c>
      <c r="K3110">
        <v>1.7</v>
      </c>
      <c r="L3110" s="7">
        <f t="shared" si="379"/>
        <v>1.8145978499999986</v>
      </c>
      <c r="M3110">
        <v>0.25</v>
      </c>
      <c r="N3110">
        <f t="shared" si="377"/>
        <v>1035</v>
      </c>
      <c r="O3110" s="5">
        <f t="shared" si="380"/>
        <v>0.8097473437499999</v>
      </c>
      <c r="P3110">
        <f t="shared" si="381"/>
        <v>0</v>
      </c>
    </row>
    <row r="3111" spans="2:16" x14ac:dyDescent="0.35">
      <c r="B3111" s="2">
        <v>0.45833333333333331</v>
      </c>
      <c r="C3111">
        <v>13.7</v>
      </c>
      <c r="D3111" t="s">
        <v>40</v>
      </c>
      <c r="E3111" t="str">
        <f t="shared" si="375"/>
        <v>School Day</v>
      </c>
      <c r="F3111" t="s">
        <v>34</v>
      </c>
      <c r="G3111" s="10" t="s">
        <v>33</v>
      </c>
      <c r="H3111">
        <v>22</v>
      </c>
      <c r="I3111">
        <f t="shared" si="376"/>
        <v>21.17</v>
      </c>
      <c r="J3111">
        <f t="shared" si="378"/>
        <v>0.82999999999999829</v>
      </c>
      <c r="K3111">
        <v>1.7</v>
      </c>
      <c r="L3111" s="7">
        <f t="shared" si="379"/>
        <v>1.5853854899999966</v>
      </c>
      <c r="M3111">
        <v>0.25</v>
      </c>
      <c r="N3111">
        <f t="shared" si="377"/>
        <v>1035</v>
      </c>
      <c r="O3111" s="5">
        <f t="shared" si="380"/>
        <v>0.70746346874999999</v>
      </c>
      <c r="P3111">
        <f t="shared" si="381"/>
        <v>0</v>
      </c>
    </row>
    <row r="3112" spans="2:16" x14ac:dyDescent="0.35">
      <c r="B3112" s="2">
        <v>0.5</v>
      </c>
      <c r="C3112">
        <v>15.5</v>
      </c>
      <c r="D3112" t="s">
        <v>40</v>
      </c>
      <c r="E3112" t="str">
        <f t="shared" si="375"/>
        <v>School Day</v>
      </c>
      <c r="F3112" t="s">
        <v>34</v>
      </c>
      <c r="G3112" s="10" t="s">
        <v>33</v>
      </c>
      <c r="H3112">
        <v>22</v>
      </c>
      <c r="I3112">
        <f t="shared" si="376"/>
        <v>21.35</v>
      </c>
      <c r="J3112">
        <f t="shared" si="378"/>
        <v>0.64999999999999858</v>
      </c>
      <c r="K3112">
        <v>1.7</v>
      </c>
      <c r="L3112" s="7">
        <f t="shared" si="379"/>
        <v>1.2415669499999973</v>
      </c>
      <c r="M3112">
        <v>0.25</v>
      </c>
      <c r="N3112">
        <f t="shared" si="377"/>
        <v>1035</v>
      </c>
      <c r="O3112" s="5">
        <f t="shared" si="380"/>
        <v>0.5540376562499999</v>
      </c>
      <c r="P3112">
        <f t="shared" si="381"/>
        <v>0</v>
      </c>
    </row>
    <row r="3113" spans="2:16" x14ac:dyDescent="0.35">
      <c r="B3113" s="2">
        <v>0.54166666666666663</v>
      </c>
      <c r="C3113">
        <v>16</v>
      </c>
      <c r="D3113" t="s">
        <v>40</v>
      </c>
      <c r="E3113" t="str">
        <f t="shared" si="375"/>
        <v>School Day</v>
      </c>
      <c r="F3113" t="s">
        <v>34</v>
      </c>
      <c r="G3113" s="10" t="s">
        <v>33</v>
      </c>
      <c r="H3113">
        <v>22</v>
      </c>
      <c r="I3113">
        <f t="shared" si="376"/>
        <v>21.4</v>
      </c>
      <c r="J3113">
        <f t="shared" si="378"/>
        <v>0.60000000000000142</v>
      </c>
      <c r="K3113">
        <v>1.7</v>
      </c>
      <c r="L3113" s="7">
        <f t="shared" si="379"/>
        <v>1.1460618000000027</v>
      </c>
      <c r="M3113">
        <v>0.25</v>
      </c>
      <c r="N3113">
        <f t="shared" si="377"/>
        <v>1035</v>
      </c>
      <c r="O3113" s="5">
        <f t="shared" si="380"/>
        <v>0.5114193749999999</v>
      </c>
      <c r="P3113">
        <f t="shared" si="381"/>
        <v>0</v>
      </c>
    </row>
    <row r="3114" spans="2:16" x14ac:dyDescent="0.35">
      <c r="B3114" s="2">
        <v>0.58333333333333337</v>
      </c>
      <c r="C3114">
        <v>17.100000000000001</v>
      </c>
      <c r="D3114" t="s">
        <v>40</v>
      </c>
      <c r="E3114" t="str">
        <f t="shared" si="375"/>
        <v>School Day</v>
      </c>
      <c r="F3114" t="s">
        <v>34</v>
      </c>
      <c r="G3114" s="10" t="s">
        <v>33</v>
      </c>
      <c r="H3114">
        <v>22</v>
      </c>
      <c r="I3114">
        <f t="shared" si="376"/>
        <v>21.51</v>
      </c>
      <c r="J3114">
        <f t="shared" si="378"/>
        <v>0.48999999999999844</v>
      </c>
      <c r="K3114">
        <v>1.7</v>
      </c>
      <c r="L3114" s="7">
        <f t="shared" si="379"/>
        <v>0.93595046999999698</v>
      </c>
      <c r="M3114">
        <v>0.25</v>
      </c>
      <c r="N3114">
        <f t="shared" si="377"/>
        <v>1035</v>
      </c>
      <c r="O3114" s="5">
        <f t="shared" si="380"/>
        <v>0.41765915624999983</v>
      </c>
      <c r="P3114">
        <f t="shared" si="381"/>
        <v>0</v>
      </c>
    </row>
    <row r="3115" spans="2:16" x14ac:dyDescent="0.35">
      <c r="B3115" s="2">
        <v>0.625</v>
      </c>
      <c r="C3115">
        <v>17</v>
      </c>
      <c r="D3115" t="s">
        <v>40</v>
      </c>
      <c r="E3115" t="str">
        <f t="shared" si="375"/>
        <v>School Day</v>
      </c>
      <c r="F3115" t="s">
        <v>34</v>
      </c>
      <c r="G3115" s="10" t="s">
        <v>33</v>
      </c>
      <c r="H3115">
        <v>22</v>
      </c>
      <c r="I3115">
        <f t="shared" si="376"/>
        <v>21.5</v>
      </c>
      <c r="J3115">
        <f t="shared" si="378"/>
        <v>0.5</v>
      </c>
      <c r="K3115">
        <v>1.7</v>
      </c>
      <c r="L3115" s="7">
        <f t="shared" si="379"/>
        <v>0.95505149999999994</v>
      </c>
      <c r="M3115">
        <v>0.25</v>
      </c>
      <c r="N3115">
        <f t="shared" si="377"/>
        <v>1035</v>
      </c>
      <c r="O3115" s="5">
        <f t="shared" si="380"/>
        <v>0.42618281249999995</v>
      </c>
      <c r="P3115">
        <f t="shared" si="381"/>
        <v>0</v>
      </c>
    </row>
    <row r="3116" spans="2:16" x14ac:dyDescent="0.35">
      <c r="B3116" s="2">
        <v>0.66666666666666663</v>
      </c>
      <c r="C3116">
        <v>18</v>
      </c>
      <c r="D3116" t="s">
        <v>40</v>
      </c>
      <c r="E3116" t="str">
        <f t="shared" si="375"/>
        <v>School Day</v>
      </c>
      <c r="F3116" t="s">
        <v>34</v>
      </c>
      <c r="G3116" s="10" t="s">
        <v>33</v>
      </c>
      <c r="H3116">
        <v>22</v>
      </c>
      <c r="I3116">
        <f t="shared" si="376"/>
        <v>21.6</v>
      </c>
      <c r="J3116">
        <f t="shared" si="378"/>
        <v>0.39999999999999858</v>
      </c>
      <c r="K3116">
        <v>1.7</v>
      </c>
      <c r="L3116" s="7">
        <f t="shared" si="379"/>
        <v>0.7640411999999972</v>
      </c>
      <c r="M3116">
        <v>0.25</v>
      </c>
      <c r="N3116">
        <f t="shared" si="377"/>
        <v>1035</v>
      </c>
      <c r="O3116" s="5">
        <f t="shared" si="380"/>
        <v>0.34094624999999995</v>
      </c>
      <c r="P3116">
        <f t="shared" si="381"/>
        <v>0</v>
      </c>
    </row>
    <row r="3117" spans="2:16" x14ac:dyDescent="0.35">
      <c r="B3117" s="2">
        <v>0.70833333333333337</v>
      </c>
      <c r="C3117">
        <v>17.7</v>
      </c>
      <c r="D3117" t="s">
        <v>40</v>
      </c>
      <c r="E3117" t="str">
        <f t="shared" si="375"/>
        <v>School Day</v>
      </c>
      <c r="F3117" t="s">
        <v>34</v>
      </c>
      <c r="G3117" s="10" t="s">
        <v>33</v>
      </c>
      <c r="H3117">
        <v>22</v>
      </c>
      <c r="I3117">
        <f t="shared" si="376"/>
        <v>21.57</v>
      </c>
      <c r="J3117">
        <f t="shared" si="378"/>
        <v>0.42999999999999972</v>
      </c>
      <c r="K3117">
        <v>1.7</v>
      </c>
      <c r="L3117" s="7">
        <f t="shared" si="379"/>
        <v>0.82134428999999942</v>
      </c>
      <c r="M3117">
        <v>0.25</v>
      </c>
      <c r="N3117">
        <f t="shared" si="377"/>
        <v>1035</v>
      </c>
      <c r="O3117" s="5">
        <f t="shared" si="380"/>
        <v>0.36651721874999998</v>
      </c>
      <c r="P3117">
        <f t="shared" si="381"/>
        <v>0</v>
      </c>
    </row>
    <row r="3118" spans="2:16" x14ac:dyDescent="0.35">
      <c r="B3118" s="2">
        <v>0.75</v>
      </c>
      <c r="C3118">
        <v>18.3</v>
      </c>
      <c r="D3118" t="s">
        <v>40</v>
      </c>
      <c r="E3118" t="str">
        <f t="shared" si="375"/>
        <v>School Day</v>
      </c>
      <c r="F3118" t="s">
        <v>34</v>
      </c>
      <c r="G3118" s="10" t="s">
        <v>33</v>
      </c>
      <c r="H3118">
        <v>22</v>
      </c>
      <c r="I3118">
        <f t="shared" si="376"/>
        <v>21.63</v>
      </c>
      <c r="J3118">
        <f t="shared" si="378"/>
        <v>0.37000000000000099</v>
      </c>
      <c r="K3118">
        <v>1.7</v>
      </c>
      <c r="L3118" s="7">
        <f t="shared" si="379"/>
        <v>0.70673811000000186</v>
      </c>
      <c r="M3118">
        <v>0.25</v>
      </c>
      <c r="N3118">
        <f t="shared" si="377"/>
        <v>1035</v>
      </c>
      <c r="O3118" s="5">
        <f t="shared" si="380"/>
        <v>0.31537528124999992</v>
      </c>
      <c r="P3118">
        <f t="shared" si="381"/>
        <v>0</v>
      </c>
    </row>
    <row r="3119" spans="2:16" x14ac:dyDescent="0.35">
      <c r="B3119" s="2">
        <v>0.79166666666666663</v>
      </c>
      <c r="C3119">
        <v>17.8</v>
      </c>
      <c r="D3119" t="s">
        <v>40</v>
      </c>
      <c r="E3119" t="str">
        <f t="shared" si="375"/>
        <v>School Day</v>
      </c>
      <c r="F3119" t="s">
        <v>33</v>
      </c>
      <c r="G3119" s="10" t="s">
        <v>33</v>
      </c>
      <c r="H3119">
        <v>22</v>
      </c>
      <c r="I3119">
        <f t="shared" si="376"/>
        <v>21.58</v>
      </c>
      <c r="J3119">
        <f t="shared" si="378"/>
        <v>0.42000000000000171</v>
      </c>
      <c r="K3119">
        <v>1.7</v>
      </c>
      <c r="L3119" s="7">
        <f t="shared" si="379"/>
        <v>0.80224326000000323</v>
      </c>
      <c r="M3119">
        <v>0.25</v>
      </c>
      <c r="N3119">
        <f t="shared" si="377"/>
        <v>1035</v>
      </c>
      <c r="O3119" s="5">
        <f t="shared" si="380"/>
        <v>0.35799356249999986</v>
      </c>
      <c r="P3119">
        <f t="shared" si="381"/>
        <v>0</v>
      </c>
    </row>
    <row r="3120" spans="2:16" x14ac:dyDescent="0.35">
      <c r="B3120" s="2">
        <v>0.83333333333333337</v>
      </c>
      <c r="C3120">
        <v>17.3</v>
      </c>
      <c r="D3120" t="s">
        <v>40</v>
      </c>
      <c r="E3120" t="str">
        <f t="shared" si="375"/>
        <v>School Day</v>
      </c>
      <c r="F3120" t="s">
        <v>33</v>
      </c>
      <c r="G3120" s="10" t="s">
        <v>33</v>
      </c>
      <c r="H3120">
        <v>22</v>
      </c>
      <c r="I3120">
        <f t="shared" si="376"/>
        <v>21.53</v>
      </c>
      <c r="J3120">
        <f t="shared" si="378"/>
        <v>0.46999999999999886</v>
      </c>
      <c r="K3120">
        <v>1.7</v>
      </c>
      <c r="L3120" s="7">
        <f t="shared" si="379"/>
        <v>0.89774840999999772</v>
      </c>
      <c r="M3120">
        <v>0.25</v>
      </c>
      <c r="N3120">
        <f t="shared" si="377"/>
        <v>1035</v>
      </c>
      <c r="O3120" s="5">
        <f t="shared" si="380"/>
        <v>0.40061184374999986</v>
      </c>
      <c r="P3120">
        <f t="shared" si="381"/>
        <v>0</v>
      </c>
    </row>
    <row r="3121" spans="1:16" x14ac:dyDescent="0.35">
      <c r="B3121" s="2">
        <v>0.875</v>
      </c>
      <c r="C3121">
        <v>17</v>
      </c>
      <c r="D3121" t="s">
        <v>40</v>
      </c>
      <c r="E3121" t="str">
        <f t="shared" si="375"/>
        <v>School Day</v>
      </c>
      <c r="F3121" t="s">
        <v>33</v>
      </c>
      <c r="G3121" s="10" t="s">
        <v>33</v>
      </c>
      <c r="H3121">
        <v>22</v>
      </c>
      <c r="I3121">
        <f t="shared" si="376"/>
        <v>21.5</v>
      </c>
      <c r="J3121">
        <f t="shared" si="378"/>
        <v>0.5</v>
      </c>
      <c r="K3121">
        <v>1.7</v>
      </c>
      <c r="L3121" s="7">
        <f t="shared" si="379"/>
        <v>0.95505149999999994</v>
      </c>
      <c r="M3121">
        <v>0.25</v>
      </c>
      <c r="N3121">
        <f t="shared" si="377"/>
        <v>1035</v>
      </c>
      <c r="O3121" s="5">
        <f t="shared" si="380"/>
        <v>0.42618281249999995</v>
      </c>
      <c r="P3121">
        <f t="shared" si="381"/>
        <v>0</v>
      </c>
    </row>
    <row r="3122" spans="1:16" x14ac:dyDescent="0.35">
      <c r="B3122" s="2">
        <v>0.91666666666666663</v>
      </c>
      <c r="C3122">
        <v>16.100000000000001</v>
      </c>
      <c r="D3122" t="s">
        <v>40</v>
      </c>
      <c r="E3122" t="str">
        <f t="shared" si="375"/>
        <v>School Day</v>
      </c>
      <c r="F3122" t="s">
        <v>33</v>
      </c>
      <c r="G3122" s="10" t="s">
        <v>33</v>
      </c>
      <c r="H3122">
        <v>22</v>
      </c>
      <c r="I3122">
        <f t="shared" si="376"/>
        <v>21.41</v>
      </c>
      <c r="J3122">
        <f t="shared" si="378"/>
        <v>0.58999999999999986</v>
      </c>
      <c r="K3122">
        <v>1.7</v>
      </c>
      <c r="L3122" s="7">
        <f t="shared" si="379"/>
        <v>1.1269607699999997</v>
      </c>
      <c r="M3122">
        <v>0.25</v>
      </c>
      <c r="N3122">
        <f t="shared" si="377"/>
        <v>1035</v>
      </c>
      <c r="O3122" s="5">
        <f t="shared" si="380"/>
        <v>0.50289571874999983</v>
      </c>
      <c r="P3122">
        <f t="shared" si="381"/>
        <v>0</v>
      </c>
    </row>
    <row r="3123" spans="1:16" x14ac:dyDescent="0.35">
      <c r="B3123" s="2">
        <v>0.95833333333333337</v>
      </c>
      <c r="C3123">
        <v>15.7</v>
      </c>
      <c r="D3123" t="s">
        <v>40</v>
      </c>
      <c r="E3123" t="str">
        <f t="shared" si="375"/>
        <v>School Day</v>
      </c>
      <c r="F3123" t="s">
        <v>33</v>
      </c>
      <c r="G3123" s="10" t="s">
        <v>33</v>
      </c>
      <c r="H3123">
        <v>22</v>
      </c>
      <c r="I3123">
        <f t="shared" si="376"/>
        <v>21.37</v>
      </c>
      <c r="J3123">
        <f t="shared" si="378"/>
        <v>0.62999999999999901</v>
      </c>
      <c r="K3123">
        <v>1.7</v>
      </c>
      <c r="L3123" s="7">
        <f t="shared" si="379"/>
        <v>1.203364889999998</v>
      </c>
      <c r="M3123">
        <v>0.25</v>
      </c>
      <c r="N3123">
        <f t="shared" si="377"/>
        <v>1035</v>
      </c>
      <c r="O3123" s="5">
        <f t="shared" si="380"/>
        <v>0.53699034374999999</v>
      </c>
      <c r="P3123">
        <f t="shared" si="381"/>
        <v>0</v>
      </c>
    </row>
    <row r="3124" spans="1:16" x14ac:dyDescent="0.35">
      <c r="A3124" t="s">
        <v>170</v>
      </c>
      <c r="B3124" s="1">
        <v>1</v>
      </c>
      <c r="C3124">
        <v>14.1</v>
      </c>
      <c r="D3124" t="s">
        <v>42</v>
      </c>
      <c r="E3124" t="str">
        <f t="shared" si="375"/>
        <v>School Day</v>
      </c>
      <c r="F3124" t="s">
        <v>33</v>
      </c>
      <c r="G3124" s="10" t="s">
        <v>33</v>
      </c>
      <c r="H3124">
        <v>22</v>
      </c>
      <c r="I3124">
        <f t="shared" si="376"/>
        <v>21.21</v>
      </c>
      <c r="J3124">
        <f t="shared" si="378"/>
        <v>0.78999999999999915</v>
      </c>
      <c r="K3124">
        <v>1.7</v>
      </c>
      <c r="L3124" s="7">
        <f t="shared" si="379"/>
        <v>1.5089813699999983</v>
      </c>
      <c r="M3124">
        <v>0.25</v>
      </c>
      <c r="N3124">
        <f t="shared" si="377"/>
        <v>1035</v>
      </c>
      <c r="O3124" s="5">
        <f t="shared" si="380"/>
        <v>0.67336884374999995</v>
      </c>
      <c r="P3124">
        <f t="shared" si="381"/>
        <v>0</v>
      </c>
    </row>
    <row r="3125" spans="1:16" x14ac:dyDescent="0.35">
      <c r="B3125" s="2">
        <v>4.1666666666666664E-2</v>
      </c>
      <c r="C3125">
        <v>13.9</v>
      </c>
      <c r="D3125" t="s">
        <v>42</v>
      </c>
      <c r="E3125" t="str">
        <f t="shared" si="375"/>
        <v>School Day</v>
      </c>
      <c r="F3125" t="s">
        <v>33</v>
      </c>
      <c r="G3125" s="10" t="s">
        <v>33</v>
      </c>
      <c r="H3125">
        <v>22</v>
      </c>
      <c r="I3125">
        <f t="shared" si="376"/>
        <v>21.19</v>
      </c>
      <c r="J3125">
        <f t="shared" si="378"/>
        <v>0.80999999999999872</v>
      </c>
      <c r="K3125">
        <v>1.7</v>
      </c>
      <c r="L3125" s="7">
        <f t="shared" si="379"/>
        <v>1.5471834299999974</v>
      </c>
      <c r="M3125">
        <v>0.25</v>
      </c>
      <c r="N3125">
        <f t="shared" si="377"/>
        <v>1035</v>
      </c>
      <c r="O3125" s="5">
        <f t="shared" si="380"/>
        <v>0.69041615624999986</v>
      </c>
      <c r="P3125">
        <f t="shared" si="381"/>
        <v>0</v>
      </c>
    </row>
    <row r="3126" spans="1:16" x14ac:dyDescent="0.35">
      <c r="B3126" s="2">
        <v>8.3333333333333329E-2</v>
      </c>
      <c r="C3126">
        <v>13.6</v>
      </c>
      <c r="D3126" t="s">
        <v>42</v>
      </c>
      <c r="E3126" t="str">
        <f t="shared" si="375"/>
        <v>School Day</v>
      </c>
      <c r="F3126" t="s">
        <v>33</v>
      </c>
      <c r="G3126" s="10" t="s">
        <v>33</v>
      </c>
      <c r="H3126">
        <v>22</v>
      </c>
      <c r="I3126">
        <f t="shared" si="376"/>
        <v>21.16</v>
      </c>
      <c r="J3126">
        <f t="shared" si="378"/>
        <v>0.83999999999999986</v>
      </c>
      <c r="K3126">
        <v>1.7</v>
      </c>
      <c r="L3126" s="7">
        <f t="shared" si="379"/>
        <v>1.6044865199999996</v>
      </c>
      <c r="M3126">
        <v>0.25</v>
      </c>
      <c r="N3126">
        <f t="shared" si="377"/>
        <v>1035</v>
      </c>
      <c r="O3126" s="5">
        <f t="shared" si="380"/>
        <v>0.71598712499999995</v>
      </c>
      <c r="P3126">
        <f t="shared" si="381"/>
        <v>0</v>
      </c>
    </row>
    <row r="3127" spans="1:16" x14ac:dyDescent="0.35">
      <c r="B3127" s="2">
        <v>0.125</v>
      </c>
      <c r="C3127">
        <v>12.7</v>
      </c>
      <c r="D3127" t="s">
        <v>42</v>
      </c>
      <c r="E3127" t="str">
        <f t="shared" si="375"/>
        <v>School Day</v>
      </c>
      <c r="F3127" t="s">
        <v>33</v>
      </c>
      <c r="G3127" s="10" t="s">
        <v>33</v>
      </c>
      <c r="H3127">
        <v>22</v>
      </c>
      <c r="I3127">
        <f t="shared" si="376"/>
        <v>21.07</v>
      </c>
      <c r="J3127">
        <f t="shared" si="378"/>
        <v>0.92999999999999972</v>
      </c>
      <c r="K3127">
        <v>1.7</v>
      </c>
      <c r="L3127" s="7">
        <f t="shared" si="379"/>
        <v>1.7763957899999994</v>
      </c>
      <c r="M3127">
        <v>0.25</v>
      </c>
      <c r="N3127">
        <f t="shared" si="377"/>
        <v>1035</v>
      </c>
      <c r="O3127" s="5">
        <f t="shared" si="380"/>
        <v>0.79270003124999999</v>
      </c>
      <c r="P3127">
        <f t="shared" si="381"/>
        <v>0</v>
      </c>
    </row>
    <row r="3128" spans="1:16" x14ac:dyDescent="0.35">
      <c r="B3128" s="2">
        <v>0.16666666666666666</v>
      </c>
      <c r="C3128">
        <v>12.9</v>
      </c>
      <c r="D3128" t="s">
        <v>42</v>
      </c>
      <c r="E3128" t="str">
        <f t="shared" si="375"/>
        <v>School Day</v>
      </c>
      <c r="F3128" t="s">
        <v>33</v>
      </c>
      <c r="G3128" s="10" t="s">
        <v>33</v>
      </c>
      <c r="H3128">
        <v>22</v>
      </c>
      <c r="I3128">
        <f t="shared" si="376"/>
        <v>21.09</v>
      </c>
      <c r="J3128">
        <f t="shared" si="378"/>
        <v>0.91000000000000014</v>
      </c>
      <c r="K3128">
        <v>1.7</v>
      </c>
      <c r="L3128" s="7">
        <f t="shared" si="379"/>
        <v>1.7381937300000001</v>
      </c>
      <c r="M3128">
        <v>0.25</v>
      </c>
      <c r="N3128">
        <f t="shared" si="377"/>
        <v>1035</v>
      </c>
      <c r="O3128" s="5">
        <f t="shared" si="380"/>
        <v>0.77565271874999986</v>
      </c>
      <c r="P3128">
        <f t="shared" si="381"/>
        <v>0</v>
      </c>
    </row>
    <row r="3129" spans="1:16" x14ac:dyDescent="0.35">
      <c r="B3129" s="2">
        <v>0.20833333333333334</v>
      </c>
      <c r="C3129">
        <v>12.1</v>
      </c>
      <c r="D3129" t="s">
        <v>42</v>
      </c>
      <c r="E3129" t="str">
        <f t="shared" si="375"/>
        <v>School Day</v>
      </c>
      <c r="F3129" t="s">
        <v>33</v>
      </c>
      <c r="G3129" s="10" t="s">
        <v>33</v>
      </c>
      <c r="H3129">
        <v>22</v>
      </c>
      <c r="I3129">
        <f t="shared" si="376"/>
        <v>21.009999999999998</v>
      </c>
      <c r="J3129">
        <f t="shared" si="378"/>
        <v>0.99000000000000199</v>
      </c>
      <c r="K3129">
        <v>1.7</v>
      </c>
      <c r="L3129" s="7">
        <f t="shared" si="379"/>
        <v>1.8910019700000036</v>
      </c>
      <c r="M3129">
        <v>0.25</v>
      </c>
      <c r="N3129">
        <f t="shared" si="377"/>
        <v>1035</v>
      </c>
      <c r="O3129" s="5">
        <f t="shared" si="380"/>
        <v>0.84384196874999995</v>
      </c>
      <c r="P3129">
        <f t="shared" si="381"/>
        <v>0</v>
      </c>
    </row>
    <row r="3130" spans="1:16" x14ac:dyDescent="0.35">
      <c r="B3130" s="2">
        <v>0.25</v>
      </c>
      <c r="C3130">
        <v>11.6</v>
      </c>
      <c r="D3130" t="s">
        <v>42</v>
      </c>
      <c r="E3130" t="str">
        <f t="shared" si="375"/>
        <v>School Day</v>
      </c>
      <c r="F3130" t="s">
        <v>33</v>
      </c>
      <c r="G3130" s="10" t="s">
        <v>33</v>
      </c>
      <c r="H3130">
        <v>22</v>
      </c>
      <c r="I3130">
        <f t="shared" si="376"/>
        <v>20.96</v>
      </c>
      <c r="J3130">
        <f t="shared" si="378"/>
        <v>1.0399999999999991</v>
      </c>
      <c r="K3130">
        <v>1.7</v>
      </c>
      <c r="L3130" s="7">
        <f t="shared" si="379"/>
        <v>1.9865071199999982</v>
      </c>
      <c r="M3130">
        <v>0.25</v>
      </c>
      <c r="N3130">
        <f t="shared" si="377"/>
        <v>1035</v>
      </c>
      <c r="O3130" s="5">
        <f t="shared" si="380"/>
        <v>0.88646024999999995</v>
      </c>
      <c r="P3130">
        <f t="shared" si="381"/>
        <v>0</v>
      </c>
    </row>
    <row r="3131" spans="1:16" x14ac:dyDescent="0.35">
      <c r="B3131" s="2">
        <v>0.29166666666666669</v>
      </c>
      <c r="C3131">
        <v>11.9</v>
      </c>
      <c r="D3131" t="s">
        <v>42</v>
      </c>
      <c r="E3131" t="str">
        <f t="shared" si="375"/>
        <v>School Day</v>
      </c>
      <c r="F3131" t="s">
        <v>34</v>
      </c>
      <c r="G3131" s="10" t="s">
        <v>33</v>
      </c>
      <c r="H3131">
        <v>22</v>
      </c>
      <c r="I3131">
        <f t="shared" si="376"/>
        <v>20.990000000000002</v>
      </c>
      <c r="J3131">
        <f t="shared" si="378"/>
        <v>1.009999999999998</v>
      </c>
      <c r="K3131">
        <v>1.7</v>
      </c>
      <c r="L3131" s="7">
        <f t="shared" si="379"/>
        <v>1.9292040299999962</v>
      </c>
      <c r="M3131">
        <v>0.25</v>
      </c>
      <c r="N3131">
        <f t="shared" si="377"/>
        <v>1035</v>
      </c>
      <c r="O3131" s="5">
        <f t="shared" si="380"/>
        <v>0.86088928124999986</v>
      </c>
      <c r="P3131">
        <f t="shared" si="381"/>
        <v>0</v>
      </c>
    </row>
    <row r="3132" spans="1:16" x14ac:dyDescent="0.35">
      <c r="B3132" s="2">
        <v>0.33333333333333331</v>
      </c>
      <c r="C3132">
        <v>12.1</v>
      </c>
      <c r="D3132" t="s">
        <v>42</v>
      </c>
      <c r="E3132" t="str">
        <f t="shared" si="375"/>
        <v>School Day</v>
      </c>
      <c r="F3132" t="s">
        <v>34</v>
      </c>
      <c r="G3132" s="10" t="s">
        <v>33</v>
      </c>
      <c r="H3132">
        <v>22</v>
      </c>
      <c r="I3132">
        <f t="shared" si="376"/>
        <v>21.009999999999998</v>
      </c>
      <c r="J3132">
        <f t="shared" si="378"/>
        <v>0.99000000000000199</v>
      </c>
      <c r="K3132">
        <v>1.7</v>
      </c>
      <c r="L3132" s="7">
        <f t="shared" si="379"/>
        <v>1.8910019700000036</v>
      </c>
      <c r="M3132">
        <v>0.25</v>
      </c>
      <c r="N3132">
        <f t="shared" si="377"/>
        <v>1035</v>
      </c>
      <c r="O3132" s="5">
        <f t="shared" si="380"/>
        <v>0.84384196874999995</v>
      </c>
      <c r="P3132">
        <f t="shared" si="381"/>
        <v>0</v>
      </c>
    </row>
    <row r="3133" spans="1:16" x14ac:dyDescent="0.35">
      <c r="B3133" s="2">
        <v>0.375</v>
      </c>
      <c r="C3133">
        <v>12.8</v>
      </c>
      <c r="D3133" t="s">
        <v>42</v>
      </c>
      <c r="E3133" t="str">
        <f t="shared" si="375"/>
        <v>School Day</v>
      </c>
      <c r="F3133" t="s">
        <v>34</v>
      </c>
      <c r="G3133" s="10" t="s">
        <v>33</v>
      </c>
      <c r="H3133">
        <v>22</v>
      </c>
      <c r="I3133">
        <f t="shared" si="376"/>
        <v>21.08</v>
      </c>
      <c r="J3133">
        <f t="shared" si="378"/>
        <v>0.92000000000000171</v>
      </c>
      <c r="K3133">
        <v>1.7</v>
      </c>
      <c r="L3133" s="7">
        <f t="shared" si="379"/>
        <v>1.7572947600000031</v>
      </c>
      <c r="M3133">
        <v>0.25</v>
      </c>
      <c r="N3133">
        <f t="shared" si="377"/>
        <v>1035</v>
      </c>
      <c r="O3133" s="5">
        <f t="shared" si="380"/>
        <v>0.78417637499999981</v>
      </c>
      <c r="P3133">
        <f t="shared" si="381"/>
        <v>0</v>
      </c>
    </row>
    <row r="3134" spans="1:16" x14ac:dyDescent="0.35">
      <c r="B3134" s="2">
        <v>0.41666666666666669</v>
      </c>
      <c r="C3134">
        <v>13.6</v>
      </c>
      <c r="D3134" t="s">
        <v>42</v>
      </c>
      <c r="E3134" t="str">
        <f t="shared" si="375"/>
        <v>School Day</v>
      </c>
      <c r="F3134" t="s">
        <v>34</v>
      </c>
      <c r="G3134" s="10" t="s">
        <v>33</v>
      </c>
      <c r="H3134">
        <v>22</v>
      </c>
      <c r="I3134">
        <f t="shared" si="376"/>
        <v>21.16</v>
      </c>
      <c r="J3134">
        <f t="shared" si="378"/>
        <v>0.83999999999999986</v>
      </c>
      <c r="K3134">
        <v>1.7</v>
      </c>
      <c r="L3134" s="7">
        <f t="shared" si="379"/>
        <v>1.6044865199999996</v>
      </c>
      <c r="M3134">
        <v>0.25</v>
      </c>
      <c r="N3134">
        <f t="shared" si="377"/>
        <v>1035</v>
      </c>
      <c r="O3134" s="5">
        <f t="shared" si="380"/>
        <v>0.71598712499999995</v>
      </c>
      <c r="P3134">
        <f t="shared" si="381"/>
        <v>0</v>
      </c>
    </row>
    <row r="3135" spans="1:16" x14ac:dyDescent="0.35">
      <c r="B3135" s="2">
        <v>0.45833333333333331</v>
      </c>
      <c r="C3135">
        <v>14.7</v>
      </c>
      <c r="D3135" t="s">
        <v>42</v>
      </c>
      <c r="E3135" t="str">
        <f t="shared" si="375"/>
        <v>School Day</v>
      </c>
      <c r="F3135" t="s">
        <v>34</v>
      </c>
      <c r="G3135" s="10" t="s">
        <v>33</v>
      </c>
      <c r="H3135">
        <v>22</v>
      </c>
      <c r="I3135">
        <f t="shared" si="376"/>
        <v>21.27</v>
      </c>
      <c r="J3135">
        <f t="shared" si="378"/>
        <v>0.73000000000000043</v>
      </c>
      <c r="K3135">
        <v>1.7</v>
      </c>
      <c r="L3135" s="7">
        <f t="shared" si="379"/>
        <v>1.3943751900000008</v>
      </c>
      <c r="M3135">
        <v>0.25</v>
      </c>
      <c r="N3135">
        <f t="shared" si="377"/>
        <v>1035</v>
      </c>
      <c r="O3135" s="5">
        <f t="shared" si="380"/>
        <v>0.62222690624999999</v>
      </c>
      <c r="P3135">
        <f t="shared" si="381"/>
        <v>0</v>
      </c>
    </row>
    <row r="3136" spans="1:16" x14ac:dyDescent="0.35">
      <c r="B3136" s="2">
        <v>0.5</v>
      </c>
      <c r="C3136">
        <v>16.100000000000001</v>
      </c>
      <c r="D3136" t="s">
        <v>42</v>
      </c>
      <c r="E3136" t="str">
        <f t="shared" si="375"/>
        <v>School Day</v>
      </c>
      <c r="F3136" t="s">
        <v>34</v>
      </c>
      <c r="G3136" s="10" t="s">
        <v>33</v>
      </c>
      <c r="H3136">
        <v>22</v>
      </c>
      <c r="I3136">
        <f t="shared" si="376"/>
        <v>21.41</v>
      </c>
      <c r="J3136">
        <f t="shared" si="378"/>
        <v>0.58999999999999986</v>
      </c>
      <c r="K3136">
        <v>1.7</v>
      </c>
      <c r="L3136" s="7">
        <f t="shared" si="379"/>
        <v>1.1269607699999997</v>
      </c>
      <c r="M3136">
        <v>0.25</v>
      </c>
      <c r="N3136">
        <f t="shared" si="377"/>
        <v>1035</v>
      </c>
      <c r="O3136" s="5">
        <f t="shared" si="380"/>
        <v>0.50289571874999983</v>
      </c>
      <c r="P3136">
        <f t="shared" si="381"/>
        <v>0</v>
      </c>
    </row>
    <row r="3137" spans="1:16" x14ac:dyDescent="0.35">
      <c r="B3137" s="2">
        <v>0.54166666666666663</v>
      </c>
      <c r="C3137">
        <v>16.7</v>
      </c>
      <c r="D3137" t="s">
        <v>42</v>
      </c>
      <c r="E3137" t="str">
        <f t="shared" si="375"/>
        <v>School Day</v>
      </c>
      <c r="F3137" t="s">
        <v>34</v>
      </c>
      <c r="G3137" s="10" t="s">
        <v>33</v>
      </c>
      <c r="H3137">
        <v>22</v>
      </c>
      <c r="I3137">
        <f t="shared" si="376"/>
        <v>21.47</v>
      </c>
      <c r="J3137">
        <f t="shared" si="378"/>
        <v>0.53000000000000114</v>
      </c>
      <c r="K3137">
        <v>1.7</v>
      </c>
      <c r="L3137" s="7">
        <f t="shared" si="379"/>
        <v>1.0123545900000022</v>
      </c>
      <c r="M3137">
        <v>0.25</v>
      </c>
      <c r="N3137">
        <f t="shared" si="377"/>
        <v>1035</v>
      </c>
      <c r="O3137" s="5">
        <f t="shared" si="380"/>
        <v>0.45175378124999999</v>
      </c>
      <c r="P3137">
        <f t="shared" si="381"/>
        <v>0</v>
      </c>
    </row>
    <row r="3138" spans="1:16" x14ac:dyDescent="0.35">
      <c r="B3138" s="2">
        <v>0.58333333333333337</v>
      </c>
      <c r="C3138">
        <v>18.2</v>
      </c>
      <c r="D3138" t="s">
        <v>42</v>
      </c>
      <c r="E3138" t="str">
        <f t="shared" si="375"/>
        <v>School Day</v>
      </c>
      <c r="F3138" t="s">
        <v>34</v>
      </c>
      <c r="G3138" s="10" t="s">
        <v>33</v>
      </c>
      <c r="H3138">
        <v>22</v>
      </c>
      <c r="I3138">
        <f t="shared" si="376"/>
        <v>21.62</v>
      </c>
      <c r="J3138">
        <f t="shared" si="378"/>
        <v>0.37999999999999901</v>
      </c>
      <c r="K3138">
        <v>1.7</v>
      </c>
      <c r="L3138" s="7">
        <f t="shared" si="379"/>
        <v>0.72583913999999805</v>
      </c>
      <c r="M3138">
        <v>0.25</v>
      </c>
      <c r="N3138">
        <f t="shared" si="377"/>
        <v>1035</v>
      </c>
      <c r="O3138" s="5">
        <f t="shared" si="380"/>
        <v>0.32389893750000004</v>
      </c>
      <c r="P3138">
        <f t="shared" si="381"/>
        <v>0</v>
      </c>
    </row>
    <row r="3139" spans="1:16" x14ac:dyDescent="0.35">
      <c r="B3139" s="2">
        <v>0.625</v>
      </c>
      <c r="C3139">
        <v>18.5</v>
      </c>
      <c r="D3139" t="s">
        <v>42</v>
      </c>
      <c r="E3139" t="str">
        <f t="shared" si="375"/>
        <v>School Day</v>
      </c>
      <c r="F3139" t="s">
        <v>34</v>
      </c>
      <c r="G3139" s="10" t="s">
        <v>33</v>
      </c>
      <c r="H3139">
        <v>22</v>
      </c>
      <c r="I3139">
        <f t="shared" si="376"/>
        <v>21.65</v>
      </c>
      <c r="J3139">
        <f t="shared" si="378"/>
        <v>0.35000000000000142</v>
      </c>
      <c r="K3139">
        <v>1.7</v>
      </c>
      <c r="L3139" s="7">
        <f t="shared" si="379"/>
        <v>0.66853605000000271</v>
      </c>
      <c r="M3139">
        <v>0.25</v>
      </c>
      <c r="N3139">
        <f t="shared" si="377"/>
        <v>1035</v>
      </c>
      <c r="O3139" s="5">
        <f t="shared" si="380"/>
        <v>0.29832796874999995</v>
      </c>
      <c r="P3139">
        <f t="shared" si="381"/>
        <v>0</v>
      </c>
    </row>
    <row r="3140" spans="1:16" x14ac:dyDescent="0.35">
      <c r="B3140" s="2">
        <v>0.66666666666666663</v>
      </c>
      <c r="C3140">
        <v>15.5</v>
      </c>
      <c r="D3140" t="s">
        <v>42</v>
      </c>
      <c r="E3140" t="str">
        <f t="shared" si="375"/>
        <v>School Day</v>
      </c>
      <c r="F3140" t="s">
        <v>34</v>
      </c>
      <c r="G3140" s="10" t="s">
        <v>33</v>
      </c>
      <c r="H3140">
        <v>22</v>
      </c>
      <c r="I3140">
        <f t="shared" si="376"/>
        <v>21.35</v>
      </c>
      <c r="J3140">
        <f t="shared" si="378"/>
        <v>0.64999999999999858</v>
      </c>
      <c r="K3140">
        <v>1.7</v>
      </c>
      <c r="L3140" s="7">
        <f t="shared" si="379"/>
        <v>1.2415669499999973</v>
      </c>
      <c r="M3140">
        <v>0.25</v>
      </c>
      <c r="N3140">
        <f t="shared" si="377"/>
        <v>1035</v>
      </c>
      <c r="O3140" s="5">
        <f t="shared" si="380"/>
        <v>0.5540376562499999</v>
      </c>
      <c r="P3140">
        <f t="shared" si="381"/>
        <v>0</v>
      </c>
    </row>
    <row r="3141" spans="1:16" x14ac:dyDescent="0.35">
      <c r="B3141" s="2">
        <v>0.70833333333333337</v>
      </c>
      <c r="C3141">
        <v>16</v>
      </c>
      <c r="D3141" t="s">
        <v>42</v>
      </c>
      <c r="E3141" t="str">
        <f t="shared" ref="E3141:E3204" si="382">IF(ISNUMBER(SEARCH("Sat",D3141)),"WE",IF(ISNUMBER(SEARCH("Sun",D3141)),"WE","School Day"))</f>
        <v>School Day</v>
      </c>
      <c r="F3141" t="s">
        <v>34</v>
      </c>
      <c r="G3141" s="10" t="s">
        <v>33</v>
      </c>
      <c r="H3141">
        <v>22</v>
      </c>
      <c r="I3141">
        <f t="shared" si="376"/>
        <v>21.4</v>
      </c>
      <c r="J3141">
        <f t="shared" si="378"/>
        <v>0.60000000000000142</v>
      </c>
      <c r="K3141">
        <v>1.7</v>
      </c>
      <c r="L3141" s="7">
        <f t="shared" si="379"/>
        <v>1.1460618000000027</v>
      </c>
      <c r="M3141">
        <v>0.25</v>
      </c>
      <c r="N3141">
        <f t="shared" si="377"/>
        <v>1035</v>
      </c>
      <c r="O3141" s="5">
        <f t="shared" si="380"/>
        <v>0.5114193749999999</v>
      </c>
      <c r="P3141">
        <f t="shared" si="381"/>
        <v>0</v>
      </c>
    </row>
    <row r="3142" spans="1:16" x14ac:dyDescent="0.35">
      <c r="B3142" s="2">
        <v>0.75</v>
      </c>
      <c r="C3142">
        <v>15.3</v>
      </c>
      <c r="D3142" t="s">
        <v>42</v>
      </c>
      <c r="E3142" t="str">
        <f t="shared" si="382"/>
        <v>School Day</v>
      </c>
      <c r="F3142" t="s">
        <v>34</v>
      </c>
      <c r="G3142" s="10" t="s">
        <v>33</v>
      </c>
      <c r="H3142">
        <v>22</v>
      </c>
      <c r="I3142">
        <f t="shared" ref="I3142:I3205" si="383">(H3142-C3142)*0.9+C3142</f>
        <v>21.33</v>
      </c>
      <c r="J3142">
        <f t="shared" si="378"/>
        <v>0.67000000000000171</v>
      </c>
      <c r="K3142">
        <v>1.7</v>
      </c>
      <c r="L3142" s="7">
        <f t="shared" si="379"/>
        <v>1.2797690100000032</v>
      </c>
      <c r="M3142">
        <v>0.25</v>
      </c>
      <c r="N3142">
        <f t="shared" ref="N3142:N3205" si="384">N3141</f>
        <v>1035</v>
      </c>
      <c r="O3142" s="5">
        <f t="shared" si="380"/>
        <v>0.57108496874999981</v>
      </c>
      <c r="P3142">
        <f t="shared" si="381"/>
        <v>0</v>
      </c>
    </row>
    <row r="3143" spans="1:16" x14ac:dyDescent="0.35">
      <c r="B3143" s="2">
        <v>0.79166666666666663</v>
      </c>
      <c r="C3143">
        <v>14.7</v>
      </c>
      <c r="D3143" t="s">
        <v>42</v>
      </c>
      <c r="E3143" t="str">
        <f t="shared" si="382"/>
        <v>School Day</v>
      </c>
      <c r="F3143" t="s">
        <v>33</v>
      </c>
      <c r="G3143" s="10" t="s">
        <v>33</v>
      </c>
      <c r="H3143">
        <v>22</v>
      </c>
      <c r="I3143">
        <f t="shared" si="383"/>
        <v>21.27</v>
      </c>
      <c r="J3143">
        <f t="shared" si="378"/>
        <v>0.73000000000000043</v>
      </c>
      <c r="K3143">
        <v>1.7</v>
      </c>
      <c r="L3143" s="7">
        <f t="shared" si="379"/>
        <v>1.3943751900000008</v>
      </c>
      <c r="M3143">
        <v>0.25</v>
      </c>
      <c r="N3143">
        <f t="shared" si="384"/>
        <v>1035</v>
      </c>
      <c r="O3143" s="5">
        <f t="shared" si="380"/>
        <v>0.62222690624999999</v>
      </c>
      <c r="P3143">
        <f t="shared" si="381"/>
        <v>0</v>
      </c>
    </row>
    <row r="3144" spans="1:16" x14ac:dyDescent="0.35">
      <c r="B3144" s="2">
        <v>0.83333333333333337</v>
      </c>
      <c r="C3144">
        <v>13.9</v>
      </c>
      <c r="D3144" t="s">
        <v>42</v>
      </c>
      <c r="E3144" t="str">
        <f t="shared" si="382"/>
        <v>School Day</v>
      </c>
      <c r="F3144" t="s">
        <v>33</v>
      </c>
      <c r="G3144" s="10" t="s">
        <v>33</v>
      </c>
      <c r="H3144">
        <v>22</v>
      </c>
      <c r="I3144">
        <f t="shared" si="383"/>
        <v>21.19</v>
      </c>
      <c r="J3144">
        <f t="shared" si="378"/>
        <v>0.80999999999999872</v>
      </c>
      <c r="K3144">
        <v>1.7</v>
      </c>
      <c r="L3144" s="7">
        <f t="shared" si="379"/>
        <v>1.5471834299999974</v>
      </c>
      <c r="M3144">
        <v>0.25</v>
      </c>
      <c r="N3144">
        <f t="shared" si="384"/>
        <v>1035</v>
      </c>
      <c r="O3144" s="5">
        <f t="shared" si="380"/>
        <v>0.69041615624999986</v>
      </c>
      <c r="P3144">
        <f t="shared" si="381"/>
        <v>0</v>
      </c>
    </row>
    <row r="3145" spans="1:16" x14ac:dyDescent="0.35">
      <c r="B3145" s="2">
        <v>0.875</v>
      </c>
      <c r="C3145">
        <v>13.4</v>
      </c>
      <c r="D3145" t="s">
        <v>42</v>
      </c>
      <c r="E3145" t="str">
        <f t="shared" si="382"/>
        <v>School Day</v>
      </c>
      <c r="F3145" t="s">
        <v>33</v>
      </c>
      <c r="G3145" s="10" t="s">
        <v>33</v>
      </c>
      <c r="H3145">
        <v>22</v>
      </c>
      <c r="I3145">
        <f t="shared" si="383"/>
        <v>21.14</v>
      </c>
      <c r="J3145">
        <f t="shared" si="378"/>
        <v>0.85999999999999943</v>
      </c>
      <c r="K3145">
        <v>1.7</v>
      </c>
      <c r="L3145" s="7">
        <f t="shared" si="379"/>
        <v>1.6426885799999988</v>
      </c>
      <c r="M3145">
        <v>0.25</v>
      </c>
      <c r="N3145">
        <f t="shared" si="384"/>
        <v>1035</v>
      </c>
      <c r="O3145" s="5">
        <f t="shared" si="380"/>
        <v>0.73303443749999986</v>
      </c>
      <c r="P3145">
        <f t="shared" si="381"/>
        <v>0</v>
      </c>
    </row>
    <row r="3146" spans="1:16" x14ac:dyDescent="0.35">
      <c r="B3146" s="2">
        <v>0.91666666666666663</v>
      </c>
      <c r="C3146">
        <v>12.9</v>
      </c>
      <c r="D3146" t="s">
        <v>42</v>
      </c>
      <c r="E3146" t="str">
        <f t="shared" si="382"/>
        <v>School Day</v>
      </c>
      <c r="F3146" t="s">
        <v>33</v>
      </c>
      <c r="G3146" s="10" t="s">
        <v>33</v>
      </c>
      <c r="H3146">
        <v>22</v>
      </c>
      <c r="I3146">
        <f t="shared" si="383"/>
        <v>21.09</v>
      </c>
      <c r="J3146">
        <f t="shared" si="378"/>
        <v>0.91000000000000014</v>
      </c>
      <c r="K3146">
        <v>1.7</v>
      </c>
      <c r="L3146" s="7">
        <f t="shared" si="379"/>
        <v>1.7381937300000001</v>
      </c>
      <c r="M3146">
        <v>0.25</v>
      </c>
      <c r="N3146">
        <f t="shared" si="384"/>
        <v>1035</v>
      </c>
      <c r="O3146" s="5">
        <f t="shared" si="380"/>
        <v>0.77565271874999986</v>
      </c>
      <c r="P3146">
        <f t="shared" si="381"/>
        <v>0</v>
      </c>
    </row>
    <row r="3147" spans="1:16" x14ac:dyDescent="0.35">
      <c r="B3147" s="2">
        <v>0.95833333333333337</v>
      </c>
      <c r="C3147">
        <v>10.1</v>
      </c>
      <c r="D3147" t="s">
        <v>42</v>
      </c>
      <c r="E3147" t="str">
        <f t="shared" si="382"/>
        <v>School Day</v>
      </c>
      <c r="F3147" t="s">
        <v>33</v>
      </c>
      <c r="G3147" s="10" t="s">
        <v>33</v>
      </c>
      <c r="H3147">
        <v>22</v>
      </c>
      <c r="I3147">
        <f t="shared" si="383"/>
        <v>20.810000000000002</v>
      </c>
      <c r="J3147">
        <f t="shared" si="378"/>
        <v>1.1899999999999977</v>
      </c>
      <c r="K3147">
        <v>1.7</v>
      </c>
      <c r="L3147" s="7">
        <f t="shared" si="379"/>
        <v>2.2730225699999953</v>
      </c>
      <c r="M3147">
        <v>0.25</v>
      </c>
      <c r="N3147">
        <f t="shared" si="384"/>
        <v>1035</v>
      </c>
      <c r="O3147" s="5">
        <f t="shared" si="380"/>
        <v>1.0143150937499998</v>
      </c>
      <c r="P3147">
        <f t="shared" si="381"/>
        <v>0</v>
      </c>
    </row>
    <row r="3148" spans="1:16" x14ac:dyDescent="0.35">
      <c r="A3148" t="s">
        <v>171</v>
      </c>
      <c r="B3148" s="1">
        <v>1</v>
      </c>
      <c r="C3148">
        <v>10</v>
      </c>
      <c r="D3148" t="s">
        <v>44</v>
      </c>
      <c r="E3148" t="str">
        <f t="shared" si="382"/>
        <v>School Day</v>
      </c>
      <c r="F3148" t="s">
        <v>33</v>
      </c>
      <c r="G3148" s="10" t="s">
        <v>33</v>
      </c>
      <c r="H3148">
        <v>22</v>
      </c>
      <c r="I3148">
        <f t="shared" si="383"/>
        <v>20.8</v>
      </c>
      <c r="J3148">
        <f t="shared" si="378"/>
        <v>1.1999999999999993</v>
      </c>
      <c r="K3148">
        <v>1.7</v>
      </c>
      <c r="L3148" s="7">
        <f t="shared" si="379"/>
        <v>2.2921235999999987</v>
      </c>
      <c r="M3148">
        <v>0.25</v>
      </c>
      <c r="N3148">
        <f t="shared" si="384"/>
        <v>1035</v>
      </c>
      <c r="O3148" s="5">
        <f t="shared" si="380"/>
        <v>1.0228387499999998</v>
      </c>
      <c r="P3148">
        <f t="shared" si="381"/>
        <v>0</v>
      </c>
    </row>
    <row r="3149" spans="1:16" x14ac:dyDescent="0.35">
      <c r="B3149" s="2">
        <v>4.1666666666666664E-2</v>
      </c>
      <c r="C3149">
        <v>9.1999999999999993</v>
      </c>
      <c r="D3149" t="s">
        <v>44</v>
      </c>
      <c r="E3149" t="str">
        <f t="shared" si="382"/>
        <v>School Day</v>
      </c>
      <c r="F3149" t="s">
        <v>33</v>
      </c>
      <c r="G3149" s="10" t="s">
        <v>33</v>
      </c>
      <c r="H3149">
        <v>22</v>
      </c>
      <c r="I3149">
        <f t="shared" si="383"/>
        <v>20.72</v>
      </c>
      <c r="J3149">
        <f t="shared" si="378"/>
        <v>1.2800000000000011</v>
      </c>
      <c r="K3149">
        <v>1.7</v>
      </c>
      <c r="L3149" s="7">
        <f t="shared" si="379"/>
        <v>2.444931840000002</v>
      </c>
      <c r="M3149">
        <v>0.25</v>
      </c>
      <c r="N3149">
        <f t="shared" si="384"/>
        <v>1035</v>
      </c>
      <c r="O3149" s="5">
        <f t="shared" si="380"/>
        <v>1.0910279999999999</v>
      </c>
      <c r="P3149">
        <f t="shared" si="381"/>
        <v>0</v>
      </c>
    </row>
    <row r="3150" spans="1:16" x14ac:dyDescent="0.35">
      <c r="B3150" s="2">
        <v>8.3333333333333329E-2</v>
      </c>
      <c r="C3150">
        <v>8.8000000000000007</v>
      </c>
      <c r="D3150" t="s">
        <v>44</v>
      </c>
      <c r="E3150" t="str">
        <f t="shared" si="382"/>
        <v>School Day</v>
      </c>
      <c r="F3150" t="s">
        <v>33</v>
      </c>
      <c r="G3150" s="10" t="s">
        <v>33</v>
      </c>
      <c r="H3150">
        <v>22</v>
      </c>
      <c r="I3150">
        <f t="shared" si="383"/>
        <v>20.68</v>
      </c>
      <c r="J3150">
        <f t="shared" si="378"/>
        <v>1.3200000000000003</v>
      </c>
      <c r="K3150">
        <v>1.7</v>
      </c>
      <c r="L3150" s="7">
        <f t="shared" si="379"/>
        <v>2.5213359600000005</v>
      </c>
      <c r="M3150">
        <v>0.25</v>
      </c>
      <c r="N3150">
        <f t="shared" si="384"/>
        <v>1035</v>
      </c>
      <c r="O3150" s="5">
        <f t="shared" si="380"/>
        <v>1.1251226249999997</v>
      </c>
      <c r="P3150">
        <f t="shared" si="381"/>
        <v>0</v>
      </c>
    </row>
    <row r="3151" spans="1:16" x14ac:dyDescent="0.35">
      <c r="B3151" s="2">
        <v>0.125</v>
      </c>
      <c r="C3151">
        <v>8.1999999999999993</v>
      </c>
      <c r="D3151" t="s">
        <v>44</v>
      </c>
      <c r="E3151" t="str">
        <f t="shared" si="382"/>
        <v>School Day</v>
      </c>
      <c r="F3151" t="s">
        <v>33</v>
      </c>
      <c r="G3151" s="10" t="s">
        <v>33</v>
      </c>
      <c r="H3151">
        <v>22</v>
      </c>
      <c r="I3151">
        <f t="shared" si="383"/>
        <v>20.62</v>
      </c>
      <c r="J3151">
        <f t="shared" si="378"/>
        <v>1.379999999999999</v>
      </c>
      <c r="K3151">
        <v>1.7</v>
      </c>
      <c r="L3151" s="7">
        <f t="shared" si="379"/>
        <v>2.6359421399999978</v>
      </c>
      <c r="M3151">
        <v>0.25</v>
      </c>
      <c r="N3151">
        <f t="shared" si="384"/>
        <v>1035</v>
      </c>
      <c r="O3151" s="5">
        <f t="shared" si="380"/>
        <v>1.1762645624999999</v>
      </c>
      <c r="P3151">
        <f t="shared" si="381"/>
        <v>0</v>
      </c>
    </row>
    <row r="3152" spans="1:16" x14ac:dyDescent="0.35">
      <c r="B3152" s="2">
        <v>0.16666666666666666</v>
      </c>
      <c r="C3152">
        <v>7.8</v>
      </c>
      <c r="D3152" t="s">
        <v>44</v>
      </c>
      <c r="E3152" t="str">
        <f t="shared" si="382"/>
        <v>School Day</v>
      </c>
      <c r="F3152" t="s">
        <v>33</v>
      </c>
      <c r="G3152" s="10" t="s">
        <v>33</v>
      </c>
      <c r="H3152">
        <v>22</v>
      </c>
      <c r="I3152">
        <f t="shared" si="383"/>
        <v>20.58</v>
      </c>
      <c r="J3152">
        <f t="shared" si="378"/>
        <v>1.4200000000000017</v>
      </c>
      <c r="K3152">
        <v>1.7</v>
      </c>
      <c r="L3152" s="7">
        <f t="shared" si="379"/>
        <v>2.712346260000003</v>
      </c>
      <c r="M3152">
        <v>0.25</v>
      </c>
      <c r="N3152">
        <f t="shared" si="384"/>
        <v>1035</v>
      </c>
      <c r="O3152" s="5">
        <f t="shared" si="380"/>
        <v>1.2103591874999997</v>
      </c>
      <c r="P3152">
        <f t="shared" si="381"/>
        <v>0</v>
      </c>
    </row>
    <row r="3153" spans="2:16" x14ac:dyDescent="0.35">
      <c r="B3153" s="2">
        <v>0.20833333333333334</v>
      </c>
      <c r="C3153">
        <v>8</v>
      </c>
      <c r="D3153" t="s">
        <v>44</v>
      </c>
      <c r="E3153" t="str">
        <f t="shared" si="382"/>
        <v>School Day</v>
      </c>
      <c r="F3153" t="s">
        <v>33</v>
      </c>
      <c r="G3153" s="10" t="s">
        <v>33</v>
      </c>
      <c r="H3153">
        <v>22</v>
      </c>
      <c r="I3153">
        <f t="shared" si="383"/>
        <v>20.6</v>
      </c>
      <c r="J3153">
        <f t="shared" si="378"/>
        <v>1.3999999999999986</v>
      </c>
      <c r="K3153">
        <v>1.7</v>
      </c>
      <c r="L3153" s="7">
        <f t="shared" si="379"/>
        <v>2.6741441999999971</v>
      </c>
      <c r="M3153">
        <v>0.25</v>
      </c>
      <c r="N3153">
        <f t="shared" si="384"/>
        <v>1035</v>
      </c>
      <c r="O3153" s="5">
        <f t="shared" si="380"/>
        <v>1.1933118749999998</v>
      </c>
      <c r="P3153">
        <f t="shared" si="381"/>
        <v>0</v>
      </c>
    </row>
    <row r="3154" spans="2:16" x14ac:dyDescent="0.35">
      <c r="B3154" s="2">
        <v>0.25</v>
      </c>
      <c r="C3154">
        <v>8.1999999999999993</v>
      </c>
      <c r="D3154" t="s">
        <v>44</v>
      </c>
      <c r="E3154" t="str">
        <f t="shared" si="382"/>
        <v>School Day</v>
      </c>
      <c r="F3154" t="s">
        <v>33</v>
      </c>
      <c r="G3154" s="10" t="s">
        <v>33</v>
      </c>
      <c r="H3154">
        <v>22</v>
      </c>
      <c r="I3154">
        <f t="shared" si="383"/>
        <v>20.62</v>
      </c>
      <c r="J3154">
        <f t="shared" si="378"/>
        <v>1.379999999999999</v>
      </c>
      <c r="K3154">
        <v>1.7</v>
      </c>
      <c r="L3154" s="7">
        <f t="shared" si="379"/>
        <v>2.6359421399999978</v>
      </c>
      <c r="M3154">
        <v>0.25</v>
      </c>
      <c r="N3154">
        <f t="shared" si="384"/>
        <v>1035</v>
      </c>
      <c r="O3154" s="5">
        <f t="shared" si="380"/>
        <v>1.1762645624999999</v>
      </c>
      <c r="P3154">
        <f t="shared" si="381"/>
        <v>0</v>
      </c>
    </row>
    <row r="3155" spans="2:16" x14ac:dyDescent="0.35">
      <c r="B3155" s="2">
        <v>0.29166666666666669</v>
      </c>
      <c r="C3155">
        <v>8</v>
      </c>
      <c r="D3155" t="s">
        <v>44</v>
      </c>
      <c r="E3155" t="str">
        <f t="shared" si="382"/>
        <v>School Day</v>
      </c>
      <c r="F3155" t="s">
        <v>34</v>
      </c>
      <c r="G3155" s="10" t="s">
        <v>33</v>
      </c>
      <c r="H3155">
        <v>22</v>
      </c>
      <c r="I3155">
        <f t="shared" si="383"/>
        <v>20.6</v>
      </c>
      <c r="J3155">
        <f t="shared" si="378"/>
        <v>1.3999999999999986</v>
      </c>
      <c r="K3155">
        <v>1.7</v>
      </c>
      <c r="L3155" s="7">
        <f t="shared" si="379"/>
        <v>2.6741441999999971</v>
      </c>
      <c r="M3155">
        <v>0.25</v>
      </c>
      <c r="N3155">
        <f t="shared" si="384"/>
        <v>1035</v>
      </c>
      <c r="O3155" s="5">
        <f t="shared" si="380"/>
        <v>1.1933118749999998</v>
      </c>
      <c r="P3155">
        <f t="shared" si="381"/>
        <v>0</v>
      </c>
    </row>
    <row r="3156" spans="2:16" x14ac:dyDescent="0.35">
      <c r="B3156" s="2">
        <v>0.33333333333333331</v>
      </c>
      <c r="C3156">
        <v>8.3000000000000007</v>
      </c>
      <c r="D3156" t="s">
        <v>44</v>
      </c>
      <c r="E3156" t="str">
        <f t="shared" si="382"/>
        <v>School Day</v>
      </c>
      <c r="F3156" t="s">
        <v>34</v>
      </c>
      <c r="G3156" s="10" t="s">
        <v>33</v>
      </c>
      <c r="H3156">
        <v>22</v>
      </c>
      <c r="I3156">
        <f t="shared" si="383"/>
        <v>20.630000000000003</v>
      </c>
      <c r="J3156">
        <f t="shared" si="378"/>
        <v>1.3699999999999974</v>
      </c>
      <c r="K3156">
        <v>1.7</v>
      </c>
      <c r="L3156" s="7">
        <f t="shared" si="379"/>
        <v>2.6168411099999949</v>
      </c>
      <c r="M3156">
        <v>0.25</v>
      </c>
      <c r="N3156">
        <f t="shared" si="384"/>
        <v>1035</v>
      </c>
      <c r="O3156" s="5">
        <f t="shared" si="380"/>
        <v>1.1677409062499997</v>
      </c>
      <c r="P3156">
        <f t="shared" si="381"/>
        <v>0</v>
      </c>
    </row>
    <row r="3157" spans="2:16" x14ac:dyDescent="0.35">
      <c r="B3157" s="2">
        <v>0.375</v>
      </c>
      <c r="C3157">
        <v>9.1999999999999993</v>
      </c>
      <c r="D3157" t="s">
        <v>44</v>
      </c>
      <c r="E3157" t="str">
        <f t="shared" si="382"/>
        <v>School Day</v>
      </c>
      <c r="F3157" t="s">
        <v>34</v>
      </c>
      <c r="G3157" s="10" t="s">
        <v>33</v>
      </c>
      <c r="H3157">
        <v>22</v>
      </c>
      <c r="I3157">
        <f t="shared" si="383"/>
        <v>20.72</v>
      </c>
      <c r="J3157">
        <f t="shared" ref="J3157:J3220" si="385">H3157-I3157</f>
        <v>1.2800000000000011</v>
      </c>
      <c r="K3157">
        <v>1.7</v>
      </c>
      <c r="L3157" s="7">
        <f t="shared" ref="L3157:L3220" si="386">IF(K3157*1.005*1.118*J3157&gt;0,K3157*1.005*1.118*J3157,0)</f>
        <v>2.444931840000002</v>
      </c>
      <c r="M3157">
        <v>0.25</v>
      </c>
      <c r="N3157">
        <f t="shared" si="384"/>
        <v>1035</v>
      </c>
      <c r="O3157" s="5">
        <f t="shared" ref="O3157:O3220" si="387">IF(((M3157*N3157)/60/60)*1.005*1.18*(H3157-C3157)&gt;0,(((M3157*N3157)/60/60)*1.005*1.18*(H3157-C3157)),0)</f>
        <v>1.0910279999999999</v>
      </c>
      <c r="P3157">
        <f t="shared" ref="P3157:P3220" si="388">IF(G3157="ON",(L3157+O3157),0)</f>
        <v>0</v>
      </c>
    </row>
    <row r="3158" spans="2:16" x14ac:dyDescent="0.35">
      <c r="B3158" s="2">
        <v>0.41666666666666669</v>
      </c>
      <c r="C3158">
        <v>9.9</v>
      </c>
      <c r="D3158" t="s">
        <v>44</v>
      </c>
      <c r="E3158" t="str">
        <f t="shared" si="382"/>
        <v>School Day</v>
      </c>
      <c r="F3158" t="s">
        <v>34</v>
      </c>
      <c r="G3158" s="10" t="s">
        <v>33</v>
      </c>
      <c r="H3158">
        <v>22</v>
      </c>
      <c r="I3158">
        <f t="shared" si="383"/>
        <v>20.79</v>
      </c>
      <c r="J3158">
        <f t="shared" si="385"/>
        <v>1.2100000000000009</v>
      </c>
      <c r="K3158">
        <v>1.7</v>
      </c>
      <c r="L3158" s="7">
        <f t="shared" si="386"/>
        <v>2.3112246300000017</v>
      </c>
      <c r="M3158">
        <v>0.25</v>
      </c>
      <c r="N3158">
        <f t="shared" si="384"/>
        <v>1035</v>
      </c>
      <c r="O3158" s="5">
        <f t="shared" si="387"/>
        <v>1.0313624062499998</v>
      </c>
      <c r="P3158">
        <f t="shared" si="388"/>
        <v>0</v>
      </c>
    </row>
    <row r="3159" spans="2:16" x14ac:dyDescent="0.35">
      <c r="B3159" s="2">
        <v>0.45833333333333331</v>
      </c>
      <c r="C3159">
        <v>12.1</v>
      </c>
      <c r="D3159" t="s">
        <v>44</v>
      </c>
      <c r="E3159" t="str">
        <f t="shared" si="382"/>
        <v>School Day</v>
      </c>
      <c r="F3159" t="s">
        <v>34</v>
      </c>
      <c r="G3159" s="10" t="s">
        <v>33</v>
      </c>
      <c r="H3159">
        <v>22</v>
      </c>
      <c r="I3159">
        <f t="shared" si="383"/>
        <v>21.009999999999998</v>
      </c>
      <c r="J3159">
        <f t="shared" si="385"/>
        <v>0.99000000000000199</v>
      </c>
      <c r="K3159">
        <v>1.7</v>
      </c>
      <c r="L3159" s="7">
        <f t="shared" si="386"/>
        <v>1.8910019700000036</v>
      </c>
      <c r="M3159">
        <v>0.25</v>
      </c>
      <c r="N3159">
        <f t="shared" si="384"/>
        <v>1035</v>
      </c>
      <c r="O3159" s="5">
        <f t="shared" si="387"/>
        <v>0.84384196874999995</v>
      </c>
      <c r="P3159">
        <f t="shared" si="388"/>
        <v>0</v>
      </c>
    </row>
    <row r="3160" spans="2:16" x14ac:dyDescent="0.35">
      <c r="B3160" s="2">
        <v>0.5</v>
      </c>
      <c r="C3160">
        <v>12</v>
      </c>
      <c r="D3160" t="s">
        <v>44</v>
      </c>
      <c r="E3160" t="str">
        <f t="shared" si="382"/>
        <v>School Day</v>
      </c>
      <c r="F3160" t="s">
        <v>34</v>
      </c>
      <c r="G3160" s="10" t="s">
        <v>33</v>
      </c>
      <c r="H3160">
        <v>22</v>
      </c>
      <c r="I3160">
        <f t="shared" si="383"/>
        <v>21</v>
      </c>
      <c r="J3160">
        <f t="shared" si="385"/>
        <v>1</v>
      </c>
      <c r="K3160">
        <v>1.7</v>
      </c>
      <c r="L3160" s="7">
        <f t="shared" si="386"/>
        <v>1.9101029999999999</v>
      </c>
      <c r="M3160">
        <v>0.25</v>
      </c>
      <c r="N3160">
        <f t="shared" si="384"/>
        <v>1035</v>
      </c>
      <c r="O3160" s="5">
        <f t="shared" si="387"/>
        <v>0.8523656249999999</v>
      </c>
      <c r="P3160">
        <f t="shared" si="388"/>
        <v>0</v>
      </c>
    </row>
    <row r="3161" spans="2:16" x14ac:dyDescent="0.35">
      <c r="B3161" s="2">
        <v>0.54166666666666663</v>
      </c>
      <c r="C3161">
        <v>12.6</v>
      </c>
      <c r="D3161" t="s">
        <v>44</v>
      </c>
      <c r="E3161" t="str">
        <f t="shared" si="382"/>
        <v>School Day</v>
      </c>
      <c r="F3161" t="s">
        <v>34</v>
      </c>
      <c r="G3161" s="10" t="s">
        <v>33</v>
      </c>
      <c r="H3161">
        <v>22</v>
      </c>
      <c r="I3161">
        <f t="shared" si="383"/>
        <v>21.060000000000002</v>
      </c>
      <c r="J3161">
        <f t="shared" si="385"/>
        <v>0.93999999999999773</v>
      </c>
      <c r="K3161">
        <v>1.7</v>
      </c>
      <c r="L3161" s="7">
        <f t="shared" si="386"/>
        <v>1.7954968199999954</v>
      </c>
      <c r="M3161">
        <v>0.25</v>
      </c>
      <c r="N3161">
        <f t="shared" si="384"/>
        <v>1035</v>
      </c>
      <c r="O3161" s="5">
        <f t="shared" si="387"/>
        <v>0.80122368749999995</v>
      </c>
      <c r="P3161">
        <f t="shared" si="388"/>
        <v>0</v>
      </c>
    </row>
    <row r="3162" spans="2:16" x14ac:dyDescent="0.35">
      <c r="B3162" s="2">
        <v>0.58333333333333337</v>
      </c>
      <c r="C3162">
        <v>13.3</v>
      </c>
      <c r="D3162" t="s">
        <v>44</v>
      </c>
      <c r="E3162" t="str">
        <f t="shared" si="382"/>
        <v>School Day</v>
      </c>
      <c r="F3162" t="s">
        <v>34</v>
      </c>
      <c r="G3162" s="10" t="s">
        <v>33</v>
      </c>
      <c r="H3162">
        <v>22</v>
      </c>
      <c r="I3162">
        <f t="shared" si="383"/>
        <v>21.13</v>
      </c>
      <c r="J3162">
        <f t="shared" si="385"/>
        <v>0.87000000000000099</v>
      </c>
      <c r="K3162">
        <v>1.7</v>
      </c>
      <c r="L3162" s="7">
        <f t="shared" si="386"/>
        <v>1.6617896100000018</v>
      </c>
      <c r="M3162">
        <v>0.25</v>
      </c>
      <c r="N3162">
        <f t="shared" si="384"/>
        <v>1035</v>
      </c>
      <c r="O3162" s="5">
        <f t="shared" si="387"/>
        <v>0.74155809374999981</v>
      </c>
      <c r="P3162">
        <f t="shared" si="388"/>
        <v>0</v>
      </c>
    </row>
    <row r="3163" spans="2:16" x14ac:dyDescent="0.35">
      <c r="B3163" s="2">
        <v>0.625</v>
      </c>
      <c r="C3163">
        <v>14.7</v>
      </c>
      <c r="D3163" t="s">
        <v>44</v>
      </c>
      <c r="E3163" t="str">
        <f t="shared" si="382"/>
        <v>School Day</v>
      </c>
      <c r="F3163" t="s">
        <v>34</v>
      </c>
      <c r="G3163" s="10" t="s">
        <v>33</v>
      </c>
      <c r="H3163">
        <v>22</v>
      </c>
      <c r="I3163">
        <f t="shared" si="383"/>
        <v>21.27</v>
      </c>
      <c r="J3163">
        <f t="shared" si="385"/>
        <v>0.73000000000000043</v>
      </c>
      <c r="K3163">
        <v>1.7</v>
      </c>
      <c r="L3163" s="7">
        <f t="shared" si="386"/>
        <v>1.3943751900000008</v>
      </c>
      <c r="M3163">
        <v>0.25</v>
      </c>
      <c r="N3163">
        <f t="shared" si="384"/>
        <v>1035</v>
      </c>
      <c r="O3163" s="5">
        <f t="shared" si="387"/>
        <v>0.62222690624999999</v>
      </c>
      <c r="P3163">
        <f t="shared" si="388"/>
        <v>0</v>
      </c>
    </row>
    <row r="3164" spans="2:16" x14ac:dyDescent="0.35">
      <c r="B3164" s="2">
        <v>0.66666666666666663</v>
      </c>
      <c r="C3164">
        <v>13.1</v>
      </c>
      <c r="D3164" t="s">
        <v>44</v>
      </c>
      <c r="E3164" t="str">
        <f t="shared" si="382"/>
        <v>School Day</v>
      </c>
      <c r="F3164" t="s">
        <v>34</v>
      </c>
      <c r="G3164" s="10" t="s">
        <v>33</v>
      </c>
      <c r="H3164">
        <v>22</v>
      </c>
      <c r="I3164">
        <f t="shared" si="383"/>
        <v>21.11</v>
      </c>
      <c r="J3164">
        <f t="shared" si="385"/>
        <v>0.89000000000000057</v>
      </c>
      <c r="K3164">
        <v>1.7</v>
      </c>
      <c r="L3164" s="7">
        <f t="shared" si="386"/>
        <v>1.6999916700000011</v>
      </c>
      <c r="M3164">
        <v>0.25</v>
      </c>
      <c r="N3164">
        <f t="shared" si="384"/>
        <v>1035</v>
      </c>
      <c r="O3164" s="5">
        <f t="shared" si="387"/>
        <v>0.75860540624999995</v>
      </c>
      <c r="P3164">
        <f t="shared" si="388"/>
        <v>0</v>
      </c>
    </row>
    <row r="3165" spans="2:16" x14ac:dyDescent="0.35">
      <c r="B3165" s="2">
        <v>0.70833333333333337</v>
      </c>
      <c r="C3165">
        <v>13</v>
      </c>
      <c r="D3165" t="s">
        <v>44</v>
      </c>
      <c r="E3165" t="str">
        <f t="shared" si="382"/>
        <v>School Day</v>
      </c>
      <c r="F3165" t="s">
        <v>34</v>
      </c>
      <c r="G3165" s="10" t="s">
        <v>33</v>
      </c>
      <c r="H3165">
        <v>22</v>
      </c>
      <c r="I3165">
        <f t="shared" si="383"/>
        <v>21.1</v>
      </c>
      <c r="J3165">
        <f t="shared" si="385"/>
        <v>0.89999999999999858</v>
      </c>
      <c r="K3165">
        <v>1.7</v>
      </c>
      <c r="L3165" s="7">
        <f t="shared" si="386"/>
        <v>1.7190926999999971</v>
      </c>
      <c r="M3165">
        <v>0.25</v>
      </c>
      <c r="N3165">
        <f t="shared" si="384"/>
        <v>1035</v>
      </c>
      <c r="O3165" s="5">
        <f t="shared" si="387"/>
        <v>0.7671290624999999</v>
      </c>
      <c r="P3165">
        <f t="shared" si="388"/>
        <v>0</v>
      </c>
    </row>
    <row r="3166" spans="2:16" x14ac:dyDescent="0.35">
      <c r="B3166" s="2">
        <v>0.75</v>
      </c>
      <c r="C3166">
        <v>13.2</v>
      </c>
      <c r="D3166" t="s">
        <v>44</v>
      </c>
      <c r="E3166" t="str">
        <f t="shared" si="382"/>
        <v>School Day</v>
      </c>
      <c r="F3166" t="s">
        <v>34</v>
      </c>
      <c r="G3166" s="10" t="s">
        <v>33</v>
      </c>
      <c r="H3166">
        <v>22</v>
      </c>
      <c r="I3166">
        <f t="shared" si="383"/>
        <v>21.12</v>
      </c>
      <c r="J3166">
        <f t="shared" si="385"/>
        <v>0.87999999999999901</v>
      </c>
      <c r="K3166">
        <v>1.7</v>
      </c>
      <c r="L3166" s="7">
        <f t="shared" si="386"/>
        <v>1.6808906399999981</v>
      </c>
      <c r="M3166">
        <v>0.25</v>
      </c>
      <c r="N3166">
        <f t="shared" si="384"/>
        <v>1035</v>
      </c>
      <c r="O3166" s="5">
        <f t="shared" si="387"/>
        <v>0.75008174999999999</v>
      </c>
      <c r="P3166">
        <f t="shared" si="388"/>
        <v>0</v>
      </c>
    </row>
    <row r="3167" spans="2:16" x14ac:dyDescent="0.35">
      <c r="B3167" s="2">
        <v>0.79166666666666663</v>
      </c>
      <c r="C3167">
        <v>13.1</v>
      </c>
      <c r="D3167" t="s">
        <v>44</v>
      </c>
      <c r="E3167" t="str">
        <f t="shared" si="382"/>
        <v>School Day</v>
      </c>
      <c r="F3167" t="s">
        <v>33</v>
      </c>
      <c r="G3167" s="10" t="s">
        <v>33</v>
      </c>
      <c r="H3167">
        <v>22</v>
      </c>
      <c r="I3167">
        <f t="shared" si="383"/>
        <v>21.11</v>
      </c>
      <c r="J3167">
        <f t="shared" si="385"/>
        <v>0.89000000000000057</v>
      </c>
      <c r="K3167">
        <v>1.7</v>
      </c>
      <c r="L3167" s="7">
        <f t="shared" si="386"/>
        <v>1.6999916700000011</v>
      </c>
      <c r="M3167">
        <v>0.25</v>
      </c>
      <c r="N3167">
        <f t="shared" si="384"/>
        <v>1035</v>
      </c>
      <c r="O3167" s="5">
        <f t="shared" si="387"/>
        <v>0.75860540624999995</v>
      </c>
      <c r="P3167">
        <f t="shared" si="388"/>
        <v>0</v>
      </c>
    </row>
    <row r="3168" spans="2:16" x14ac:dyDescent="0.35">
      <c r="B3168" s="2">
        <v>0.83333333333333337</v>
      </c>
      <c r="C3168">
        <v>13.2</v>
      </c>
      <c r="D3168" t="s">
        <v>44</v>
      </c>
      <c r="E3168" t="str">
        <f t="shared" si="382"/>
        <v>School Day</v>
      </c>
      <c r="F3168" t="s">
        <v>33</v>
      </c>
      <c r="G3168" s="10" t="s">
        <v>33</v>
      </c>
      <c r="H3168">
        <v>22</v>
      </c>
      <c r="I3168">
        <f t="shared" si="383"/>
        <v>21.12</v>
      </c>
      <c r="J3168">
        <f t="shared" si="385"/>
        <v>0.87999999999999901</v>
      </c>
      <c r="K3168">
        <v>1.7</v>
      </c>
      <c r="L3168" s="7">
        <f t="shared" si="386"/>
        <v>1.6808906399999981</v>
      </c>
      <c r="M3168">
        <v>0.25</v>
      </c>
      <c r="N3168">
        <f t="shared" si="384"/>
        <v>1035</v>
      </c>
      <c r="O3168" s="5">
        <f t="shared" si="387"/>
        <v>0.75008174999999999</v>
      </c>
      <c r="P3168">
        <f t="shared" si="388"/>
        <v>0</v>
      </c>
    </row>
    <row r="3169" spans="1:16" x14ac:dyDescent="0.35">
      <c r="B3169" s="2">
        <v>0.875</v>
      </c>
      <c r="C3169">
        <v>12.3</v>
      </c>
      <c r="D3169" t="s">
        <v>44</v>
      </c>
      <c r="E3169" t="str">
        <f t="shared" si="382"/>
        <v>School Day</v>
      </c>
      <c r="F3169" t="s">
        <v>33</v>
      </c>
      <c r="G3169" s="10" t="s">
        <v>33</v>
      </c>
      <c r="H3169">
        <v>22</v>
      </c>
      <c r="I3169">
        <f t="shared" si="383"/>
        <v>21.03</v>
      </c>
      <c r="J3169">
        <f t="shared" si="385"/>
        <v>0.96999999999999886</v>
      </c>
      <c r="K3169">
        <v>1.7</v>
      </c>
      <c r="L3169" s="7">
        <f t="shared" si="386"/>
        <v>1.8527999099999977</v>
      </c>
      <c r="M3169">
        <v>0.25</v>
      </c>
      <c r="N3169">
        <f t="shared" si="384"/>
        <v>1035</v>
      </c>
      <c r="O3169" s="5">
        <f t="shared" si="387"/>
        <v>0.82679465624999982</v>
      </c>
      <c r="P3169">
        <f t="shared" si="388"/>
        <v>0</v>
      </c>
    </row>
    <row r="3170" spans="1:16" x14ac:dyDescent="0.35">
      <c r="B3170" s="2">
        <v>0.91666666666666663</v>
      </c>
      <c r="C3170">
        <v>12.1</v>
      </c>
      <c r="D3170" t="s">
        <v>44</v>
      </c>
      <c r="E3170" t="str">
        <f t="shared" si="382"/>
        <v>School Day</v>
      </c>
      <c r="F3170" t="s">
        <v>33</v>
      </c>
      <c r="G3170" s="10" t="s">
        <v>33</v>
      </c>
      <c r="H3170">
        <v>22</v>
      </c>
      <c r="I3170">
        <f t="shared" si="383"/>
        <v>21.009999999999998</v>
      </c>
      <c r="J3170">
        <f t="shared" si="385"/>
        <v>0.99000000000000199</v>
      </c>
      <c r="K3170">
        <v>1.7</v>
      </c>
      <c r="L3170" s="7">
        <f t="shared" si="386"/>
        <v>1.8910019700000036</v>
      </c>
      <c r="M3170">
        <v>0.25</v>
      </c>
      <c r="N3170">
        <f t="shared" si="384"/>
        <v>1035</v>
      </c>
      <c r="O3170" s="5">
        <f t="shared" si="387"/>
        <v>0.84384196874999995</v>
      </c>
      <c r="P3170">
        <f t="shared" si="388"/>
        <v>0</v>
      </c>
    </row>
    <row r="3171" spans="1:16" x14ac:dyDescent="0.35">
      <c r="B3171" s="2">
        <v>0.95833333333333337</v>
      </c>
      <c r="C3171">
        <v>11</v>
      </c>
      <c r="D3171" t="s">
        <v>44</v>
      </c>
      <c r="E3171" t="str">
        <f t="shared" si="382"/>
        <v>School Day</v>
      </c>
      <c r="F3171" t="s">
        <v>33</v>
      </c>
      <c r="G3171" s="10" t="s">
        <v>33</v>
      </c>
      <c r="H3171">
        <v>22</v>
      </c>
      <c r="I3171">
        <f t="shared" si="383"/>
        <v>20.9</v>
      </c>
      <c r="J3171">
        <f t="shared" si="385"/>
        <v>1.1000000000000014</v>
      </c>
      <c r="K3171">
        <v>1.7</v>
      </c>
      <c r="L3171" s="7">
        <f t="shared" si="386"/>
        <v>2.1011133000000024</v>
      </c>
      <c r="M3171">
        <v>0.25</v>
      </c>
      <c r="N3171">
        <f t="shared" si="384"/>
        <v>1035</v>
      </c>
      <c r="O3171" s="5">
        <f t="shared" si="387"/>
        <v>0.93760218749999991</v>
      </c>
      <c r="P3171">
        <f t="shared" si="388"/>
        <v>0</v>
      </c>
    </row>
    <row r="3172" spans="1:16" x14ac:dyDescent="0.35">
      <c r="A3172" t="s">
        <v>172</v>
      </c>
      <c r="B3172" s="1">
        <v>1</v>
      </c>
      <c r="C3172">
        <v>10.4</v>
      </c>
      <c r="D3172" t="s">
        <v>46</v>
      </c>
      <c r="E3172" t="str">
        <f t="shared" si="382"/>
        <v>School Day</v>
      </c>
      <c r="F3172" t="s">
        <v>33</v>
      </c>
      <c r="G3172" s="10" t="s">
        <v>33</v>
      </c>
      <c r="H3172">
        <v>22</v>
      </c>
      <c r="I3172">
        <f t="shared" si="383"/>
        <v>20.84</v>
      </c>
      <c r="J3172">
        <f t="shared" si="385"/>
        <v>1.1600000000000001</v>
      </c>
      <c r="K3172">
        <v>1.7</v>
      </c>
      <c r="L3172" s="7">
        <f t="shared" si="386"/>
        <v>2.2157194800000002</v>
      </c>
      <c r="M3172">
        <v>0.25</v>
      </c>
      <c r="N3172">
        <f t="shared" si="384"/>
        <v>1035</v>
      </c>
      <c r="O3172" s="5">
        <f t="shared" si="387"/>
        <v>0.98874412499999986</v>
      </c>
      <c r="P3172">
        <f t="shared" si="388"/>
        <v>0</v>
      </c>
    </row>
    <row r="3173" spans="1:16" x14ac:dyDescent="0.35">
      <c r="B3173" s="2">
        <v>4.1666666666666664E-2</v>
      </c>
      <c r="C3173">
        <v>9.6999999999999993</v>
      </c>
      <c r="D3173" t="s">
        <v>46</v>
      </c>
      <c r="E3173" t="str">
        <f t="shared" si="382"/>
        <v>School Day</v>
      </c>
      <c r="F3173" t="s">
        <v>33</v>
      </c>
      <c r="G3173" s="10" t="s">
        <v>33</v>
      </c>
      <c r="H3173">
        <v>22</v>
      </c>
      <c r="I3173">
        <f t="shared" si="383"/>
        <v>20.77</v>
      </c>
      <c r="J3173">
        <f t="shared" si="385"/>
        <v>1.2300000000000004</v>
      </c>
      <c r="K3173">
        <v>1.7</v>
      </c>
      <c r="L3173" s="7">
        <f t="shared" si="386"/>
        <v>2.3494266900000005</v>
      </c>
      <c r="M3173">
        <v>0.25</v>
      </c>
      <c r="N3173">
        <f t="shared" si="384"/>
        <v>1035</v>
      </c>
      <c r="O3173" s="5">
        <f t="shared" si="387"/>
        <v>1.0484097187499999</v>
      </c>
      <c r="P3173">
        <f t="shared" si="388"/>
        <v>0</v>
      </c>
    </row>
    <row r="3174" spans="1:16" x14ac:dyDescent="0.35">
      <c r="B3174" s="2">
        <v>8.3333333333333329E-2</v>
      </c>
      <c r="C3174">
        <v>9.1999999999999993</v>
      </c>
      <c r="D3174" t="s">
        <v>46</v>
      </c>
      <c r="E3174" t="str">
        <f t="shared" si="382"/>
        <v>School Day</v>
      </c>
      <c r="F3174" t="s">
        <v>33</v>
      </c>
      <c r="G3174" s="10" t="s">
        <v>33</v>
      </c>
      <c r="H3174">
        <v>22</v>
      </c>
      <c r="I3174">
        <f t="shared" si="383"/>
        <v>20.72</v>
      </c>
      <c r="J3174">
        <f t="shared" si="385"/>
        <v>1.2800000000000011</v>
      </c>
      <c r="K3174">
        <v>1.7</v>
      </c>
      <c r="L3174" s="7">
        <f t="shared" si="386"/>
        <v>2.444931840000002</v>
      </c>
      <c r="M3174">
        <v>0.25</v>
      </c>
      <c r="N3174">
        <f t="shared" si="384"/>
        <v>1035</v>
      </c>
      <c r="O3174" s="5">
        <f t="shared" si="387"/>
        <v>1.0910279999999999</v>
      </c>
      <c r="P3174">
        <f t="shared" si="388"/>
        <v>0</v>
      </c>
    </row>
    <row r="3175" spans="1:16" x14ac:dyDescent="0.35">
      <c r="B3175" s="2">
        <v>0.125</v>
      </c>
      <c r="C3175">
        <v>9.4</v>
      </c>
      <c r="D3175" t="s">
        <v>46</v>
      </c>
      <c r="E3175" t="str">
        <f t="shared" si="382"/>
        <v>School Day</v>
      </c>
      <c r="F3175" t="s">
        <v>33</v>
      </c>
      <c r="G3175" s="10" t="s">
        <v>33</v>
      </c>
      <c r="H3175">
        <v>22</v>
      </c>
      <c r="I3175">
        <f t="shared" si="383"/>
        <v>20.740000000000002</v>
      </c>
      <c r="J3175">
        <f t="shared" si="385"/>
        <v>1.259999999999998</v>
      </c>
      <c r="K3175">
        <v>1.7</v>
      </c>
      <c r="L3175" s="7">
        <f t="shared" si="386"/>
        <v>2.406729779999996</v>
      </c>
      <c r="M3175">
        <v>0.25</v>
      </c>
      <c r="N3175">
        <f t="shared" si="384"/>
        <v>1035</v>
      </c>
      <c r="O3175" s="5">
        <f t="shared" si="387"/>
        <v>1.0739806874999998</v>
      </c>
      <c r="P3175">
        <f t="shared" si="388"/>
        <v>0</v>
      </c>
    </row>
    <row r="3176" spans="1:16" x14ac:dyDescent="0.35">
      <c r="B3176" s="2">
        <v>0.16666666666666666</v>
      </c>
      <c r="C3176">
        <v>8.6</v>
      </c>
      <c r="D3176" t="s">
        <v>46</v>
      </c>
      <c r="E3176" t="str">
        <f t="shared" si="382"/>
        <v>School Day</v>
      </c>
      <c r="F3176" t="s">
        <v>33</v>
      </c>
      <c r="G3176" s="10" t="s">
        <v>33</v>
      </c>
      <c r="H3176">
        <v>22</v>
      </c>
      <c r="I3176">
        <f t="shared" si="383"/>
        <v>20.66</v>
      </c>
      <c r="J3176">
        <f t="shared" si="385"/>
        <v>1.3399999999999999</v>
      </c>
      <c r="K3176">
        <v>1.7</v>
      </c>
      <c r="L3176" s="7">
        <f t="shared" si="386"/>
        <v>2.5595380199999997</v>
      </c>
      <c r="M3176">
        <v>0.25</v>
      </c>
      <c r="N3176">
        <f t="shared" si="384"/>
        <v>1035</v>
      </c>
      <c r="O3176" s="5">
        <f t="shared" si="387"/>
        <v>1.1421699374999998</v>
      </c>
      <c r="P3176">
        <f t="shared" si="388"/>
        <v>0</v>
      </c>
    </row>
    <row r="3177" spans="1:16" x14ac:dyDescent="0.35">
      <c r="B3177" s="2">
        <v>0.20833333333333334</v>
      </c>
      <c r="C3177">
        <v>7.9</v>
      </c>
      <c r="D3177" t="s">
        <v>46</v>
      </c>
      <c r="E3177" t="str">
        <f t="shared" si="382"/>
        <v>School Day</v>
      </c>
      <c r="F3177" t="s">
        <v>33</v>
      </c>
      <c r="G3177" s="10" t="s">
        <v>33</v>
      </c>
      <c r="H3177">
        <v>22</v>
      </c>
      <c r="I3177">
        <f t="shared" si="383"/>
        <v>20.59</v>
      </c>
      <c r="J3177">
        <f t="shared" si="385"/>
        <v>1.4100000000000001</v>
      </c>
      <c r="K3177">
        <v>1.7</v>
      </c>
      <c r="L3177" s="7">
        <f t="shared" si="386"/>
        <v>2.69324523</v>
      </c>
      <c r="M3177">
        <v>0.25</v>
      </c>
      <c r="N3177">
        <f t="shared" si="384"/>
        <v>1035</v>
      </c>
      <c r="O3177" s="5">
        <f t="shared" si="387"/>
        <v>1.2018355312499998</v>
      </c>
      <c r="P3177">
        <f t="shared" si="388"/>
        <v>0</v>
      </c>
    </row>
    <row r="3178" spans="1:16" x14ac:dyDescent="0.35">
      <c r="B3178" s="2">
        <v>0.25</v>
      </c>
      <c r="C3178">
        <v>7.4</v>
      </c>
      <c r="D3178" t="s">
        <v>46</v>
      </c>
      <c r="E3178" t="str">
        <f t="shared" si="382"/>
        <v>School Day</v>
      </c>
      <c r="F3178" t="s">
        <v>33</v>
      </c>
      <c r="G3178" s="10" t="s">
        <v>33</v>
      </c>
      <c r="H3178">
        <v>22</v>
      </c>
      <c r="I3178">
        <f t="shared" si="383"/>
        <v>20.54</v>
      </c>
      <c r="J3178">
        <f t="shared" si="385"/>
        <v>1.4600000000000009</v>
      </c>
      <c r="K3178">
        <v>1.7</v>
      </c>
      <c r="L3178" s="7">
        <f t="shared" si="386"/>
        <v>2.7887503800000015</v>
      </c>
      <c r="M3178">
        <v>0.25</v>
      </c>
      <c r="N3178">
        <f t="shared" si="384"/>
        <v>1035</v>
      </c>
      <c r="O3178" s="5">
        <f t="shared" si="387"/>
        <v>1.2444538124999998</v>
      </c>
      <c r="P3178">
        <f t="shared" si="388"/>
        <v>0</v>
      </c>
    </row>
    <row r="3179" spans="1:16" x14ac:dyDescent="0.35">
      <c r="B3179" s="2">
        <v>0.29166666666666669</v>
      </c>
      <c r="C3179">
        <v>7.4</v>
      </c>
      <c r="D3179" t="s">
        <v>46</v>
      </c>
      <c r="E3179" t="str">
        <f t="shared" si="382"/>
        <v>School Day</v>
      </c>
      <c r="F3179" t="s">
        <v>34</v>
      </c>
      <c r="G3179" s="10" t="s">
        <v>33</v>
      </c>
      <c r="H3179">
        <v>22</v>
      </c>
      <c r="I3179">
        <f t="shared" si="383"/>
        <v>20.54</v>
      </c>
      <c r="J3179">
        <f t="shared" si="385"/>
        <v>1.4600000000000009</v>
      </c>
      <c r="K3179">
        <v>1.7</v>
      </c>
      <c r="L3179" s="7">
        <f t="shared" si="386"/>
        <v>2.7887503800000015</v>
      </c>
      <c r="M3179">
        <v>0.25</v>
      </c>
      <c r="N3179">
        <f t="shared" si="384"/>
        <v>1035</v>
      </c>
      <c r="O3179" s="5">
        <f t="shared" si="387"/>
        <v>1.2444538124999998</v>
      </c>
      <c r="P3179">
        <f t="shared" si="388"/>
        <v>0</v>
      </c>
    </row>
    <row r="3180" spans="1:16" x14ac:dyDescent="0.35">
      <c r="B3180" s="2">
        <v>0.33333333333333331</v>
      </c>
      <c r="C3180">
        <v>8.6</v>
      </c>
      <c r="D3180" t="s">
        <v>46</v>
      </c>
      <c r="E3180" t="str">
        <f t="shared" si="382"/>
        <v>School Day</v>
      </c>
      <c r="F3180" t="s">
        <v>34</v>
      </c>
      <c r="G3180" s="10" t="s">
        <v>33</v>
      </c>
      <c r="H3180">
        <v>22</v>
      </c>
      <c r="I3180">
        <f t="shared" si="383"/>
        <v>20.66</v>
      </c>
      <c r="J3180">
        <f t="shared" si="385"/>
        <v>1.3399999999999999</v>
      </c>
      <c r="K3180">
        <v>1.7</v>
      </c>
      <c r="L3180" s="7">
        <f t="shared" si="386"/>
        <v>2.5595380199999997</v>
      </c>
      <c r="M3180">
        <v>0.25</v>
      </c>
      <c r="N3180">
        <f t="shared" si="384"/>
        <v>1035</v>
      </c>
      <c r="O3180" s="5">
        <f t="shared" si="387"/>
        <v>1.1421699374999998</v>
      </c>
      <c r="P3180">
        <f t="shared" si="388"/>
        <v>0</v>
      </c>
    </row>
    <row r="3181" spans="1:16" x14ac:dyDescent="0.35">
      <c r="B3181" s="2">
        <v>0.375</v>
      </c>
      <c r="C3181">
        <v>9</v>
      </c>
      <c r="D3181" t="s">
        <v>46</v>
      </c>
      <c r="E3181" t="str">
        <f t="shared" si="382"/>
        <v>School Day</v>
      </c>
      <c r="F3181" t="s">
        <v>34</v>
      </c>
      <c r="G3181" s="10" t="s">
        <v>33</v>
      </c>
      <c r="H3181">
        <v>22</v>
      </c>
      <c r="I3181">
        <f t="shared" si="383"/>
        <v>20.700000000000003</v>
      </c>
      <c r="J3181">
        <f t="shared" si="385"/>
        <v>1.2999999999999972</v>
      </c>
      <c r="K3181">
        <v>1.7</v>
      </c>
      <c r="L3181" s="7">
        <f t="shared" si="386"/>
        <v>2.4831338999999946</v>
      </c>
      <c r="M3181">
        <v>0.25</v>
      </c>
      <c r="N3181">
        <f t="shared" si="384"/>
        <v>1035</v>
      </c>
      <c r="O3181" s="5">
        <f t="shared" si="387"/>
        <v>1.1080753124999998</v>
      </c>
      <c r="P3181">
        <f t="shared" si="388"/>
        <v>0</v>
      </c>
    </row>
    <row r="3182" spans="1:16" x14ac:dyDescent="0.35">
      <c r="B3182" s="2">
        <v>0.41666666666666669</v>
      </c>
      <c r="C3182">
        <v>11.6</v>
      </c>
      <c r="D3182" t="s">
        <v>46</v>
      </c>
      <c r="E3182" t="str">
        <f t="shared" si="382"/>
        <v>School Day</v>
      </c>
      <c r="F3182" t="s">
        <v>34</v>
      </c>
      <c r="G3182" s="10" t="s">
        <v>33</v>
      </c>
      <c r="H3182">
        <v>22</v>
      </c>
      <c r="I3182">
        <f t="shared" si="383"/>
        <v>20.96</v>
      </c>
      <c r="J3182">
        <f t="shared" si="385"/>
        <v>1.0399999999999991</v>
      </c>
      <c r="K3182">
        <v>1.7</v>
      </c>
      <c r="L3182" s="7">
        <f t="shared" si="386"/>
        <v>1.9865071199999982</v>
      </c>
      <c r="M3182">
        <v>0.25</v>
      </c>
      <c r="N3182">
        <f t="shared" si="384"/>
        <v>1035</v>
      </c>
      <c r="O3182" s="5">
        <f t="shared" si="387"/>
        <v>0.88646024999999995</v>
      </c>
      <c r="P3182">
        <f t="shared" si="388"/>
        <v>0</v>
      </c>
    </row>
    <row r="3183" spans="1:16" x14ac:dyDescent="0.35">
      <c r="B3183" s="2">
        <v>0.45833333333333331</v>
      </c>
      <c r="C3183">
        <v>13.5</v>
      </c>
      <c r="D3183" t="s">
        <v>46</v>
      </c>
      <c r="E3183" t="str">
        <f t="shared" si="382"/>
        <v>School Day</v>
      </c>
      <c r="F3183" t="s">
        <v>34</v>
      </c>
      <c r="G3183" s="10" t="s">
        <v>33</v>
      </c>
      <c r="H3183">
        <v>22</v>
      </c>
      <c r="I3183">
        <f t="shared" si="383"/>
        <v>21.15</v>
      </c>
      <c r="J3183">
        <f t="shared" si="385"/>
        <v>0.85000000000000142</v>
      </c>
      <c r="K3183">
        <v>1.7</v>
      </c>
      <c r="L3183" s="7">
        <f t="shared" si="386"/>
        <v>1.6235875500000025</v>
      </c>
      <c r="M3183">
        <v>0.25</v>
      </c>
      <c r="N3183">
        <f t="shared" si="384"/>
        <v>1035</v>
      </c>
      <c r="O3183" s="5">
        <f t="shared" si="387"/>
        <v>0.7245107812499999</v>
      </c>
      <c r="P3183">
        <f t="shared" si="388"/>
        <v>0</v>
      </c>
    </row>
    <row r="3184" spans="1:16" x14ac:dyDescent="0.35">
      <c r="B3184" s="2">
        <v>0.5</v>
      </c>
      <c r="C3184">
        <v>13.4</v>
      </c>
      <c r="D3184" t="s">
        <v>46</v>
      </c>
      <c r="E3184" t="str">
        <f t="shared" si="382"/>
        <v>School Day</v>
      </c>
      <c r="F3184" t="s">
        <v>34</v>
      </c>
      <c r="G3184" s="10" t="s">
        <v>33</v>
      </c>
      <c r="H3184">
        <v>22</v>
      </c>
      <c r="I3184">
        <f t="shared" si="383"/>
        <v>21.14</v>
      </c>
      <c r="J3184">
        <f t="shared" si="385"/>
        <v>0.85999999999999943</v>
      </c>
      <c r="K3184">
        <v>1.7</v>
      </c>
      <c r="L3184" s="7">
        <f t="shared" si="386"/>
        <v>1.6426885799999988</v>
      </c>
      <c r="M3184">
        <v>0.25</v>
      </c>
      <c r="N3184">
        <f t="shared" si="384"/>
        <v>1035</v>
      </c>
      <c r="O3184" s="5">
        <f t="shared" si="387"/>
        <v>0.73303443749999986</v>
      </c>
      <c r="P3184">
        <f t="shared" si="388"/>
        <v>0</v>
      </c>
    </row>
    <row r="3185" spans="1:16" x14ac:dyDescent="0.35">
      <c r="B3185" s="2">
        <v>0.54166666666666663</v>
      </c>
      <c r="C3185">
        <v>13.6</v>
      </c>
      <c r="D3185" t="s">
        <v>46</v>
      </c>
      <c r="E3185" t="str">
        <f t="shared" si="382"/>
        <v>School Day</v>
      </c>
      <c r="F3185" t="s">
        <v>34</v>
      </c>
      <c r="G3185" s="10" t="s">
        <v>33</v>
      </c>
      <c r="H3185">
        <v>22</v>
      </c>
      <c r="I3185">
        <f t="shared" si="383"/>
        <v>21.16</v>
      </c>
      <c r="J3185">
        <f t="shared" si="385"/>
        <v>0.83999999999999986</v>
      </c>
      <c r="K3185">
        <v>1.7</v>
      </c>
      <c r="L3185" s="7">
        <f t="shared" si="386"/>
        <v>1.6044865199999996</v>
      </c>
      <c r="M3185">
        <v>0.25</v>
      </c>
      <c r="N3185">
        <f t="shared" si="384"/>
        <v>1035</v>
      </c>
      <c r="O3185" s="5">
        <f t="shared" si="387"/>
        <v>0.71598712499999995</v>
      </c>
      <c r="P3185">
        <f t="shared" si="388"/>
        <v>0</v>
      </c>
    </row>
    <row r="3186" spans="1:16" x14ac:dyDescent="0.35">
      <c r="B3186" s="2">
        <v>0.58333333333333337</v>
      </c>
      <c r="C3186">
        <v>14.4</v>
      </c>
      <c r="D3186" t="s">
        <v>46</v>
      </c>
      <c r="E3186" t="str">
        <f t="shared" si="382"/>
        <v>School Day</v>
      </c>
      <c r="F3186" t="s">
        <v>34</v>
      </c>
      <c r="G3186" s="10" t="s">
        <v>33</v>
      </c>
      <c r="H3186">
        <v>22</v>
      </c>
      <c r="I3186">
        <f t="shared" si="383"/>
        <v>21.240000000000002</v>
      </c>
      <c r="J3186">
        <f t="shared" si="385"/>
        <v>0.75999999999999801</v>
      </c>
      <c r="K3186">
        <v>1.7</v>
      </c>
      <c r="L3186" s="7">
        <f t="shared" si="386"/>
        <v>1.4516782799999961</v>
      </c>
      <c r="M3186">
        <v>0.25</v>
      </c>
      <c r="N3186">
        <f t="shared" si="384"/>
        <v>1035</v>
      </c>
      <c r="O3186" s="5">
        <f t="shared" si="387"/>
        <v>0.64779787499999986</v>
      </c>
      <c r="P3186">
        <f t="shared" si="388"/>
        <v>0</v>
      </c>
    </row>
    <row r="3187" spans="1:16" x14ac:dyDescent="0.35">
      <c r="B3187" s="2">
        <v>0.625</v>
      </c>
      <c r="C3187">
        <v>15.2</v>
      </c>
      <c r="D3187" t="s">
        <v>46</v>
      </c>
      <c r="E3187" t="str">
        <f t="shared" si="382"/>
        <v>School Day</v>
      </c>
      <c r="F3187" t="s">
        <v>34</v>
      </c>
      <c r="G3187" s="10" t="s">
        <v>33</v>
      </c>
      <c r="H3187">
        <v>22</v>
      </c>
      <c r="I3187">
        <f t="shared" si="383"/>
        <v>21.32</v>
      </c>
      <c r="J3187">
        <f t="shared" si="385"/>
        <v>0.67999999999999972</v>
      </c>
      <c r="K3187">
        <v>1.7</v>
      </c>
      <c r="L3187" s="7">
        <f t="shared" si="386"/>
        <v>1.2988700399999993</v>
      </c>
      <c r="M3187">
        <v>0.25</v>
      </c>
      <c r="N3187">
        <f t="shared" si="384"/>
        <v>1035</v>
      </c>
      <c r="O3187" s="5">
        <f t="shared" si="387"/>
        <v>0.57960862499999999</v>
      </c>
      <c r="P3187">
        <f t="shared" si="388"/>
        <v>0</v>
      </c>
    </row>
    <row r="3188" spans="1:16" x14ac:dyDescent="0.35">
      <c r="B3188" s="2">
        <v>0.66666666666666663</v>
      </c>
      <c r="C3188">
        <v>15.7</v>
      </c>
      <c r="D3188" t="s">
        <v>46</v>
      </c>
      <c r="E3188" t="str">
        <f t="shared" si="382"/>
        <v>School Day</v>
      </c>
      <c r="F3188" t="s">
        <v>34</v>
      </c>
      <c r="G3188" s="10" t="s">
        <v>33</v>
      </c>
      <c r="H3188">
        <v>22</v>
      </c>
      <c r="I3188">
        <f t="shared" si="383"/>
        <v>21.37</v>
      </c>
      <c r="J3188">
        <f t="shared" si="385"/>
        <v>0.62999999999999901</v>
      </c>
      <c r="K3188">
        <v>1.7</v>
      </c>
      <c r="L3188" s="7">
        <f t="shared" si="386"/>
        <v>1.203364889999998</v>
      </c>
      <c r="M3188">
        <v>0.25</v>
      </c>
      <c r="N3188">
        <f t="shared" si="384"/>
        <v>1035</v>
      </c>
      <c r="O3188" s="5">
        <f t="shared" si="387"/>
        <v>0.53699034374999999</v>
      </c>
      <c r="P3188">
        <f t="shared" si="388"/>
        <v>0</v>
      </c>
    </row>
    <row r="3189" spans="1:16" x14ac:dyDescent="0.35">
      <c r="B3189" s="2">
        <v>0.70833333333333337</v>
      </c>
      <c r="C3189">
        <v>15.7</v>
      </c>
      <c r="D3189" t="s">
        <v>46</v>
      </c>
      <c r="E3189" t="str">
        <f t="shared" si="382"/>
        <v>School Day</v>
      </c>
      <c r="F3189" t="s">
        <v>34</v>
      </c>
      <c r="G3189" s="10" t="s">
        <v>33</v>
      </c>
      <c r="H3189">
        <v>22</v>
      </c>
      <c r="I3189">
        <f t="shared" si="383"/>
        <v>21.37</v>
      </c>
      <c r="J3189">
        <f t="shared" si="385"/>
        <v>0.62999999999999901</v>
      </c>
      <c r="K3189">
        <v>1.7</v>
      </c>
      <c r="L3189" s="7">
        <f t="shared" si="386"/>
        <v>1.203364889999998</v>
      </c>
      <c r="M3189">
        <v>0.25</v>
      </c>
      <c r="N3189">
        <f t="shared" si="384"/>
        <v>1035</v>
      </c>
      <c r="O3189" s="5">
        <f t="shared" si="387"/>
        <v>0.53699034374999999</v>
      </c>
      <c r="P3189">
        <f t="shared" si="388"/>
        <v>0</v>
      </c>
    </row>
    <row r="3190" spans="1:16" x14ac:dyDescent="0.35">
      <c r="B3190" s="2">
        <v>0.75</v>
      </c>
      <c r="C3190">
        <v>15.3</v>
      </c>
      <c r="D3190" t="s">
        <v>46</v>
      </c>
      <c r="E3190" t="str">
        <f t="shared" si="382"/>
        <v>School Day</v>
      </c>
      <c r="F3190" t="s">
        <v>34</v>
      </c>
      <c r="G3190" s="10" t="s">
        <v>33</v>
      </c>
      <c r="H3190">
        <v>22</v>
      </c>
      <c r="I3190">
        <f t="shared" si="383"/>
        <v>21.33</v>
      </c>
      <c r="J3190">
        <f t="shared" si="385"/>
        <v>0.67000000000000171</v>
      </c>
      <c r="K3190">
        <v>1.7</v>
      </c>
      <c r="L3190" s="7">
        <f t="shared" si="386"/>
        <v>1.2797690100000032</v>
      </c>
      <c r="M3190">
        <v>0.25</v>
      </c>
      <c r="N3190">
        <f t="shared" si="384"/>
        <v>1035</v>
      </c>
      <c r="O3190" s="5">
        <f t="shared" si="387"/>
        <v>0.57108496874999981</v>
      </c>
      <c r="P3190">
        <f t="shared" si="388"/>
        <v>0</v>
      </c>
    </row>
    <row r="3191" spans="1:16" x14ac:dyDescent="0.35">
      <c r="B3191" s="2">
        <v>0.79166666666666663</v>
      </c>
      <c r="C3191">
        <v>15.3</v>
      </c>
      <c r="D3191" t="s">
        <v>46</v>
      </c>
      <c r="E3191" t="str">
        <f t="shared" si="382"/>
        <v>School Day</v>
      </c>
      <c r="F3191" t="s">
        <v>33</v>
      </c>
      <c r="G3191" s="10" t="s">
        <v>33</v>
      </c>
      <c r="H3191">
        <v>22</v>
      </c>
      <c r="I3191">
        <f t="shared" si="383"/>
        <v>21.33</v>
      </c>
      <c r="J3191">
        <f t="shared" si="385"/>
        <v>0.67000000000000171</v>
      </c>
      <c r="K3191">
        <v>1.7</v>
      </c>
      <c r="L3191" s="7">
        <f t="shared" si="386"/>
        <v>1.2797690100000032</v>
      </c>
      <c r="M3191">
        <v>0.25</v>
      </c>
      <c r="N3191">
        <f t="shared" si="384"/>
        <v>1035</v>
      </c>
      <c r="O3191" s="5">
        <f t="shared" si="387"/>
        <v>0.57108496874999981</v>
      </c>
      <c r="P3191">
        <f t="shared" si="388"/>
        <v>0</v>
      </c>
    </row>
    <row r="3192" spans="1:16" x14ac:dyDescent="0.35">
      <c r="B3192" s="2">
        <v>0.83333333333333337</v>
      </c>
      <c r="C3192">
        <v>15.4</v>
      </c>
      <c r="D3192" t="s">
        <v>46</v>
      </c>
      <c r="E3192" t="str">
        <f t="shared" si="382"/>
        <v>School Day</v>
      </c>
      <c r="F3192" t="s">
        <v>33</v>
      </c>
      <c r="G3192" s="10" t="s">
        <v>33</v>
      </c>
      <c r="H3192">
        <v>22</v>
      </c>
      <c r="I3192">
        <f t="shared" si="383"/>
        <v>21.34</v>
      </c>
      <c r="J3192">
        <f t="shared" si="385"/>
        <v>0.66000000000000014</v>
      </c>
      <c r="K3192">
        <v>1.7</v>
      </c>
      <c r="L3192" s="7">
        <f t="shared" si="386"/>
        <v>1.2606679800000002</v>
      </c>
      <c r="M3192">
        <v>0.25</v>
      </c>
      <c r="N3192">
        <f t="shared" si="384"/>
        <v>1035</v>
      </c>
      <c r="O3192" s="5">
        <f t="shared" si="387"/>
        <v>0.56256131249999985</v>
      </c>
      <c r="P3192">
        <f t="shared" si="388"/>
        <v>0</v>
      </c>
    </row>
    <row r="3193" spans="1:16" x14ac:dyDescent="0.35">
      <c r="B3193" s="2">
        <v>0.875</v>
      </c>
      <c r="C3193">
        <v>14.5</v>
      </c>
      <c r="D3193" t="s">
        <v>46</v>
      </c>
      <c r="E3193" t="str">
        <f t="shared" si="382"/>
        <v>School Day</v>
      </c>
      <c r="F3193" t="s">
        <v>33</v>
      </c>
      <c r="G3193" s="10" t="s">
        <v>33</v>
      </c>
      <c r="H3193">
        <v>22</v>
      </c>
      <c r="I3193">
        <f t="shared" si="383"/>
        <v>21.25</v>
      </c>
      <c r="J3193">
        <f t="shared" si="385"/>
        <v>0.75</v>
      </c>
      <c r="K3193">
        <v>1.7</v>
      </c>
      <c r="L3193" s="7">
        <f t="shared" si="386"/>
        <v>1.43257725</v>
      </c>
      <c r="M3193">
        <v>0.25</v>
      </c>
      <c r="N3193">
        <f t="shared" si="384"/>
        <v>1035</v>
      </c>
      <c r="O3193" s="5">
        <f t="shared" si="387"/>
        <v>0.6392742187499999</v>
      </c>
      <c r="P3193">
        <f t="shared" si="388"/>
        <v>0</v>
      </c>
    </row>
    <row r="3194" spans="1:16" x14ac:dyDescent="0.35">
      <c r="B3194" s="2">
        <v>0.91666666666666663</v>
      </c>
      <c r="C3194">
        <v>13.1</v>
      </c>
      <c r="D3194" t="s">
        <v>46</v>
      </c>
      <c r="E3194" t="str">
        <f t="shared" si="382"/>
        <v>School Day</v>
      </c>
      <c r="F3194" t="s">
        <v>33</v>
      </c>
      <c r="G3194" s="10" t="s">
        <v>33</v>
      </c>
      <c r="H3194">
        <v>22</v>
      </c>
      <c r="I3194">
        <f t="shared" si="383"/>
        <v>21.11</v>
      </c>
      <c r="J3194">
        <f t="shared" si="385"/>
        <v>0.89000000000000057</v>
      </c>
      <c r="K3194">
        <v>1.7</v>
      </c>
      <c r="L3194" s="7">
        <f t="shared" si="386"/>
        <v>1.6999916700000011</v>
      </c>
      <c r="M3194">
        <v>0.25</v>
      </c>
      <c r="N3194">
        <f t="shared" si="384"/>
        <v>1035</v>
      </c>
      <c r="O3194" s="5">
        <f t="shared" si="387"/>
        <v>0.75860540624999995</v>
      </c>
      <c r="P3194">
        <f t="shared" si="388"/>
        <v>0</v>
      </c>
    </row>
    <row r="3195" spans="1:16" x14ac:dyDescent="0.35">
      <c r="B3195" s="2">
        <v>0.95833333333333337</v>
      </c>
      <c r="C3195">
        <v>12.1</v>
      </c>
      <c r="D3195" t="s">
        <v>46</v>
      </c>
      <c r="E3195" t="str">
        <f t="shared" si="382"/>
        <v>School Day</v>
      </c>
      <c r="F3195" t="s">
        <v>33</v>
      </c>
      <c r="G3195" s="10" t="s">
        <v>33</v>
      </c>
      <c r="H3195">
        <v>22</v>
      </c>
      <c r="I3195">
        <f t="shared" si="383"/>
        <v>21.009999999999998</v>
      </c>
      <c r="J3195">
        <f t="shared" si="385"/>
        <v>0.99000000000000199</v>
      </c>
      <c r="K3195">
        <v>1.7</v>
      </c>
      <c r="L3195" s="7">
        <f t="shared" si="386"/>
        <v>1.8910019700000036</v>
      </c>
      <c r="M3195">
        <v>0.25</v>
      </c>
      <c r="N3195">
        <f t="shared" si="384"/>
        <v>1035</v>
      </c>
      <c r="O3195" s="5">
        <f t="shared" si="387"/>
        <v>0.84384196874999995</v>
      </c>
      <c r="P3195">
        <f t="shared" si="388"/>
        <v>0</v>
      </c>
    </row>
    <row r="3196" spans="1:16" x14ac:dyDescent="0.35">
      <c r="A3196" t="s">
        <v>173</v>
      </c>
      <c r="B3196" s="1">
        <v>1</v>
      </c>
      <c r="C3196">
        <v>11.4</v>
      </c>
      <c r="D3196" t="s">
        <v>32</v>
      </c>
      <c r="E3196" t="str">
        <f t="shared" si="382"/>
        <v>WE</v>
      </c>
      <c r="F3196" t="s">
        <v>33</v>
      </c>
      <c r="G3196" s="8" t="str">
        <f t="shared" ref="G3196:G3205" si="389">IF(E3196="WE","OFF",IF(F3196="On","On","Off"))</f>
        <v>OFF</v>
      </c>
      <c r="H3196">
        <v>22</v>
      </c>
      <c r="I3196">
        <f t="shared" si="383"/>
        <v>20.939999999999998</v>
      </c>
      <c r="J3196">
        <f t="shared" si="385"/>
        <v>1.0600000000000023</v>
      </c>
      <c r="K3196">
        <v>1.7</v>
      </c>
      <c r="L3196" s="7">
        <f t="shared" si="386"/>
        <v>2.0247091800000043</v>
      </c>
      <c r="M3196">
        <v>0.25</v>
      </c>
      <c r="N3196">
        <f t="shared" si="384"/>
        <v>1035</v>
      </c>
      <c r="O3196" s="5">
        <f t="shared" si="387"/>
        <v>0.90350756249999986</v>
      </c>
      <c r="P3196">
        <f t="shared" si="388"/>
        <v>0</v>
      </c>
    </row>
    <row r="3197" spans="1:16" x14ac:dyDescent="0.35">
      <c r="B3197" s="2">
        <v>4.1666666666666664E-2</v>
      </c>
      <c r="C3197">
        <v>11.4</v>
      </c>
      <c r="D3197" t="s">
        <v>32</v>
      </c>
      <c r="E3197" t="str">
        <f t="shared" si="382"/>
        <v>WE</v>
      </c>
      <c r="F3197" t="s">
        <v>33</v>
      </c>
      <c r="G3197" s="8" t="str">
        <f t="shared" si="389"/>
        <v>OFF</v>
      </c>
      <c r="H3197">
        <v>22</v>
      </c>
      <c r="I3197">
        <f t="shared" si="383"/>
        <v>20.939999999999998</v>
      </c>
      <c r="J3197">
        <f t="shared" si="385"/>
        <v>1.0600000000000023</v>
      </c>
      <c r="K3197">
        <v>1.7</v>
      </c>
      <c r="L3197" s="7">
        <f t="shared" si="386"/>
        <v>2.0247091800000043</v>
      </c>
      <c r="M3197">
        <v>0.25</v>
      </c>
      <c r="N3197">
        <f t="shared" si="384"/>
        <v>1035</v>
      </c>
      <c r="O3197" s="5">
        <f t="shared" si="387"/>
        <v>0.90350756249999986</v>
      </c>
      <c r="P3197">
        <f t="shared" si="388"/>
        <v>0</v>
      </c>
    </row>
    <row r="3198" spans="1:16" x14ac:dyDescent="0.35">
      <c r="B3198" s="2">
        <v>8.3333333333333329E-2</v>
      </c>
      <c r="C3198">
        <v>11.4</v>
      </c>
      <c r="D3198" t="s">
        <v>32</v>
      </c>
      <c r="E3198" t="str">
        <f t="shared" si="382"/>
        <v>WE</v>
      </c>
      <c r="F3198" t="s">
        <v>33</v>
      </c>
      <c r="G3198" s="8" t="str">
        <f t="shared" si="389"/>
        <v>OFF</v>
      </c>
      <c r="H3198">
        <v>22</v>
      </c>
      <c r="I3198">
        <f t="shared" si="383"/>
        <v>20.939999999999998</v>
      </c>
      <c r="J3198">
        <f t="shared" si="385"/>
        <v>1.0600000000000023</v>
      </c>
      <c r="K3198">
        <v>1.7</v>
      </c>
      <c r="L3198" s="7">
        <f t="shared" si="386"/>
        <v>2.0247091800000043</v>
      </c>
      <c r="M3198">
        <v>0.25</v>
      </c>
      <c r="N3198">
        <f t="shared" si="384"/>
        <v>1035</v>
      </c>
      <c r="O3198" s="5">
        <f t="shared" si="387"/>
        <v>0.90350756249999986</v>
      </c>
      <c r="P3198">
        <f t="shared" si="388"/>
        <v>0</v>
      </c>
    </row>
    <row r="3199" spans="1:16" x14ac:dyDescent="0.35">
      <c r="B3199" s="2">
        <v>0.125</v>
      </c>
      <c r="C3199">
        <v>11</v>
      </c>
      <c r="D3199" t="s">
        <v>32</v>
      </c>
      <c r="E3199" t="str">
        <f t="shared" si="382"/>
        <v>WE</v>
      </c>
      <c r="F3199" t="s">
        <v>33</v>
      </c>
      <c r="G3199" s="8" t="str">
        <f t="shared" si="389"/>
        <v>OFF</v>
      </c>
      <c r="H3199">
        <v>22</v>
      </c>
      <c r="I3199">
        <f t="shared" si="383"/>
        <v>20.9</v>
      </c>
      <c r="J3199">
        <f t="shared" si="385"/>
        <v>1.1000000000000014</v>
      </c>
      <c r="K3199">
        <v>1.7</v>
      </c>
      <c r="L3199" s="7">
        <f t="shared" si="386"/>
        <v>2.1011133000000024</v>
      </c>
      <c r="M3199">
        <v>0.25</v>
      </c>
      <c r="N3199">
        <f t="shared" si="384"/>
        <v>1035</v>
      </c>
      <c r="O3199" s="5">
        <f t="shared" si="387"/>
        <v>0.93760218749999991</v>
      </c>
      <c r="P3199">
        <f t="shared" si="388"/>
        <v>0</v>
      </c>
    </row>
    <row r="3200" spans="1:16" x14ac:dyDescent="0.35">
      <c r="B3200" s="2">
        <v>0.16666666666666666</v>
      </c>
      <c r="C3200">
        <v>11</v>
      </c>
      <c r="D3200" t="s">
        <v>32</v>
      </c>
      <c r="E3200" t="str">
        <f t="shared" si="382"/>
        <v>WE</v>
      </c>
      <c r="F3200" t="s">
        <v>33</v>
      </c>
      <c r="G3200" s="8" t="str">
        <f t="shared" si="389"/>
        <v>OFF</v>
      </c>
      <c r="H3200">
        <v>22</v>
      </c>
      <c r="I3200">
        <f t="shared" si="383"/>
        <v>20.9</v>
      </c>
      <c r="J3200">
        <f t="shared" si="385"/>
        <v>1.1000000000000014</v>
      </c>
      <c r="K3200">
        <v>1.7</v>
      </c>
      <c r="L3200" s="7">
        <f t="shared" si="386"/>
        <v>2.1011133000000024</v>
      </c>
      <c r="M3200">
        <v>0.25</v>
      </c>
      <c r="N3200">
        <f t="shared" si="384"/>
        <v>1035</v>
      </c>
      <c r="O3200" s="5">
        <f t="shared" si="387"/>
        <v>0.93760218749999991</v>
      </c>
      <c r="P3200">
        <f t="shared" si="388"/>
        <v>0</v>
      </c>
    </row>
    <row r="3201" spans="2:16" x14ac:dyDescent="0.35">
      <c r="B3201" s="2">
        <v>0.20833333333333334</v>
      </c>
      <c r="C3201">
        <v>10.8</v>
      </c>
      <c r="D3201" t="s">
        <v>32</v>
      </c>
      <c r="E3201" t="str">
        <f t="shared" si="382"/>
        <v>WE</v>
      </c>
      <c r="F3201" t="s">
        <v>33</v>
      </c>
      <c r="G3201" s="8" t="str">
        <f t="shared" si="389"/>
        <v>OFF</v>
      </c>
      <c r="H3201">
        <v>22</v>
      </c>
      <c r="I3201">
        <f t="shared" si="383"/>
        <v>20.880000000000003</v>
      </c>
      <c r="J3201">
        <f t="shared" si="385"/>
        <v>1.1199999999999974</v>
      </c>
      <c r="K3201">
        <v>1.7</v>
      </c>
      <c r="L3201" s="7">
        <f t="shared" si="386"/>
        <v>2.139315359999995</v>
      </c>
      <c r="M3201">
        <v>0.25</v>
      </c>
      <c r="N3201">
        <f t="shared" si="384"/>
        <v>1035</v>
      </c>
      <c r="O3201" s="5">
        <f t="shared" si="387"/>
        <v>0.95464949999999982</v>
      </c>
      <c r="P3201">
        <f t="shared" si="388"/>
        <v>0</v>
      </c>
    </row>
    <row r="3202" spans="2:16" x14ac:dyDescent="0.35">
      <c r="B3202" s="2">
        <v>0.25</v>
      </c>
      <c r="C3202">
        <v>10.8</v>
      </c>
      <c r="D3202" t="s">
        <v>32</v>
      </c>
      <c r="E3202" t="str">
        <f t="shared" si="382"/>
        <v>WE</v>
      </c>
      <c r="F3202" t="s">
        <v>33</v>
      </c>
      <c r="G3202" s="8" t="str">
        <f t="shared" si="389"/>
        <v>OFF</v>
      </c>
      <c r="H3202">
        <v>22</v>
      </c>
      <c r="I3202">
        <f t="shared" si="383"/>
        <v>20.880000000000003</v>
      </c>
      <c r="J3202">
        <f t="shared" si="385"/>
        <v>1.1199999999999974</v>
      </c>
      <c r="K3202">
        <v>1.7</v>
      </c>
      <c r="L3202" s="7">
        <f t="shared" si="386"/>
        <v>2.139315359999995</v>
      </c>
      <c r="M3202">
        <v>0.25</v>
      </c>
      <c r="N3202">
        <f t="shared" si="384"/>
        <v>1035</v>
      </c>
      <c r="O3202" s="5">
        <f t="shared" si="387"/>
        <v>0.95464949999999982</v>
      </c>
      <c r="P3202">
        <f t="shared" si="388"/>
        <v>0</v>
      </c>
    </row>
    <row r="3203" spans="2:16" x14ac:dyDescent="0.35">
      <c r="B3203" s="2">
        <v>0.29166666666666669</v>
      </c>
      <c r="C3203">
        <v>10.8</v>
      </c>
      <c r="D3203" t="s">
        <v>32</v>
      </c>
      <c r="E3203" t="str">
        <f t="shared" si="382"/>
        <v>WE</v>
      </c>
      <c r="F3203" t="s">
        <v>34</v>
      </c>
      <c r="G3203" s="8" t="str">
        <f t="shared" si="389"/>
        <v>OFF</v>
      </c>
      <c r="H3203">
        <v>22</v>
      </c>
      <c r="I3203">
        <f t="shared" si="383"/>
        <v>20.880000000000003</v>
      </c>
      <c r="J3203">
        <f t="shared" si="385"/>
        <v>1.1199999999999974</v>
      </c>
      <c r="K3203">
        <v>1.7</v>
      </c>
      <c r="L3203" s="7">
        <f t="shared" si="386"/>
        <v>2.139315359999995</v>
      </c>
      <c r="M3203">
        <v>0.25</v>
      </c>
      <c r="N3203">
        <f t="shared" si="384"/>
        <v>1035</v>
      </c>
      <c r="O3203" s="5">
        <f t="shared" si="387"/>
        <v>0.95464949999999982</v>
      </c>
      <c r="P3203">
        <f t="shared" si="388"/>
        <v>0</v>
      </c>
    </row>
    <row r="3204" spans="2:16" x14ac:dyDescent="0.35">
      <c r="B3204" s="2">
        <v>0.33333333333333331</v>
      </c>
      <c r="C3204">
        <v>11.6</v>
      </c>
      <c r="D3204" t="s">
        <v>32</v>
      </c>
      <c r="E3204" t="str">
        <f t="shared" si="382"/>
        <v>WE</v>
      </c>
      <c r="F3204" t="s">
        <v>34</v>
      </c>
      <c r="G3204" s="8" t="str">
        <f t="shared" si="389"/>
        <v>OFF</v>
      </c>
      <c r="H3204">
        <v>22</v>
      </c>
      <c r="I3204">
        <f t="shared" si="383"/>
        <v>20.96</v>
      </c>
      <c r="J3204">
        <f t="shared" si="385"/>
        <v>1.0399999999999991</v>
      </c>
      <c r="K3204">
        <v>1.7</v>
      </c>
      <c r="L3204" s="7">
        <f t="shared" si="386"/>
        <v>1.9865071199999982</v>
      </c>
      <c r="M3204">
        <v>0.25</v>
      </c>
      <c r="N3204">
        <f t="shared" si="384"/>
        <v>1035</v>
      </c>
      <c r="O3204" s="5">
        <f t="shared" si="387"/>
        <v>0.88646024999999995</v>
      </c>
      <c r="P3204">
        <f t="shared" si="388"/>
        <v>0</v>
      </c>
    </row>
    <row r="3205" spans="2:16" x14ac:dyDescent="0.35">
      <c r="B3205" s="2">
        <v>0.375</v>
      </c>
      <c r="C3205">
        <v>12.3</v>
      </c>
      <c r="D3205" t="s">
        <v>32</v>
      </c>
      <c r="E3205" t="str">
        <f t="shared" ref="E3205:E3268" si="390">IF(ISNUMBER(SEARCH("Sat",D3205)),"WE",IF(ISNUMBER(SEARCH("Sun",D3205)),"WE","School Day"))</f>
        <v>WE</v>
      </c>
      <c r="F3205" t="s">
        <v>34</v>
      </c>
      <c r="G3205" s="8" t="str">
        <f t="shared" si="389"/>
        <v>OFF</v>
      </c>
      <c r="H3205">
        <v>22</v>
      </c>
      <c r="I3205">
        <f t="shared" si="383"/>
        <v>21.03</v>
      </c>
      <c r="J3205">
        <f t="shared" si="385"/>
        <v>0.96999999999999886</v>
      </c>
      <c r="K3205">
        <v>1.7</v>
      </c>
      <c r="L3205" s="7">
        <f t="shared" si="386"/>
        <v>1.8527999099999977</v>
      </c>
      <c r="M3205">
        <v>0.25</v>
      </c>
      <c r="N3205">
        <f t="shared" si="384"/>
        <v>1035</v>
      </c>
      <c r="O3205" s="5">
        <f t="shared" si="387"/>
        <v>0.82679465624999982</v>
      </c>
      <c r="P3205">
        <f t="shared" si="388"/>
        <v>0</v>
      </c>
    </row>
    <row r="3206" spans="2:16" x14ac:dyDescent="0.35">
      <c r="B3206" s="2">
        <v>0.41666666666666669</v>
      </c>
      <c r="C3206">
        <v>14.1</v>
      </c>
      <c r="D3206" t="s">
        <v>32</v>
      </c>
      <c r="E3206" t="str">
        <f t="shared" si="390"/>
        <v>WE</v>
      </c>
      <c r="F3206" t="s">
        <v>34</v>
      </c>
      <c r="G3206" s="8" t="str">
        <f t="shared" ref="G3206:G3269" si="391">IF(E3206="WE","OFF",IF(F3206="On","On","Off"))</f>
        <v>OFF</v>
      </c>
      <c r="H3206">
        <v>22</v>
      </c>
      <c r="I3206">
        <f t="shared" ref="I3206:I3269" si="392">(H3206-C3206)*0.9+C3206</f>
        <v>21.21</v>
      </c>
      <c r="J3206">
        <f t="shared" si="385"/>
        <v>0.78999999999999915</v>
      </c>
      <c r="K3206">
        <v>1.7</v>
      </c>
      <c r="L3206" s="7">
        <f t="shared" si="386"/>
        <v>1.5089813699999983</v>
      </c>
      <c r="M3206">
        <v>0.25</v>
      </c>
      <c r="N3206">
        <f t="shared" ref="N3206:N3269" si="393">N3205</f>
        <v>1035</v>
      </c>
      <c r="O3206" s="5">
        <f t="shared" si="387"/>
        <v>0.67336884374999995</v>
      </c>
      <c r="P3206">
        <f t="shared" si="388"/>
        <v>0</v>
      </c>
    </row>
    <row r="3207" spans="2:16" x14ac:dyDescent="0.35">
      <c r="B3207" s="2">
        <v>0.45833333333333331</v>
      </c>
      <c r="C3207">
        <v>15.4</v>
      </c>
      <c r="D3207" t="s">
        <v>32</v>
      </c>
      <c r="E3207" t="str">
        <f t="shared" si="390"/>
        <v>WE</v>
      </c>
      <c r="F3207" t="s">
        <v>34</v>
      </c>
      <c r="G3207" s="8" t="str">
        <f t="shared" si="391"/>
        <v>OFF</v>
      </c>
      <c r="H3207">
        <v>22</v>
      </c>
      <c r="I3207">
        <f t="shared" si="392"/>
        <v>21.34</v>
      </c>
      <c r="J3207">
        <f t="shared" si="385"/>
        <v>0.66000000000000014</v>
      </c>
      <c r="K3207">
        <v>1.7</v>
      </c>
      <c r="L3207" s="7">
        <f t="shared" si="386"/>
        <v>1.2606679800000002</v>
      </c>
      <c r="M3207">
        <v>0.25</v>
      </c>
      <c r="N3207">
        <f t="shared" si="393"/>
        <v>1035</v>
      </c>
      <c r="O3207" s="5">
        <f t="shared" si="387"/>
        <v>0.56256131249999985</v>
      </c>
      <c r="P3207">
        <f t="shared" si="388"/>
        <v>0</v>
      </c>
    </row>
    <row r="3208" spans="2:16" x14ac:dyDescent="0.35">
      <c r="B3208" s="2">
        <v>0.5</v>
      </c>
      <c r="C3208">
        <v>16.100000000000001</v>
      </c>
      <c r="D3208" t="s">
        <v>32</v>
      </c>
      <c r="E3208" t="str">
        <f t="shared" si="390"/>
        <v>WE</v>
      </c>
      <c r="F3208" t="s">
        <v>34</v>
      </c>
      <c r="G3208" s="8" t="str">
        <f t="shared" si="391"/>
        <v>OFF</v>
      </c>
      <c r="H3208">
        <v>22</v>
      </c>
      <c r="I3208">
        <f t="shared" si="392"/>
        <v>21.41</v>
      </c>
      <c r="J3208">
        <f t="shared" si="385"/>
        <v>0.58999999999999986</v>
      </c>
      <c r="K3208">
        <v>1.7</v>
      </c>
      <c r="L3208" s="7">
        <f t="shared" si="386"/>
        <v>1.1269607699999997</v>
      </c>
      <c r="M3208">
        <v>0.25</v>
      </c>
      <c r="N3208">
        <f t="shared" si="393"/>
        <v>1035</v>
      </c>
      <c r="O3208" s="5">
        <f t="shared" si="387"/>
        <v>0.50289571874999983</v>
      </c>
      <c r="P3208">
        <f t="shared" si="388"/>
        <v>0</v>
      </c>
    </row>
    <row r="3209" spans="2:16" x14ac:dyDescent="0.35">
      <c r="B3209" s="2">
        <v>0.54166666666666663</v>
      </c>
      <c r="C3209">
        <v>17.5</v>
      </c>
      <c r="D3209" t="s">
        <v>32</v>
      </c>
      <c r="E3209" t="str">
        <f t="shared" si="390"/>
        <v>WE</v>
      </c>
      <c r="F3209" t="s">
        <v>34</v>
      </c>
      <c r="G3209" s="8" t="str">
        <f t="shared" si="391"/>
        <v>OFF</v>
      </c>
      <c r="H3209">
        <v>22</v>
      </c>
      <c r="I3209">
        <f t="shared" si="392"/>
        <v>21.55</v>
      </c>
      <c r="J3209">
        <f t="shared" si="385"/>
        <v>0.44999999999999929</v>
      </c>
      <c r="K3209">
        <v>1.7</v>
      </c>
      <c r="L3209" s="7">
        <f t="shared" si="386"/>
        <v>0.85954634999999857</v>
      </c>
      <c r="M3209">
        <v>0.25</v>
      </c>
      <c r="N3209">
        <f t="shared" si="393"/>
        <v>1035</v>
      </c>
      <c r="O3209" s="5">
        <f t="shared" si="387"/>
        <v>0.38356453124999995</v>
      </c>
      <c r="P3209">
        <f t="shared" si="388"/>
        <v>0</v>
      </c>
    </row>
    <row r="3210" spans="2:16" x14ac:dyDescent="0.35">
      <c r="B3210" s="2">
        <v>0.58333333333333337</v>
      </c>
      <c r="C3210">
        <v>18.2</v>
      </c>
      <c r="D3210" t="s">
        <v>32</v>
      </c>
      <c r="E3210" t="str">
        <f t="shared" si="390"/>
        <v>WE</v>
      </c>
      <c r="F3210" t="s">
        <v>34</v>
      </c>
      <c r="G3210" s="8" t="str">
        <f t="shared" si="391"/>
        <v>OFF</v>
      </c>
      <c r="H3210">
        <v>22</v>
      </c>
      <c r="I3210">
        <f t="shared" si="392"/>
        <v>21.62</v>
      </c>
      <c r="J3210">
        <f t="shared" si="385"/>
        <v>0.37999999999999901</v>
      </c>
      <c r="K3210">
        <v>1.7</v>
      </c>
      <c r="L3210" s="7">
        <f t="shared" si="386"/>
        <v>0.72583913999999805</v>
      </c>
      <c r="M3210">
        <v>0.25</v>
      </c>
      <c r="N3210">
        <f t="shared" si="393"/>
        <v>1035</v>
      </c>
      <c r="O3210" s="5">
        <f t="shared" si="387"/>
        <v>0.32389893750000004</v>
      </c>
      <c r="P3210">
        <f t="shared" si="388"/>
        <v>0</v>
      </c>
    </row>
    <row r="3211" spans="2:16" x14ac:dyDescent="0.35">
      <c r="B3211" s="2">
        <v>0.625</v>
      </c>
      <c r="C3211">
        <v>17.7</v>
      </c>
      <c r="D3211" t="s">
        <v>32</v>
      </c>
      <c r="E3211" t="str">
        <f t="shared" si="390"/>
        <v>WE</v>
      </c>
      <c r="F3211" t="s">
        <v>34</v>
      </c>
      <c r="G3211" s="8" t="str">
        <f t="shared" si="391"/>
        <v>OFF</v>
      </c>
      <c r="H3211">
        <v>22</v>
      </c>
      <c r="I3211">
        <f t="shared" si="392"/>
        <v>21.57</v>
      </c>
      <c r="J3211">
        <f t="shared" si="385"/>
        <v>0.42999999999999972</v>
      </c>
      <c r="K3211">
        <v>1.7</v>
      </c>
      <c r="L3211" s="7">
        <f t="shared" si="386"/>
        <v>0.82134428999999942</v>
      </c>
      <c r="M3211">
        <v>0.25</v>
      </c>
      <c r="N3211">
        <f t="shared" si="393"/>
        <v>1035</v>
      </c>
      <c r="O3211" s="5">
        <f t="shared" si="387"/>
        <v>0.36651721874999998</v>
      </c>
      <c r="P3211">
        <f t="shared" si="388"/>
        <v>0</v>
      </c>
    </row>
    <row r="3212" spans="2:16" x14ac:dyDescent="0.35">
      <c r="B3212" s="2">
        <v>0.66666666666666663</v>
      </c>
      <c r="C3212">
        <v>17.600000000000001</v>
      </c>
      <c r="D3212" t="s">
        <v>32</v>
      </c>
      <c r="E3212" t="str">
        <f t="shared" si="390"/>
        <v>WE</v>
      </c>
      <c r="F3212" t="s">
        <v>34</v>
      </c>
      <c r="G3212" s="8" t="str">
        <f t="shared" si="391"/>
        <v>OFF</v>
      </c>
      <c r="H3212">
        <v>22</v>
      </c>
      <c r="I3212">
        <f t="shared" si="392"/>
        <v>21.56</v>
      </c>
      <c r="J3212">
        <f t="shared" si="385"/>
        <v>0.44000000000000128</v>
      </c>
      <c r="K3212">
        <v>1.7</v>
      </c>
      <c r="L3212" s="7">
        <f t="shared" si="386"/>
        <v>0.84044532000000238</v>
      </c>
      <c r="M3212">
        <v>0.25</v>
      </c>
      <c r="N3212">
        <f t="shared" si="393"/>
        <v>1035</v>
      </c>
      <c r="O3212" s="5">
        <f t="shared" si="387"/>
        <v>0.37504087499999983</v>
      </c>
      <c r="P3212">
        <f t="shared" si="388"/>
        <v>0</v>
      </c>
    </row>
    <row r="3213" spans="2:16" x14ac:dyDescent="0.35">
      <c r="B3213" s="2">
        <v>0.70833333333333337</v>
      </c>
      <c r="C3213">
        <v>17.3</v>
      </c>
      <c r="D3213" t="s">
        <v>32</v>
      </c>
      <c r="E3213" t="str">
        <f t="shared" si="390"/>
        <v>WE</v>
      </c>
      <c r="F3213" t="s">
        <v>34</v>
      </c>
      <c r="G3213" s="8" t="str">
        <f t="shared" si="391"/>
        <v>OFF</v>
      </c>
      <c r="H3213">
        <v>22</v>
      </c>
      <c r="I3213">
        <f t="shared" si="392"/>
        <v>21.53</v>
      </c>
      <c r="J3213">
        <f t="shared" si="385"/>
        <v>0.46999999999999886</v>
      </c>
      <c r="K3213">
        <v>1.7</v>
      </c>
      <c r="L3213" s="7">
        <f t="shared" si="386"/>
        <v>0.89774840999999772</v>
      </c>
      <c r="M3213">
        <v>0.25</v>
      </c>
      <c r="N3213">
        <f t="shared" si="393"/>
        <v>1035</v>
      </c>
      <c r="O3213" s="5">
        <f t="shared" si="387"/>
        <v>0.40061184374999986</v>
      </c>
      <c r="P3213">
        <f t="shared" si="388"/>
        <v>0</v>
      </c>
    </row>
    <row r="3214" spans="2:16" x14ac:dyDescent="0.35">
      <c r="B3214" s="2">
        <v>0.75</v>
      </c>
      <c r="C3214">
        <v>17.8</v>
      </c>
      <c r="D3214" t="s">
        <v>32</v>
      </c>
      <c r="E3214" t="str">
        <f t="shared" si="390"/>
        <v>WE</v>
      </c>
      <c r="F3214" t="s">
        <v>34</v>
      </c>
      <c r="G3214" s="8" t="str">
        <f t="shared" si="391"/>
        <v>OFF</v>
      </c>
      <c r="H3214">
        <v>22</v>
      </c>
      <c r="I3214">
        <f t="shared" si="392"/>
        <v>21.58</v>
      </c>
      <c r="J3214">
        <f t="shared" si="385"/>
        <v>0.42000000000000171</v>
      </c>
      <c r="K3214">
        <v>1.7</v>
      </c>
      <c r="L3214" s="7">
        <f t="shared" si="386"/>
        <v>0.80224326000000323</v>
      </c>
      <c r="M3214">
        <v>0.25</v>
      </c>
      <c r="N3214">
        <f t="shared" si="393"/>
        <v>1035</v>
      </c>
      <c r="O3214" s="5">
        <f t="shared" si="387"/>
        <v>0.35799356249999986</v>
      </c>
      <c r="P3214">
        <f t="shared" si="388"/>
        <v>0</v>
      </c>
    </row>
    <row r="3215" spans="2:16" x14ac:dyDescent="0.35">
      <c r="B3215" s="2">
        <v>0.79166666666666663</v>
      </c>
      <c r="C3215">
        <v>16.899999999999999</v>
      </c>
      <c r="D3215" t="s">
        <v>32</v>
      </c>
      <c r="E3215" t="str">
        <f t="shared" si="390"/>
        <v>WE</v>
      </c>
      <c r="F3215" t="s">
        <v>33</v>
      </c>
      <c r="G3215" s="8" t="str">
        <f t="shared" si="391"/>
        <v>OFF</v>
      </c>
      <c r="H3215">
        <v>22</v>
      </c>
      <c r="I3215">
        <f t="shared" si="392"/>
        <v>21.490000000000002</v>
      </c>
      <c r="J3215">
        <f t="shared" si="385"/>
        <v>0.50999999999999801</v>
      </c>
      <c r="K3215">
        <v>1.7</v>
      </c>
      <c r="L3215" s="7">
        <f t="shared" si="386"/>
        <v>0.97415252999999613</v>
      </c>
      <c r="M3215">
        <v>0.25</v>
      </c>
      <c r="N3215">
        <f t="shared" si="393"/>
        <v>1035</v>
      </c>
      <c r="O3215" s="5">
        <f t="shared" si="387"/>
        <v>0.43470646875000007</v>
      </c>
      <c r="P3215">
        <f t="shared" si="388"/>
        <v>0</v>
      </c>
    </row>
    <row r="3216" spans="2:16" x14ac:dyDescent="0.35">
      <c r="B3216" s="2">
        <v>0.83333333333333337</v>
      </c>
      <c r="C3216">
        <v>16</v>
      </c>
      <c r="D3216" t="s">
        <v>32</v>
      </c>
      <c r="E3216" t="str">
        <f t="shared" si="390"/>
        <v>WE</v>
      </c>
      <c r="F3216" t="s">
        <v>33</v>
      </c>
      <c r="G3216" s="8" t="str">
        <f t="shared" si="391"/>
        <v>OFF</v>
      </c>
      <c r="H3216">
        <v>22</v>
      </c>
      <c r="I3216">
        <f t="shared" si="392"/>
        <v>21.4</v>
      </c>
      <c r="J3216">
        <f t="shared" si="385"/>
        <v>0.60000000000000142</v>
      </c>
      <c r="K3216">
        <v>1.7</v>
      </c>
      <c r="L3216" s="7">
        <f t="shared" si="386"/>
        <v>1.1460618000000027</v>
      </c>
      <c r="M3216">
        <v>0.25</v>
      </c>
      <c r="N3216">
        <f t="shared" si="393"/>
        <v>1035</v>
      </c>
      <c r="O3216" s="5">
        <f t="shared" si="387"/>
        <v>0.5114193749999999</v>
      </c>
      <c r="P3216">
        <f t="shared" si="388"/>
        <v>0</v>
      </c>
    </row>
    <row r="3217" spans="1:16" x14ac:dyDescent="0.35">
      <c r="B3217" s="2">
        <v>0.875</v>
      </c>
      <c r="C3217">
        <v>15.9</v>
      </c>
      <c r="D3217" t="s">
        <v>32</v>
      </c>
      <c r="E3217" t="str">
        <f t="shared" si="390"/>
        <v>WE</v>
      </c>
      <c r="F3217" t="s">
        <v>33</v>
      </c>
      <c r="G3217" s="8" t="str">
        <f t="shared" si="391"/>
        <v>OFF</v>
      </c>
      <c r="H3217">
        <v>22</v>
      </c>
      <c r="I3217">
        <f t="shared" si="392"/>
        <v>21.39</v>
      </c>
      <c r="J3217">
        <f t="shared" si="385"/>
        <v>0.60999999999999943</v>
      </c>
      <c r="K3217">
        <v>1.7</v>
      </c>
      <c r="L3217" s="7">
        <f t="shared" si="386"/>
        <v>1.1651628299999988</v>
      </c>
      <c r="M3217">
        <v>0.25</v>
      </c>
      <c r="N3217">
        <f t="shared" si="393"/>
        <v>1035</v>
      </c>
      <c r="O3217" s="5">
        <f t="shared" si="387"/>
        <v>0.51994303124999985</v>
      </c>
      <c r="P3217">
        <f t="shared" si="388"/>
        <v>0</v>
      </c>
    </row>
    <row r="3218" spans="1:16" x14ac:dyDescent="0.35">
      <c r="B3218" s="2">
        <v>0.91666666666666663</v>
      </c>
      <c r="C3218">
        <v>15.7</v>
      </c>
      <c r="D3218" t="s">
        <v>32</v>
      </c>
      <c r="E3218" t="str">
        <f t="shared" si="390"/>
        <v>WE</v>
      </c>
      <c r="F3218" t="s">
        <v>33</v>
      </c>
      <c r="G3218" s="8" t="str">
        <f t="shared" si="391"/>
        <v>OFF</v>
      </c>
      <c r="H3218">
        <v>22</v>
      </c>
      <c r="I3218">
        <f t="shared" si="392"/>
        <v>21.37</v>
      </c>
      <c r="J3218">
        <f t="shared" si="385"/>
        <v>0.62999999999999901</v>
      </c>
      <c r="K3218">
        <v>1.7</v>
      </c>
      <c r="L3218" s="7">
        <f t="shared" si="386"/>
        <v>1.203364889999998</v>
      </c>
      <c r="M3218">
        <v>0.25</v>
      </c>
      <c r="N3218">
        <f t="shared" si="393"/>
        <v>1035</v>
      </c>
      <c r="O3218" s="5">
        <f t="shared" si="387"/>
        <v>0.53699034374999999</v>
      </c>
      <c r="P3218">
        <f t="shared" si="388"/>
        <v>0</v>
      </c>
    </row>
    <row r="3219" spans="1:16" x14ac:dyDescent="0.35">
      <c r="B3219" s="2">
        <v>0.95833333333333337</v>
      </c>
      <c r="C3219">
        <v>15.1</v>
      </c>
      <c r="D3219" t="s">
        <v>32</v>
      </c>
      <c r="E3219" t="str">
        <f t="shared" si="390"/>
        <v>WE</v>
      </c>
      <c r="F3219" t="s">
        <v>33</v>
      </c>
      <c r="G3219" s="8" t="str">
        <f t="shared" si="391"/>
        <v>OFF</v>
      </c>
      <c r="H3219">
        <v>22</v>
      </c>
      <c r="I3219">
        <f t="shared" si="392"/>
        <v>21.310000000000002</v>
      </c>
      <c r="J3219">
        <f t="shared" si="385"/>
        <v>0.68999999999999773</v>
      </c>
      <c r="K3219">
        <v>1.7</v>
      </c>
      <c r="L3219" s="7">
        <f t="shared" si="386"/>
        <v>1.3179710699999956</v>
      </c>
      <c r="M3219">
        <v>0.25</v>
      </c>
      <c r="N3219">
        <f t="shared" si="393"/>
        <v>1035</v>
      </c>
      <c r="O3219" s="5">
        <f t="shared" si="387"/>
        <v>0.58813228124999994</v>
      </c>
      <c r="P3219">
        <f t="shared" si="388"/>
        <v>0</v>
      </c>
    </row>
    <row r="3220" spans="1:16" x14ac:dyDescent="0.35">
      <c r="A3220" t="s">
        <v>174</v>
      </c>
      <c r="B3220" s="1">
        <v>1</v>
      </c>
      <c r="C3220">
        <v>14.6</v>
      </c>
      <c r="D3220" t="s">
        <v>36</v>
      </c>
      <c r="E3220" t="str">
        <f t="shared" si="390"/>
        <v>WE</v>
      </c>
      <c r="F3220" t="s">
        <v>33</v>
      </c>
      <c r="G3220" s="8" t="str">
        <f t="shared" si="391"/>
        <v>OFF</v>
      </c>
      <c r="H3220">
        <v>22</v>
      </c>
      <c r="I3220">
        <f t="shared" si="392"/>
        <v>21.259999999999998</v>
      </c>
      <c r="J3220">
        <f t="shared" si="385"/>
        <v>0.74000000000000199</v>
      </c>
      <c r="K3220">
        <v>1.7</v>
      </c>
      <c r="L3220" s="7">
        <f t="shared" si="386"/>
        <v>1.4134762200000037</v>
      </c>
      <c r="M3220">
        <v>0.25</v>
      </c>
      <c r="N3220">
        <f t="shared" si="393"/>
        <v>1035</v>
      </c>
      <c r="O3220" s="5">
        <f t="shared" si="387"/>
        <v>0.63075056249999994</v>
      </c>
      <c r="P3220">
        <f t="shared" si="388"/>
        <v>0</v>
      </c>
    </row>
    <row r="3221" spans="1:16" x14ac:dyDescent="0.35">
      <c r="B3221" s="2">
        <v>4.1666666666666664E-2</v>
      </c>
      <c r="C3221">
        <v>13.4</v>
      </c>
      <c r="D3221" t="s">
        <v>36</v>
      </c>
      <c r="E3221" t="str">
        <f t="shared" si="390"/>
        <v>WE</v>
      </c>
      <c r="F3221" t="s">
        <v>33</v>
      </c>
      <c r="G3221" s="8" t="str">
        <f t="shared" si="391"/>
        <v>OFF</v>
      </c>
      <c r="H3221">
        <v>22</v>
      </c>
      <c r="I3221">
        <f t="shared" si="392"/>
        <v>21.14</v>
      </c>
      <c r="J3221">
        <f t="shared" ref="J3221:J3284" si="394">H3221-I3221</f>
        <v>0.85999999999999943</v>
      </c>
      <c r="K3221">
        <v>1.7</v>
      </c>
      <c r="L3221" s="7">
        <f t="shared" ref="L3221:L3284" si="395">IF(K3221*1.005*1.118*J3221&gt;0,K3221*1.005*1.118*J3221,0)</f>
        <v>1.6426885799999988</v>
      </c>
      <c r="M3221">
        <v>0.25</v>
      </c>
      <c r="N3221">
        <f t="shared" si="393"/>
        <v>1035</v>
      </c>
      <c r="O3221" s="5">
        <f t="shared" ref="O3221:O3284" si="396">IF(((M3221*N3221)/60/60)*1.005*1.18*(H3221-C3221)&gt;0,(((M3221*N3221)/60/60)*1.005*1.18*(H3221-C3221)),0)</f>
        <v>0.73303443749999986</v>
      </c>
      <c r="P3221">
        <f t="shared" ref="P3221:P3284" si="397">IF(G3221="ON",(L3221+O3221),0)</f>
        <v>0</v>
      </c>
    </row>
    <row r="3222" spans="1:16" x14ac:dyDescent="0.35">
      <c r="B3222" s="2">
        <v>8.3333333333333329E-2</v>
      </c>
      <c r="C3222">
        <v>12</v>
      </c>
      <c r="D3222" t="s">
        <v>36</v>
      </c>
      <c r="E3222" t="str">
        <f t="shared" si="390"/>
        <v>WE</v>
      </c>
      <c r="F3222" t="s">
        <v>33</v>
      </c>
      <c r="G3222" s="8" t="str">
        <f t="shared" si="391"/>
        <v>OFF</v>
      </c>
      <c r="H3222">
        <v>22</v>
      </c>
      <c r="I3222">
        <f t="shared" si="392"/>
        <v>21</v>
      </c>
      <c r="J3222">
        <f t="shared" si="394"/>
        <v>1</v>
      </c>
      <c r="K3222">
        <v>1.7</v>
      </c>
      <c r="L3222" s="7">
        <f t="shared" si="395"/>
        <v>1.9101029999999999</v>
      </c>
      <c r="M3222">
        <v>0.25</v>
      </c>
      <c r="N3222">
        <f t="shared" si="393"/>
        <v>1035</v>
      </c>
      <c r="O3222" s="5">
        <f t="shared" si="396"/>
        <v>0.8523656249999999</v>
      </c>
      <c r="P3222">
        <f t="shared" si="397"/>
        <v>0</v>
      </c>
    </row>
    <row r="3223" spans="1:16" x14ac:dyDescent="0.35">
      <c r="B3223" s="2">
        <v>0.125</v>
      </c>
      <c r="C3223">
        <v>10.9</v>
      </c>
      <c r="D3223" t="s">
        <v>36</v>
      </c>
      <c r="E3223" t="str">
        <f t="shared" si="390"/>
        <v>WE</v>
      </c>
      <c r="F3223" t="s">
        <v>33</v>
      </c>
      <c r="G3223" s="8" t="str">
        <f t="shared" si="391"/>
        <v>OFF</v>
      </c>
      <c r="H3223">
        <v>22</v>
      </c>
      <c r="I3223">
        <f t="shared" si="392"/>
        <v>20.89</v>
      </c>
      <c r="J3223">
        <f t="shared" si="394"/>
        <v>1.1099999999999994</v>
      </c>
      <c r="K3223">
        <v>1.7</v>
      </c>
      <c r="L3223" s="7">
        <f t="shared" si="395"/>
        <v>2.1202143299999987</v>
      </c>
      <c r="M3223">
        <v>0.25</v>
      </c>
      <c r="N3223">
        <f t="shared" si="393"/>
        <v>1035</v>
      </c>
      <c r="O3223" s="5">
        <f t="shared" si="396"/>
        <v>0.94612584374999986</v>
      </c>
      <c r="P3223">
        <f t="shared" si="397"/>
        <v>0</v>
      </c>
    </row>
    <row r="3224" spans="1:16" x14ac:dyDescent="0.35">
      <c r="B3224" s="2">
        <v>0.16666666666666666</v>
      </c>
      <c r="C3224">
        <v>10.1</v>
      </c>
      <c r="D3224" t="s">
        <v>36</v>
      </c>
      <c r="E3224" t="str">
        <f t="shared" si="390"/>
        <v>WE</v>
      </c>
      <c r="F3224" t="s">
        <v>33</v>
      </c>
      <c r="G3224" s="8" t="str">
        <f t="shared" si="391"/>
        <v>OFF</v>
      </c>
      <c r="H3224">
        <v>22</v>
      </c>
      <c r="I3224">
        <f t="shared" si="392"/>
        <v>20.810000000000002</v>
      </c>
      <c r="J3224">
        <f t="shared" si="394"/>
        <v>1.1899999999999977</v>
      </c>
      <c r="K3224">
        <v>1.7</v>
      </c>
      <c r="L3224" s="7">
        <f t="shared" si="395"/>
        <v>2.2730225699999953</v>
      </c>
      <c r="M3224">
        <v>0.25</v>
      </c>
      <c r="N3224">
        <f t="shared" si="393"/>
        <v>1035</v>
      </c>
      <c r="O3224" s="5">
        <f t="shared" si="396"/>
        <v>1.0143150937499998</v>
      </c>
      <c r="P3224">
        <f t="shared" si="397"/>
        <v>0</v>
      </c>
    </row>
    <row r="3225" spans="1:16" x14ac:dyDescent="0.35">
      <c r="B3225" s="2">
        <v>0.20833333333333334</v>
      </c>
      <c r="C3225">
        <v>9.1</v>
      </c>
      <c r="D3225" t="s">
        <v>36</v>
      </c>
      <c r="E3225" t="str">
        <f t="shared" si="390"/>
        <v>WE</v>
      </c>
      <c r="F3225" t="s">
        <v>33</v>
      </c>
      <c r="G3225" s="8" t="str">
        <f t="shared" si="391"/>
        <v>OFF</v>
      </c>
      <c r="H3225">
        <v>22</v>
      </c>
      <c r="I3225">
        <f t="shared" si="392"/>
        <v>20.71</v>
      </c>
      <c r="J3225">
        <f t="shared" si="394"/>
        <v>1.2899999999999991</v>
      </c>
      <c r="K3225">
        <v>1.7</v>
      </c>
      <c r="L3225" s="7">
        <f t="shared" si="395"/>
        <v>2.4640328699999983</v>
      </c>
      <c r="M3225">
        <v>0.25</v>
      </c>
      <c r="N3225">
        <f t="shared" si="393"/>
        <v>1035</v>
      </c>
      <c r="O3225" s="5">
        <f t="shared" si="396"/>
        <v>1.0995516562499998</v>
      </c>
      <c r="P3225">
        <f t="shared" si="397"/>
        <v>0</v>
      </c>
    </row>
    <row r="3226" spans="1:16" x14ac:dyDescent="0.35">
      <c r="B3226" s="2">
        <v>0.25</v>
      </c>
      <c r="C3226">
        <v>10</v>
      </c>
      <c r="D3226" t="s">
        <v>36</v>
      </c>
      <c r="E3226" t="str">
        <f t="shared" si="390"/>
        <v>WE</v>
      </c>
      <c r="F3226" t="s">
        <v>33</v>
      </c>
      <c r="G3226" s="8" t="str">
        <f t="shared" si="391"/>
        <v>OFF</v>
      </c>
      <c r="H3226">
        <v>22</v>
      </c>
      <c r="I3226">
        <f t="shared" si="392"/>
        <v>20.8</v>
      </c>
      <c r="J3226">
        <f t="shared" si="394"/>
        <v>1.1999999999999993</v>
      </c>
      <c r="K3226">
        <v>1.7</v>
      </c>
      <c r="L3226" s="7">
        <f t="shared" si="395"/>
        <v>2.2921235999999987</v>
      </c>
      <c r="M3226">
        <v>0.25</v>
      </c>
      <c r="N3226">
        <f t="shared" si="393"/>
        <v>1035</v>
      </c>
      <c r="O3226" s="5">
        <f t="shared" si="396"/>
        <v>1.0228387499999998</v>
      </c>
      <c r="P3226">
        <f t="shared" si="397"/>
        <v>0</v>
      </c>
    </row>
    <row r="3227" spans="1:16" x14ac:dyDescent="0.35">
      <c r="B3227" s="2">
        <v>0.29166666666666669</v>
      </c>
      <c r="C3227">
        <v>10.7</v>
      </c>
      <c r="D3227" t="s">
        <v>36</v>
      </c>
      <c r="E3227" t="str">
        <f t="shared" si="390"/>
        <v>WE</v>
      </c>
      <c r="F3227" t="s">
        <v>34</v>
      </c>
      <c r="G3227" s="8" t="str">
        <f t="shared" si="391"/>
        <v>OFF</v>
      </c>
      <c r="H3227">
        <v>22</v>
      </c>
      <c r="I3227">
        <f t="shared" si="392"/>
        <v>20.87</v>
      </c>
      <c r="J3227">
        <f t="shared" si="394"/>
        <v>1.129999999999999</v>
      </c>
      <c r="K3227">
        <v>1.7</v>
      </c>
      <c r="L3227" s="7">
        <f t="shared" si="395"/>
        <v>2.158416389999998</v>
      </c>
      <c r="M3227">
        <v>0.25</v>
      </c>
      <c r="N3227">
        <f t="shared" si="393"/>
        <v>1035</v>
      </c>
      <c r="O3227" s="5">
        <f t="shared" si="396"/>
        <v>0.96317315624999988</v>
      </c>
      <c r="P3227">
        <f t="shared" si="397"/>
        <v>0</v>
      </c>
    </row>
    <row r="3228" spans="1:16" x14ac:dyDescent="0.35">
      <c r="B3228" s="2">
        <v>0.33333333333333331</v>
      </c>
      <c r="C3228">
        <v>11.6</v>
      </c>
      <c r="D3228" t="s">
        <v>36</v>
      </c>
      <c r="E3228" t="str">
        <f t="shared" si="390"/>
        <v>WE</v>
      </c>
      <c r="F3228" t="s">
        <v>34</v>
      </c>
      <c r="G3228" s="8" t="str">
        <f t="shared" si="391"/>
        <v>OFF</v>
      </c>
      <c r="H3228">
        <v>22</v>
      </c>
      <c r="I3228">
        <f t="shared" si="392"/>
        <v>20.96</v>
      </c>
      <c r="J3228">
        <f t="shared" si="394"/>
        <v>1.0399999999999991</v>
      </c>
      <c r="K3228">
        <v>1.7</v>
      </c>
      <c r="L3228" s="7">
        <f t="shared" si="395"/>
        <v>1.9865071199999982</v>
      </c>
      <c r="M3228">
        <v>0.25</v>
      </c>
      <c r="N3228">
        <f t="shared" si="393"/>
        <v>1035</v>
      </c>
      <c r="O3228" s="5">
        <f t="shared" si="396"/>
        <v>0.88646024999999995</v>
      </c>
      <c r="P3228">
        <f t="shared" si="397"/>
        <v>0</v>
      </c>
    </row>
    <row r="3229" spans="1:16" x14ac:dyDescent="0.35">
      <c r="B3229" s="2">
        <v>0.375</v>
      </c>
      <c r="C3229">
        <v>12.5</v>
      </c>
      <c r="D3229" t="s">
        <v>36</v>
      </c>
      <c r="E3229" t="str">
        <f t="shared" si="390"/>
        <v>WE</v>
      </c>
      <c r="F3229" t="s">
        <v>34</v>
      </c>
      <c r="G3229" s="8" t="str">
        <f t="shared" si="391"/>
        <v>OFF</v>
      </c>
      <c r="H3229">
        <v>22</v>
      </c>
      <c r="I3229">
        <f t="shared" si="392"/>
        <v>21.05</v>
      </c>
      <c r="J3229">
        <f t="shared" si="394"/>
        <v>0.94999999999999929</v>
      </c>
      <c r="K3229">
        <v>1.7</v>
      </c>
      <c r="L3229" s="7">
        <f t="shared" si="395"/>
        <v>1.8145978499999986</v>
      </c>
      <c r="M3229">
        <v>0.25</v>
      </c>
      <c r="N3229">
        <f t="shared" si="393"/>
        <v>1035</v>
      </c>
      <c r="O3229" s="5">
        <f t="shared" si="396"/>
        <v>0.8097473437499999</v>
      </c>
      <c r="P3229">
        <f t="shared" si="397"/>
        <v>0</v>
      </c>
    </row>
    <row r="3230" spans="1:16" x14ac:dyDescent="0.35">
      <c r="B3230" s="2">
        <v>0.41666666666666669</v>
      </c>
      <c r="C3230">
        <v>14.6</v>
      </c>
      <c r="D3230" t="s">
        <v>36</v>
      </c>
      <c r="E3230" t="str">
        <f t="shared" si="390"/>
        <v>WE</v>
      </c>
      <c r="F3230" t="s">
        <v>34</v>
      </c>
      <c r="G3230" s="8" t="str">
        <f t="shared" si="391"/>
        <v>OFF</v>
      </c>
      <c r="H3230">
        <v>22</v>
      </c>
      <c r="I3230">
        <f t="shared" si="392"/>
        <v>21.259999999999998</v>
      </c>
      <c r="J3230">
        <f t="shared" si="394"/>
        <v>0.74000000000000199</v>
      </c>
      <c r="K3230">
        <v>1.7</v>
      </c>
      <c r="L3230" s="7">
        <f t="shared" si="395"/>
        <v>1.4134762200000037</v>
      </c>
      <c r="M3230">
        <v>0.25</v>
      </c>
      <c r="N3230">
        <f t="shared" si="393"/>
        <v>1035</v>
      </c>
      <c r="O3230" s="5">
        <f t="shared" si="396"/>
        <v>0.63075056249999994</v>
      </c>
      <c r="P3230">
        <f t="shared" si="397"/>
        <v>0</v>
      </c>
    </row>
    <row r="3231" spans="1:16" x14ac:dyDescent="0.35">
      <c r="B3231" s="2">
        <v>0.45833333333333331</v>
      </c>
      <c r="C3231">
        <v>16.399999999999999</v>
      </c>
      <c r="D3231" t="s">
        <v>36</v>
      </c>
      <c r="E3231" t="str">
        <f t="shared" si="390"/>
        <v>WE</v>
      </c>
      <c r="F3231" t="s">
        <v>34</v>
      </c>
      <c r="G3231" s="8" t="str">
        <f t="shared" si="391"/>
        <v>OFF</v>
      </c>
      <c r="H3231">
        <v>22</v>
      </c>
      <c r="I3231">
        <f t="shared" si="392"/>
        <v>21.44</v>
      </c>
      <c r="J3231">
        <f t="shared" si="394"/>
        <v>0.55999999999999872</v>
      </c>
      <c r="K3231">
        <v>1.7</v>
      </c>
      <c r="L3231" s="7">
        <f t="shared" si="395"/>
        <v>1.0696576799999975</v>
      </c>
      <c r="M3231">
        <v>0.25</v>
      </c>
      <c r="N3231">
        <f t="shared" si="393"/>
        <v>1035</v>
      </c>
      <c r="O3231" s="5">
        <f t="shared" si="396"/>
        <v>0.47732475000000008</v>
      </c>
      <c r="P3231">
        <f t="shared" si="397"/>
        <v>0</v>
      </c>
    </row>
    <row r="3232" spans="1:16" x14ac:dyDescent="0.35">
      <c r="B3232" s="2">
        <v>0.5</v>
      </c>
      <c r="C3232">
        <v>17.8</v>
      </c>
      <c r="D3232" t="s">
        <v>36</v>
      </c>
      <c r="E3232" t="str">
        <f t="shared" si="390"/>
        <v>WE</v>
      </c>
      <c r="F3232" t="s">
        <v>34</v>
      </c>
      <c r="G3232" s="8" t="str">
        <f t="shared" si="391"/>
        <v>OFF</v>
      </c>
      <c r="H3232">
        <v>22</v>
      </c>
      <c r="I3232">
        <f t="shared" si="392"/>
        <v>21.58</v>
      </c>
      <c r="J3232">
        <f t="shared" si="394"/>
        <v>0.42000000000000171</v>
      </c>
      <c r="K3232">
        <v>1.7</v>
      </c>
      <c r="L3232" s="7">
        <f t="shared" si="395"/>
        <v>0.80224326000000323</v>
      </c>
      <c r="M3232">
        <v>0.25</v>
      </c>
      <c r="N3232">
        <f t="shared" si="393"/>
        <v>1035</v>
      </c>
      <c r="O3232" s="5">
        <f t="shared" si="396"/>
        <v>0.35799356249999986</v>
      </c>
      <c r="P3232">
        <f t="shared" si="397"/>
        <v>0</v>
      </c>
    </row>
    <row r="3233" spans="1:16" x14ac:dyDescent="0.35">
      <c r="B3233" s="2">
        <v>0.54166666666666663</v>
      </c>
      <c r="C3233">
        <v>18.899999999999999</v>
      </c>
      <c r="D3233" t="s">
        <v>36</v>
      </c>
      <c r="E3233" t="str">
        <f t="shared" si="390"/>
        <v>WE</v>
      </c>
      <c r="F3233" t="s">
        <v>34</v>
      </c>
      <c r="G3233" s="8" t="str">
        <f t="shared" si="391"/>
        <v>OFF</v>
      </c>
      <c r="H3233">
        <v>22</v>
      </c>
      <c r="I3233">
        <f t="shared" si="392"/>
        <v>21.69</v>
      </c>
      <c r="J3233">
        <f t="shared" si="394"/>
        <v>0.30999999999999872</v>
      </c>
      <c r="K3233">
        <v>1.7</v>
      </c>
      <c r="L3233" s="7">
        <f t="shared" si="395"/>
        <v>0.59213192999999753</v>
      </c>
      <c r="M3233">
        <v>0.25</v>
      </c>
      <c r="N3233">
        <f t="shared" si="393"/>
        <v>1035</v>
      </c>
      <c r="O3233" s="5">
        <f t="shared" si="396"/>
        <v>0.26423334375000007</v>
      </c>
      <c r="P3233">
        <f t="shared" si="397"/>
        <v>0</v>
      </c>
    </row>
    <row r="3234" spans="1:16" x14ac:dyDescent="0.35">
      <c r="B3234" s="2">
        <v>0.58333333333333337</v>
      </c>
      <c r="C3234">
        <v>19.100000000000001</v>
      </c>
      <c r="D3234" t="s">
        <v>36</v>
      </c>
      <c r="E3234" t="str">
        <f t="shared" si="390"/>
        <v>WE</v>
      </c>
      <c r="F3234" t="s">
        <v>34</v>
      </c>
      <c r="G3234" s="8" t="str">
        <f t="shared" si="391"/>
        <v>OFF</v>
      </c>
      <c r="H3234">
        <v>22</v>
      </c>
      <c r="I3234">
        <f t="shared" si="392"/>
        <v>21.71</v>
      </c>
      <c r="J3234">
        <f t="shared" si="394"/>
        <v>0.28999999999999915</v>
      </c>
      <c r="K3234">
        <v>1.7</v>
      </c>
      <c r="L3234" s="7">
        <f t="shared" si="395"/>
        <v>0.55392986999999838</v>
      </c>
      <c r="M3234">
        <v>0.25</v>
      </c>
      <c r="N3234">
        <f t="shared" si="393"/>
        <v>1035</v>
      </c>
      <c r="O3234" s="5">
        <f t="shared" si="396"/>
        <v>0.24718603124999985</v>
      </c>
      <c r="P3234">
        <f t="shared" si="397"/>
        <v>0</v>
      </c>
    </row>
    <row r="3235" spans="1:16" x14ac:dyDescent="0.35">
      <c r="B3235" s="2">
        <v>0.625</v>
      </c>
      <c r="C3235">
        <v>20.8</v>
      </c>
      <c r="D3235" t="s">
        <v>36</v>
      </c>
      <c r="E3235" t="str">
        <f t="shared" si="390"/>
        <v>WE</v>
      </c>
      <c r="F3235" t="s">
        <v>34</v>
      </c>
      <c r="G3235" s="8" t="str">
        <f t="shared" si="391"/>
        <v>OFF</v>
      </c>
      <c r="H3235">
        <v>22</v>
      </c>
      <c r="I3235">
        <f t="shared" si="392"/>
        <v>21.88</v>
      </c>
      <c r="J3235">
        <f t="shared" si="394"/>
        <v>0.12000000000000099</v>
      </c>
      <c r="K3235">
        <v>1.7</v>
      </c>
      <c r="L3235" s="7">
        <f t="shared" si="395"/>
        <v>0.22921236000000189</v>
      </c>
      <c r="M3235">
        <v>0.25</v>
      </c>
      <c r="N3235">
        <f t="shared" si="393"/>
        <v>1035</v>
      </c>
      <c r="O3235" s="5">
        <f t="shared" si="396"/>
        <v>0.10228387499999993</v>
      </c>
      <c r="P3235">
        <f t="shared" si="397"/>
        <v>0</v>
      </c>
    </row>
    <row r="3236" spans="1:16" x14ac:dyDescent="0.35">
      <c r="B3236" s="2">
        <v>0.66666666666666663</v>
      </c>
      <c r="C3236">
        <v>21.8</v>
      </c>
      <c r="D3236" t="s">
        <v>36</v>
      </c>
      <c r="E3236" t="str">
        <f t="shared" si="390"/>
        <v>WE</v>
      </c>
      <c r="F3236" t="s">
        <v>34</v>
      </c>
      <c r="G3236" s="8" t="str">
        <f t="shared" si="391"/>
        <v>OFF</v>
      </c>
      <c r="H3236">
        <v>22</v>
      </c>
      <c r="I3236">
        <f t="shared" si="392"/>
        <v>21.98</v>
      </c>
      <c r="J3236">
        <f t="shared" si="394"/>
        <v>1.9999999999999574E-2</v>
      </c>
      <c r="K3236">
        <v>1.7</v>
      </c>
      <c r="L3236" s="7">
        <f t="shared" si="395"/>
        <v>3.8202059999999184E-2</v>
      </c>
      <c r="M3236">
        <v>0.25</v>
      </c>
      <c r="N3236">
        <f t="shared" si="393"/>
        <v>1035</v>
      </c>
      <c r="O3236" s="5">
        <f t="shared" si="396"/>
        <v>1.7047312499999936E-2</v>
      </c>
      <c r="P3236">
        <f t="shared" si="397"/>
        <v>0</v>
      </c>
    </row>
    <row r="3237" spans="1:16" x14ac:dyDescent="0.35">
      <c r="B3237" s="2">
        <v>0.70833333333333337</v>
      </c>
      <c r="C3237">
        <v>21.1</v>
      </c>
      <c r="D3237" t="s">
        <v>36</v>
      </c>
      <c r="E3237" t="str">
        <f t="shared" si="390"/>
        <v>WE</v>
      </c>
      <c r="F3237" t="s">
        <v>34</v>
      </c>
      <c r="G3237" s="8" t="str">
        <f t="shared" si="391"/>
        <v>OFF</v>
      </c>
      <c r="H3237">
        <v>22</v>
      </c>
      <c r="I3237">
        <f t="shared" si="392"/>
        <v>21.91</v>
      </c>
      <c r="J3237">
        <f t="shared" si="394"/>
        <v>8.9999999999999858E-2</v>
      </c>
      <c r="K3237">
        <v>1.7</v>
      </c>
      <c r="L3237" s="7">
        <f t="shared" si="395"/>
        <v>0.17190926999999973</v>
      </c>
      <c r="M3237">
        <v>0.25</v>
      </c>
      <c r="N3237">
        <f t="shared" si="393"/>
        <v>1035</v>
      </c>
      <c r="O3237" s="5">
        <f t="shared" si="396"/>
        <v>7.6712906249999865E-2</v>
      </c>
      <c r="P3237">
        <f t="shared" si="397"/>
        <v>0</v>
      </c>
    </row>
    <row r="3238" spans="1:16" x14ac:dyDescent="0.35">
      <c r="B3238" s="2">
        <v>0.75</v>
      </c>
      <c r="C3238">
        <v>20.9</v>
      </c>
      <c r="D3238" t="s">
        <v>36</v>
      </c>
      <c r="E3238" t="str">
        <f t="shared" si="390"/>
        <v>WE</v>
      </c>
      <c r="F3238" t="s">
        <v>34</v>
      </c>
      <c r="G3238" s="8" t="str">
        <f t="shared" si="391"/>
        <v>OFF</v>
      </c>
      <c r="H3238">
        <v>22</v>
      </c>
      <c r="I3238">
        <f t="shared" si="392"/>
        <v>21.89</v>
      </c>
      <c r="J3238">
        <f t="shared" si="394"/>
        <v>0.10999999999999943</v>
      </c>
      <c r="K3238">
        <v>1.7</v>
      </c>
      <c r="L3238" s="7">
        <f t="shared" si="395"/>
        <v>0.2101113299999989</v>
      </c>
      <c r="M3238">
        <v>0.25</v>
      </c>
      <c r="N3238">
        <f t="shared" si="393"/>
        <v>1035</v>
      </c>
      <c r="O3238" s="5">
        <f t="shared" si="396"/>
        <v>9.376021875000011E-2</v>
      </c>
      <c r="P3238">
        <f t="shared" si="397"/>
        <v>0</v>
      </c>
    </row>
    <row r="3239" spans="1:16" x14ac:dyDescent="0.35">
      <c r="B3239" s="2">
        <v>0.79166666666666663</v>
      </c>
      <c r="C3239">
        <v>20.8</v>
      </c>
      <c r="D3239" t="s">
        <v>36</v>
      </c>
      <c r="E3239" t="str">
        <f t="shared" si="390"/>
        <v>WE</v>
      </c>
      <c r="F3239" t="s">
        <v>33</v>
      </c>
      <c r="G3239" s="8" t="str">
        <f t="shared" si="391"/>
        <v>OFF</v>
      </c>
      <c r="H3239">
        <v>22</v>
      </c>
      <c r="I3239">
        <f t="shared" si="392"/>
        <v>21.88</v>
      </c>
      <c r="J3239">
        <f t="shared" si="394"/>
        <v>0.12000000000000099</v>
      </c>
      <c r="K3239">
        <v>1.7</v>
      </c>
      <c r="L3239" s="7">
        <f t="shared" si="395"/>
        <v>0.22921236000000189</v>
      </c>
      <c r="M3239">
        <v>0.25</v>
      </c>
      <c r="N3239">
        <f t="shared" si="393"/>
        <v>1035</v>
      </c>
      <c r="O3239" s="5">
        <f t="shared" si="396"/>
        <v>0.10228387499999993</v>
      </c>
      <c r="P3239">
        <f t="shared" si="397"/>
        <v>0</v>
      </c>
    </row>
    <row r="3240" spans="1:16" x14ac:dyDescent="0.35">
      <c r="B3240" s="2">
        <v>0.83333333333333337</v>
      </c>
      <c r="C3240">
        <v>19.899999999999999</v>
      </c>
      <c r="D3240" t="s">
        <v>36</v>
      </c>
      <c r="E3240" t="str">
        <f t="shared" si="390"/>
        <v>WE</v>
      </c>
      <c r="F3240" t="s">
        <v>33</v>
      </c>
      <c r="G3240" s="8" t="str">
        <f t="shared" si="391"/>
        <v>OFF</v>
      </c>
      <c r="H3240">
        <v>22</v>
      </c>
      <c r="I3240">
        <f t="shared" si="392"/>
        <v>21.79</v>
      </c>
      <c r="J3240">
        <f t="shared" si="394"/>
        <v>0.21000000000000085</v>
      </c>
      <c r="K3240">
        <v>1.7</v>
      </c>
      <c r="L3240" s="7">
        <f t="shared" si="395"/>
        <v>0.40112163000000162</v>
      </c>
      <c r="M3240">
        <v>0.25</v>
      </c>
      <c r="N3240">
        <f t="shared" si="393"/>
        <v>1035</v>
      </c>
      <c r="O3240" s="5">
        <f t="shared" si="396"/>
        <v>0.1789967812500001</v>
      </c>
      <c r="P3240">
        <f t="shared" si="397"/>
        <v>0</v>
      </c>
    </row>
    <row r="3241" spans="1:16" x14ac:dyDescent="0.35">
      <c r="B3241" s="2">
        <v>0.875</v>
      </c>
      <c r="C3241">
        <v>18.7</v>
      </c>
      <c r="D3241" t="s">
        <v>36</v>
      </c>
      <c r="E3241" t="str">
        <f t="shared" si="390"/>
        <v>WE</v>
      </c>
      <c r="F3241" t="s">
        <v>33</v>
      </c>
      <c r="G3241" s="8" t="str">
        <f t="shared" si="391"/>
        <v>OFF</v>
      </c>
      <c r="H3241">
        <v>22</v>
      </c>
      <c r="I3241">
        <f t="shared" si="392"/>
        <v>21.67</v>
      </c>
      <c r="J3241">
        <f t="shared" si="394"/>
        <v>0.32999999999999829</v>
      </c>
      <c r="K3241">
        <v>1.7</v>
      </c>
      <c r="L3241" s="7">
        <f t="shared" si="395"/>
        <v>0.63033398999999668</v>
      </c>
      <c r="M3241">
        <v>0.25</v>
      </c>
      <c r="N3241">
        <f t="shared" si="393"/>
        <v>1035</v>
      </c>
      <c r="O3241" s="5">
        <f t="shared" si="396"/>
        <v>0.28128065625000004</v>
      </c>
      <c r="P3241">
        <f t="shared" si="397"/>
        <v>0</v>
      </c>
    </row>
    <row r="3242" spans="1:16" x14ac:dyDescent="0.35">
      <c r="B3242" s="2">
        <v>0.91666666666666663</v>
      </c>
      <c r="C3242">
        <v>17.2</v>
      </c>
      <c r="D3242" t="s">
        <v>36</v>
      </c>
      <c r="E3242" t="str">
        <f t="shared" si="390"/>
        <v>WE</v>
      </c>
      <c r="F3242" t="s">
        <v>33</v>
      </c>
      <c r="G3242" s="8" t="str">
        <f t="shared" si="391"/>
        <v>OFF</v>
      </c>
      <c r="H3242">
        <v>22</v>
      </c>
      <c r="I3242">
        <f t="shared" si="392"/>
        <v>21.52</v>
      </c>
      <c r="J3242">
        <f t="shared" si="394"/>
        <v>0.48000000000000043</v>
      </c>
      <c r="K3242">
        <v>1.7</v>
      </c>
      <c r="L3242" s="7">
        <f t="shared" si="395"/>
        <v>0.91684944000000079</v>
      </c>
      <c r="M3242">
        <v>0.25</v>
      </c>
      <c r="N3242">
        <f t="shared" si="393"/>
        <v>1035</v>
      </c>
      <c r="O3242" s="5">
        <f t="shared" si="396"/>
        <v>0.40913549999999999</v>
      </c>
      <c r="P3242">
        <f t="shared" si="397"/>
        <v>0</v>
      </c>
    </row>
    <row r="3243" spans="1:16" x14ac:dyDescent="0.35">
      <c r="B3243" s="2">
        <v>0.95833333333333337</v>
      </c>
      <c r="C3243">
        <v>16.100000000000001</v>
      </c>
      <c r="D3243" t="s">
        <v>36</v>
      </c>
      <c r="E3243" t="str">
        <f t="shared" si="390"/>
        <v>WE</v>
      </c>
      <c r="F3243" t="s">
        <v>33</v>
      </c>
      <c r="G3243" s="8" t="str">
        <f t="shared" si="391"/>
        <v>OFF</v>
      </c>
      <c r="H3243">
        <v>22</v>
      </c>
      <c r="I3243">
        <f t="shared" si="392"/>
        <v>21.41</v>
      </c>
      <c r="J3243">
        <f t="shared" si="394"/>
        <v>0.58999999999999986</v>
      </c>
      <c r="K3243">
        <v>1.7</v>
      </c>
      <c r="L3243" s="7">
        <f t="shared" si="395"/>
        <v>1.1269607699999997</v>
      </c>
      <c r="M3243">
        <v>0.25</v>
      </c>
      <c r="N3243">
        <f t="shared" si="393"/>
        <v>1035</v>
      </c>
      <c r="O3243" s="5">
        <f t="shared" si="396"/>
        <v>0.50289571874999983</v>
      </c>
      <c r="P3243">
        <f t="shared" si="397"/>
        <v>0</v>
      </c>
    </row>
    <row r="3244" spans="1:16" x14ac:dyDescent="0.35">
      <c r="A3244" t="s">
        <v>175</v>
      </c>
      <c r="B3244" s="1">
        <v>1</v>
      </c>
      <c r="C3244">
        <v>14.7</v>
      </c>
      <c r="D3244" t="s">
        <v>38</v>
      </c>
      <c r="E3244" t="str">
        <f t="shared" si="390"/>
        <v>School Day</v>
      </c>
      <c r="F3244" t="s">
        <v>33</v>
      </c>
      <c r="G3244" s="8" t="str">
        <f t="shared" si="391"/>
        <v>Off</v>
      </c>
      <c r="H3244">
        <v>22</v>
      </c>
      <c r="I3244">
        <f t="shared" si="392"/>
        <v>21.27</v>
      </c>
      <c r="J3244">
        <f t="shared" si="394"/>
        <v>0.73000000000000043</v>
      </c>
      <c r="K3244">
        <v>1.7</v>
      </c>
      <c r="L3244" s="7">
        <f t="shared" si="395"/>
        <v>1.3943751900000008</v>
      </c>
      <c r="M3244">
        <v>0.25</v>
      </c>
      <c r="N3244">
        <f t="shared" si="393"/>
        <v>1035</v>
      </c>
      <c r="O3244" s="5">
        <f t="shared" si="396"/>
        <v>0.62222690624999999</v>
      </c>
      <c r="P3244">
        <f t="shared" si="397"/>
        <v>0</v>
      </c>
    </row>
    <row r="3245" spans="1:16" x14ac:dyDescent="0.35">
      <c r="B3245" s="2">
        <v>4.1666666666666664E-2</v>
      </c>
      <c r="C3245">
        <v>13.6</v>
      </c>
      <c r="D3245" t="s">
        <v>38</v>
      </c>
      <c r="E3245" t="str">
        <f t="shared" si="390"/>
        <v>School Day</v>
      </c>
      <c r="F3245" t="s">
        <v>33</v>
      </c>
      <c r="G3245" s="8" t="str">
        <f t="shared" si="391"/>
        <v>Off</v>
      </c>
      <c r="H3245">
        <v>22</v>
      </c>
      <c r="I3245">
        <f t="shared" si="392"/>
        <v>21.16</v>
      </c>
      <c r="J3245">
        <f t="shared" si="394"/>
        <v>0.83999999999999986</v>
      </c>
      <c r="K3245">
        <v>1.7</v>
      </c>
      <c r="L3245" s="7">
        <f t="shared" si="395"/>
        <v>1.6044865199999996</v>
      </c>
      <c r="M3245">
        <v>0.25</v>
      </c>
      <c r="N3245">
        <f t="shared" si="393"/>
        <v>1035</v>
      </c>
      <c r="O3245" s="5">
        <f t="shared" si="396"/>
        <v>0.71598712499999995</v>
      </c>
      <c r="P3245">
        <f t="shared" si="397"/>
        <v>0</v>
      </c>
    </row>
    <row r="3246" spans="1:16" x14ac:dyDescent="0.35">
      <c r="B3246" s="2">
        <v>8.3333333333333329E-2</v>
      </c>
      <c r="C3246">
        <v>13</v>
      </c>
      <c r="D3246" t="s">
        <v>38</v>
      </c>
      <c r="E3246" t="str">
        <f t="shared" si="390"/>
        <v>School Day</v>
      </c>
      <c r="F3246" t="s">
        <v>33</v>
      </c>
      <c r="G3246" s="8" t="str">
        <f t="shared" si="391"/>
        <v>Off</v>
      </c>
      <c r="H3246">
        <v>22</v>
      </c>
      <c r="I3246">
        <f t="shared" si="392"/>
        <v>21.1</v>
      </c>
      <c r="J3246">
        <f t="shared" si="394"/>
        <v>0.89999999999999858</v>
      </c>
      <c r="K3246">
        <v>1.7</v>
      </c>
      <c r="L3246" s="7">
        <f t="shared" si="395"/>
        <v>1.7190926999999971</v>
      </c>
      <c r="M3246">
        <v>0.25</v>
      </c>
      <c r="N3246">
        <f t="shared" si="393"/>
        <v>1035</v>
      </c>
      <c r="O3246" s="5">
        <f t="shared" si="396"/>
        <v>0.7671290624999999</v>
      </c>
      <c r="P3246">
        <f t="shared" si="397"/>
        <v>0</v>
      </c>
    </row>
    <row r="3247" spans="1:16" x14ac:dyDescent="0.35">
      <c r="B3247" s="2">
        <v>0.125</v>
      </c>
      <c r="C3247">
        <v>12.2</v>
      </c>
      <c r="D3247" t="s">
        <v>38</v>
      </c>
      <c r="E3247" t="str">
        <f t="shared" si="390"/>
        <v>School Day</v>
      </c>
      <c r="F3247" t="s">
        <v>33</v>
      </c>
      <c r="G3247" s="8" t="str">
        <f t="shared" si="391"/>
        <v>Off</v>
      </c>
      <c r="H3247">
        <v>22</v>
      </c>
      <c r="I3247">
        <f t="shared" si="392"/>
        <v>21.02</v>
      </c>
      <c r="J3247">
        <f t="shared" si="394"/>
        <v>0.98000000000000043</v>
      </c>
      <c r="K3247">
        <v>1.7</v>
      </c>
      <c r="L3247" s="7">
        <f t="shared" si="395"/>
        <v>1.8719009400000006</v>
      </c>
      <c r="M3247">
        <v>0.25</v>
      </c>
      <c r="N3247">
        <f t="shared" si="393"/>
        <v>1035</v>
      </c>
      <c r="O3247" s="5">
        <f t="shared" si="396"/>
        <v>0.83531831249999999</v>
      </c>
      <c r="P3247">
        <f t="shared" si="397"/>
        <v>0</v>
      </c>
    </row>
    <row r="3248" spans="1:16" x14ac:dyDescent="0.35">
      <c r="B3248" s="2">
        <v>0.16666666666666666</v>
      </c>
      <c r="C3248">
        <v>12.3</v>
      </c>
      <c r="D3248" t="s">
        <v>38</v>
      </c>
      <c r="E3248" t="str">
        <f t="shared" si="390"/>
        <v>School Day</v>
      </c>
      <c r="F3248" t="s">
        <v>33</v>
      </c>
      <c r="G3248" s="8" t="str">
        <f t="shared" si="391"/>
        <v>Off</v>
      </c>
      <c r="H3248">
        <v>22</v>
      </c>
      <c r="I3248">
        <f t="shared" si="392"/>
        <v>21.03</v>
      </c>
      <c r="J3248">
        <f t="shared" si="394"/>
        <v>0.96999999999999886</v>
      </c>
      <c r="K3248">
        <v>1.7</v>
      </c>
      <c r="L3248" s="7">
        <f t="shared" si="395"/>
        <v>1.8527999099999977</v>
      </c>
      <c r="M3248">
        <v>0.25</v>
      </c>
      <c r="N3248">
        <f t="shared" si="393"/>
        <v>1035</v>
      </c>
      <c r="O3248" s="5">
        <f t="shared" si="396"/>
        <v>0.82679465624999982</v>
      </c>
      <c r="P3248">
        <f t="shared" si="397"/>
        <v>0</v>
      </c>
    </row>
    <row r="3249" spans="2:16" x14ac:dyDescent="0.35">
      <c r="B3249" s="2">
        <v>0.20833333333333334</v>
      </c>
      <c r="C3249">
        <v>12.3</v>
      </c>
      <c r="D3249" t="s">
        <v>38</v>
      </c>
      <c r="E3249" t="str">
        <f t="shared" si="390"/>
        <v>School Day</v>
      </c>
      <c r="F3249" t="s">
        <v>33</v>
      </c>
      <c r="G3249" s="8" t="str">
        <f t="shared" si="391"/>
        <v>Off</v>
      </c>
      <c r="H3249">
        <v>22</v>
      </c>
      <c r="I3249">
        <f t="shared" si="392"/>
        <v>21.03</v>
      </c>
      <c r="J3249">
        <f t="shared" si="394"/>
        <v>0.96999999999999886</v>
      </c>
      <c r="K3249">
        <v>1.7</v>
      </c>
      <c r="L3249" s="7">
        <f t="shared" si="395"/>
        <v>1.8527999099999977</v>
      </c>
      <c r="M3249">
        <v>0.25</v>
      </c>
      <c r="N3249">
        <f t="shared" si="393"/>
        <v>1035</v>
      </c>
      <c r="O3249" s="5">
        <f t="shared" si="396"/>
        <v>0.82679465624999982</v>
      </c>
      <c r="P3249">
        <f t="shared" si="397"/>
        <v>0</v>
      </c>
    </row>
    <row r="3250" spans="2:16" x14ac:dyDescent="0.35">
      <c r="B3250" s="2">
        <v>0.25</v>
      </c>
      <c r="C3250">
        <v>11.6</v>
      </c>
      <c r="D3250" t="s">
        <v>38</v>
      </c>
      <c r="E3250" t="str">
        <f t="shared" si="390"/>
        <v>School Day</v>
      </c>
      <c r="F3250" t="s">
        <v>33</v>
      </c>
      <c r="G3250" s="8" t="str">
        <f t="shared" si="391"/>
        <v>Off</v>
      </c>
      <c r="H3250">
        <v>22</v>
      </c>
      <c r="I3250">
        <f t="shared" si="392"/>
        <v>20.96</v>
      </c>
      <c r="J3250">
        <f t="shared" si="394"/>
        <v>1.0399999999999991</v>
      </c>
      <c r="K3250">
        <v>1.7</v>
      </c>
      <c r="L3250" s="7">
        <f t="shared" si="395"/>
        <v>1.9865071199999982</v>
      </c>
      <c r="M3250">
        <v>0.25</v>
      </c>
      <c r="N3250">
        <f t="shared" si="393"/>
        <v>1035</v>
      </c>
      <c r="O3250" s="5">
        <f t="shared" si="396"/>
        <v>0.88646024999999995</v>
      </c>
      <c r="P3250">
        <f t="shared" si="397"/>
        <v>0</v>
      </c>
    </row>
    <row r="3251" spans="2:16" x14ac:dyDescent="0.35">
      <c r="B3251" s="2">
        <v>0.29166666666666669</v>
      </c>
      <c r="C3251">
        <v>11</v>
      </c>
      <c r="D3251" t="s">
        <v>38</v>
      </c>
      <c r="E3251" t="str">
        <f t="shared" si="390"/>
        <v>School Day</v>
      </c>
      <c r="F3251" t="s">
        <v>34</v>
      </c>
      <c r="G3251" s="8" t="str">
        <f t="shared" si="391"/>
        <v>On</v>
      </c>
      <c r="H3251">
        <v>22</v>
      </c>
      <c r="I3251">
        <f t="shared" si="392"/>
        <v>20.9</v>
      </c>
      <c r="J3251">
        <f t="shared" si="394"/>
        <v>1.1000000000000014</v>
      </c>
      <c r="K3251">
        <v>1.7</v>
      </c>
      <c r="L3251" s="7">
        <f t="shared" si="395"/>
        <v>2.1011133000000024</v>
      </c>
      <c r="M3251">
        <v>0.25</v>
      </c>
      <c r="N3251">
        <f t="shared" si="393"/>
        <v>1035</v>
      </c>
      <c r="O3251" s="5">
        <f t="shared" si="396"/>
        <v>0.93760218749999991</v>
      </c>
      <c r="P3251">
        <f t="shared" si="397"/>
        <v>3.0387154875000024</v>
      </c>
    </row>
    <row r="3252" spans="2:16" x14ac:dyDescent="0.35">
      <c r="B3252" s="2">
        <v>0.33333333333333331</v>
      </c>
      <c r="C3252">
        <v>11.8</v>
      </c>
      <c r="D3252" t="s">
        <v>38</v>
      </c>
      <c r="E3252" t="str">
        <f t="shared" si="390"/>
        <v>School Day</v>
      </c>
      <c r="F3252" t="s">
        <v>34</v>
      </c>
      <c r="G3252" s="8" t="str">
        <f t="shared" si="391"/>
        <v>On</v>
      </c>
      <c r="H3252">
        <v>22</v>
      </c>
      <c r="I3252">
        <f t="shared" si="392"/>
        <v>20.98</v>
      </c>
      <c r="J3252">
        <f t="shared" si="394"/>
        <v>1.0199999999999996</v>
      </c>
      <c r="K3252">
        <v>1.7</v>
      </c>
      <c r="L3252" s="7">
        <f t="shared" si="395"/>
        <v>1.9483050599999991</v>
      </c>
      <c r="M3252">
        <v>0.25</v>
      </c>
      <c r="N3252">
        <f t="shared" si="393"/>
        <v>1035</v>
      </c>
      <c r="O3252" s="5">
        <f t="shared" si="396"/>
        <v>0.86941293749999982</v>
      </c>
      <c r="P3252">
        <f t="shared" si="397"/>
        <v>2.8177179974999991</v>
      </c>
    </row>
    <row r="3253" spans="2:16" x14ac:dyDescent="0.35">
      <c r="B3253" s="2">
        <v>0.375</v>
      </c>
      <c r="C3253">
        <v>13</v>
      </c>
      <c r="D3253" t="s">
        <v>38</v>
      </c>
      <c r="E3253" t="str">
        <f t="shared" si="390"/>
        <v>School Day</v>
      </c>
      <c r="F3253" t="s">
        <v>34</v>
      </c>
      <c r="G3253" s="8" t="str">
        <f t="shared" si="391"/>
        <v>On</v>
      </c>
      <c r="H3253">
        <v>22</v>
      </c>
      <c r="I3253">
        <f t="shared" si="392"/>
        <v>21.1</v>
      </c>
      <c r="J3253">
        <f t="shared" si="394"/>
        <v>0.89999999999999858</v>
      </c>
      <c r="K3253">
        <v>1.7</v>
      </c>
      <c r="L3253" s="7">
        <f t="shared" si="395"/>
        <v>1.7190926999999971</v>
      </c>
      <c r="M3253">
        <v>0.25</v>
      </c>
      <c r="N3253">
        <f t="shared" si="393"/>
        <v>1035</v>
      </c>
      <c r="O3253" s="5">
        <f t="shared" si="396"/>
        <v>0.7671290624999999</v>
      </c>
      <c r="P3253">
        <f t="shared" si="397"/>
        <v>2.4862217624999969</v>
      </c>
    </row>
    <row r="3254" spans="2:16" x14ac:dyDescent="0.35">
      <c r="B3254" s="2">
        <v>0.41666666666666669</v>
      </c>
      <c r="C3254">
        <v>15.5</v>
      </c>
      <c r="D3254" t="s">
        <v>38</v>
      </c>
      <c r="E3254" t="str">
        <f t="shared" si="390"/>
        <v>School Day</v>
      </c>
      <c r="F3254" t="s">
        <v>34</v>
      </c>
      <c r="G3254" s="8" t="str">
        <f t="shared" si="391"/>
        <v>On</v>
      </c>
      <c r="H3254">
        <v>22</v>
      </c>
      <c r="I3254">
        <f t="shared" si="392"/>
        <v>21.35</v>
      </c>
      <c r="J3254">
        <f t="shared" si="394"/>
        <v>0.64999999999999858</v>
      </c>
      <c r="K3254">
        <v>1.7</v>
      </c>
      <c r="L3254" s="7">
        <f t="shared" si="395"/>
        <v>1.2415669499999973</v>
      </c>
      <c r="M3254">
        <v>0.25</v>
      </c>
      <c r="N3254">
        <f t="shared" si="393"/>
        <v>1035</v>
      </c>
      <c r="O3254" s="5">
        <f t="shared" si="396"/>
        <v>0.5540376562499999</v>
      </c>
      <c r="P3254">
        <f t="shared" si="397"/>
        <v>1.7956046062499973</v>
      </c>
    </row>
    <row r="3255" spans="2:16" x14ac:dyDescent="0.35">
      <c r="B3255" s="2">
        <v>0.45833333333333331</v>
      </c>
      <c r="C3255">
        <v>17.100000000000001</v>
      </c>
      <c r="D3255" t="s">
        <v>38</v>
      </c>
      <c r="E3255" t="str">
        <f t="shared" si="390"/>
        <v>School Day</v>
      </c>
      <c r="F3255" t="s">
        <v>34</v>
      </c>
      <c r="G3255" s="8" t="str">
        <f t="shared" si="391"/>
        <v>On</v>
      </c>
      <c r="H3255">
        <v>22</v>
      </c>
      <c r="I3255">
        <f t="shared" si="392"/>
        <v>21.51</v>
      </c>
      <c r="J3255">
        <f t="shared" si="394"/>
        <v>0.48999999999999844</v>
      </c>
      <c r="K3255">
        <v>1.7</v>
      </c>
      <c r="L3255" s="7">
        <f t="shared" si="395"/>
        <v>0.93595046999999698</v>
      </c>
      <c r="M3255">
        <v>0.25</v>
      </c>
      <c r="N3255">
        <f t="shared" si="393"/>
        <v>1035</v>
      </c>
      <c r="O3255" s="5">
        <f t="shared" si="396"/>
        <v>0.41765915624999983</v>
      </c>
      <c r="P3255">
        <f t="shared" si="397"/>
        <v>1.3536096262499968</v>
      </c>
    </row>
    <row r="3256" spans="2:16" x14ac:dyDescent="0.35">
      <c r="B3256" s="2">
        <v>0.5</v>
      </c>
      <c r="C3256">
        <v>18.7</v>
      </c>
      <c r="D3256" t="s">
        <v>38</v>
      </c>
      <c r="E3256" t="str">
        <f t="shared" si="390"/>
        <v>School Day</v>
      </c>
      <c r="F3256" t="s">
        <v>34</v>
      </c>
      <c r="G3256" s="8" t="str">
        <f t="shared" si="391"/>
        <v>On</v>
      </c>
      <c r="H3256">
        <v>22</v>
      </c>
      <c r="I3256">
        <f t="shared" si="392"/>
        <v>21.67</v>
      </c>
      <c r="J3256">
        <f t="shared" si="394"/>
        <v>0.32999999999999829</v>
      </c>
      <c r="K3256">
        <v>1.7</v>
      </c>
      <c r="L3256" s="7">
        <f t="shared" si="395"/>
        <v>0.63033398999999668</v>
      </c>
      <c r="M3256">
        <v>0.25</v>
      </c>
      <c r="N3256">
        <f t="shared" si="393"/>
        <v>1035</v>
      </c>
      <c r="O3256" s="5">
        <f t="shared" si="396"/>
        <v>0.28128065625000004</v>
      </c>
      <c r="P3256">
        <f t="shared" si="397"/>
        <v>0.91161464624999677</v>
      </c>
    </row>
    <row r="3257" spans="2:16" x14ac:dyDescent="0.35">
      <c r="B3257" s="2">
        <v>0.54166666666666663</v>
      </c>
      <c r="C3257">
        <v>19.8</v>
      </c>
      <c r="D3257" t="s">
        <v>38</v>
      </c>
      <c r="E3257" t="str">
        <f t="shared" si="390"/>
        <v>School Day</v>
      </c>
      <c r="F3257" t="s">
        <v>34</v>
      </c>
      <c r="G3257" s="8" t="str">
        <f t="shared" si="391"/>
        <v>On</v>
      </c>
      <c r="H3257">
        <v>22</v>
      </c>
      <c r="I3257">
        <f t="shared" si="392"/>
        <v>21.78</v>
      </c>
      <c r="J3257">
        <f t="shared" si="394"/>
        <v>0.21999999999999886</v>
      </c>
      <c r="K3257">
        <v>1.7</v>
      </c>
      <c r="L3257" s="7">
        <f t="shared" si="395"/>
        <v>0.42022265999999781</v>
      </c>
      <c r="M3257">
        <v>0.25</v>
      </c>
      <c r="N3257">
        <f t="shared" si="393"/>
        <v>1035</v>
      </c>
      <c r="O3257" s="5">
        <f t="shared" si="396"/>
        <v>0.18752043749999991</v>
      </c>
      <c r="P3257">
        <f t="shared" si="397"/>
        <v>0.60774309749999778</v>
      </c>
    </row>
    <row r="3258" spans="2:16" x14ac:dyDescent="0.35">
      <c r="B3258" s="2">
        <v>0.58333333333333337</v>
      </c>
      <c r="C3258">
        <v>20.7</v>
      </c>
      <c r="D3258" t="s">
        <v>38</v>
      </c>
      <c r="E3258" t="str">
        <f t="shared" si="390"/>
        <v>School Day</v>
      </c>
      <c r="F3258" t="s">
        <v>34</v>
      </c>
      <c r="G3258" s="8" t="str">
        <f t="shared" si="391"/>
        <v>On</v>
      </c>
      <c r="H3258">
        <v>22</v>
      </c>
      <c r="I3258">
        <f t="shared" si="392"/>
        <v>21.87</v>
      </c>
      <c r="J3258">
        <f t="shared" si="394"/>
        <v>0.12999999999999901</v>
      </c>
      <c r="K3258">
        <v>1.7</v>
      </c>
      <c r="L3258" s="7">
        <f t="shared" si="395"/>
        <v>0.24831338999999808</v>
      </c>
      <c r="M3258">
        <v>0.25</v>
      </c>
      <c r="N3258">
        <f t="shared" si="393"/>
        <v>1035</v>
      </c>
      <c r="O3258" s="5">
        <f t="shared" si="396"/>
        <v>0.11080753125000005</v>
      </c>
      <c r="P3258">
        <f t="shared" si="397"/>
        <v>0.35912092124999812</v>
      </c>
    </row>
    <row r="3259" spans="2:16" x14ac:dyDescent="0.35">
      <c r="B3259" s="2">
        <v>0.625</v>
      </c>
      <c r="C3259">
        <v>21.2</v>
      </c>
      <c r="D3259" t="s">
        <v>38</v>
      </c>
      <c r="E3259" t="str">
        <f t="shared" si="390"/>
        <v>School Day</v>
      </c>
      <c r="F3259" t="s">
        <v>34</v>
      </c>
      <c r="G3259" s="8" t="str">
        <f t="shared" si="391"/>
        <v>On</v>
      </c>
      <c r="H3259">
        <v>22</v>
      </c>
      <c r="I3259">
        <f t="shared" si="392"/>
        <v>21.92</v>
      </c>
      <c r="J3259">
        <f t="shared" si="394"/>
        <v>7.9999999999998295E-2</v>
      </c>
      <c r="K3259">
        <v>1.7</v>
      </c>
      <c r="L3259" s="7">
        <f t="shared" si="395"/>
        <v>0.15280823999999674</v>
      </c>
      <c r="M3259">
        <v>0.25</v>
      </c>
      <c r="N3259">
        <f t="shared" si="393"/>
        <v>1035</v>
      </c>
      <c r="O3259" s="5">
        <f t="shared" si="396"/>
        <v>6.8189250000000048E-2</v>
      </c>
      <c r="P3259">
        <f t="shared" si="397"/>
        <v>0.2209974899999968</v>
      </c>
    </row>
    <row r="3260" spans="2:16" x14ac:dyDescent="0.35">
      <c r="B3260" s="2">
        <v>0.66666666666666663</v>
      </c>
      <c r="C3260">
        <v>21.4</v>
      </c>
      <c r="D3260" t="s">
        <v>38</v>
      </c>
      <c r="E3260" t="str">
        <f t="shared" si="390"/>
        <v>School Day</v>
      </c>
      <c r="F3260" t="s">
        <v>34</v>
      </c>
      <c r="G3260" s="8" t="str">
        <f t="shared" si="391"/>
        <v>On</v>
      </c>
      <c r="H3260">
        <v>22</v>
      </c>
      <c r="I3260">
        <f t="shared" si="392"/>
        <v>21.94</v>
      </c>
      <c r="J3260">
        <f t="shared" si="394"/>
        <v>5.9999999999998721E-2</v>
      </c>
      <c r="K3260">
        <v>1.7</v>
      </c>
      <c r="L3260" s="7">
        <f t="shared" si="395"/>
        <v>0.11460617999999755</v>
      </c>
      <c r="M3260">
        <v>0.25</v>
      </c>
      <c r="N3260">
        <f t="shared" si="393"/>
        <v>1035</v>
      </c>
      <c r="O3260" s="5">
        <f t="shared" si="396"/>
        <v>5.1141937500000116E-2</v>
      </c>
      <c r="P3260">
        <f t="shared" si="397"/>
        <v>0.16574811749999765</v>
      </c>
    </row>
    <row r="3261" spans="2:16" x14ac:dyDescent="0.35">
      <c r="B3261" s="2">
        <v>0.70833333333333337</v>
      </c>
      <c r="C3261">
        <v>20.7</v>
      </c>
      <c r="D3261" t="s">
        <v>38</v>
      </c>
      <c r="E3261" t="str">
        <f t="shared" si="390"/>
        <v>School Day</v>
      </c>
      <c r="F3261" t="s">
        <v>34</v>
      </c>
      <c r="G3261" s="8" t="str">
        <f t="shared" si="391"/>
        <v>On</v>
      </c>
      <c r="H3261">
        <v>22</v>
      </c>
      <c r="I3261">
        <f t="shared" si="392"/>
        <v>21.87</v>
      </c>
      <c r="J3261">
        <f t="shared" si="394"/>
        <v>0.12999999999999901</v>
      </c>
      <c r="K3261">
        <v>1.7</v>
      </c>
      <c r="L3261" s="7">
        <f t="shared" si="395"/>
        <v>0.24831338999999808</v>
      </c>
      <c r="M3261">
        <v>0.25</v>
      </c>
      <c r="N3261">
        <f t="shared" si="393"/>
        <v>1035</v>
      </c>
      <c r="O3261" s="5">
        <f t="shared" si="396"/>
        <v>0.11080753125000005</v>
      </c>
      <c r="P3261">
        <f t="shared" si="397"/>
        <v>0.35912092124999812</v>
      </c>
    </row>
    <row r="3262" spans="2:16" x14ac:dyDescent="0.35">
      <c r="B3262" s="2">
        <v>0.75</v>
      </c>
      <c r="C3262">
        <v>19.5</v>
      </c>
      <c r="D3262" t="s">
        <v>38</v>
      </c>
      <c r="E3262" t="str">
        <f t="shared" si="390"/>
        <v>School Day</v>
      </c>
      <c r="F3262" t="s">
        <v>34</v>
      </c>
      <c r="G3262" s="8" t="str">
        <f t="shared" si="391"/>
        <v>On</v>
      </c>
      <c r="H3262">
        <v>22</v>
      </c>
      <c r="I3262">
        <f t="shared" si="392"/>
        <v>21.75</v>
      </c>
      <c r="J3262">
        <f t="shared" si="394"/>
        <v>0.25</v>
      </c>
      <c r="K3262">
        <v>1.7</v>
      </c>
      <c r="L3262" s="7">
        <f t="shared" si="395"/>
        <v>0.47752574999999997</v>
      </c>
      <c r="M3262">
        <v>0.25</v>
      </c>
      <c r="N3262">
        <f t="shared" si="393"/>
        <v>1035</v>
      </c>
      <c r="O3262" s="5">
        <f t="shared" si="396"/>
        <v>0.21309140624999998</v>
      </c>
      <c r="P3262">
        <f t="shared" si="397"/>
        <v>0.69061715624999997</v>
      </c>
    </row>
    <row r="3263" spans="2:16" x14ac:dyDescent="0.35">
      <c r="B3263" s="2">
        <v>0.79166666666666663</v>
      </c>
      <c r="C3263">
        <v>20.9</v>
      </c>
      <c r="D3263" t="s">
        <v>38</v>
      </c>
      <c r="E3263" t="str">
        <f t="shared" si="390"/>
        <v>School Day</v>
      </c>
      <c r="F3263" t="s">
        <v>33</v>
      </c>
      <c r="G3263" s="8" t="str">
        <f t="shared" si="391"/>
        <v>Off</v>
      </c>
      <c r="H3263">
        <v>22</v>
      </c>
      <c r="I3263">
        <f t="shared" si="392"/>
        <v>21.89</v>
      </c>
      <c r="J3263">
        <f t="shared" si="394"/>
        <v>0.10999999999999943</v>
      </c>
      <c r="K3263">
        <v>1.7</v>
      </c>
      <c r="L3263" s="7">
        <f t="shared" si="395"/>
        <v>0.2101113299999989</v>
      </c>
      <c r="M3263">
        <v>0.25</v>
      </c>
      <c r="N3263">
        <f t="shared" si="393"/>
        <v>1035</v>
      </c>
      <c r="O3263" s="5">
        <f t="shared" si="396"/>
        <v>9.376021875000011E-2</v>
      </c>
      <c r="P3263">
        <f t="shared" si="397"/>
        <v>0</v>
      </c>
    </row>
    <row r="3264" spans="2:16" x14ac:dyDescent="0.35">
      <c r="B3264" s="2">
        <v>0.83333333333333337</v>
      </c>
      <c r="C3264">
        <v>20.5</v>
      </c>
      <c r="D3264" t="s">
        <v>38</v>
      </c>
      <c r="E3264" t="str">
        <f t="shared" si="390"/>
        <v>School Day</v>
      </c>
      <c r="F3264" t="s">
        <v>33</v>
      </c>
      <c r="G3264" s="8" t="str">
        <f t="shared" si="391"/>
        <v>Off</v>
      </c>
      <c r="H3264">
        <v>22</v>
      </c>
      <c r="I3264">
        <f t="shared" si="392"/>
        <v>21.85</v>
      </c>
      <c r="J3264">
        <f t="shared" si="394"/>
        <v>0.14999999999999858</v>
      </c>
      <c r="K3264">
        <v>1.7</v>
      </c>
      <c r="L3264" s="7">
        <f t="shared" si="395"/>
        <v>0.28651544999999728</v>
      </c>
      <c r="M3264">
        <v>0.25</v>
      </c>
      <c r="N3264">
        <f t="shared" si="393"/>
        <v>1035</v>
      </c>
      <c r="O3264" s="5">
        <f t="shared" si="396"/>
        <v>0.12785484374999997</v>
      </c>
      <c r="P3264">
        <f t="shared" si="397"/>
        <v>0</v>
      </c>
    </row>
    <row r="3265" spans="1:16" x14ac:dyDescent="0.35">
      <c r="B3265" s="2">
        <v>0.875</v>
      </c>
      <c r="C3265">
        <v>19.5</v>
      </c>
      <c r="D3265" t="s">
        <v>38</v>
      </c>
      <c r="E3265" t="str">
        <f t="shared" si="390"/>
        <v>School Day</v>
      </c>
      <c r="F3265" t="s">
        <v>33</v>
      </c>
      <c r="G3265" s="8" t="str">
        <f t="shared" si="391"/>
        <v>Off</v>
      </c>
      <c r="H3265">
        <v>22</v>
      </c>
      <c r="I3265">
        <f t="shared" si="392"/>
        <v>21.75</v>
      </c>
      <c r="J3265">
        <f t="shared" si="394"/>
        <v>0.25</v>
      </c>
      <c r="K3265">
        <v>1.7</v>
      </c>
      <c r="L3265" s="7">
        <f t="shared" si="395"/>
        <v>0.47752574999999997</v>
      </c>
      <c r="M3265">
        <v>0.25</v>
      </c>
      <c r="N3265">
        <f t="shared" si="393"/>
        <v>1035</v>
      </c>
      <c r="O3265" s="5">
        <f t="shared" si="396"/>
        <v>0.21309140624999998</v>
      </c>
      <c r="P3265">
        <f t="shared" si="397"/>
        <v>0</v>
      </c>
    </row>
    <row r="3266" spans="1:16" x14ac:dyDescent="0.35">
      <c r="B3266" s="2">
        <v>0.91666666666666663</v>
      </c>
      <c r="C3266">
        <v>18.5</v>
      </c>
      <c r="D3266" t="s">
        <v>38</v>
      </c>
      <c r="E3266" t="str">
        <f t="shared" si="390"/>
        <v>School Day</v>
      </c>
      <c r="F3266" t="s">
        <v>33</v>
      </c>
      <c r="G3266" s="8" t="str">
        <f t="shared" si="391"/>
        <v>Off</v>
      </c>
      <c r="H3266">
        <v>22</v>
      </c>
      <c r="I3266">
        <f t="shared" si="392"/>
        <v>21.65</v>
      </c>
      <c r="J3266">
        <f t="shared" si="394"/>
        <v>0.35000000000000142</v>
      </c>
      <c r="K3266">
        <v>1.7</v>
      </c>
      <c r="L3266" s="7">
        <f t="shared" si="395"/>
        <v>0.66853605000000271</v>
      </c>
      <c r="M3266">
        <v>0.25</v>
      </c>
      <c r="N3266">
        <f t="shared" si="393"/>
        <v>1035</v>
      </c>
      <c r="O3266" s="5">
        <f t="shared" si="396"/>
        <v>0.29832796874999995</v>
      </c>
      <c r="P3266">
        <f t="shared" si="397"/>
        <v>0</v>
      </c>
    </row>
    <row r="3267" spans="1:16" x14ac:dyDescent="0.35">
      <c r="B3267" s="2">
        <v>0.95833333333333337</v>
      </c>
      <c r="C3267">
        <v>17.5</v>
      </c>
      <c r="D3267" t="s">
        <v>38</v>
      </c>
      <c r="E3267" t="str">
        <f t="shared" si="390"/>
        <v>School Day</v>
      </c>
      <c r="F3267" t="s">
        <v>33</v>
      </c>
      <c r="G3267" s="8" t="str">
        <f t="shared" si="391"/>
        <v>Off</v>
      </c>
      <c r="H3267">
        <v>22</v>
      </c>
      <c r="I3267">
        <f t="shared" si="392"/>
        <v>21.55</v>
      </c>
      <c r="J3267">
        <f t="shared" si="394"/>
        <v>0.44999999999999929</v>
      </c>
      <c r="K3267">
        <v>1.7</v>
      </c>
      <c r="L3267" s="7">
        <f t="shared" si="395"/>
        <v>0.85954634999999857</v>
      </c>
      <c r="M3267">
        <v>0.25</v>
      </c>
      <c r="N3267">
        <f t="shared" si="393"/>
        <v>1035</v>
      </c>
      <c r="O3267" s="5">
        <f t="shared" si="396"/>
        <v>0.38356453124999995</v>
      </c>
      <c r="P3267">
        <f t="shared" si="397"/>
        <v>0</v>
      </c>
    </row>
    <row r="3268" spans="1:16" x14ac:dyDescent="0.35">
      <c r="A3268" t="s">
        <v>176</v>
      </c>
      <c r="B3268" s="1">
        <v>1</v>
      </c>
      <c r="C3268">
        <v>16.7</v>
      </c>
      <c r="D3268" t="s">
        <v>40</v>
      </c>
      <c r="E3268" t="str">
        <f t="shared" si="390"/>
        <v>School Day</v>
      </c>
      <c r="F3268" t="s">
        <v>33</v>
      </c>
      <c r="G3268" s="8" t="str">
        <f t="shared" si="391"/>
        <v>Off</v>
      </c>
      <c r="H3268">
        <v>22</v>
      </c>
      <c r="I3268">
        <f t="shared" si="392"/>
        <v>21.47</v>
      </c>
      <c r="J3268">
        <f t="shared" si="394"/>
        <v>0.53000000000000114</v>
      </c>
      <c r="K3268">
        <v>1.7</v>
      </c>
      <c r="L3268" s="7">
        <f t="shared" si="395"/>
        <v>1.0123545900000022</v>
      </c>
      <c r="M3268">
        <v>0.25</v>
      </c>
      <c r="N3268">
        <f t="shared" si="393"/>
        <v>1035</v>
      </c>
      <c r="O3268" s="5">
        <f t="shared" si="396"/>
        <v>0.45175378124999999</v>
      </c>
      <c r="P3268">
        <f t="shared" si="397"/>
        <v>0</v>
      </c>
    </row>
    <row r="3269" spans="1:16" x14ac:dyDescent="0.35">
      <c r="B3269" s="2">
        <v>4.1666666666666664E-2</v>
      </c>
      <c r="C3269">
        <v>15.4</v>
      </c>
      <c r="D3269" t="s">
        <v>40</v>
      </c>
      <c r="E3269" t="str">
        <f t="shared" ref="E3269:E3332" si="398">IF(ISNUMBER(SEARCH("Sat",D3269)),"WE",IF(ISNUMBER(SEARCH("Sun",D3269)),"WE","School Day"))</f>
        <v>School Day</v>
      </c>
      <c r="F3269" t="s">
        <v>33</v>
      </c>
      <c r="G3269" s="8" t="str">
        <f t="shared" si="391"/>
        <v>Off</v>
      </c>
      <c r="H3269">
        <v>22</v>
      </c>
      <c r="I3269">
        <f t="shared" si="392"/>
        <v>21.34</v>
      </c>
      <c r="J3269">
        <f t="shared" si="394"/>
        <v>0.66000000000000014</v>
      </c>
      <c r="K3269">
        <v>1.7</v>
      </c>
      <c r="L3269" s="7">
        <f t="shared" si="395"/>
        <v>1.2606679800000002</v>
      </c>
      <c r="M3269">
        <v>0.25</v>
      </c>
      <c r="N3269">
        <f t="shared" si="393"/>
        <v>1035</v>
      </c>
      <c r="O3269" s="5">
        <f t="shared" si="396"/>
        <v>0.56256131249999985</v>
      </c>
      <c r="P3269">
        <f t="shared" si="397"/>
        <v>0</v>
      </c>
    </row>
    <row r="3270" spans="1:16" x14ac:dyDescent="0.35">
      <c r="B3270" s="2">
        <v>8.3333333333333329E-2</v>
      </c>
      <c r="C3270">
        <v>14.6</v>
      </c>
      <c r="D3270" t="s">
        <v>40</v>
      </c>
      <c r="E3270" t="str">
        <f t="shared" si="398"/>
        <v>School Day</v>
      </c>
      <c r="F3270" t="s">
        <v>33</v>
      </c>
      <c r="G3270" s="8" t="str">
        <f t="shared" ref="G3270:G3333" si="399">IF(E3270="WE","OFF",IF(F3270="On","On","Off"))</f>
        <v>Off</v>
      </c>
      <c r="H3270">
        <v>22</v>
      </c>
      <c r="I3270">
        <f t="shared" ref="I3270:I3333" si="400">(H3270-C3270)*0.9+C3270</f>
        <v>21.259999999999998</v>
      </c>
      <c r="J3270">
        <f t="shared" si="394"/>
        <v>0.74000000000000199</v>
      </c>
      <c r="K3270">
        <v>1.7</v>
      </c>
      <c r="L3270" s="7">
        <f t="shared" si="395"/>
        <v>1.4134762200000037</v>
      </c>
      <c r="M3270">
        <v>0.25</v>
      </c>
      <c r="N3270">
        <f t="shared" ref="N3270:N3333" si="401">N3269</f>
        <v>1035</v>
      </c>
      <c r="O3270" s="5">
        <f t="shared" si="396"/>
        <v>0.63075056249999994</v>
      </c>
      <c r="P3270">
        <f t="shared" si="397"/>
        <v>0</v>
      </c>
    </row>
    <row r="3271" spans="1:16" x14ac:dyDescent="0.35">
      <c r="B3271" s="2">
        <v>0.125</v>
      </c>
      <c r="C3271">
        <v>13.8</v>
      </c>
      <c r="D3271" t="s">
        <v>40</v>
      </c>
      <c r="E3271" t="str">
        <f t="shared" si="398"/>
        <v>School Day</v>
      </c>
      <c r="F3271" t="s">
        <v>33</v>
      </c>
      <c r="G3271" s="8" t="str">
        <f t="shared" si="399"/>
        <v>Off</v>
      </c>
      <c r="H3271">
        <v>22</v>
      </c>
      <c r="I3271">
        <f t="shared" si="400"/>
        <v>21.18</v>
      </c>
      <c r="J3271">
        <f t="shared" si="394"/>
        <v>0.82000000000000028</v>
      </c>
      <c r="K3271">
        <v>1.7</v>
      </c>
      <c r="L3271" s="7">
        <f t="shared" si="395"/>
        <v>1.5662844600000005</v>
      </c>
      <c r="M3271">
        <v>0.25</v>
      </c>
      <c r="N3271">
        <f t="shared" si="401"/>
        <v>1035</v>
      </c>
      <c r="O3271" s="5">
        <f t="shared" si="396"/>
        <v>0.69893981249999981</v>
      </c>
      <c r="P3271">
        <f t="shared" si="397"/>
        <v>0</v>
      </c>
    </row>
    <row r="3272" spans="1:16" x14ac:dyDescent="0.35">
      <c r="B3272" s="2">
        <v>0.16666666666666666</v>
      </c>
      <c r="C3272">
        <v>12.3</v>
      </c>
      <c r="D3272" t="s">
        <v>40</v>
      </c>
      <c r="E3272" t="str">
        <f t="shared" si="398"/>
        <v>School Day</v>
      </c>
      <c r="F3272" t="s">
        <v>33</v>
      </c>
      <c r="G3272" s="8" t="str">
        <f t="shared" si="399"/>
        <v>Off</v>
      </c>
      <c r="H3272">
        <v>22</v>
      </c>
      <c r="I3272">
        <f t="shared" si="400"/>
        <v>21.03</v>
      </c>
      <c r="J3272">
        <f t="shared" si="394"/>
        <v>0.96999999999999886</v>
      </c>
      <c r="K3272">
        <v>1.7</v>
      </c>
      <c r="L3272" s="7">
        <f t="shared" si="395"/>
        <v>1.8527999099999977</v>
      </c>
      <c r="M3272">
        <v>0.25</v>
      </c>
      <c r="N3272">
        <f t="shared" si="401"/>
        <v>1035</v>
      </c>
      <c r="O3272" s="5">
        <f t="shared" si="396"/>
        <v>0.82679465624999982</v>
      </c>
      <c r="P3272">
        <f t="shared" si="397"/>
        <v>0</v>
      </c>
    </row>
    <row r="3273" spans="1:16" x14ac:dyDescent="0.35">
      <c r="B3273" s="2">
        <v>0.20833333333333334</v>
      </c>
      <c r="C3273">
        <v>13.1</v>
      </c>
      <c r="D3273" t="s">
        <v>40</v>
      </c>
      <c r="E3273" t="str">
        <f t="shared" si="398"/>
        <v>School Day</v>
      </c>
      <c r="F3273" t="s">
        <v>33</v>
      </c>
      <c r="G3273" s="8" t="str">
        <f t="shared" si="399"/>
        <v>Off</v>
      </c>
      <c r="H3273">
        <v>22</v>
      </c>
      <c r="I3273">
        <f t="shared" si="400"/>
        <v>21.11</v>
      </c>
      <c r="J3273">
        <f t="shared" si="394"/>
        <v>0.89000000000000057</v>
      </c>
      <c r="K3273">
        <v>1.7</v>
      </c>
      <c r="L3273" s="7">
        <f t="shared" si="395"/>
        <v>1.6999916700000011</v>
      </c>
      <c r="M3273">
        <v>0.25</v>
      </c>
      <c r="N3273">
        <f t="shared" si="401"/>
        <v>1035</v>
      </c>
      <c r="O3273" s="5">
        <f t="shared" si="396"/>
        <v>0.75860540624999995</v>
      </c>
      <c r="P3273">
        <f t="shared" si="397"/>
        <v>0</v>
      </c>
    </row>
    <row r="3274" spans="1:16" x14ac:dyDescent="0.35">
      <c r="B3274" s="2">
        <v>0.25</v>
      </c>
      <c r="C3274">
        <v>12.3</v>
      </c>
      <c r="D3274" t="s">
        <v>40</v>
      </c>
      <c r="E3274" t="str">
        <f t="shared" si="398"/>
        <v>School Day</v>
      </c>
      <c r="F3274" t="s">
        <v>33</v>
      </c>
      <c r="G3274" s="8" t="str">
        <f t="shared" si="399"/>
        <v>Off</v>
      </c>
      <c r="H3274">
        <v>22</v>
      </c>
      <c r="I3274">
        <f t="shared" si="400"/>
        <v>21.03</v>
      </c>
      <c r="J3274">
        <f t="shared" si="394"/>
        <v>0.96999999999999886</v>
      </c>
      <c r="K3274">
        <v>1.7</v>
      </c>
      <c r="L3274" s="7">
        <f t="shared" si="395"/>
        <v>1.8527999099999977</v>
      </c>
      <c r="M3274">
        <v>0.25</v>
      </c>
      <c r="N3274">
        <f t="shared" si="401"/>
        <v>1035</v>
      </c>
      <c r="O3274" s="5">
        <f t="shared" si="396"/>
        <v>0.82679465624999982</v>
      </c>
      <c r="P3274">
        <f t="shared" si="397"/>
        <v>0</v>
      </c>
    </row>
    <row r="3275" spans="1:16" x14ac:dyDescent="0.35">
      <c r="B3275" s="2">
        <v>0.29166666666666669</v>
      </c>
      <c r="C3275">
        <v>12.3</v>
      </c>
      <c r="D3275" t="s">
        <v>40</v>
      </c>
      <c r="E3275" t="str">
        <f t="shared" si="398"/>
        <v>School Day</v>
      </c>
      <c r="F3275" t="s">
        <v>34</v>
      </c>
      <c r="G3275" s="8" t="str">
        <f t="shared" si="399"/>
        <v>On</v>
      </c>
      <c r="H3275">
        <v>22</v>
      </c>
      <c r="I3275">
        <f t="shared" si="400"/>
        <v>21.03</v>
      </c>
      <c r="J3275">
        <f t="shared" si="394"/>
        <v>0.96999999999999886</v>
      </c>
      <c r="K3275">
        <v>1.7</v>
      </c>
      <c r="L3275" s="7">
        <f t="shared" si="395"/>
        <v>1.8527999099999977</v>
      </c>
      <c r="M3275">
        <v>0.25</v>
      </c>
      <c r="N3275">
        <f t="shared" si="401"/>
        <v>1035</v>
      </c>
      <c r="O3275" s="5">
        <f t="shared" si="396"/>
        <v>0.82679465624999982</v>
      </c>
      <c r="P3275">
        <f t="shared" si="397"/>
        <v>2.6795945662499974</v>
      </c>
    </row>
    <row r="3276" spans="1:16" x14ac:dyDescent="0.35">
      <c r="B3276" s="2">
        <v>0.33333333333333331</v>
      </c>
      <c r="C3276">
        <v>13</v>
      </c>
      <c r="D3276" t="s">
        <v>40</v>
      </c>
      <c r="E3276" t="str">
        <f t="shared" si="398"/>
        <v>School Day</v>
      </c>
      <c r="F3276" t="s">
        <v>34</v>
      </c>
      <c r="G3276" s="8" t="str">
        <f t="shared" si="399"/>
        <v>On</v>
      </c>
      <c r="H3276">
        <v>22</v>
      </c>
      <c r="I3276">
        <f t="shared" si="400"/>
        <v>21.1</v>
      </c>
      <c r="J3276">
        <f t="shared" si="394"/>
        <v>0.89999999999999858</v>
      </c>
      <c r="K3276">
        <v>1.7</v>
      </c>
      <c r="L3276" s="7">
        <f t="shared" si="395"/>
        <v>1.7190926999999971</v>
      </c>
      <c r="M3276">
        <v>0.25</v>
      </c>
      <c r="N3276">
        <f t="shared" si="401"/>
        <v>1035</v>
      </c>
      <c r="O3276" s="5">
        <f t="shared" si="396"/>
        <v>0.7671290624999999</v>
      </c>
      <c r="P3276">
        <f t="shared" si="397"/>
        <v>2.4862217624999969</v>
      </c>
    </row>
    <row r="3277" spans="1:16" x14ac:dyDescent="0.35">
      <c r="B3277" s="2">
        <v>0.375</v>
      </c>
      <c r="C3277">
        <v>14.4</v>
      </c>
      <c r="D3277" t="s">
        <v>40</v>
      </c>
      <c r="E3277" t="str">
        <f t="shared" si="398"/>
        <v>School Day</v>
      </c>
      <c r="F3277" t="s">
        <v>34</v>
      </c>
      <c r="G3277" s="8" t="str">
        <f t="shared" si="399"/>
        <v>On</v>
      </c>
      <c r="H3277">
        <v>22</v>
      </c>
      <c r="I3277">
        <f t="shared" si="400"/>
        <v>21.240000000000002</v>
      </c>
      <c r="J3277">
        <f t="shared" si="394"/>
        <v>0.75999999999999801</v>
      </c>
      <c r="K3277">
        <v>1.7</v>
      </c>
      <c r="L3277" s="7">
        <f t="shared" si="395"/>
        <v>1.4516782799999961</v>
      </c>
      <c r="M3277">
        <v>0.25</v>
      </c>
      <c r="N3277">
        <f t="shared" si="401"/>
        <v>1035</v>
      </c>
      <c r="O3277" s="5">
        <f t="shared" si="396"/>
        <v>0.64779787499999986</v>
      </c>
      <c r="P3277">
        <f t="shared" si="397"/>
        <v>2.0994761549999961</v>
      </c>
    </row>
    <row r="3278" spans="1:16" x14ac:dyDescent="0.35">
      <c r="B3278" s="2">
        <v>0.41666666666666669</v>
      </c>
      <c r="C3278">
        <v>15.6</v>
      </c>
      <c r="D3278" t="s">
        <v>40</v>
      </c>
      <c r="E3278" t="str">
        <f t="shared" si="398"/>
        <v>School Day</v>
      </c>
      <c r="F3278" t="s">
        <v>34</v>
      </c>
      <c r="G3278" s="8" t="str">
        <f t="shared" si="399"/>
        <v>On</v>
      </c>
      <c r="H3278">
        <v>22</v>
      </c>
      <c r="I3278">
        <f t="shared" si="400"/>
        <v>21.36</v>
      </c>
      <c r="J3278">
        <f t="shared" si="394"/>
        <v>0.64000000000000057</v>
      </c>
      <c r="K3278">
        <v>1.7</v>
      </c>
      <c r="L3278" s="7">
        <f t="shared" si="395"/>
        <v>1.222465920000001</v>
      </c>
      <c r="M3278">
        <v>0.25</v>
      </c>
      <c r="N3278">
        <f t="shared" si="401"/>
        <v>1035</v>
      </c>
      <c r="O3278" s="5">
        <f t="shared" si="396"/>
        <v>0.54551399999999994</v>
      </c>
      <c r="P3278">
        <f t="shared" si="397"/>
        <v>1.767979920000001</v>
      </c>
    </row>
    <row r="3279" spans="1:16" x14ac:dyDescent="0.35">
      <c r="B3279" s="2">
        <v>0.45833333333333331</v>
      </c>
      <c r="C3279">
        <v>18.3</v>
      </c>
      <c r="D3279" t="s">
        <v>40</v>
      </c>
      <c r="E3279" t="str">
        <f t="shared" si="398"/>
        <v>School Day</v>
      </c>
      <c r="F3279" t="s">
        <v>34</v>
      </c>
      <c r="G3279" s="8" t="str">
        <f t="shared" si="399"/>
        <v>On</v>
      </c>
      <c r="H3279">
        <v>22</v>
      </c>
      <c r="I3279">
        <f t="shared" si="400"/>
        <v>21.63</v>
      </c>
      <c r="J3279">
        <f t="shared" si="394"/>
        <v>0.37000000000000099</v>
      </c>
      <c r="K3279">
        <v>1.7</v>
      </c>
      <c r="L3279" s="7">
        <f t="shared" si="395"/>
        <v>0.70673811000000186</v>
      </c>
      <c r="M3279">
        <v>0.25</v>
      </c>
      <c r="N3279">
        <f t="shared" si="401"/>
        <v>1035</v>
      </c>
      <c r="O3279" s="5">
        <f t="shared" si="396"/>
        <v>0.31537528124999992</v>
      </c>
      <c r="P3279">
        <f t="shared" si="397"/>
        <v>1.0221133912500018</v>
      </c>
    </row>
    <row r="3280" spans="1:16" x14ac:dyDescent="0.35">
      <c r="B3280" s="2">
        <v>0.5</v>
      </c>
      <c r="C3280">
        <v>19.3</v>
      </c>
      <c r="D3280" t="s">
        <v>40</v>
      </c>
      <c r="E3280" t="str">
        <f t="shared" si="398"/>
        <v>School Day</v>
      </c>
      <c r="F3280" t="s">
        <v>34</v>
      </c>
      <c r="G3280" s="8" t="str">
        <f t="shared" si="399"/>
        <v>On</v>
      </c>
      <c r="H3280">
        <v>22</v>
      </c>
      <c r="I3280">
        <f t="shared" si="400"/>
        <v>21.73</v>
      </c>
      <c r="J3280">
        <f t="shared" si="394"/>
        <v>0.26999999999999957</v>
      </c>
      <c r="K3280">
        <v>1.7</v>
      </c>
      <c r="L3280" s="7">
        <f t="shared" si="395"/>
        <v>0.51572780999999912</v>
      </c>
      <c r="M3280">
        <v>0.25</v>
      </c>
      <c r="N3280">
        <f t="shared" si="401"/>
        <v>1035</v>
      </c>
      <c r="O3280" s="5">
        <f t="shared" si="396"/>
        <v>0.23013871874999992</v>
      </c>
      <c r="P3280">
        <f t="shared" si="397"/>
        <v>0.74586652874999904</v>
      </c>
    </row>
    <row r="3281" spans="1:16" x14ac:dyDescent="0.35">
      <c r="B3281" s="2">
        <v>0.54166666666666663</v>
      </c>
      <c r="C3281">
        <v>19.2</v>
      </c>
      <c r="D3281" t="s">
        <v>40</v>
      </c>
      <c r="E3281" t="str">
        <f t="shared" si="398"/>
        <v>School Day</v>
      </c>
      <c r="F3281" t="s">
        <v>34</v>
      </c>
      <c r="G3281" s="8" t="str">
        <f t="shared" si="399"/>
        <v>On</v>
      </c>
      <c r="H3281">
        <v>22</v>
      </c>
      <c r="I3281">
        <f t="shared" si="400"/>
        <v>21.72</v>
      </c>
      <c r="J3281">
        <f t="shared" si="394"/>
        <v>0.28000000000000114</v>
      </c>
      <c r="K3281">
        <v>1.7</v>
      </c>
      <c r="L3281" s="7">
        <f t="shared" si="395"/>
        <v>0.53482884000000219</v>
      </c>
      <c r="M3281">
        <v>0.25</v>
      </c>
      <c r="N3281">
        <f t="shared" si="401"/>
        <v>1035</v>
      </c>
      <c r="O3281" s="5">
        <f t="shared" si="396"/>
        <v>0.23866237500000004</v>
      </c>
      <c r="P3281">
        <f t="shared" si="397"/>
        <v>0.77349121500000217</v>
      </c>
    </row>
    <row r="3282" spans="1:16" x14ac:dyDescent="0.35">
      <c r="B3282" s="2">
        <v>0.58333333333333337</v>
      </c>
      <c r="C3282">
        <v>21.5</v>
      </c>
      <c r="D3282" t="s">
        <v>40</v>
      </c>
      <c r="E3282" t="str">
        <f t="shared" si="398"/>
        <v>School Day</v>
      </c>
      <c r="F3282" t="s">
        <v>34</v>
      </c>
      <c r="G3282" s="8" t="str">
        <f t="shared" si="399"/>
        <v>On</v>
      </c>
      <c r="H3282">
        <v>22</v>
      </c>
      <c r="I3282">
        <f t="shared" si="400"/>
        <v>21.95</v>
      </c>
      <c r="J3282">
        <f t="shared" si="394"/>
        <v>5.0000000000000711E-2</v>
      </c>
      <c r="K3282">
        <v>1.7</v>
      </c>
      <c r="L3282" s="7">
        <f t="shared" si="395"/>
        <v>9.5505150000001357E-2</v>
      </c>
      <c r="M3282">
        <v>0.25</v>
      </c>
      <c r="N3282">
        <f t="shared" si="401"/>
        <v>1035</v>
      </c>
      <c r="O3282" s="5">
        <f t="shared" si="396"/>
        <v>4.2618281249999994E-2</v>
      </c>
      <c r="P3282">
        <f t="shared" si="397"/>
        <v>0.13812343125000134</v>
      </c>
    </row>
    <row r="3283" spans="1:16" x14ac:dyDescent="0.35">
      <c r="B3283" s="2">
        <v>0.625</v>
      </c>
      <c r="C3283">
        <v>21.8</v>
      </c>
      <c r="D3283" t="s">
        <v>40</v>
      </c>
      <c r="E3283" t="str">
        <f t="shared" si="398"/>
        <v>School Day</v>
      </c>
      <c r="F3283" t="s">
        <v>34</v>
      </c>
      <c r="G3283" s="8" t="str">
        <f t="shared" si="399"/>
        <v>On</v>
      </c>
      <c r="H3283">
        <v>22</v>
      </c>
      <c r="I3283">
        <f t="shared" si="400"/>
        <v>21.98</v>
      </c>
      <c r="J3283">
        <f t="shared" si="394"/>
        <v>1.9999999999999574E-2</v>
      </c>
      <c r="K3283">
        <v>1.7</v>
      </c>
      <c r="L3283" s="7">
        <f t="shared" si="395"/>
        <v>3.8202059999999184E-2</v>
      </c>
      <c r="M3283">
        <v>0.25</v>
      </c>
      <c r="N3283">
        <f t="shared" si="401"/>
        <v>1035</v>
      </c>
      <c r="O3283" s="5">
        <f t="shared" si="396"/>
        <v>1.7047312499999936E-2</v>
      </c>
      <c r="P3283">
        <f t="shared" si="397"/>
        <v>5.5249372499999116E-2</v>
      </c>
    </row>
    <row r="3284" spans="1:16" x14ac:dyDescent="0.35">
      <c r="B3284" s="2">
        <v>0.66666666666666663</v>
      </c>
      <c r="C3284">
        <v>22.1</v>
      </c>
      <c r="D3284" t="s">
        <v>40</v>
      </c>
      <c r="E3284" t="str">
        <f t="shared" si="398"/>
        <v>School Day</v>
      </c>
      <c r="F3284" t="s">
        <v>34</v>
      </c>
      <c r="G3284" s="8" t="str">
        <f t="shared" si="399"/>
        <v>On</v>
      </c>
      <c r="H3284">
        <v>22</v>
      </c>
      <c r="I3284">
        <f t="shared" si="400"/>
        <v>22.01</v>
      </c>
      <c r="J3284">
        <f t="shared" si="394"/>
        <v>-1.0000000000001563E-2</v>
      </c>
      <c r="K3284">
        <v>1.7</v>
      </c>
      <c r="L3284" s="7">
        <f t="shared" si="395"/>
        <v>0</v>
      </c>
      <c r="M3284">
        <v>0.25</v>
      </c>
      <c r="N3284">
        <f t="shared" si="401"/>
        <v>1035</v>
      </c>
      <c r="O3284" s="5">
        <f t="shared" si="396"/>
        <v>0</v>
      </c>
      <c r="P3284">
        <f t="shared" si="397"/>
        <v>0</v>
      </c>
    </row>
    <row r="3285" spans="1:16" x14ac:dyDescent="0.35">
      <c r="B3285" s="2">
        <v>0.70833333333333337</v>
      </c>
      <c r="C3285">
        <v>22.2</v>
      </c>
      <c r="D3285" t="s">
        <v>40</v>
      </c>
      <c r="E3285" t="str">
        <f t="shared" si="398"/>
        <v>School Day</v>
      </c>
      <c r="F3285" t="s">
        <v>34</v>
      </c>
      <c r="G3285" s="8" t="str">
        <f t="shared" si="399"/>
        <v>On</v>
      </c>
      <c r="H3285">
        <v>22</v>
      </c>
      <c r="I3285">
        <f t="shared" si="400"/>
        <v>22.02</v>
      </c>
      <c r="J3285">
        <f t="shared" ref="J3285:J3348" si="402">H3285-I3285</f>
        <v>-1.9999999999999574E-2</v>
      </c>
      <c r="K3285">
        <v>1.7</v>
      </c>
      <c r="L3285" s="7">
        <f t="shared" ref="L3285:L3348" si="403">IF(K3285*1.005*1.118*J3285&gt;0,K3285*1.005*1.118*J3285,0)</f>
        <v>0</v>
      </c>
      <c r="M3285">
        <v>0.25</v>
      </c>
      <c r="N3285">
        <f t="shared" si="401"/>
        <v>1035</v>
      </c>
      <c r="O3285" s="5">
        <f t="shared" ref="O3285:O3348" si="404">IF(((M3285*N3285)/60/60)*1.005*1.18*(H3285-C3285)&gt;0,(((M3285*N3285)/60/60)*1.005*1.18*(H3285-C3285)),0)</f>
        <v>0</v>
      </c>
      <c r="P3285">
        <f t="shared" ref="P3285:P3348" si="405">IF(G3285="ON",(L3285+O3285),0)</f>
        <v>0</v>
      </c>
    </row>
    <row r="3286" spans="1:16" x14ac:dyDescent="0.35">
      <c r="B3286" s="2">
        <v>0.75</v>
      </c>
      <c r="C3286">
        <v>21.7</v>
      </c>
      <c r="D3286" t="s">
        <v>40</v>
      </c>
      <c r="E3286" t="str">
        <f t="shared" si="398"/>
        <v>School Day</v>
      </c>
      <c r="F3286" t="s">
        <v>34</v>
      </c>
      <c r="G3286" s="8" t="str">
        <f t="shared" si="399"/>
        <v>On</v>
      </c>
      <c r="H3286">
        <v>22</v>
      </c>
      <c r="I3286">
        <f t="shared" si="400"/>
        <v>21.97</v>
      </c>
      <c r="J3286">
        <f t="shared" si="402"/>
        <v>3.0000000000001137E-2</v>
      </c>
      <c r="K3286">
        <v>1.7</v>
      </c>
      <c r="L3286" s="7">
        <f t="shared" si="403"/>
        <v>5.7303090000002166E-2</v>
      </c>
      <c r="M3286">
        <v>0.25</v>
      </c>
      <c r="N3286">
        <f t="shared" si="401"/>
        <v>1035</v>
      </c>
      <c r="O3286" s="5">
        <f t="shared" si="404"/>
        <v>2.5570968750000058E-2</v>
      </c>
      <c r="P3286">
        <f t="shared" si="405"/>
        <v>8.2874058750002227E-2</v>
      </c>
    </row>
    <row r="3287" spans="1:16" x14ac:dyDescent="0.35">
      <c r="B3287" s="2">
        <v>0.79166666666666663</v>
      </c>
      <c r="C3287">
        <v>22.3</v>
      </c>
      <c r="D3287" t="s">
        <v>40</v>
      </c>
      <c r="E3287" t="str">
        <f t="shared" si="398"/>
        <v>School Day</v>
      </c>
      <c r="F3287" t="s">
        <v>33</v>
      </c>
      <c r="G3287" s="8" t="str">
        <f t="shared" si="399"/>
        <v>Off</v>
      </c>
      <c r="H3287">
        <v>22</v>
      </c>
      <c r="I3287">
        <f t="shared" si="400"/>
        <v>22.03</v>
      </c>
      <c r="J3287">
        <f t="shared" si="402"/>
        <v>-3.0000000000001137E-2</v>
      </c>
      <c r="K3287">
        <v>1.7</v>
      </c>
      <c r="L3287" s="7">
        <f t="shared" si="403"/>
        <v>0</v>
      </c>
      <c r="M3287">
        <v>0.25</v>
      </c>
      <c r="N3287">
        <f t="shared" si="401"/>
        <v>1035</v>
      </c>
      <c r="O3287" s="5">
        <f t="shared" si="404"/>
        <v>0</v>
      </c>
      <c r="P3287">
        <f t="shared" si="405"/>
        <v>0</v>
      </c>
    </row>
    <row r="3288" spans="1:16" x14ac:dyDescent="0.35">
      <c r="B3288" s="2">
        <v>0.83333333333333337</v>
      </c>
      <c r="C3288">
        <v>22.3</v>
      </c>
      <c r="D3288" t="s">
        <v>40</v>
      </c>
      <c r="E3288" t="str">
        <f t="shared" si="398"/>
        <v>School Day</v>
      </c>
      <c r="F3288" t="s">
        <v>33</v>
      </c>
      <c r="G3288" s="8" t="str">
        <f t="shared" si="399"/>
        <v>Off</v>
      </c>
      <c r="H3288">
        <v>22</v>
      </c>
      <c r="I3288">
        <f t="shared" si="400"/>
        <v>22.03</v>
      </c>
      <c r="J3288">
        <f t="shared" si="402"/>
        <v>-3.0000000000001137E-2</v>
      </c>
      <c r="K3288">
        <v>1.7</v>
      </c>
      <c r="L3288" s="7">
        <f t="shared" si="403"/>
        <v>0</v>
      </c>
      <c r="M3288">
        <v>0.25</v>
      </c>
      <c r="N3288">
        <f t="shared" si="401"/>
        <v>1035</v>
      </c>
      <c r="O3288" s="5">
        <f t="shared" si="404"/>
        <v>0</v>
      </c>
      <c r="P3288">
        <f t="shared" si="405"/>
        <v>0</v>
      </c>
    </row>
    <row r="3289" spans="1:16" x14ac:dyDescent="0.35">
      <c r="B3289" s="2">
        <v>0.875</v>
      </c>
      <c r="C3289">
        <v>21.6</v>
      </c>
      <c r="D3289" t="s">
        <v>40</v>
      </c>
      <c r="E3289" t="str">
        <f t="shared" si="398"/>
        <v>School Day</v>
      </c>
      <c r="F3289" t="s">
        <v>33</v>
      </c>
      <c r="G3289" s="8" t="str">
        <f t="shared" si="399"/>
        <v>Off</v>
      </c>
      <c r="H3289">
        <v>22</v>
      </c>
      <c r="I3289">
        <f t="shared" si="400"/>
        <v>21.96</v>
      </c>
      <c r="J3289">
        <f t="shared" si="402"/>
        <v>3.9999999999999147E-2</v>
      </c>
      <c r="K3289">
        <v>1.7</v>
      </c>
      <c r="L3289" s="7">
        <f t="shared" si="403"/>
        <v>7.6404119999998368E-2</v>
      </c>
      <c r="M3289">
        <v>0.25</v>
      </c>
      <c r="N3289">
        <f t="shared" si="401"/>
        <v>1035</v>
      </c>
      <c r="O3289" s="5">
        <f t="shared" si="404"/>
        <v>3.4094624999999872E-2</v>
      </c>
      <c r="P3289">
        <f t="shared" si="405"/>
        <v>0</v>
      </c>
    </row>
    <row r="3290" spans="1:16" x14ac:dyDescent="0.35">
      <c r="B3290" s="2">
        <v>0.91666666666666663</v>
      </c>
      <c r="C3290">
        <v>20.8</v>
      </c>
      <c r="D3290" t="s">
        <v>40</v>
      </c>
      <c r="E3290" t="str">
        <f t="shared" si="398"/>
        <v>School Day</v>
      </c>
      <c r="F3290" t="s">
        <v>33</v>
      </c>
      <c r="G3290" s="8" t="str">
        <f t="shared" si="399"/>
        <v>Off</v>
      </c>
      <c r="H3290">
        <v>22</v>
      </c>
      <c r="I3290">
        <f t="shared" si="400"/>
        <v>21.88</v>
      </c>
      <c r="J3290">
        <f t="shared" si="402"/>
        <v>0.12000000000000099</v>
      </c>
      <c r="K3290">
        <v>1.7</v>
      </c>
      <c r="L3290" s="7">
        <f t="shared" si="403"/>
        <v>0.22921236000000189</v>
      </c>
      <c r="M3290">
        <v>0.25</v>
      </c>
      <c r="N3290">
        <f t="shared" si="401"/>
        <v>1035</v>
      </c>
      <c r="O3290" s="5">
        <f t="shared" si="404"/>
        <v>0.10228387499999993</v>
      </c>
      <c r="P3290">
        <f t="shared" si="405"/>
        <v>0</v>
      </c>
    </row>
    <row r="3291" spans="1:16" x14ac:dyDescent="0.35">
      <c r="B3291" s="2">
        <v>0.95833333333333337</v>
      </c>
      <c r="C3291">
        <v>19.899999999999999</v>
      </c>
      <c r="D3291" t="s">
        <v>40</v>
      </c>
      <c r="E3291" t="str">
        <f t="shared" si="398"/>
        <v>School Day</v>
      </c>
      <c r="F3291" t="s">
        <v>33</v>
      </c>
      <c r="G3291" s="8" t="str">
        <f t="shared" si="399"/>
        <v>Off</v>
      </c>
      <c r="H3291">
        <v>22</v>
      </c>
      <c r="I3291">
        <f t="shared" si="400"/>
        <v>21.79</v>
      </c>
      <c r="J3291">
        <f t="shared" si="402"/>
        <v>0.21000000000000085</v>
      </c>
      <c r="K3291">
        <v>1.7</v>
      </c>
      <c r="L3291" s="7">
        <f t="shared" si="403"/>
        <v>0.40112163000000162</v>
      </c>
      <c r="M3291">
        <v>0.25</v>
      </c>
      <c r="N3291">
        <f t="shared" si="401"/>
        <v>1035</v>
      </c>
      <c r="O3291" s="5">
        <f t="shared" si="404"/>
        <v>0.1789967812500001</v>
      </c>
      <c r="P3291">
        <f t="shared" si="405"/>
        <v>0</v>
      </c>
    </row>
    <row r="3292" spans="1:16" x14ac:dyDescent="0.35">
      <c r="A3292" t="s">
        <v>177</v>
      </c>
      <c r="B3292" s="1">
        <v>1</v>
      </c>
      <c r="C3292">
        <v>17.600000000000001</v>
      </c>
      <c r="D3292" t="s">
        <v>42</v>
      </c>
      <c r="E3292" t="str">
        <f t="shared" si="398"/>
        <v>School Day</v>
      </c>
      <c r="F3292" t="s">
        <v>33</v>
      </c>
      <c r="G3292" s="8" t="str">
        <f t="shared" si="399"/>
        <v>Off</v>
      </c>
      <c r="H3292">
        <v>22</v>
      </c>
      <c r="I3292">
        <f t="shared" si="400"/>
        <v>21.56</v>
      </c>
      <c r="J3292">
        <f t="shared" si="402"/>
        <v>0.44000000000000128</v>
      </c>
      <c r="K3292">
        <v>1.7</v>
      </c>
      <c r="L3292" s="7">
        <f t="shared" si="403"/>
        <v>0.84044532000000238</v>
      </c>
      <c r="M3292">
        <v>0.25</v>
      </c>
      <c r="N3292">
        <f t="shared" si="401"/>
        <v>1035</v>
      </c>
      <c r="O3292" s="5">
        <f t="shared" si="404"/>
        <v>0.37504087499999983</v>
      </c>
      <c r="P3292">
        <f t="shared" si="405"/>
        <v>0</v>
      </c>
    </row>
    <row r="3293" spans="1:16" x14ac:dyDescent="0.35">
      <c r="B3293" s="2">
        <v>4.1666666666666664E-2</v>
      </c>
      <c r="C3293">
        <v>16.8</v>
      </c>
      <c r="D3293" t="s">
        <v>42</v>
      </c>
      <c r="E3293" t="str">
        <f t="shared" si="398"/>
        <v>School Day</v>
      </c>
      <c r="F3293" t="s">
        <v>33</v>
      </c>
      <c r="G3293" s="8" t="str">
        <f t="shared" si="399"/>
        <v>Off</v>
      </c>
      <c r="H3293">
        <v>22</v>
      </c>
      <c r="I3293">
        <f t="shared" si="400"/>
        <v>21.48</v>
      </c>
      <c r="J3293">
        <f t="shared" si="402"/>
        <v>0.51999999999999957</v>
      </c>
      <c r="K3293">
        <v>1.7</v>
      </c>
      <c r="L3293" s="7">
        <f t="shared" si="403"/>
        <v>0.99325355999999909</v>
      </c>
      <c r="M3293">
        <v>0.25</v>
      </c>
      <c r="N3293">
        <f t="shared" si="401"/>
        <v>1035</v>
      </c>
      <c r="O3293" s="5">
        <f t="shared" si="404"/>
        <v>0.44323012499999986</v>
      </c>
      <c r="P3293">
        <f t="shared" si="405"/>
        <v>0</v>
      </c>
    </row>
    <row r="3294" spans="1:16" x14ac:dyDescent="0.35">
      <c r="B3294" s="2">
        <v>8.3333333333333329E-2</v>
      </c>
      <c r="C3294">
        <v>15.8</v>
      </c>
      <c r="D3294" t="s">
        <v>42</v>
      </c>
      <c r="E3294" t="str">
        <f t="shared" si="398"/>
        <v>School Day</v>
      </c>
      <c r="F3294" t="s">
        <v>33</v>
      </c>
      <c r="G3294" s="8" t="str">
        <f t="shared" si="399"/>
        <v>Off</v>
      </c>
      <c r="H3294">
        <v>22</v>
      </c>
      <c r="I3294">
        <f t="shared" si="400"/>
        <v>21.38</v>
      </c>
      <c r="J3294">
        <f t="shared" si="402"/>
        <v>0.62000000000000099</v>
      </c>
      <c r="K3294">
        <v>1.7</v>
      </c>
      <c r="L3294" s="7">
        <f t="shared" si="403"/>
        <v>1.1842638600000017</v>
      </c>
      <c r="M3294">
        <v>0.25</v>
      </c>
      <c r="N3294">
        <f t="shared" si="401"/>
        <v>1035</v>
      </c>
      <c r="O3294" s="5">
        <f t="shared" si="404"/>
        <v>0.52846668749999981</v>
      </c>
      <c r="P3294">
        <f t="shared" si="405"/>
        <v>0</v>
      </c>
    </row>
    <row r="3295" spans="1:16" x14ac:dyDescent="0.35">
      <c r="B3295" s="2">
        <v>0.125</v>
      </c>
      <c r="C3295">
        <v>15.3</v>
      </c>
      <c r="D3295" t="s">
        <v>42</v>
      </c>
      <c r="E3295" t="str">
        <f t="shared" si="398"/>
        <v>School Day</v>
      </c>
      <c r="F3295" t="s">
        <v>33</v>
      </c>
      <c r="G3295" s="8" t="str">
        <f t="shared" si="399"/>
        <v>Off</v>
      </c>
      <c r="H3295">
        <v>22</v>
      </c>
      <c r="I3295">
        <f t="shared" si="400"/>
        <v>21.33</v>
      </c>
      <c r="J3295">
        <f t="shared" si="402"/>
        <v>0.67000000000000171</v>
      </c>
      <c r="K3295">
        <v>1.7</v>
      </c>
      <c r="L3295" s="7">
        <f t="shared" si="403"/>
        <v>1.2797690100000032</v>
      </c>
      <c r="M3295">
        <v>0.25</v>
      </c>
      <c r="N3295">
        <f t="shared" si="401"/>
        <v>1035</v>
      </c>
      <c r="O3295" s="5">
        <f t="shared" si="404"/>
        <v>0.57108496874999981</v>
      </c>
      <c r="P3295">
        <f t="shared" si="405"/>
        <v>0</v>
      </c>
    </row>
    <row r="3296" spans="1:16" x14ac:dyDescent="0.35">
      <c r="B3296" s="2">
        <v>0.16666666666666666</v>
      </c>
      <c r="C3296">
        <v>13.4</v>
      </c>
      <c r="D3296" t="s">
        <v>42</v>
      </c>
      <c r="E3296" t="str">
        <f t="shared" si="398"/>
        <v>School Day</v>
      </c>
      <c r="F3296" t="s">
        <v>33</v>
      </c>
      <c r="G3296" s="8" t="str">
        <f t="shared" si="399"/>
        <v>Off</v>
      </c>
      <c r="H3296">
        <v>22</v>
      </c>
      <c r="I3296">
        <f t="shared" si="400"/>
        <v>21.14</v>
      </c>
      <c r="J3296">
        <f t="shared" si="402"/>
        <v>0.85999999999999943</v>
      </c>
      <c r="K3296">
        <v>1.7</v>
      </c>
      <c r="L3296" s="7">
        <f t="shared" si="403"/>
        <v>1.6426885799999988</v>
      </c>
      <c r="M3296">
        <v>0.25</v>
      </c>
      <c r="N3296">
        <f t="shared" si="401"/>
        <v>1035</v>
      </c>
      <c r="O3296" s="5">
        <f t="shared" si="404"/>
        <v>0.73303443749999986</v>
      </c>
      <c r="P3296">
        <f t="shared" si="405"/>
        <v>0</v>
      </c>
    </row>
    <row r="3297" spans="2:16" x14ac:dyDescent="0.35">
      <c r="B3297" s="2">
        <v>0.20833333333333334</v>
      </c>
      <c r="C3297">
        <v>13.1</v>
      </c>
      <c r="D3297" t="s">
        <v>42</v>
      </c>
      <c r="E3297" t="str">
        <f t="shared" si="398"/>
        <v>School Day</v>
      </c>
      <c r="F3297" t="s">
        <v>33</v>
      </c>
      <c r="G3297" s="8" t="str">
        <f t="shared" si="399"/>
        <v>Off</v>
      </c>
      <c r="H3297">
        <v>22</v>
      </c>
      <c r="I3297">
        <f t="shared" si="400"/>
        <v>21.11</v>
      </c>
      <c r="J3297">
        <f t="shared" si="402"/>
        <v>0.89000000000000057</v>
      </c>
      <c r="K3297">
        <v>1.7</v>
      </c>
      <c r="L3297" s="7">
        <f t="shared" si="403"/>
        <v>1.6999916700000011</v>
      </c>
      <c r="M3297">
        <v>0.25</v>
      </c>
      <c r="N3297">
        <f t="shared" si="401"/>
        <v>1035</v>
      </c>
      <c r="O3297" s="5">
        <f t="shared" si="404"/>
        <v>0.75860540624999995</v>
      </c>
      <c r="P3297">
        <f t="shared" si="405"/>
        <v>0</v>
      </c>
    </row>
    <row r="3298" spans="2:16" x14ac:dyDescent="0.35">
      <c r="B3298" s="2">
        <v>0.25</v>
      </c>
      <c r="C3298">
        <v>12.9</v>
      </c>
      <c r="D3298" t="s">
        <v>42</v>
      </c>
      <c r="E3298" t="str">
        <f t="shared" si="398"/>
        <v>School Day</v>
      </c>
      <c r="F3298" t="s">
        <v>33</v>
      </c>
      <c r="G3298" s="8" t="str">
        <f t="shared" si="399"/>
        <v>Off</v>
      </c>
      <c r="H3298">
        <v>22</v>
      </c>
      <c r="I3298">
        <f t="shared" si="400"/>
        <v>21.09</v>
      </c>
      <c r="J3298">
        <f t="shared" si="402"/>
        <v>0.91000000000000014</v>
      </c>
      <c r="K3298">
        <v>1.7</v>
      </c>
      <c r="L3298" s="7">
        <f t="shared" si="403"/>
        <v>1.7381937300000001</v>
      </c>
      <c r="M3298">
        <v>0.25</v>
      </c>
      <c r="N3298">
        <f t="shared" si="401"/>
        <v>1035</v>
      </c>
      <c r="O3298" s="5">
        <f t="shared" si="404"/>
        <v>0.77565271874999986</v>
      </c>
      <c r="P3298">
        <f t="shared" si="405"/>
        <v>0</v>
      </c>
    </row>
    <row r="3299" spans="2:16" x14ac:dyDescent="0.35">
      <c r="B3299" s="2">
        <v>0.29166666666666669</v>
      </c>
      <c r="C3299">
        <v>12.8</v>
      </c>
      <c r="D3299" t="s">
        <v>42</v>
      </c>
      <c r="E3299" t="str">
        <f t="shared" si="398"/>
        <v>School Day</v>
      </c>
      <c r="F3299" t="s">
        <v>34</v>
      </c>
      <c r="G3299" s="8" t="str">
        <f t="shared" si="399"/>
        <v>On</v>
      </c>
      <c r="H3299">
        <v>22</v>
      </c>
      <c r="I3299">
        <f t="shared" si="400"/>
        <v>21.08</v>
      </c>
      <c r="J3299">
        <f t="shared" si="402"/>
        <v>0.92000000000000171</v>
      </c>
      <c r="K3299">
        <v>1.7</v>
      </c>
      <c r="L3299" s="7">
        <f t="shared" si="403"/>
        <v>1.7572947600000031</v>
      </c>
      <c r="M3299">
        <v>0.25</v>
      </c>
      <c r="N3299">
        <f t="shared" si="401"/>
        <v>1035</v>
      </c>
      <c r="O3299" s="5">
        <f t="shared" si="404"/>
        <v>0.78417637499999981</v>
      </c>
      <c r="P3299">
        <f t="shared" si="405"/>
        <v>2.5414711350000028</v>
      </c>
    </row>
    <row r="3300" spans="2:16" x14ac:dyDescent="0.35">
      <c r="B3300" s="2">
        <v>0.33333333333333331</v>
      </c>
      <c r="C3300">
        <v>13.5</v>
      </c>
      <c r="D3300" t="s">
        <v>42</v>
      </c>
      <c r="E3300" t="str">
        <f t="shared" si="398"/>
        <v>School Day</v>
      </c>
      <c r="F3300" t="s">
        <v>34</v>
      </c>
      <c r="G3300" s="8" t="str">
        <f t="shared" si="399"/>
        <v>On</v>
      </c>
      <c r="H3300">
        <v>22</v>
      </c>
      <c r="I3300">
        <f t="shared" si="400"/>
        <v>21.15</v>
      </c>
      <c r="J3300">
        <f t="shared" si="402"/>
        <v>0.85000000000000142</v>
      </c>
      <c r="K3300">
        <v>1.7</v>
      </c>
      <c r="L3300" s="7">
        <f t="shared" si="403"/>
        <v>1.6235875500000025</v>
      </c>
      <c r="M3300">
        <v>0.25</v>
      </c>
      <c r="N3300">
        <f t="shared" si="401"/>
        <v>1035</v>
      </c>
      <c r="O3300" s="5">
        <f t="shared" si="404"/>
        <v>0.7245107812499999</v>
      </c>
      <c r="P3300">
        <f t="shared" si="405"/>
        <v>2.3480983312500023</v>
      </c>
    </row>
    <row r="3301" spans="2:16" x14ac:dyDescent="0.35">
      <c r="B3301" s="2">
        <v>0.375</v>
      </c>
      <c r="C3301">
        <v>15.7</v>
      </c>
      <c r="D3301" t="s">
        <v>42</v>
      </c>
      <c r="E3301" t="str">
        <f t="shared" si="398"/>
        <v>School Day</v>
      </c>
      <c r="F3301" t="s">
        <v>34</v>
      </c>
      <c r="G3301" s="8" t="str">
        <f t="shared" si="399"/>
        <v>On</v>
      </c>
      <c r="H3301">
        <v>22</v>
      </c>
      <c r="I3301">
        <f t="shared" si="400"/>
        <v>21.37</v>
      </c>
      <c r="J3301">
        <f t="shared" si="402"/>
        <v>0.62999999999999901</v>
      </c>
      <c r="K3301">
        <v>1.7</v>
      </c>
      <c r="L3301" s="7">
        <f t="shared" si="403"/>
        <v>1.203364889999998</v>
      </c>
      <c r="M3301">
        <v>0.25</v>
      </c>
      <c r="N3301">
        <f t="shared" si="401"/>
        <v>1035</v>
      </c>
      <c r="O3301" s="5">
        <f t="shared" si="404"/>
        <v>0.53699034374999999</v>
      </c>
      <c r="P3301">
        <f t="shared" si="405"/>
        <v>1.7403552337499981</v>
      </c>
    </row>
    <row r="3302" spans="2:16" x14ac:dyDescent="0.35">
      <c r="B3302" s="2">
        <v>0.41666666666666669</v>
      </c>
      <c r="C3302">
        <v>17.600000000000001</v>
      </c>
      <c r="D3302" t="s">
        <v>42</v>
      </c>
      <c r="E3302" t="str">
        <f t="shared" si="398"/>
        <v>School Day</v>
      </c>
      <c r="F3302" t="s">
        <v>34</v>
      </c>
      <c r="G3302" s="8" t="str">
        <f t="shared" si="399"/>
        <v>On</v>
      </c>
      <c r="H3302">
        <v>22</v>
      </c>
      <c r="I3302">
        <f t="shared" si="400"/>
        <v>21.56</v>
      </c>
      <c r="J3302">
        <f t="shared" si="402"/>
        <v>0.44000000000000128</v>
      </c>
      <c r="K3302">
        <v>1.7</v>
      </c>
      <c r="L3302" s="7">
        <f t="shared" si="403"/>
        <v>0.84044532000000238</v>
      </c>
      <c r="M3302">
        <v>0.25</v>
      </c>
      <c r="N3302">
        <f t="shared" si="401"/>
        <v>1035</v>
      </c>
      <c r="O3302" s="5">
        <f t="shared" si="404"/>
        <v>0.37504087499999983</v>
      </c>
      <c r="P3302">
        <f t="shared" si="405"/>
        <v>1.2154861950000022</v>
      </c>
    </row>
    <row r="3303" spans="2:16" x14ac:dyDescent="0.35">
      <c r="B3303" s="2">
        <v>0.45833333333333331</v>
      </c>
      <c r="C3303">
        <v>19.8</v>
      </c>
      <c r="D3303" t="s">
        <v>42</v>
      </c>
      <c r="E3303" t="str">
        <f t="shared" si="398"/>
        <v>School Day</v>
      </c>
      <c r="F3303" t="s">
        <v>34</v>
      </c>
      <c r="G3303" s="8" t="str">
        <f t="shared" si="399"/>
        <v>On</v>
      </c>
      <c r="H3303">
        <v>22</v>
      </c>
      <c r="I3303">
        <f t="shared" si="400"/>
        <v>21.78</v>
      </c>
      <c r="J3303">
        <f t="shared" si="402"/>
        <v>0.21999999999999886</v>
      </c>
      <c r="K3303">
        <v>1.7</v>
      </c>
      <c r="L3303" s="7">
        <f t="shared" si="403"/>
        <v>0.42022265999999781</v>
      </c>
      <c r="M3303">
        <v>0.25</v>
      </c>
      <c r="N3303">
        <f t="shared" si="401"/>
        <v>1035</v>
      </c>
      <c r="O3303" s="5">
        <f t="shared" si="404"/>
        <v>0.18752043749999991</v>
      </c>
      <c r="P3303">
        <f t="shared" si="405"/>
        <v>0.60774309749999778</v>
      </c>
    </row>
    <row r="3304" spans="2:16" x14ac:dyDescent="0.35">
      <c r="B3304" s="2">
        <v>0.5</v>
      </c>
      <c r="C3304">
        <v>21.7</v>
      </c>
      <c r="D3304" t="s">
        <v>42</v>
      </c>
      <c r="E3304" t="str">
        <f t="shared" si="398"/>
        <v>School Day</v>
      </c>
      <c r="F3304" t="s">
        <v>34</v>
      </c>
      <c r="G3304" s="8" t="str">
        <f t="shared" si="399"/>
        <v>On</v>
      </c>
      <c r="H3304">
        <v>22</v>
      </c>
      <c r="I3304">
        <f t="shared" si="400"/>
        <v>21.97</v>
      </c>
      <c r="J3304">
        <f t="shared" si="402"/>
        <v>3.0000000000001137E-2</v>
      </c>
      <c r="K3304">
        <v>1.7</v>
      </c>
      <c r="L3304" s="7">
        <f t="shared" si="403"/>
        <v>5.7303090000002166E-2</v>
      </c>
      <c r="M3304">
        <v>0.25</v>
      </c>
      <c r="N3304">
        <f t="shared" si="401"/>
        <v>1035</v>
      </c>
      <c r="O3304" s="5">
        <f t="shared" si="404"/>
        <v>2.5570968750000058E-2</v>
      </c>
      <c r="P3304">
        <f t="shared" si="405"/>
        <v>8.2874058750002227E-2</v>
      </c>
    </row>
    <row r="3305" spans="2:16" x14ac:dyDescent="0.35">
      <c r="B3305" s="2">
        <v>0.54166666666666663</v>
      </c>
      <c r="C3305">
        <v>21.6</v>
      </c>
      <c r="D3305" t="s">
        <v>42</v>
      </c>
      <c r="E3305" t="str">
        <f t="shared" si="398"/>
        <v>School Day</v>
      </c>
      <c r="F3305" t="s">
        <v>34</v>
      </c>
      <c r="G3305" s="8" t="str">
        <f t="shared" si="399"/>
        <v>On</v>
      </c>
      <c r="H3305">
        <v>22</v>
      </c>
      <c r="I3305">
        <f t="shared" si="400"/>
        <v>21.96</v>
      </c>
      <c r="J3305">
        <f t="shared" si="402"/>
        <v>3.9999999999999147E-2</v>
      </c>
      <c r="K3305">
        <v>1.7</v>
      </c>
      <c r="L3305" s="7">
        <f t="shared" si="403"/>
        <v>7.6404119999998368E-2</v>
      </c>
      <c r="M3305">
        <v>0.25</v>
      </c>
      <c r="N3305">
        <f t="shared" si="401"/>
        <v>1035</v>
      </c>
      <c r="O3305" s="5">
        <f t="shared" si="404"/>
        <v>3.4094624999999872E-2</v>
      </c>
      <c r="P3305">
        <f t="shared" si="405"/>
        <v>0.11049874499999823</v>
      </c>
    </row>
    <row r="3306" spans="2:16" x14ac:dyDescent="0.35">
      <c r="B3306" s="2">
        <v>0.58333333333333337</v>
      </c>
      <c r="C3306">
        <v>22.7</v>
      </c>
      <c r="D3306" t="s">
        <v>42</v>
      </c>
      <c r="E3306" t="str">
        <f t="shared" si="398"/>
        <v>School Day</v>
      </c>
      <c r="F3306" t="s">
        <v>34</v>
      </c>
      <c r="G3306" s="8" t="str">
        <f t="shared" si="399"/>
        <v>On</v>
      </c>
      <c r="H3306">
        <v>22</v>
      </c>
      <c r="I3306">
        <f t="shared" si="400"/>
        <v>22.07</v>
      </c>
      <c r="J3306">
        <f t="shared" si="402"/>
        <v>-7.0000000000000284E-2</v>
      </c>
      <c r="K3306">
        <v>1.7</v>
      </c>
      <c r="L3306" s="7">
        <f t="shared" si="403"/>
        <v>0</v>
      </c>
      <c r="M3306">
        <v>0.25</v>
      </c>
      <c r="N3306">
        <f t="shared" si="401"/>
        <v>1035</v>
      </c>
      <c r="O3306" s="5">
        <f t="shared" si="404"/>
        <v>0</v>
      </c>
      <c r="P3306">
        <f t="shared" si="405"/>
        <v>0</v>
      </c>
    </row>
    <row r="3307" spans="2:16" x14ac:dyDescent="0.35">
      <c r="B3307" s="2">
        <v>0.625</v>
      </c>
      <c r="C3307">
        <v>23.1</v>
      </c>
      <c r="D3307" t="s">
        <v>42</v>
      </c>
      <c r="E3307" t="str">
        <f t="shared" si="398"/>
        <v>School Day</v>
      </c>
      <c r="F3307" t="s">
        <v>34</v>
      </c>
      <c r="G3307" s="8" t="str">
        <f t="shared" si="399"/>
        <v>On</v>
      </c>
      <c r="H3307">
        <v>22</v>
      </c>
      <c r="I3307">
        <f t="shared" si="400"/>
        <v>22.11</v>
      </c>
      <c r="J3307">
        <f t="shared" si="402"/>
        <v>-0.10999999999999943</v>
      </c>
      <c r="K3307">
        <v>1.7</v>
      </c>
      <c r="L3307" s="7">
        <f t="shared" si="403"/>
        <v>0</v>
      </c>
      <c r="M3307">
        <v>0.25</v>
      </c>
      <c r="N3307">
        <f t="shared" si="401"/>
        <v>1035</v>
      </c>
      <c r="O3307" s="5">
        <f t="shared" si="404"/>
        <v>0</v>
      </c>
      <c r="P3307">
        <f t="shared" si="405"/>
        <v>0</v>
      </c>
    </row>
    <row r="3308" spans="2:16" x14ac:dyDescent="0.35">
      <c r="B3308" s="2">
        <v>0.66666666666666663</v>
      </c>
      <c r="C3308">
        <v>24.2</v>
      </c>
      <c r="D3308" t="s">
        <v>42</v>
      </c>
      <c r="E3308" t="str">
        <f t="shared" si="398"/>
        <v>School Day</v>
      </c>
      <c r="F3308" t="s">
        <v>34</v>
      </c>
      <c r="G3308" s="8" t="str">
        <f t="shared" si="399"/>
        <v>On</v>
      </c>
      <c r="H3308">
        <v>22</v>
      </c>
      <c r="I3308">
        <f t="shared" si="400"/>
        <v>22.22</v>
      </c>
      <c r="J3308">
        <f t="shared" si="402"/>
        <v>-0.21999999999999886</v>
      </c>
      <c r="K3308">
        <v>1.7</v>
      </c>
      <c r="L3308" s="7">
        <f t="shared" si="403"/>
        <v>0</v>
      </c>
      <c r="M3308">
        <v>0.25</v>
      </c>
      <c r="N3308">
        <f t="shared" si="401"/>
        <v>1035</v>
      </c>
      <c r="O3308" s="5">
        <f t="shared" si="404"/>
        <v>0</v>
      </c>
      <c r="P3308">
        <f t="shared" si="405"/>
        <v>0</v>
      </c>
    </row>
    <row r="3309" spans="2:16" x14ac:dyDescent="0.35">
      <c r="B3309" s="2">
        <v>0.70833333333333337</v>
      </c>
      <c r="C3309">
        <v>24.4</v>
      </c>
      <c r="D3309" t="s">
        <v>42</v>
      </c>
      <c r="E3309" t="str">
        <f t="shared" si="398"/>
        <v>School Day</v>
      </c>
      <c r="F3309" t="s">
        <v>34</v>
      </c>
      <c r="G3309" s="8" t="str">
        <f t="shared" si="399"/>
        <v>On</v>
      </c>
      <c r="H3309">
        <v>22</v>
      </c>
      <c r="I3309">
        <f t="shared" si="400"/>
        <v>22.24</v>
      </c>
      <c r="J3309">
        <f t="shared" si="402"/>
        <v>-0.23999999999999844</v>
      </c>
      <c r="K3309">
        <v>1.7</v>
      </c>
      <c r="L3309" s="7">
        <f t="shared" si="403"/>
        <v>0</v>
      </c>
      <c r="M3309">
        <v>0.25</v>
      </c>
      <c r="N3309">
        <f t="shared" si="401"/>
        <v>1035</v>
      </c>
      <c r="O3309" s="5">
        <f t="shared" si="404"/>
        <v>0</v>
      </c>
      <c r="P3309">
        <f t="shared" si="405"/>
        <v>0</v>
      </c>
    </row>
    <row r="3310" spans="2:16" x14ac:dyDescent="0.35">
      <c r="B3310" s="2">
        <v>0.75</v>
      </c>
      <c r="C3310">
        <v>24.4</v>
      </c>
      <c r="D3310" t="s">
        <v>42</v>
      </c>
      <c r="E3310" t="str">
        <f t="shared" si="398"/>
        <v>School Day</v>
      </c>
      <c r="F3310" t="s">
        <v>34</v>
      </c>
      <c r="G3310" s="8" t="str">
        <f t="shared" si="399"/>
        <v>On</v>
      </c>
      <c r="H3310">
        <v>22</v>
      </c>
      <c r="I3310">
        <f t="shared" si="400"/>
        <v>22.24</v>
      </c>
      <c r="J3310">
        <f t="shared" si="402"/>
        <v>-0.23999999999999844</v>
      </c>
      <c r="K3310">
        <v>1.7</v>
      </c>
      <c r="L3310" s="7">
        <f t="shared" si="403"/>
        <v>0</v>
      </c>
      <c r="M3310">
        <v>0.25</v>
      </c>
      <c r="N3310">
        <f t="shared" si="401"/>
        <v>1035</v>
      </c>
      <c r="O3310" s="5">
        <f t="shared" si="404"/>
        <v>0</v>
      </c>
      <c r="P3310">
        <f t="shared" si="405"/>
        <v>0</v>
      </c>
    </row>
    <row r="3311" spans="2:16" x14ac:dyDescent="0.35">
      <c r="B3311" s="2">
        <v>0.79166666666666663</v>
      </c>
      <c r="C3311">
        <v>24.8</v>
      </c>
      <c r="D3311" t="s">
        <v>42</v>
      </c>
      <c r="E3311" t="str">
        <f t="shared" si="398"/>
        <v>School Day</v>
      </c>
      <c r="F3311" t="s">
        <v>33</v>
      </c>
      <c r="G3311" s="8" t="str">
        <f t="shared" si="399"/>
        <v>Off</v>
      </c>
      <c r="H3311">
        <v>22</v>
      </c>
      <c r="I3311">
        <f t="shared" si="400"/>
        <v>22.28</v>
      </c>
      <c r="J3311">
        <f t="shared" si="402"/>
        <v>-0.28000000000000114</v>
      </c>
      <c r="K3311">
        <v>1.7</v>
      </c>
      <c r="L3311" s="7">
        <f t="shared" si="403"/>
        <v>0</v>
      </c>
      <c r="M3311">
        <v>0.25</v>
      </c>
      <c r="N3311">
        <f t="shared" si="401"/>
        <v>1035</v>
      </c>
      <c r="O3311" s="5">
        <f t="shared" si="404"/>
        <v>0</v>
      </c>
      <c r="P3311">
        <f t="shared" si="405"/>
        <v>0</v>
      </c>
    </row>
    <row r="3312" spans="2:16" x14ac:dyDescent="0.35">
      <c r="B3312" s="2">
        <v>0.83333333333333337</v>
      </c>
      <c r="C3312">
        <v>23.2</v>
      </c>
      <c r="D3312" t="s">
        <v>42</v>
      </c>
      <c r="E3312" t="str">
        <f t="shared" si="398"/>
        <v>School Day</v>
      </c>
      <c r="F3312" t="s">
        <v>33</v>
      </c>
      <c r="G3312" s="8" t="str">
        <f t="shared" si="399"/>
        <v>Off</v>
      </c>
      <c r="H3312">
        <v>22</v>
      </c>
      <c r="I3312">
        <f t="shared" si="400"/>
        <v>22.12</v>
      </c>
      <c r="J3312">
        <f t="shared" si="402"/>
        <v>-0.12000000000000099</v>
      </c>
      <c r="K3312">
        <v>1.7</v>
      </c>
      <c r="L3312" s="7">
        <f t="shared" si="403"/>
        <v>0</v>
      </c>
      <c r="M3312">
        <v>0.25</v>
      </c>
      <c r="N3312">
        <f t="shared" si="401"/>
        <v>1035</v>
      </c>
      <c r="O3312" s="5">
        <f t="shared" si="404"/>
        <v>0</v>
      </c>
      <c r="P3312">
        <f t="shared" si="405"/>
        <v>0</v>
      </c>
    </row>
    <row r="3313" spans="1:16" x14ac:dyDescent="0.35">
      <c r="B3313" s="2">
        <v>0.875</v>
      </c>
      <c r="C3313">
        <v>22</v>
      </c>
      <c r="D3313" t="s">
        <v>42</v>
      </c>
      <c r="E3313" t="str">
        <f t="shared" si="398"/>
        <v>School Day</v>
      </c>
      <c r="F3313" t="s">
        <v>33</v>
      </c>
      <c r="G3313" s="8" t="str">
        <f t="shared" si="399"/>
        <v>Off</v>
      </c>
      <c r="H3313">
        <v>22</v>
      </c>
      <c r="I3313">
        <f t="shared" si="400"/>
        <v>22</v>
      </c>
      <c r="J3313">
        <f t="shared" si="402"/>
        <v>0</v>
      </c>
      <c r="K3313">
        <v>1.7</v>
      </c>
      <c r="L3313" s="7">
        <f t="shared" si="403"/>
        <v>0</v>
      </c>
      <c r="M3313">
        <v>0.25</v>
      </c>
      <c r="N3313">
        <f t="shared" si="401"/>
        <v>1035</v>
      </c>
      <c r="O3313" s="5">
        <f t="shared" si="404"/>
        <v>0</v>
      </c>
      <c r="P3313">
        <f t="shared" si="405"/>
        <v>0</v>
      </c>
    </row>
    <row r="3314" spans="1:16" x14ac:dyDescent="0.35">
      <c r="B3314" s="2">
        <v>0.91666666666666663</v>
      </c>
      <c r="C3314">
        <v>20.399999999999999</v>
      </c>
      <c r="D3314" t="s">
        <v>42</v>
      </c>
      <c r="E3314" t="str">
        <f t="shared" si="398"/>
        <v>School Day</v>
      </c>
      <c r="F3314" t="s">
        <v>33</v>
      </c>
      <c r="G3314" s="8" t="str">
        <f t="shared" si="399"/>
        <v>Off</v>
      </c>
      <c r="H3314">
        <v>22</v>
      </c>
      <c r="I3314">
        <f t="shared" si="400"/>
        <v>21.84</v>
      </c>
      <c r="J3314">
        <f t="shared" si="402"/>
        <v>0.16000000000000014</v>
      </c>
      <c r="K3314">
        <v>1.7</v>
      </c>
      <c r="L3314" s="7">
        <f t="shared" si="403"/>
        <v>0.30561648000000025</v>
      </c>
      <c r="M3314">
        <v>0.25</v>
      </c>
      <c r="N3314">
        <f t="shared" si="401"/>
        <v>1035</v>
      </c>
      <c r="O3314" s="5">
        <f t="shared" si="404"/>
        <v>0.1363785000000001</v>
      </c>
      <c r="P3314">
        <f t="shared" si="405"/>
        <v>0</v>
      </c>
    </row>
    <row r="3315" spans="1:16" x14ac:dyDescent="0.35">
      <c r="B3315" s="2">
        <v>0.95833333333333337</v>
      </c>
      <c r="C3315">
        <v>19.100000000000001</v>
      </c>
      <c r="D3315" t="s">
        <v>42</v>
      </c>
      <c r="E3315" t="str">
        <f t="shared" si="398"/>
        <v>School Day</v>
      </c>
      <c r="F3315" t="s">
        <v>33</v>
      </c>
      <c r="G3315" s="8" t="str">
        <f t="shared" si="399"/>
        <v>Off</v>
      </c>
      <c r="H3315">
        <v>22</v>
      </c>
      <c r="I3315">
        <f t="shared" si="400"/>
        <v>21.71</v>
      </c>
      <c r="J3315">
        <f t="shared" si="402"/>
        <v>0.28999999999999915</v>
      </c>
      <c r="K3315">
        <v>1.7</v>
      </c>
      <c r="L3315" s="7">
        <f t="shared" si="403"/>
        <v>0.55392986999999838</v>
      </c>
      <c r="M3315">
        <v>0.25</v>
      </c>
      <c r="N3315">
        <f t="shared" si="401"/>
        <v>1035</v>
      </c>
      <c r="O3315" s="5">
        <f t="shared" si="404"/>
        <v>0.24718603124999985</v>
      </c>
      <c r="P3315">
        <f t="shared" si="405"/>
        <v>0</v>
      </c>
    </row>
    <row r="3316" spans="1:16" x14ac:dyDescent="0.35">
      <c r="A3316" t="s">
        <v>178</v>
      </c>
      <c r="B3316" s="1">
        <v>1</v>
      </c>
      <c r="C3316">
        <v>19.100000000000001</v>
      </c>
      <c r="D3316" t="s">
        <v>44</v>
      </c>
      <c r="E3316" t="str">
        <f t="shared" si="398"/>
        <v>School Day</v>
      </c>
      <c r="F3316" t="s">
        <v>33</v>
      </c>
      <c r="G3316" s="8" t="str">
        <f t="shared" si="399"/>
        <v>Off</v>
      </c>
      <c r="H3316">
        <v>22</v>
      </c>
      <c r="I3316">
        <f t="shared" si="400"/>
        <v>21.71</v>
      </c>
      <c r="J3316">
        <f t="shared" si="402"/>
        <v>0.28999999999999915</v>
      </c>
      <c r="K3316">
        <v>1.7</v>
      </c>
      <c r="L3316" s="7">
        <f t="shared" si="403"/>
        <v>0.55392986999999838</v>
      </c>
      <c r="M3316">
        <v>0.25</v>
      </c>
      <c r="N3316">
        <f t="shared" si="401"/>
        <v>1035</v>
      </c>
      <c r="O3316" s="5">
        <f t="shared" si="404"/>
        <v>0.24718603124999985</v>
      </c>
      <c r="P3316">
        <f t="shared" si="405"/>
        <v>0</v>
      </c>
    </row>
    <row r="3317" spans="1:16" x14ac:dyDescent="0.35">
      <c r="B3317" s="2">
        <v>4.1666666666666664E-2</v>
      </c>
      <c r="C3317">
        <v>18.7</v>
      </c>
      <c r="D3317" t="s">
        <v>44</v>
      </c>
      <c r="E3317" t="str">
        <f t="shared" si="398"/>
        <v>School Day</v>
      </c>
      <c r="F3317" t="s">
        <v>33</v>
      </c>
      <c r="G3317" s="8" t="str">
        <f t="shared" si="399"/>
        <v>Off</v>
      </c>
      <c r="H3317">
        <v>22</v>
      </c>
      <c r="I3317">
        <f t="shared" si="400"/>
        <v>21.67</v>
      </c>
      <c r="J3317">
        <f t="shared" si="402"/>
        <v>0.32999999999999829</v>
      </c>
      <c r="K3317">
        <v>1.7</v>
      </c>
      <c r="L3317" s="7">
        <f t="shared" si="403"/>
        <v>0.63033398999999668</v>
      </c>
      <c r="M3317">
        <v>0.25</v>
      </c>
      <c r="N3317">
        <f t="shared" si="401"/>
        <v>1035</v>
      </c>
      <c r="O3317" s="5">
        <f t="shared" si="404"/>
        <v>0.28128065625000004</v>
      </c>
      <c r="P3317">
        <f t="shared" si="405"/>
        <v>0</v>
      </c>
    </row>
    <row r="3318" spans="1:16" x14ac:dyDescent="0.35">
      <c r="B3318" s="2">
        <v>8.3333333333333329E-2</v>
      </c>
      <c r="C3318">
        <v>18.5</v>
      </c>
      <c r="D3318" t="s">
        <v>44</v>
      </c>
      <c r="E3318" t="str">
        <f t="shared" si="398"/>
        <v>School Day</v>
      </c>
      <c r="F3318" t="s">
        <v>33</v>
      </c>
      <c r="G3318" s="8" t="str">
        <f t="shared" si="399"/>
        <v>Off</v>
      </c>
      <c r="H3318">
        <v>22</v>
      </c>
      <c r="I3318">
        <f t="shared" si="400"/>
        <v>21.65</v>
      </c>
      <c r="J3318">
        <f t="shared" si="402"/>
        <v>0.35000000000000142</v>
      </c>
      <c r="K3318">
        <v>1.7</v>
      </c>
      <c r="L3318" s="7">
        <f t="shared" si="403"/>
        <v>0.66853605000000271</v>
      </c>
      <c r="M3318">
        <v>0.25</v>
      </c>
      <c r="N3318">
        <f t="shared" si="401"/>
        <v>1035</v>
      </c>
      <c r="O3318" s="5">
        <f t="shared" si="404"/>
        <v>0.29832796874999995</v>
      </c>
      <c r="P3318">
        <f t="shared" si="405"/>
        <v>0</v>
      </c>
    </row>
    <row r="3319" spans="1:16" x14ac:dyDescent="0.35">
      <c r="B3319" s="2">
        <v>0.125</v>
      </c>
      <c r="C3319">
        <v>16.600000000000001</v>
      </c>
      <c r="D3319" t="s">
        <v>44</v>
      </c>
      <c r="E3319" t="str">
        <f t="shared" si="398"/>
        <v>School Day</v>
      </c>
      <c r="F3319" t="s">
        <v>33</v>
      </c>
      <c r="G3319" s="8" t="str">
        <f t="shared" si="399"/>
        <v>Off</v>
      </c>
      <c r="H3319">
        <v>22</v>
      </c>
      <c r="I3319">
        <f t="shared" si="400"/>
        <v>21.46</v>
      </c>
      <c r="J3319">
        <f t="shared" si="402"/>
        <v>0.53999999999999915</v>
      </c>
      <c r="K3319">
        <v>1.7</v>
      </c>
      <c r="L3319" s="7">
        <f t="shared" si="403"/>
        <v>1.0314556199999982</v>
      </c>
      <c r="M3319">
        <v>0.25</v>
      </c>
      <c r="N3319">
        <f t="shared" si="401"/>
        <v>1035</v>
      </c>
      <c r="O3319" s="5">
        <f t="shared" si="404"/>
        <v>0.46027743749999983</v>
      </c>
      <c r="P3319">
        <f t="shared" si="405"/>
        <v>0</v>
      </c>
    </row>
    <row r="3320" spans="1:16" x14ac:dyDescent="0.35">
      <c r="B3320" s="2">
        <v>0.16666666666666666</v>
      </c>
      <c r="C3320">
        <v>15.3</v>
      </c>
      <c r="D3320" t="s">
        <v>44</v>
      </c>
      <c r="E3320" t="str">
        <f t="shared" si="398"/>
        <v>School Day</v>
      </c>
      <c r="F3320" t="s">
        <v>33</v>
      </c>
      <c r="G3320" s="8" t="str">
        <f t="shared" si="399"/>
        <v>Off</v>
      </c>
      <c r="H3320">
        <v>22</v>
      </c>
      <c r="I3320">
        <f t="shared" si="400"/>
        <v>21.33</v>
      </c>
      <c r="J3320">
        <f t="shared" si="402"/>
        <v>0.67000000000000171</v>
      </c>
      <c r="K3320">
        <v>1.7</v>
      </c>
      <c r="L3320" s="7">
        <f t="shared" si="403"/>
        <v>1.2797690100000032</v>
      </c>
      <c r="M3320">
        <v>0.25</v>
      </c>
      <c r="N3320">
        <f t="shared" si="401"/>
        <v>1035</v>
      </c>
      <c r="O3320" s="5">
        <f t="shared" si="404"/>
        <v>0.57108496874999981</v>
      </c>
      <c r="P3320">
        <f t="shared" si="405"/>
        <v>0</v>
      </c>
    </row>
    <row r="3321" spans="1:16" x14ac:dyDescent="0.35">
      <c r="B3321" s="2">
        <v>0.20833333333333334</v>
      </c>
      <c r="C3321">
        <v>14.6</v>
      </c>
      <c r="D3321" t="s">
        <v>44</v>
      </c>
      <c r="E3321" t="str">
        <f t="shared" si="398"/>
        <v>School Day</v>
      </c>
      <c r="F3321" t="s">
        <v>33</v>
      </c>
      <c r="G3321" s="8" t="str">
        <f t="shared" si="399"/>
        <v>Off</v>
      </c>
      <c r="H3321">
        <v>22</v>
      </c>
      <c r="I3321">
        <f t="shared" si="400"/>
        <v>21.259999999999998</v>
      </c>
      <c r="J3321">
        <f t="shared" si="402"/>
        <v>0.74000000000000199</v>
      </c>
      <c r="K3321">
        <v>1.7</v>
      </c>
      <c r="L3321" s="7">
        <f t="shared" si="403"/>
        <v>1.4134762200000037</v>
      </c>
      <c r="M3321">
        <v>0.25</v>
      </c>
      <c r="N3321">
        <f t="shared" si="401"/>
        <v>1035</v>
      </c>
      <c r="O3321" s="5">
        <f t="shared" si="404"/>
        <v>0.63075056249999994</v>
      </c>
      <c r="P3321">
        <f t="shared" si="405"/>
        <v>0</v>
      </c>
    </row>
    <row r="3322" spans="1:16" x14ac:dyDescent="0.35">
      <c r="B3322" s="2">
        <v>0.25</v>
      </c>
      <c r="C3322">
        <v>13.5</v>
      </c>
      <c r="D3322" t="s">
        <v>44</v>
      </c>
      <c r="E3322" t="str">
        <f t="shared" si="398"/>
        <v>School Day</v>
      </c>
      <c r="F3322" t="s">
        <v>33</v>
      </c>
      <c r="G3322" s="8" t="str">
        <f t="shared" si="399"/>
        <v>Off</v>
      </c>
      <c r="H3322">
        <v>22</v>
      </c>
      <c r="I3322">
        <f t="shared" si="400"/>
        <v>21.15</v>
      </c>
      <c r="J3322">
        <f t="shared" si="402"/>
        <v>0.85000000000000142</v>
      </c>
      <c r="K3322">
        <v>1.7</v>
      </c>
      <c r="L3322" s="7">
        <f t="shared" si="403"/>
        <v>1.6235875500000025</v>
      </c>
      <c r="M3322">
        <v>0.25</v>
      </c>
      <c r="N3322">
        <f t="shared" si="401"/>
        <v>1035</v>
      </c>
      <c r="O3322" s="5">
        <f t="shared" si="404"/>
        <v>0.7245107812499999</v>
      </c>
      <c r="P3322">
        <f t="shared" si="405"/>
        <v>0</v>
      </c>
    </row>
    <row r="3323" spans="1:16" x14ac:dyDescent="0.35">
      <c r="B3323" s="2">
        <v>0.29166666666666669</v>
      </c>
      <c r="C3323">
        <v>13.6</v>
      </c>
      <c r="D3323" t="s">
        <v>44</v>
      </c>
      <c r="E3323" t="str">
        <f t="shared" si="398"/>
        <v>School Day</v>
      </c>
      <c r="F3323" t="s">
        <v>34</v>
      </c>
      <c r="G3323" s="8" t="str">
        <f t="shared" si="399"/>
        <v>On</v>
      </c>
      <c r="H3323">
        <v>22</v>
      </c>
      <c r="I3323">
        <f t="shared" si="400"/>
        <v>21.16</v>
      </c>
      <c r="J3323">
        <f t="shared" si="402"/>
        <v>0.83999999999999986</v>
      </c>
      <c r="K3323">
        <v>1.7</v>
      </c>
      <c r="L3323" s="7">
        <f t="shared" si="403"/>
        <v>1.6044865199999996</v>
      </c>
      <c r="M3323">
        <v>0.25</v>
      </c>
      <c r="N3323">
        <f t="shared" si="401"/>
        <v>1035</v>
      </c>
      <c r="O3323" s="5">
        <f t="shared" si="404"/>
        <v>0.71598712499999995</v>
      </c>
      <c r="P3323">
        <f t="shared" si="405"/>
        <v>2.3204736449999994</v>
      </c>
    </row>
    <row r="3324" spans="1:16" x14ac:dyDescent="0.35">
      <c r="B3324" s="2">
        <v>0.33333333333333331</v>
      </c>
      <c r="C3324">
        <v>14.6</v>
      </c>
      <c r="D3324" t="s">
        <v>44</v>
      </c>
      <c r="E3324" t="str">
        <f t="shared" si="398"/>
        <v>School Day</v>
      </c>
      <c r="F3324" t="s">
        <v>34</v>
      </c>
      <c r="G3324" s="8" t="str">
        <f t="shared" si="399"/>
        <v>On</v>
      </c>
      <c r="H3324">
        <v>22</v>
      </c>
      <c r="I3324">
        <f t="shared" si="400"/>
        <v>21.259999999999998</v>
      </c>
      <c r="J3324">
        <f t="shared" si="402"/>
        <v>0.74000000000000199</v>
      </c>
      <c r="K3324">
        <v>1.7</v>
      </c>
      <c r="L3324" s="7">
        <f t="shared" si="403"/>
        <v>1.4134762200000037</v>
      </c>
      <c r="M3324">
        <v>0.25</v>
      </c>
      <c r="N3324">
        <f t="shared" si="401"/>
        <v>1035</v>
      </c>
      <c r="O3324" s="5">
        <f t="shared" si="404"/>
        <v>0.63075056249999994</v>
      </c>
      <c r="P3324">
        <f t="shared" si="405"/>
        <v>2.0442267825000036</v>
      </c>
    </row>
    <row r="3325" spans="1:16" x14ac:dyDescent="0.35">
      <c r="B3325" s="2">
        <v>0.375</v>
      </c>
      <c r="C3325">
        <v>16.600000000000001</v>
      </c>
      <c r="D3325" t="s">
        <v>44</v>
      </c>
      <c r="E3325" t="str">
        <f t="shared" si="398"/>
        <v>School Day</v>
      </c>
      <c r="F3325" t="s">
        <v>34</v>
      </c>
      <c r="G3325" s="8" t="str">
        <f t="shared" si="399"/>
        <v>On</v>
      </c>
      <c r="H3325">
        <v>22</v>
      </c>
      <c r="I3325">
        <f t="shared" si="400"/>
        <v>21.46</v>
      </c>
      <c r="J3325">
        <f t="shared" si="402"/>
        <v>0.53999999999999915</v>
      </c>
      <c r="K3325">
        <v>1.7</v>
      </c>
      <c r="L3325" s="7">
        <f t="shared" si="403"/>
        <v>1.0314556199999982</v>
      </c>
      <c r="M3325">
        <v>0.25</v>
      </c>
      <c r="N3325">
        <f t="shared" si="401"/>
        <v>1035</v>
      </c>
      <c r="O3325" s="5">
        <f t="shared" si="404"/>
        <v>0.46027743749999983</v>
      </c>
      <c r="P3325">
        <f t="shared" si="405"/>
        <v>1.4917330574999981</v>
      </c>
    </row>
    <row r="3326" spans="1:16" x14ac:dyDescent="0.35">
      <c r="B3326" s="2">
        <v>0.41666666666666669</v>
      </c>
      <c r="C3326">
        <v>19.3</v>
      </c>
      <c r="D3326" t="s">
        <v>44</v>
      </c>
      <c r="E3326" t="str">
        <f t="shared" si="398"/>
        <v>School Day</v>
      </c>
      <c r="F3326" t="s">
        <v>34</v>
      </c>
      <c r="G3326" s="8" t="str">
        <f t="shared" si="399"/>
        <v>On</v>
      </c>
      <c r="H3326">
        <v>22</v>
      </c>
      <c r="I3326">
        <f t="shared" si="400"/>
        <v>21.73</v>
      </c>
      <c r="J3326">
        <f t="shared" si="402"/>
        <v>0.26999999999999957</v>
      </c>
      <c r="K3326">
        <v>1.7</v>
      </c>
      <c r="L3326" s="7">
        <f t="shared" si="403"/>
        <v>0.51572780999999912</v>
      </c>
      <c r="M3326">
        <v>0.25</v>
      </c>
      <c r="N3326">
        <f t="shared" si="401"/>
        <v>1035</v>
      </c>
      <c r="O3326" s="5">
        <f t="shared" si="404"/>
        <v>0.23013871874999992</v>
      </c>
      <c r="P3326">
        <f t="shared" si="405"/>
        <v>0.74586652874999904</v>
      </c>
    </row>
    <row r="3327" spans="1:16" x14ac:dyDescent="0.35">
      <c r="B3327" s="2">
        <v>0.45833333333333331</v>
      </c>
      <c r="C3327">
        <v>21.1</v>
      </c>
      <c r="D3327" t="s">
        <v>44</v>
      </c>
      <c r="E3327" t="str">
        <f t="shared" si="398"/>
        <v>School Day</v>
      </c>
      <c r="F3327" t="s">
        <v>34</v>
      </c>
      <c r="G3327" s="8" t="str">
        <f t="shared" si="399"/>
        <v>On</v>
      </c>
      <c r="H3327">
        <v>22</v>
      </c>
      <c r="I3327">
        <f t="shared" si="400"/>
        <v>21.91</v>
      </c>
      <c r="J3327">
        <f t="shared" si="402"/>
        <v>8.9999999999999858E-2</v>
      </c>
      <c r="K3327">
        <v>1.7</v>
      </c>
      <c r="L3327" s="7">
        <f t="shared" si="403"/>
        <v>0.17190926999999973</v>
      </c>
      <c r="M3327">
        <v>0.25</v>
      </c>
      <c r="N3327">
        <f t="shared" si="401"/>
        <v>1035</v>
      </c>
      <c r="O3327" s="5">
        <f t="shared" si="404"/>
        <v>7.6712906249999865E-2</v>
      </c>
      <c r="P3327">
        <f t="shared" si="405"/>
        <v>0.2486221762499996</v>
      </c>
    </row>
    <row r="3328" spans="1:16" x14ac:dyDescent="0.35">
      <c r="B3328" s="2">
        <v>0.5</v>
      </c>
      <c r="C3328">
        <v>22.8</v>
      </c>
      <c r="D3328" t="s">
        <v>44</v>
      </c>
      <c r="E3328" t="str">
        <f t="shared" si="398"/>
        <v>School Day</v>
      </c>
      <c r="F3328" t="s">
        <v>34</v>
      </c>
      <c r="G3328" s="8" t="str">
        <f t="shared" si="399"/>
        <v>On</v>
      </c>
      <c r="H3328">
        <v>22</v>
      </c>
      <c r="I3328">
        <f t="shared" si="400"/>
        <v>22.08</v>
      </c>
      <c r="J3328">
        <f t="shared" si="402"/>
        <v>-7.9999999999998295E-2</v>
      </c>
      <c r="K3328">
        <v>1.7</v>
      </c>
      <c r="L3328" s="7">
        <f t="shared" si="403"/>
        <v>0</v>
      </c>
      <c r="M3328">
        <v>0.25</v>
      </c>
      <c r="N3328">
        <f t="shared" si="401"/>
        <v>1035</v>
      </c>
      <c r="O3328" s="5">
        <f t="shared" si="404"/>
        <v>0</v>
      </c>
      <c r="P3328">
        <f t="shared" si="405"/>
        <v>0</v>
      </c>
    </row>
    <row r="3329" spans="1:16" x14ac:dyDescent="0.35">
      <c r="B3329" s="2">
        <v>0.54166666666666663</v>
      </c>
      <c r="C3329">
        <v>24.2</v>
      </c>
      <c r="D3329" t="s">
        <v>44</v>
      </c>
      <c r="E3329" t="str">
        <f t="shared" si="398"/>
        <v>School Day</v>
      </c>
      <c r="F3329" t="s">
        <v>34</v>
      </c>
      <c r="G3329" s="8" t="str">
        <f t="shared" si="399"/>
        <v>On</v>
      </c>
      <c r="H3329">
        <v>22</v>
      </c>
      <c r="I3329">
        <f t="shared" si="400"/>
        <v>22.22</v>
      </c>
      <c r="J3329">
        <f t="shared" si="402"/>
        <v>-0.21999999999999886</v>
      </c>
      <c r="K3329">
        <v>1.7</v>
      </c>
      <c r="L3329" s="7">
        <f t="shared" si="403"/>
        <v>0</v>
      </c>
      <c r="M3329">
        <v>0.25</v>
      </c>
      <c r="N3329">
        <f t="shared" si="401"/>
        <v>1035</v>
      </c>
      <c r="O3329" s="5">
        <f t="shared" si="404"/>
        <v>0</v>
      </c>
      <c r="P3329">
        <f t="shared" si="405"/>
        <v>0</v>
      </c>
    </row>
    <row r="3330" spans="1:16" x14ac:dyDescent="0.35">
      <c r="B3330" s="2">
        <v>0.58333333333333337</v>
      </c>
      <c r="C3330">
        <v>23.3</v>
      </c>
      <c r="D3330" t="s">
        <v>44</v>
      </c>
      <c r="E3330" t="str">
        <f t="shared" si="398"/>
        <v>School Day</v>
      </c>
      <c r="F3330" t="s">
        <v>34</v>
      </c>
      <c r="G3330" s="8" t="str">
        <f t="shared" si="399"/>
        <v>On</v>
      </c>
      <c r="H3330">
        <v>22</v>
      </c>
      <c r="I3330">
        <f t="shared" si="400"/>
        <v>22.13</v>
      </c>
      <c r="J3330">
        <f t="shared" si="402"/>
        <v>-0.12999999999999901</v>
      </c>
      <c r="K3330">
        <v>1.7</v>
      </c>
      <c r="L3330" s="7">
        <f t="shared" si="403"/>
        <v>0</v>
      </c>
      <c r="M3330">
        <v>0.25</v>
      </c>
      <c r="N3330">
        <f t="shared" si="401"/>
        <v>1035</v>
      </c>
      <c r="O3330" s="5">
        <f t="shared" si="404"/>
        <v>0</v>
      </c>
      <c r="P3330">
        <f t="shared" si="405"/>
        <v>0</v>
      </c>
    </row>
    <row r="3331" spans="1:16" x14ac:dyDescent="0.35">
      <c r="B3331" s="2">
        <v>0.625</v>
      </c>
      <c r="C3331">
        <v>23.9</v>
      </c>
      <c r="D3331" t="s">
        <v>44</v>
      </c>
      <c r="E3331" t="str">
        <f t="shared" si="398"/>
        <v>School Day</v>
      </c>
      <c r="F3331" t="s">
        <v>34</v>
      </c>
      <c r="G3331" s="8" t="str">
        <f t="shared" si="399"/>
        <v>On</v>
      </c>
      <c r="H3331">
        <v>22</v>
      </c>
      <c r="I3331">
        <f t="shared" si="400"/>
        <v>22.19</v>
      </c>
      <c r="J3331">
        <f t="shared" si="402"/>
        <v>-0.19000000000000128</v>
      </c>
      <c r="K3331">
        <v>1.7</v>
      </c>
      <c r="L3331" s="7">
        <f t="shared" si="403"/>
        <v>0</v>
      </c>
      <c r="M3331">
        <v>0.25</v>
      </c>
      <c r="N3331">
        <f t="shared" si="401"/>
        <v>1035</v>
      </c>
      <c r="O3331" s="5">
        <f t="shared" si="404"/>
        <v>0</v>
      </c>
      <c r="P3331">
        <f t="shared" si="405"/>
        <v>0</v>
      </c>
    </row>
    <row r="3332" spans="1:16" x14ac:dyDescent="0.35">
      <c r="B3332" s="2">
        <v>0.66666666666666663</v>
      </c>
      <c r="C3332">
        <v>24.8</v>
      </c>
      <c r="D3332" t="s">
        <v>44</v>
      </c>
      <c r="E3332" t="str">
        <f t="shared" si="398"/>
        <v>School Day</v>
      </c>
      <c r="F3332" t="s">
        <v>34</v>
      </c>
      <c r="G3332" s="8" t="str">
        <f t="shared" si="399"/>
        <v>On</v>
      </c>
      <c r="H3332">
        <v>22</v>
      </c>
      <c r="I3332">
        <f t="shared" si="400"/>
        <v>22.28</v>
      </c>
      <c r="J3332">
        <f t="shared" si="402"/>
        <v>-0.28000000000000114</v>
      </c>
      <c r="K3332">
        <v>1.7</v>
      </c>
      <c r="L3332" s="7">
        <f t="shared" si="403"/>
        <v>0</v>
      </c>
      <c r="M3332">
        <v>0.25</v>
      </c>
      <c r="N3332">
        <f t="shared" si="401"/>
        <v>1035</v>
      </c>
      <c r="O3332" s="5">
        <f t="shared" si="404"/>
        <v>0</v>
      </c>
      <c r="P3332">
        <f t="shared" si="405"/>
        <v>0</v>
      </c>
    </row>
    <row r="3333" spans="1:16" x14ac:dyDescent="0.35">
      <c r="B3333" s="2">
        <v>0.70833333333333337</v>
      </c>
      <c r="C3333">
        <v>25.2</v>
      </c>
      <c r="D3333" t="s">
        <v>44</v>
      </c>
      <c r="E3333" t="str">
        <f t="shared" ref="E3333:E3396" si="406">IF(ISNUMBER(SEARCH("Sat",D3333)),"WE",IF(ISNUMBER(SEARCH("Sun",D3333)),"WE","School Day"))</f>
        <v>School Day</v>
      </c>
      <c r="F3333" t="s">
        <v>34</v>
      </c>
      <c r="G3333" s="8" t="str">
        <f t="shared" si="399"/>
        <v>On</v>
      </c>
      <c r="H3333">
        <v>22</v>
      </c>
      <c r="I3333">
        <f t="shared" si="400"/>
        <v>22.32</v>
      </c>
      <c r="J3333">
        <f t="shared" si="402"/>
        <v>-0.32000000000000028</v>
      </c>
      <c r="K3333">
        <v>1.7</v>
      </c>
      <c r="L3333" s="7">
        <f t="shared" si="403"/>
        <v>0</v>
      </c>
      <c r="M3333">
        <v>0.25</v>
      </c>
      <c r="N3333">
        <f t="shared" si="401"/>
        <v>1035</v>
      </c>
      <c r="O3333" s="5">
        <f t="shared" si="404"/>
        <v>0</v>
      </c>
      <c r="P3333">
        <f t="shared" si="405"/>
        <v>0</v>
      </c>
    </row>
    <row r="3334" spans="1:16" x14ac:dyDescent="0.35">
      <c r="B3334" s="2">
        <v>0.75</v>
      </c>
      <c r="C3334">
        <v>25</v>
      </c>
      <c r="D3334" t="s">
        <v>44</v>
      </c>
      <c r="E3334" t="str">
        <f t="shared" si="406"/>
        <v>School Day</v>
      </c>
      <c r="F3334" t="s">
        <v>34</v>
      </c>
      <c r="G3334" s="8" t="str">
        <f t="shared" ref="G3334:G3397" si="407">IF(E3334="WE","OFF",IF(F3334="On","On","Off"))</f>
        <v>On</v>
      </c>
      <c r="H3334">
        <v>22</v>
      </c>
      <c r="I3334">
        <f t="shared" ref="I3334:I3397" si="408">(H3334-C3334)*0.9+C3334</f>
        <v>22.3</v>
      </c>
      <c r="J3334">
        <f t="shared" si="402"/>
        <v>-0.30000000000000071</v>
      </c>
      <c r="K3334">
        <v>1.7</v>
      </c>
      <c r="L3334" s="7">
        <f t="shared" si="403"/>
        <v>0</v>
      </c>
      <c r="M3334">
        <v>0.25</v>
      </c>
      <c r="N3334">
        <f t="shared" ref="N3334:N3397" si="409">N3333</f>
        <v>1035</v>
      </c>
      <c r="O3334" s="5">
        <f t="shared" si="404"/>
        <v>0</v>
      </c>
      <c r="P3334">
        <f t="shared" si="405"/>
        <v>0</v>
      </c>
    </row>
    <row r="3335" spans="1:16" x14ac:dyDescent="0.35">
      <c r="B3335" s="2">
        <v>0.79166666666666663</v>
      </c>
      <c r="C3335">
        <v>24.2</v>
      </c>
      <c r="D3335" t="s">
        <v>44</v>
      </c>
      <c r="E3335" t="str">
        <f t="shared" si="406"/>
        <v>School Day</v>
      </c>
      <c r="F3335" t="s">
        <v>33</v>
      </c>
      <c r="G3335" s="8" t="str">
        <f t="shared" si="407"/>
        <v>Off</v>
      </c>
      <c r="H3335">
        <v>22</v>
      </c>
      <c r="I3335">
        <f t="shared" si="408"/>
        <v>22.22</v>
      </c>
      <c r="J3335">
        <f t="shared" si="402"/>
        <v>-0.21999999999999886</v>
      </c>
      <c r="K3335">
        <v>1.7</v>
      </c>
      <c r="L3335" s="7">
        <f t="shared" si="403"/>
        <v>0</v>
      </c>
      <c r="M3335">
        <v>0.25</v>
      </c>
      <c r="N3335">
        <f t="shared" si="409"/>
        <v>1035</v>
      </c>
      <c r="O3335" s="5">
        <f t="shared" si="404"/>
        <v>0</v>
      </c>
      <c r="P3335">
        <f t="shared" si="405"/>
        <v>0</v>
      </c>
    </row>
    <row r="3336" spans="1:16" x14ac:dyDescent="0.35">
      <c r="B3336" s="2">
        <v>0.83333333333333337</v>
      </c>
      <c r="C3336">
        <v>23.1</v>
      </c>
      <c r="D3336" t="s">
        <v>44</v>
      </c>
      <c r="E3336" t="str">
        <f t="shared" si="406"/>
        <v>School Day</v>
      </c>
      <c r="F3336" t="s">
        <v>33</v>
      </c>
      <c r="G3336" s="8" t="str">
        <f t="shared" si="407"/>
        <v>Off</v>
      </c>
      <c r="H3336">
        <v>22</v>
      </c>
      <c r="I3336">
        <f t="shared" si="408"/>
        <v>22.11</v>
      </c>
      <c r="J3336">
        <f t="shared" si="402"/>
        <v>-0.10999999999999943</v>
      </c>
      <c r="K3336">
        <v>1.7</v>
      </c>
      <c r="L3336" s="7">
        <f t="shared" si="403"/>
        <v>0</v>
      </c>
      <c r="M3336">
        <v>0.25</v>
      </c>
      <c r="N3336">
        <f t="shared" si="409"/>
        <v>1035</v>
      </c>
      <c r="O3336" s="5">
        <f t="shared" si="404"/>
        <v>0</v>
      </c>
      <c r="P3336">
        <f t="shared" si="405"/>
        <v>0</v>
      </c>
    </row>
    <row r="3337" spans="1:16" x14ac:dyDescent="0.35">
      <c r="B3337" s="2">
        <v>0.875</v>
      </c>
      <c r="C3337">
        <v>21.7</v>
      </c>
      <c r="D3337" t="s">
        <v>44</v>
      </c>
      <c r="E3337" t="str">
        <f t="shared" si="406"/>
        <v>School Day</v>
      </c>
      <c r="F3337" t="s">
        <v>33</v>
      </c>
      <c r="G3337" s="8" t="str">
        <f t="shared" si="407"/>
        <v>Off</v>
      </c>
      <c r="H3337">
        <v>22</v>
      </c>
      <c r="I3337">
        <f t="shared" si="408"/>
        <v>21.97</v>
      </c>
      <c r="J3337">
        <f t="shared" si="402"/>
        <v>3.0000000000001137E-2</v>
      </c>
      <c r="K3337">
        <v>1.7</v>
      </c>
      <c r="L3337" s="7">
        <f t="shared" si="403"/>
        <v>5.7303090000002166E-2</v>
      </c>
      <c r="M3337">
        <v>0.25</v>
      </c>
      <c r="N3337">
        <f t="shared" si="409"/>
        <v>1035</v>
      </c>
      <c r="O3337" s="5">
        <f t="shared" si="404"/>
        <v>2.5570968750000058E-2</v>
      </c>
      <c r="P3337">
        <f t="shared" si="405"/>
        <v>0</v>
      </c>
    </row>
    <row r="3338" spans="1:16" x14ac:dyDescent="0.35">
      <c r="B3338" s="2">
        <v>0.91666666666666663</v>
      </c>
      <c r="C3338">
        <v>20.5</v>
      </c>
      <c r="D3338" t="s">
        <v>44</v>
      </c>
      <c r="E3338" t="str">
        <f t="shared" si="406"/>
        <v>School Day</v>
      </c>
      <c r="F3338" t="s">
        <v>33</v>
      </c>
      <c r="G3338" s="8" t="str">
        <f t="shared" si="407"/>
        <v>Off</v>
      </c>
      <c r="H3338">
        <v>22</v>
      </c>
      <c r="I3338">
        <f t="shared" si="408"/>
        <v>21.85</v>
      </c>
      <c r="J3338">
        <f t="shared" si="402"/>
        <v>0.14999999999999858</v>
      </c>
      <c r="K3338">
        <v>1.7</v>
      </c>
      <c r="L3338" s="7">
        <f t="shared" si="403"/>
        <v>0.28651544999999728</v>
      </c>
      <c r="M3338">
        <v>0.25</v>
      </c>
      <c r="N3338">
        <f t="shared" si="409"/>
        <v>1035</v>
      </c>
      <c r="O3338" s="5">
        <f t="shared" si="404"/>
        <v>0.12785484374999997</v>
      </c>
      <c r="P3338">
        <f t="shared" si="405"/>
        <v>0</v>
      </c>
    </row>
    <row r="3339" spans="1:16" x14ac:dyDescent="0.35">
      <c r="B3339" s="2">
        <v>0.95833333333333337</v>
      </c>
      <c r="C3339">
        <v>20.2</v>
      </c>
      <c r="D3339" t="s">
        <v>44</v>
      </c>
      <c r="E3339" t="str">
        <f t="shared" si="406"/>
        <v>School Day</v>
      </c>
      <c r="F3339" t="s">
        <v>33</v>
      </c>
      <c r="G3339" s="8" t="str">
        <f t="shared" si="407"/>
        <v>Off</v>
      </c>
      <c r="H3339">
        <v>22</v>
      </c>
      <c r="I3339">
        <f t="shared" si="408"/>
        <v>21.82</v>
      </c>
      <c r="J3339">
        <f t="shared" si="402"/>
        <v>0.17999999999999972</v>
      </c>
      <c r="K3339">
        <v>1.7</v>
      </c>
      <c r="L3339" s="7">
        <f t="shared" si="403"/>
        <v>0.34381853999999945</v>
      </c>
      <c r="M3339">
        <v>0.25</v>
      </c>
      <c r="N3339">
        <f t="shared" si="409"/>
        <v>1035</v>
      </c>
      <c r="O3339" s="5">
        <f t="shared" si="404"/>
        <v>0.15342581250000004</v>
      </c>
      <c r="P3339">
        <f t="shared" si="405"/>
        <v>0</v>
      </c>
    </row>
    <row r="3340" spans="1:16" x14ac:dyDescent="0.35">
      <c r="A3340" t="s">
        <v>179</v>
      </c>
      <c r="B3340" s="1">
        <v>1</v>
      </c>
      <c r="C3340">
        <v>19.100000000000001</v>
      </c>
      <c r="D3340" t="s">
        <v>46</v>
      </c>
      <c r="E3340" t="str">
        <f t="shared" si="406"/>
        <v>School Day</v>
      </c>
      <c r="F3340" t="s">
        <v>33</v>
      </c>
      <c r="G3340" s="8" t="str">
        <f t="shared" si="407"/>
        <v>Off</v>
      </c>
      <c r="H3340">
        <v>22</v>
      </c>
      <c r="I3340">
        <f t="shared" si="408"/>
        <v>21.71</v>
      </c>
      <c r="J3340">
        <f t="shared" si="402"/>
        <v>0.28999999999999915</v>
      </c>
      <c r="K3340">
        <v>1.7</v>
      </c>
      <c r="L3340" s="7">
        <f t="shared" si="403"/>
        <v>0.55392986999999838</v>
      </c>
      <c r="M3340">
        <v>0.25</v>
      </c>
      <c r="N3340">
        <f t="shared" si="409"/>
        <v>1035</v>
      </c>
      <c r="O3340" s="5">
        <f t="shared" si="404"/>
        <v>0.24718603124999985</v>
      </c>
      <c r="P3340">
        <f t="shared" si="405"/>
        <v>0</v>
      </c>
    </row>
    <row r="3341" spans="1:16" x14ac:dyDescent="0.35">
      <c r="B3341" s="2">
        <v>4.1666666666666664E-2</v>
      </c>
      <c r="C3341">
        <v>17.600000000000001</v>
      </c>
      <c r="D3341" t="s">
        <v>46</v>
      </c>
      <c r="E3341" t="str">
        <f t="shared" si="406"/>
        <v>School Day</v>
      </c>
      <c r="F3341" t="s">
        <v>33</v>
      </c>
      <c r="G3341" s="8" t="str">
        <f t="shared" si="407"/>
        <v>Off</v>
      </c>
      <c r="H3341">
        <v>22</v>
      </c>
      <c r="I3341">
        <f t="shared" si="408"/>
        <v>21.56</v>
      </c>
      <c r="J3341">
        <f t="shared" si="402"/>
        <v>0.44000000000000128</v>
      </c>
      <c r="K3341">
        <v>1.7</v>
      </c>
      <c r="L3341" s="7">
        <f t="shared" si="403"/>
        <v>0.84044532000000238</v>
      </c>
      <c r="M3341">
        <v>0.25</v>
      </c>
      <c r="N3341">
        <f t="shared" si="409"/>
        <v>1035</v>
      </c>
      <c r="O3341" s="5">
        <f t="shared" si="404"/>
        <v>0.37504087499999983</v>
      </c>
      <c r="P3341">
        <f t="shared" si="405"/>
        <v>0</v>
      </c>
    </row>
    <row r="3342" spans="1:16" x14ac:dyDescent="0.35">
      <c r="B3342" s="2">
        <v>8.3333333333333329E-2</v>
      </c>
      <c r="C3342">
        <v>16.7</v>
      </c>
      <c r="D3342" t="s">
        <v>46</v>
      </c>
      <c r="E3342" t="str">
        <f t="shared" si="406"/>
        <v>School Day</v>
      </c>
      <c r="F3342" t="s">
        <v>33</v>
      </c>
      <c r="G3342" s="8" t="str">
        <f t="shared" si="407"/>
        <v>Off</v>
      </c>
      <c r="H3342">
        <v>22</v>
      </c>
      <c r="I3342">
        <f t="shared" si="408"/>
        <v>21.47</v>
      </c>
      <c r="J3342">
        <f t="shared" si="402"/>
        <v>0.53000000000000114</v>
      </c>
      <c r="K3342">
        <v>1.7</v>
      </c>
      <c r="L3342" s="7">
        <f t="shared" si="403"/>
        <v>1.0123545900000022</v>
      </c>
      <c r="M3342">
        <v>0.25</v>
      </c>
      <c r="N3342">
        <f t="shared" si="409"/>
        <v>1035</v>
      </c>
      <c r="O3342" s="5">
        <f t="shared" si="404"/>
        <v>0.45175378124999999</v>
      </c>
      <c r="P3342">
        <f t="shared" si="405"/>
        <v>0</v>
      </c>
    </row>
    <row r="3343" spans="1:16" x14ac:dyDescent="0.35">
      <c r="B3343" s="2">
        <v>0.125</v>
      </c>
      <c r="C3343">
        <v>15.6</v>
      </c>
      <c r="D3343" t="s">
        <v>46</v>
      </c>
      <c r="E3343" t="str">
        <f t="shared" si="406"/>
        <v>School Day</v>
      </c>
      <c r="F3343" t="s">
        <v>33</v>
      </c>
      <c r="G3343" s="8" t="str">
        <f t="shared" si="407"/>
        <v>Off</v>
      </c>
      <c r="H3343">
        <v>22</v>
      </c>
      <c r="I3343">
        <f t="shared" si="408"/>
        <v>21.36</v>
      </c>
      <c r="J3343">
        <f t="shared" si="402"/>
        <v>0.64000000000000057</v>
      </c>
      <c r="K3343">
        <v>1.7</v>
      </c>
      <c r="L3343" s="7">
        <f t="shared" si="403"/>
        <v>1.222465920000001</v>
      </c>
      <c r="M3343">
        <v>0.25</v>
      </c>
      <c r="N3343">
        <f t="shared" si="409"/>
        <v>1035</v>
      </c>
      <c r="O3343" s="5">
        <f t="shared" si="404"/>
        <v>0.54551399999999994</v>
      </c>
      <c r="P3343">
        <f t="shared" si="405"/>
        <v>0</v>
      </c>
    </row>
    <row r="3344" spans="1:16" x14ac:dyDescent="0.35">
      <c r="B3344" s="2">
        <v>0.16666666666666666</v>
      </c>
      <c r="C3344">
        <v>14.7</v>
      </c>
      <c r="D3344" t="s">
        <v>46</v>
      </c>
      <c r="E3344" t="str">
        <f t="shared" si="406"/>
        <v>School Day</v>
      </c>
      <c r="F3344" t="s">
        <v>33</v>
      </c>
      <c r="G3344" s="8" t="str">
        <f t="shared" si="407"/>
        <v>Off</v>
      </c>
      <c r="H3344">
        <v>22</v>
      </c>
      <c r="I3344">
        <f t="shared" si="408"/>
        <v>21.27</v>
      </c>
      <c r="J3344">
        <f t="shared" si="402"/>
        <v>0.73000000000000043</v>
      </c>
      <c r="K3344">
        <v>1.7</v>
      </c>
      <c r="L3344" s="7">
        <f t="shared" si="403"/>
        <v>1.3943751900000008</v>
      </c>
      <c r="M3344">
        <v>0.25</v>
      </c>
      <c r="N3344">
        <f t="shared" si="409"/>
        <v>1035</v>
      </c>
      <c r="O3344" s="5">
        <f t="shared" si="404"/>
        <v>0.62222690624999999</v>
      </c>
      <c r="P3344">
        <f t="shared" si="405"/>
        <v>0</v>
      </c>
    </row>
    <row r="3345" spans="2:16" x14ac:dyDescent="0.35">
      <c r="B3345" s="2">
        <v>0.20833333333333334</v>
      </c>
      <c r="C3345">
        <v>13.9</v>
      </c>
      <c r="D3345" t="s">
        <v>46</v>
      </c>
      <c r="E3345" t="str">
        <f t="shared" si="406"/>
        <v>School Day</v>
      </c>
      <c r="F3345" t="s">
        <v>33</v>
      </c>
      <c r="G3345" s="8" t="str">
        <f t="shared" si="407"/>
        <v>Off</v>
      </c>
      <c r="H3345">
        <v>22</v>
      </c>
      <c r="I3345">
        <f t="shared" si="408"/>
        <v>21.19</v>
      </c>
      <c r="J3345">
        <f t="shared" si="402"/>
        <v>0.80999999999999872</v>
      </c>
      <c r="K3345">
        <v>1.7</v>
      </c>
      <c r="L3345" s="7">
        <f t="shared" si="403"/>
        <v>1.5471834299999974</v>
      </c>
      <c r="M3345">
        <v>0.25</v>
      </c>
      <c r="N3345">
        <f t="shared" si="409"/>
        <v>1035</v>
      </c>
      <c r="O3345" s="5">
        <f t="shared" si="404"/>
        <v>0.69041615624999986</v>
      </c>
      <c r="P3345">
        <f t="shared" si="405"/>
        <v>0</v>
      </c>
    </row>
    <row r="3346" spans="2:16" x14ac:dyDescent="0.35">
      <c r="B3346" s="2">
        <v>0.25</v>
      </c>
      <c r="C3346">
        <v>13.3</v>
      </c>
      <c r="D3346" t="s">
        <v>46</v>
      </c>
      <c r="E3346" t="str">
        <f t="shared" si="406"/>
        <v>School Day</v>
      </c>
      <c r="F3346" t="s">
        <v>33</v>
      </c>
      <c r="G3346" s="8" t="str">
        <f t="shared" si="407"/>
        <v>Off</v>
      </c>
      <c r="H3346">
        <v>22</v>
      </c>
      <c r="I3346">
        <f t="shared" si="408"/>
        <v>21.13</v>
      </c>
      <c r="J3346">
        <f t="shared" si="402"/>
        <v>0.87000000000000099</v>
      </c>
      <c r="K3346">
        <v>1.7</v>
      </c>
      <c r="L3346" s="7">
        <f t="shared" si="403"/>
        <v>1.6617896100000018</v>
      </c>
      <c r="M3346">
        <v>0.25</v>
      </c>
      <c r="N3346">
        <f t="shared" si="409"/>
        <v>1035</v>
      </c>
      <c r="O3346" s="5">
        <f t="shared" si="404"/>
        <v>0.74155809374999981</v>
      </c>
      <c r="P3346">
        <f t="shared" si="405"/>
        <v>0</v>
      </c>
    </row>
    <row r="3347" spans="2:16" x14ac:dyDescent="0.35">
      <c r="B3347" s="2">
        <v>0.29166666666666669</v>
      </c>
      <c r="C3347">
        <v>12.8</v>
      </c>
      <c r="D3347" t="s">
        <v>46</v>
      </c>
      <c r="E3347" t="str">
        <f t="shared" si="406"/>
        <v>School Day</v>
      </c>
      <c r="F3347" t="s">
        <v>34</v>
      </c>
      <c r="G3347" s="8" t="str">
        <f t="shared" si="407"/>
        <v>On</v>
      </c>
      <c r="H3347">
        <v>22</v>
      </c>
      <c r="I3347">
        <f t="shared" si="408"/>
        <v>21.08</v>
      </c>
      <c r="J3347">
        <f t="shared" si="402"/>
        <v>0.92000000000000171</v>
      </c>
      <c r="K3347">
        <v>1.7</v>
      </c>
      <c r="L3347" s="7">
        <f t="shared" si="403"/>
        <v>1.7572947600000031</v>
      </c>
      <c r="M3347">
        <v>0.25</v>
      </c>
      <c r="N3347">
        <f t="shared" si="409"/>
        <v>1035</v>
      </c>
      <c r="O3347" s="5">
        <f t="shared" si="404"/>
        <v>0.78417637499999981</v>
      </c>
      <c r="P3347">
        <f t="shared" si="405"/>
        <v>2.5414711350000028</v>
      </c>
    </row>
    <row r="3348" spans="2:16" x14ac:dyDescent="0.35">
      <c r="B3348" s="2">
        <v>0.33333333333333331</v>
      </c>
      <c r="C3348">
        <v>13.1</v>
      </c>
      <c r="D3348" t="s">
        <v>46</v>
      </c>
      <c r="E3348" t="str">
        <f t="shared" si="406"/>
        <v>School Day</v>
      </c>
      <c r="F3348" t="s">
        <v>34</v>
      </c>
      <c r="G3348" s="8" t="str">
        <f t="shared" si="407"/>
        <v>On</v>
      </c>
      <c r="H3348">
        <v>22</v>
      </c>
      <c r="I3348">
        <f t="shared" si="408"/>
        <v>21.11</v>
      </c>
      <c r="J3348">
        <f t="shared" si="402"/>
        <v>0.89000000000000057</v>
      </c>
      <c r="K3348">
        <v>1.7</v>
      </c>
      <c r="L3348" s="7">
        <f t="shared" si="403"/>
        <v>1.6999916700000011</v>
      </c>
      <c r="M3348">
        <v>0.25</v>
      </c>
      <c r="N3348">
        <f t="shared" si="409"/>
        <v>1035</v>
      </c>
      <c r="O3348" s="5">
        <f t="shared" si="404"/>
        <v>0.75860540624999995</v>
      </c>
      <c r="P3348">
        <f t="shared" si="405"/>
        <v>2.4585970762500011</v>
      </c>
    </row>
    <row r="3349" spans="2:16" x14ac:dyDescent="0.35">
      <c r="B3349" s="2">
        <v>0.375</v>
      </c>
      <c r="C3349">
        <v>14.2</v>
      </c>
      <c r="D3349" t="s">
        <v>46</v>
      </c>
      <c r="E3349" t="str">
        <f t="shared" si="406"/>
        <v>School Day</v>
      </c>
      <c r="F3349" t="s">
        <v>34</v>
      </c>
      <c r="G3349" s="8" t="str">
        <f t="shared" si="407"/>
        <v>On</v>
      </c>
      <c r="H3349">
        <v>22</v>
      </c>
      <c r="I3349">
        <f t="shared" si="408"/>
        <v>21.22</v>
      </c>
      <c r="J3349">
        <f t="shared" ref="J3349:J3412" si="410">H3349-I3349</f>
        <v>0.78000000000000114</v>
      </c>
      <c r="K3349">
        <v>1.7</v>
      </c>
      <c r="L3349" s="7">
        <f t="shared" ref="L3349:L3412" si="411">IF(K3349*1.005*1.118*J3349&gt;0,K3349*1.005*1.118*J3349,0)</f>
        <v>1.489880340000002</v>
      </c>
      <c r="M3349">
        <v>0.25</v>
      </c>
      <c r="N3349">
        <f t="shared" si="409"/>
        <v>1035</v>
      </c>
      <c r="O3349" s="5">
        <f t="shared" ref="O3349:O3412" si="412">IF(((M3349*N3349)/60/60)*1.005*1.18*(H3349-C3349)&gt;0,(((M3349*N3349)/60/60)*1.005*1.18*(H3349-C3349)),0)</f>
        <v>0.66484518749999999</v>
      </c>
      <c r="P3349">
        <f t="shared" ref="P3349:P3412" si="413">IF(G3349="ON",(L3349+O3349),0)</f>
        <v>2.1547255275000019</v>
      </c>
    </row>
    <row r="3350" spans="2:16" x14ac:dyDescent="0.35">
      <c r="B3350" s="2">
        <v>0.41666666666666669</v>
      </c>
      <c r="C3350">
        <v>15.8</v>
      </c>
      <c r="D3350" t="s">
        <v>46</v>
      </c>
      <c r="E3350" t="str">
        <f t="shared" si="406"/>
        <v>School Day</v>
      </c>
      <c r="F3350" t="s">
        <v>34</v>
      </c>
      <c r="G3350" s="8" t="str">
        <f t="shared" si="407"/>
        <v>On</v>
      </c>
      <c r="H3350">
        <v>22</v>
      </c>
      <c r="I3350">
        <f t="shared" si="408"/>
        <v>21.38</v>
      </c>
      <c r="J3350">
        <f t="shared" si="410"/>
        <v>0.62000000000000099</v>
      </c>
      <c r="K3350">
        <v>1.7</v>
      </c>
      <c r="L3350" s="7">
        <f t="shared" si="411"/>
        <v>1.1842638600000017</v>
      </c>
      <c r="M3350">
        <v>0.25</v>
      </c>
      <c r="N3350">
        <f t="shared" si="409"/>
        <v>1035</v>
      </c>
      <c r="O3350" s="5">
        <f t="shared" si="412"/>
        <v>0.52846668749999981</v>
      </c>
      <c r="P3350">
        <f t="shared" si="413"/>
        <v>1.7127305475000014</v>
      </c>
    </row>
    <row r="3351" spans="2:16" x14ac:dyDescent="0.35">
      <c r="B3351" s="2">
        <v>0.45833333333333331</v>
      </c>
      <c r="C3351">
        <v>17.100000000000001</v>
      </c>
      <c r="D3351" t="s">
        <v>46</v>
      </c>
      <c r="E3351" t="str">
        <f t="shared" si="406"/>
        <v>School Day</v>
      </c>
      <c r="F3351" t="s">
        <v>34</v>
      </c>
      <c r="G3351" s="8" t="str">
        <f t="shared" si="407"/>
        <v>On</v>
      </c>
      <c r="H3351">
        <v>22</v>
      </c>
      <c r="I3351">
        <f t="shared" si="408"/>
        <v>21.51</v>
      </c>
      <c r="J3351">
        <f t="shared" si="410"/>
        <v>0.48999999999999844</v>
      </c>
      <c r="K3351">
        <v>1.7</v>
      </c>
      <c r="L3351" s="7">
        <f t="shared" si="411"/>
        <v>0.93595046999999698</v>
      </c>
      <c r="M3351">
        <v>0.25</v>
      </c>
      <c r="N3351">
        <f t="shared" si="409"/>
        <v>1035</v>
      </c>
      <c r="O3351" s="5">
        <f t="shared" si="412"/>
        <v>0.41765915624999983</v>
      </c>
      <c r="P3351">
        <f t="shared" si="413"/>
        <v>1.3536096262499968</v>
      </c>
    </row>
    <row r="3352" spans="2:16" x14ac:dyDescent="0.35">
      <c r="B3352" s="2">
        <v>0.5</v>
      </c>
      <c r="C3352">
        <v>19.3</v>
      </c>
      <c r="D3352" t="s">
        <v>46</v>
      </c>
      <c r="E3352" t="str">
        <f t="shared" si="406"/>
        <v>School Day</v>
      </c>
      <c r="F3352" t="s">
        <v>34</v>
      </c>
      <c r="G3352" s="8" t="str">
        <f t="shared" si="407"/>
        <v>On</v>
      </c>
      <c r="H3352">
        <v>22</v>
      </c>
      <c r="I3352">
        <f t="shared" si="408"/>
        <v>21.73</v>
      </c>
      <c r="J3352">
        <f t="shared" si="410"/>
        <v>0.26999999999999957</v>
      </c>
      <c r="K3352">
        <v>1.7</v>
      </c>
      <c r="L3352" s="7">
        <f t="shared" si="411"/>
        <v>0.51572780999999912</v>
      </c>
      <c r="M3352">
        <v>0.25</v>
      </c>
      <c r="N3352">
        <f t="shared" si="409"/>
        <v>1035</v>
      </c>
      <c r="O3352" s="5">
        <f t="shared" si="412"/>
        <v>0.23013871874999992</v>
      </c>
      <c r="P3352">
        <f t="shared" si="413"/>
        <v>0.74586652874999904</v>
      </c>
    </row>
    <row r="3353" spans="2:16" x14ac:dyDescent="0.35">
      <c r="B3353" s="2">
        <v>0.54166666666666663</v>
      </c>
      <c r="C3353">
        <v>22.3</v>
      </c>
      <c r="D3353" t="s">
        <v>46</v>
      </c>
      <c r="E3353" t="str">
        <f t="shared" si="406"/>
        <v>School Day</v>
      </c>
      <c r="F3353" t="s">
        <v>34</v>
      </c>
      <c r="G3353" s="8" t="str">
        <f t="shared" si="407"/>
        <v>On</v>
      </c>
      <c r="H3353">
        <v>22</v>
      </c>
      <c r="I3353">
        <f t="shared" si="408"/>
        <v>22.03</v>
      </c>
      <c r="J3353">
        <f t="shared" si="410"/>
        <v>-3.0000000000001137E-2</v>
      </c>
      <c r="K3353">
        <v>1.7</v>
      </c>
      <c r="L3353" s="7">
        <f t="shared" si="411"/>
        <v>0</v>
      </c>
      <c r="M3353">
        <v>0.25</v>
      </c>
      <c r="N3353">
        <f t="shared" si="409"/>
        <v>1035</v>
      </c>
      <c r="O3353" s="5">
        <f t="shared" si="412"/>
        <v>0</v>
      </c>
      <c r="P3353">
        <f t="shared" si="413"/>
        <v>0</v>
      </c>
    </row>
    <row r="3354" spans="2:16" x14ac:dyDescent="0.35">
      <c r="B3354" s="2">
        <v>0.58333333333333337</v>
      </c>
      <c r="C3354">
        <v>23.5</v>
      </c>
      <c r="D3354" t="s">
        <v>46</v>
      </c>
      <c r="E3354" t="str">
        <f t="shared" si="406"/>
        <v>School Day</v>
      </c>
      <c r="F3354" t="s">
        <v>34</v>
      </c>
      <c r="G3354" s="8" t="str">
        <f t="shared" si="407"/>
        <v>On</v>
      </c>
      <c r="H3354">
        <v>22</v>
      </c>
      <c r="I3354">
        <f t="shared" si="408"/>
        <v>22.15</v>
      </c>
      <c r="J3354">
        <f t="shared" si="410"/>
        <v>-0.14999999999999858</v>
      </c>
      <c r="K3354">
        <v>1.7</v>
      </c>
      <c r="L3354" s="7">
        <f t="shared" si="411"/>
        <v>0</v>
      </c>
      <c r="M3354">
        <v>0.25</v>
      </c>
      <c r="N3354">
        <f t="shared" si="409"/>
        <v>1035</v>
      </c>
      <c r="O3354" s="5">
        <f t="shared" si="412"/>
        <v>0</v>
      </c>
      <c r="P3354">
        <f t="shared" si="413"/>
        <v>0</v>
      </c>
    </row>
    <row r="3355" spans="2:16" x14ac:dyDescent="0.35">
      <c r="B3355" s="2">
        <v>0.625</v>
      </c>
      <c r="C3355">
        <v>25</v>
      </c>
      <c r="D3355" t="s">
        <v>46</v>
      </c>
      <c r="E3355" t="str">
        <f t="shared" si="406"/>
        <v>School Day</v>
      </c>
      <c r="F3355" t="s">
        <v>34</v>
      </c>
      <c r="G3355" s="8" t="str">
        <f t="shared" si="407"/>
        <v>On</v>
      </c>
      <c r="H3355">
        <v>22</v>
      </c>
      <c r="I3355">
        <f t="shared" si="408"/>
        <v>22.3</v>
      </c>
      <c r="J3355">
        <f t="shared" si="410"/>
        <v>-0.30000000000000071</v>
      </c>
      <c r="K3355">
        <v>1.7</v>
      </c>
      <c r="L3355" s="7">
        <f t="shared" si="411"/>
        <v>0</v>
      </c>
      <c r="M3355">
        <v>0.25</v>
      </c>
      <c r="N3355">
        <f t="shared" si="409"/>
        <v>1035</v>
      </c>
      <c r="O3355" s="5">
        <f t="shared" si="412"/>
        <v>0</v>
      </c>
      <c r="P3355">
        <f t="shared" si="413"/>
        <v>0</v>
      </c>
    </row>
    <row r="3356" spans="2:16" x14ac:dyDescent="0.35">
      <c r="B3356" s="2">
        <v>0.66666666666666663</v>
      </c>
      <c r="C3356">
        <v>26</v>
      </c>
      <c r="D3356" t="s">
        <v>46</v>
      </c>
      <c r="E3356" t="str">
        <f t="shared" si="406"/>
        <v>School Day</v>
      </c>
      <c r="F3356" t="s">
        <v>34</v>
      </c>
      <c r="G3356" s="8" t="str">
        <f t="shared" si="407"/>
        <v>On</v>
      </c>
      <c r="H3356">
        <v>22</v>
      </c>
      <c r="I3356">
        <f t="shared" si="408"/>
        <v>22.4</v>
      </c>
      <c r="J3356">
        <f t="shared" si="410"/>
        <v>-0.39999999999999858</v>
      </c>
      <c r="K3356">
        <v>1.7</v>
      </c>
      <c r="L3356" s="7">
        <f t="shared" si="411"/>
        <v>0</v>
      </c>
      <c r="M3356">
        <v>0.25</v>
      </c>
      <c r="N3356">
        <f t="shared" si="409"/>
        <v>1035</v>
      </c>
      <c r="O3356" s="5">
        <f t="shared" si="412"/>
        <v>0</v>
      </c>
      <c r="P3356">
        <f t="shared" si="413"/>
        <v>0</v>
      </c>
    </row>
    <row r="3357" spans="2:16" x14ac:dyDescent="0.35">
      <c r="B3357" s="2">
        <v>0.70833333333333337</v>
      </c>
      <c r="C3357">
        <v>26</v>
      </c>
      <c r="D3357" t="s">
        <v>46</v>
      </c>
      <c r="E3357" t="str">
        <f t="shared" si="406"/>
        <v>School Day</v>
      </c>
      <c r="F3357" t="s">
        <v>34</v>
      </c>
      <c r="G3357" s="8" t="str">
        <f t="shared" si="407"/>
        <v>On</v>
      </c>
      <c r="H3357">
        <v>22</v>
      </c>
      <c r="I3357">
        <f t="shared" si="408"/>
        <v>22.4</v>
      </c>
      <c r="J3357">
        <f t="shared" si="410"/>
        <v>-0.39999999999999858</v>
      </c>
      <c r="K3357">
        <v>1.7</v>
      </c>
      <c r="L3357" s="7">
        <f t="shared" si="411"/>
        <v>0</v>
      </c>
      <c r="M3357">
        <v>0.25</v>
      </c>
      <c r="N3357">
        <f t="shared" si="409"/>
        <v>1035</v>
      </c>
      <c r="O3357" s="5">
        <f t="shared" si="412"/>
        <v>0</v>
      </c>
      <c r="P3357">
        <f t="shared" si="413"/>
        <v>0</v>
      </c>
    </row>
    <row r="3358" spans="2:16" x14ac:dyDescent="0.35">
      <c r="B3358" s="2">
        <v>0.75</v>
      </c>
      <c r="C3358">
        <v>25.4</v>
      </c>
      <c r="D3358" t="s">
        <v>46</v>
      </c>
      <c r="E3358" t="str">
        <f t="shared" si="406"/>
        <v>School Day</v>
      </c>
      <c r="F3358" t="s">
        <v>34</v>
      </c>
      <c r="G3358" s="8" t="str">
        <f t="shared" si="407"/>
        <v>On</v>
      </c>
      <c r="H3358">
        <v>22</v>
      </c>
      <c r="I3358">
        <f t="shared" si="408"/>
        <v>22.34</v>
      </c>
      <c r="J3358">
        <f t="shared" si="410"/>
        <v>-0.33999999999999986</v>
      </c>
      <c r="K3358">
        <v>1.7</v>
      </c>
      <c r="L3358" s="7">
        <f t="shared" si="411"/>
        <v>0</v>
      </c>
      <c r="M3358">
        <v>0.25</v>
      </c>
      <c r="N3358">
        <f t="shared" si="409"/>
        <v>1035</v>
      </c>
      <c r="O3358" s="5">
        <f t="shared" si="412"/>
        <v>0</v>
      </c>
      <c r="P3358">
        <f t="shared" si="413"/>
        <v>0</v>
      </c>
    </row>
    <row r="3359" spans="2:16" x14ac:dyDescent="0.35">
      <c r="B3359" s="2">
        <v>0.79166666666666663</v>
      </c>
      <c r="C3359">
        <v>24.3</v>
      </c>
      <c r="D3359" t="s">
        <v>46</v>
      </c>
      <c r="E3359" t="str">
        <f t="shared" si="406"/>
        <v>School Day</v>
      </c>
      <c r="F3359" t="s">
        <v>33</v>
      </c>
      <c r="G3359" s="8" t="str">
        <f t="shared" si="407"/>
        <v>Off</v>
      </c>
      <c r="H3359">
        <v>22</v>
      </c>
      <c r="I3359">
        <f t="shared" si="408"/>
        <v>22.23</v>
      </c>
      <c r="J3359">
        <f t="shared" si="410"/>
        <v>-0.23000000000000043</v>
      </c>
      <c r="K3359">
        <v>1.7</v>
      </c>
      <c r="L3359" s="7">
        <f t="shared" si="411"/>
        <v>0</v>
      </c>
      <c r="M3359">
        <v>0.25</v>
      </c>
      <c r="N3359">
        <f t="shared" si="409"/>
        <v>1035</v>
      </c>
      <c r="O3359" s="5">
        <f t="shared" si="412"/>
        <v>0</v>
      </c>
      <c r="P3359">
        <f t="shared" si="413"/>
        <v>0</v>
      </c>
    </row>
    <row r="3360" spans="2:16" x14ac:dyDescent="0.35">
      <c r="B3360" s="2">
        <v>0.83333333333333337</v>
      </c>
      <c r="C3360">
        <v>23.2</v>
      </c>
      <c r="D3360" t="s">
        <v>46</v>
      </c>
      <c r="E3360" t="str">
        <f t="shared" si="406"/>
        <v>School Day</v>
      </c>
      <c r="F3360" t="s">
        <v>33</v>
      </c>
      <c r="G3360" s="8" t="str">
        <f t="shared" si="407"/>
        <v>Off</v>
      </c>
      <c r="H3360">
        <v>22</v>
      </c>
      <c r="I3360">
        <f t="shared" si="408"/>
        <v>22.12</v>
      </c>
      <c r="J3360">
        <f t="shared" si="410"/>
        <v>-0.12000000000000099</v>
      </c>
      <c r="K3360">
        <v>1.7</v>
      </c>
      <c r="L3360" s="7">
        <f t="shared" si="411"/>
        <v>0</v>
      </c>
      <c r="M3360">
        <v>0.25</v>
      </c>
      <c r="N3360">
        <f t="shared" si="409"/>
        <v>1035</v>
      </c>
      <c r="O3360" s="5">
        <f t="shared" si="412"/>
        <v>0</v>
      </c>
      <c r="P3360">
        <f t="shared" si="413"/>
        <v>0</v>
      </c>
    </row>
    <row r="3361" spans="1:16" x14ac:dyDescent="0.35">
      <c r="B3361" s="2">
        <v>0.875</v>
      </c>
      <c r="C3361">
        <v>22.3</v>
      </c>
      <c r="D3361" t="s">
        <v>46</v>
      </c>
      <c r="E3361" t="str">
        <f t="shared" si="406"/>
        <v>School Day</v>
      </c>
      <c r="F3361" t="s">
        <v>33</v>
      </c>
      <c r="G3361" s="8" t="str">
        <f t="shared" si="407"/>
        <v>Off</v>
      </c>
      <c r="H3361">
        <v>22</v>
      </c>
      <c r="I3361">
        <f t="shared" si="408"/>
        <v>22.03</v>
      </c>
      <c r="J3361">
        <f t="shared" si="410"/>
        <v>-3.0000000000001137E-2</v>
      </c>
      <c r="K3361">
        <v>1.7</v>
      </c>
      <c r="L3361" s="7">
        <f t="shared" si="411"/>
        <v>0</v>
      </c>
      <c r="M3361">
        <v>0.25</v>
      </c>
      <c r="N3361">
        <f t="shared" si="409"/>
        <v>1035</v>
      </c>
      <c r="O3361" s="5">
        <f t="shared" si="412"/>
        <v>0</v>
      </c>
      <c r="P3361">
        <f t="shared" si="413"/>
        <v>0</v>
      </c>
    </row>
    <row r="3362" spans="1:16" x14ac:dyDescent="0.35">
      <c r="B3362" s="2">
        <v>0.91666666666666663</v>
      </c>
      <c r="C3362">
        <v>20.8</v>
      </c>
      <c r="D3362" t="s">
        <v>46</v>
      </c>
      <c r="E3362" t="str">
        <f t="shared" si="406"/>
        <v>School Day</v>
      </c>
      <c r="F3362" t="s">
        <v>33</v>
      </c>
      <c r="G3362" s="8" t="str">
        <f t="shared" si="407"/>
        <v>Off</v>
      </c>
      <c r="H3362">
        <v>22</v>
      </c>
      <c r="I3362">
        <f t="shared" si="408"/>
        <v>21.88</v>
      </c>
      <c r="J3362">
        <f t="shared" si="410"/>
        <v>0.12000000000000099</v>
      </c>
      <c r="K3362">
        <v>1.7</v>
      </c>
      <c r="L3362" s="7">
        <f t="shared" si="411"/>
        <v>0.22921236000000189</v>
      </c>
      <c r="M3362">
        <v>0.25</v>
      </c>
      <c r="N3362">
        <f t="shared" si="409"/>
        <v>1035</v>
      </c>
      <c r="O3362" s="5">
        <f t="shared" si="412"/>
        <v>0.10228387499999993</v>
      </c>
      <c r="P3362">
        <f t="shared" si="413"/>
        <v>0</v>
      </c>
    </row>
    <row r="3363" spans="1:16" x14ac:dyDescent="0.35">
      <c r="B3363" s="2">
        <v>0.95833333333333337</v>
      </c>
      <c r="C3363">
        <v>19.899999999999999</v>
      </c>
      <c r="D3363" t="s">
        <v>46</v>
      </c>
      <c r="E3363" t="str">
        <f t="shared" si="406"/>
        <v>School Day</v>
      </c>
      <c r="F3363" t="s">
        <v>33</v>
      </c>
      <c r="G3363" s="8" t="str">
        <f t="shared" si="407"/>
        <v>Off</v>
      </c>
      <c r="H3363">
        <v>22</v>
      </c>
      <c r="I3363">
        <f t="shared" si="408"/>
        <v>21.79</v>
      </c>
      <c r="J3363">
        <f t="shared" si="410"/>
        <v>0.21000000000000085</v>
      </c>
      <c r="K3363">
        <v>1.7</v>
      </c>
      <c r="L3363" s="7">
        <f t="shared" si="411"/>
        <v>0.40112163000000162</v>
      </c>
      <c r="M3363">
        <v>0.25</v>
      </c>
      <c r="N3363">
        <f t="shared" si="409"/>
        <v>1035</v>
      </c>
      <c r="O3363" s="5">
        <f t="shared" si="412"/>
        <v>0.1789967812500001</v>
      </c>
      <c r="P3363">
        <f t="shared" si="413"/>
        <v>0</v>
      </c>
    </row>
    <row r="3364" spans="1:16" x14ac:dyDescent="0.35">
      <c r="A3364" t="s">
        <v>180</v>
      </c>
      <c r="B3364" s="1">
        <v>1</v>
      </c>
      <c r="C3364">
        <v>18.899999999999999</v>
      </c>
      <c r="D3364" t="s">
        <v>32</v>
      </c>
      <c r="E3364" t="str">
        <f t="shared" si="406"/>
        <v>WE</v>
      </c>
      <c r="F3364" t="s">
        <v>33</v>
      </c>
      <c r="G3364" s="8" t="str">
        <f t="shared" si="407"/>
        <v>OFF</v>
      </c>
      <c r="H3364">
        <v>22</v>
      </c>
      <c r="I3364">
        <f t="shared" si="408"/>
        <v>21.69</v>
      </c>
      <c r="J3364">
        <f t="shared" si="410"/>
        <v>0.30999999999999872</v>
      </c>
      <c r="K3364">
        <v>1.7</v>
      </c>
      <c r="L3364" s="7">
        <f t="shared" si="411"/>
        <v>0.59213192999999753</v>
      </c>
      <c r="M3364">
        <v>0.25</v>
      </c>
      <c r="N3364">
        <f t="shared" si="409"/>
        <v>1035</v>
      </c>
      <c r="O3364" s="5">
        <f t="shared" si="412"/>
        <v>0.26423334375000007</v>
      </c>
      <c r="P3364">
        <f t="shared" si="413"/>
        <v>0</v>
      </c>
    </row>
    <row r="3365" spans="1:16" x14ac:dyDescent="0.35">
      <c r="B3365" s="2">
        <v>4.1666666666666664E-2</v>
      </c>
      <c r="C3365">
        <v>18.2</v>
      </c>
      <c r="D3365" t="s">
        <v>32</v>
      </c>
      <c r="E3365" t="str">
        <f t="shared" si="406"/>
        <v>WE</v>
      </c>
      <c r="F3365" t="s">
        <v>33</v>
      </c>
      <c r="G3365" s="8" t="str">
        <f t="shared" si="407"/>
        <v>OFF</v>
      </c>
      <c r="H3365">
        <v>22</v>
      </c>
      <c r="I3365">
        <f t="shared" si="408"/>
        <v>21.62</v>
      </c>
      <c r="J3365">
        <f t="shared" si="410"/>
        <v>0.37999999999999901</v>
      </c>
      <c r="K3365">
        <v>1.7</v>
      </c>
      <c r="L3365" s="7">
        <f t="shared" si="411"/>
        <v>0.72583913999999805</v>
      </c>
      <c r="M3365">
        <v>0.25</v>
      </c>
      <c r="N3365">
        <f t="shared" si="409"/>
        <v>1035</v>
      </c>
      <c r="O3365" s="5">
        <f t="shared" si="412"/>
        <v>0.32389893750000004</v>
      </c>
      <c r="P3365">
        <f t="shared" si="413"/>
        <v>0</v>
      </c>
    </row>
    <row r="3366" spans="1:16" x14ac:dyDescent="0.35">
      <c r="B3366" s="2">
        <v>8.3333333333333329E-2</v>
      </c>
      <c r="C3366">
        <v>17.100000000000001</v>
      </c>
      <c r="D3366" t="s">
        <v>32</v>
      </c>
      <c r="E3366" t="str">
        <f t="shared" si="406"/>
        <v>WE</v>
      </c>
      <c r="F3366" t="s">
        <v>33</v>
      </c>
      <c r="G3366" s="8" t="str">
        <f t="shared" si="407"/>
        <v>OFF</v>
      </c>
      <c r="H3366">
        <v>22</v>
      </c>
      <c r="I3366">
        <f t="shared" si="408"/>
        <v>21.51</v>
      </c>
      <c r="J3366">
        <f t="shared" si="410"/>
        <v>0.48999999999999844</v>
      </c>
      <c r="K3366">
        <v>1.7</v>
      </c>
      <c r="L3366" s="7">
        <f t="shared" si="411"/>
        <v>0.93595046999999698</v>
      </c>
      <c r="M3366">
        <v>0.25</v>
      </c>
      <c r="N3366">
        <f t="shared" si="409"/>
        <v>1035</v>
      </c>
      <c r="O3366" s="5">
        <f t="shared" si="412"/>
        <v>0.41765915624999983</v>
      </c>
      <c r="P3366">
        <f t="shared" si="413"/>
        <v>0</v>
      </c>
    </row>
    <row r="3367" spans="1:16" x14ac:dyDescent="0.35">
      <c r="B3367" s="2">
        <v>0.125</v>
      </c>
      <c r="C3367">
        <v>16.5</v>
      </c>
      <c r="D3367" t="s">
        <v>32</v>
      </c>
      <c r="E3367" t="str">
        <f t="shared" si="406"/>
        <v>WE</v>
      </c>
      <c r="F3367" t="s">
        <v>33</v>
      </c>
      <c r="G3367" s="8" t="str">
        <f t="shared" si="407"/>
        <v>OFF</v>
      </c>
      <c r="H3367">
        <v>22</v>
      </c>
      <c r="I3367">
        <f t="shared" si="408"/>
        <v>21.45</v>
      </c>
      <c r="J3367">
        <f t="shared" si="410"/>
        <v>0.55000000000000071</v>
      </c>
      <c r="K3367">
        <v>1.7</v>
      </c>
      <c r="L3367" s="7">
        <f t="shared" si="411"/>
        <v>1.0505566500000012</v>
      </c>
      <c r="M3367">
        <v>0.25</v>
      </c>
      <c r="N3367">
        <f t="shared" si="409"/>
        <v>1035</v>
      </c>
      <c r="O3367" s="5">
        <f t="shared" si="412"/>
        <v>0.46880109374999995</v>
      </c>
      <c r="P3367">
        <f t="shared" si="413"/>
        <v>0</v>
      </c>
    </row>
    <row r="3368" spans="1:16" x14ac:dyDescent="0.35">
      <c r="B3368" s="2">
        <v>0.16666666666666666</v>
      </c>
      <c r="C3368">
        <v>15.9</v>
      </c>
      <c r="D3368" t="s">
        <v>32</v>
      </c>
      <c r="E3368" t="str">
        <f t="shared" si="406"/>
        <v>WE</v>
      </c>
      <c r="F3368" t="s">
        <v>33</v>
      </c>
      <c r="G3368" s="8" t="str">
        <f t="shared" si="407"/>
        <v>OFF</v>
      </c>
      <c r="H3368">
        <v>22</v>
      </c>
      <c r="I3368">
        <f t="shared" si="408"/>
        <v>21.39</v>
      </c>
      <c r="J3368">
        <f t="shared" si="410"/>
        <v>0.60999999999999943</v>
      </c>
      <c r="K3368">
        <v>1.7</v>
      </c>
      <c r="L3368" s="7">
        <f t="shared" si="411"/>
        <v>1.1651628299999988</v>
      </c>
      <c r="M3368">
        <v>0.25</v>
      </c>
      <c r="N3368">
        <f t="shared" si="409"/>
        <v>1035</v>
      </c>
      <c r="O3368" s="5">
        <f t="shared" si="412"/>
        <v>0.51994303124999985</v>
      </c>
      <c r="P3368">
        <f t="shared" si="413"/>
        <v>0</v>
      </c>
    </row>
    <row r="3369" spans="1:16" x14ac:dyDescent="0.35">
      <c r="B3369" s="2">
        <v>0.20833333333333334</v>
      </c>
      <c r="C3369">
        <v>15</v>
      </c>
      <c r="D3369" t="s">
        <v>32</v>
      </c>
      <c r="E3369" t="str">
        <f t="shared" si="406"/>
        <v>WE</v>
      </c>
      <c r="F3369" t="s">
        <v>33</v>
      </c>
      <c r="G3369" s="8" t="str">
        <f t="shared" si="407"/>
        <v>OFF</v>
      </c>
      <c r="H3369">
        <v>22</v>
      </c>
      <c r="I3369">
        <f t="shared" si="408"/>
        <v>21.3</v>
      </c>
      <c r="J3369">
        <f t="shared" si="410"/>
        <v>0.69999999999999929</v>
      </c>
      <c r="K3369">
        <v>1.7</v>
      </c>
      <c r="L3369" s="7">
        <f t="shared" si="411"/>
        <v>1.3370720999999985</v>
      </c>
      <c r="M3369">
        <v>0.25</v>
      </c>
      <c r="N3369">
        <f t="shared" si="409"/>
        <v>1035</v>
      </c>
      <c r="O3369" s="5">
        <f t="shared" si="412"/>
        <v>0.5966559374999999</v>
      </c>
      <c r="P3369">
        <f t="shared" si="413"/>
        <v>0</v>
      </c>
    </row>
    <row r="3370" spans="1:16" x14ac:dyDescent="0.35">
      <c r="B3370" s="2">
        <v>0.25</v>
      </c>
      <c r="C3370">
        <v>14.5</v>
      </c>
      <c r="D3370" t="s">
        <v>32</v>
      </c>
      <c r="E3370" t="str">
        <f t="shared" si="406"/>
        <v>WE</v>
      </c>
      <c r="F3370" t="s">
        <v>33</v>
      </c>
      <c r="G3370" s="8" t="str">
        <f t="shared" si="407"/>
        <v>OFF</v>
      </c>
      <c r="H3370">
        <v>22</v>
      </c>
      <c r="I3370">
        <f t="shared" si="408"/>
        <v>21.25</v>
      </c>
      <c r="J3370">
        <f t="shared" si="410"/>
        <v>0.75</v>
      </c>
      <c r="K3370">
        <v>1.7</v>
      </c>
      <c r="L3370" s="7">
        <f t="shared" si="411"/>
        <v>1.43257725</v>
      </c>
      <c r="M3370">
        <v>0.25</v>
      </c>
      <c r="N3370">
        <f t="shared" si="409"/>
        <v>1035</v>
      </c>
      <c r="O3370" s="5">
        <f t="shared" si="412"/>
        <v>0.6392742187499999</v>
      </c>
      <c r="P3370">
        <f t="shared" si="413"/>
        <v>0</v>
      </c>
    </row>
    <row r="3371" spans="1:16" x14ac:dyDescent="0.35">
      <c r="B3371" s="2">
        <v>0.29166666666666669</v>
      </c>
      <c r="C3371">
        <v>14.2</v>
      </c>
      <c r="D3371" t="s">
        <v>32</v>
      </c>
      <c r="E3371" t="str">
        <f t="shared" si="406"/>
        <v>WE</v>
      </c>
      <c r="F3371" t="s">
        <v>34</v>
      </c>
      <c r="G3371" s="8" t="str">
        <f t="shared" si="407"/>
        <v>OFF</v>
      </c>
      <c r="H3371">
        <v>22</v>
      </c>
      <c r="I3371">
        <f t="shared" si="408"/>
        <v>21.22</v>
      </c>
      <c r="J3371">
        <f t="shared" si="410"/>
        <v>0.78000000000000114</v>
      </c>
      <c r="K3371">
        <v>1.7</v>
      </c>
      <c r="L3371" s="7">
        <f t="shared" si="411"/>
        <v>1.489880340000002</v>
      </c>
      <c r="M3371">
        <v>0.25</v>
      </c>
      <c r="N3371">
        <f t="shared" si="409"/>
        <v>1035</v>
      </c>
      <c r="O3371" s="5">
        <f t="shared" si="412"/>
        <v>0.66484518749999999</v>
      </c>
      <c r="P3371">
        <f t="shared" si="413"/>
        <v>0</v>
      </c>
    </row>
    <row r="3372" spans="1:16" x14ac:dyDescent="0.35">
      <c r="B3372" s="2">
        <v>0.33333333333333331</v>
      </c>
      <c r="C3372">
        <v>15.1</v>
      </c>
      <c r="D3372" t="s">
        <v>32</v>
      </c>
      <c r="E3372" t="str">
        <f t="shared" si="406"/>
        <v>WE</v>
      </c>
      <c r="F3372" t="s">
        <v>34</v>
      </c>
      <c r="G3372" s="8" t="str">
        <f t="shared" si="407"/>
        <v>OFF</v>
      </c>
      <c r="H3372">
        <v>22</v>
      </c>
      <c r="I3372">
        <f t="shared" si="408"/>
        <v>21.310000000000002</v>
      </c>
      <c r="J3372">
        <f t="shared" si="410"/>
        <v>0.68999999999999773</v>
      </c>
      <c r="K3372">
        <v>1.7</v>
      </c>
      <c r="L3372" s="7">
        <f t="shared" si="411"/>
        <v>1.3179710699999956</v>
      </c>
      <c r="M3372">
        <v>0.25</v>
      </c>
      <c r="N3372">
        <f t="shared" si="409"/>
        <v>1035</v>
      </c>
      <c r="O3372" s="5">
        <f t="shared" si="412"/>
        <v>0.58813228124999994</v>
      </c>
      <c r="P3372">
        <f t="shared" si="413"/>
        <v>0</v>
      </c>
    </row>
    <row r="3373" spans="1:16" x14ac:dyDescent="0.35">
      <c r="B3373" s="2">
        <v>0.375</v>
      </c>
      <c r="C3373">
        <v>17</v>
      </c>
      <c r="D3373" t="s">
        <v>32</v>
      </c>
      <c r="E3373" t="str">
        <f t="shared" si="406"/>
        <v>WE</v>
      </c>
      <c r="F3373" t="s">
        <v>34</v>
      </c>
      <c r="G3373" s="8" t="str">
        <f t="shared" si="407"/>
        <v>OFF</v>
      </c>
      <c r="H3373">
        <v>22</v>
      </c>
      <c r="I3373">
        <f t="shared" si="408"/>
        <v>21.5</v>
      </c>
      <c r="J3373">
        <f t="shared" si="410"/>
        <v>0.5</v>
      </c>
      <c r="K3373">
        <v>1.7</v>
      </c>
      <c r="L3373" s="7">
        <f t="shared" si="411"/>
        <v>0.95505149999999994</v>
      </c>
      <c r="M3373">
        <v>0.25</v>
      </c>
      <c r="N3373">
        <f t="shared" si="409"/>
        <v>1035</v>
      </c>
      <c r="O3373" s="5">
        <f t="shared" si="412"/>
        <v>0.42618281249999995</v>
      </c>
      <c r="P3373">
        <f t="shared" si="413"/>
        <v>0</v>
      </c>
    </row>
    <row r="3374" spans="1:16" x14ac:dyDescent="0.35">
      <c r="B3374" s="2">
        <v>0.41666666666666669</v>
      </c>
      <c r="C3374">
        <v>18.899999999999999</v>
      </c>
      <c r="D3374" t="s">
        <v>32</v>
      </c>
      <c r="E3374" t="str">
        <f t="shared" si="406"/>
        <v>WE</v>
      </c>
      <c r="F3374" t="s">
        <v>34</v>
      </c>
      <c r="G3374" s="8" t="str">
        <f t="shared" si="407"/>
        <v>OFF</v>
      </c>
      <c r="H3374">
        <v>22</v>
      </c>
      <c r="I3374">
        <f t="shared" si="408"/>
        <v>21.69</v>
      </c>
      <c r="J3374">
        <f t="shared" si="410"/>
        <v>0.30999999999999872</v>
      </c>
      <c r="K3374">
        <v>1.7</v>
      </c>
      <c r="L3374" s="7">
        <f t="shared" si="411"/>
        <v>0.59213192999999753</v>
      </c>
      <c r="M3374">
        <v>0.25</v>
      </c>
      <c r="N3374">
        <f t="shared" si="409"/>
        <v>1035</v>
      </c>
      <c r="O3374" s="5">
        <f t="shared" si="412"/>
        <v>0.26423334375000007</v>
      </c>
      <c r="P3374">
        <f t="shared" si="413"/>
        <v>0</v>
      </c>
    </row>
    <row r="3375" spans="1:16" x14ac:dyDescent="0.35">
      <c r="B3375" s="2">
        <v>0.45833333333333331</v>
      </c>
      <c r="C3375">
        <v>21.5</v>
      </c>
      <c r="D3375" t="s">
        <v>32</v>
      </c>
      <c r="E3375" t="str">
        <f t="shared" si="406"/>
        <v>WE</v>
      </c>
      <c r="F3375" t="s">
        <v>34</v>
      </c>
      <c r="G3375" s="8" t="str">
        <f t="shared" si="407"/>
        <v>OFF</v>
      </c>
      <c r="H3375">
        <v>22</v>
      </c>
      <c r="I3375">
        <f t="shared" si="408"/>
        <v>21.95</v>
      </c>
      <c r="J3375">
        <f t="shared" si="410"/>
        <v>5.0000000000000711E-2</v>
      </c>
      <c r="K3375">
        <v>1.7</v>
      </c>
      <c r="L3375" s="7">
        <f t="shared" si="411"/>
        <v>9.5505150000001357E-2</v>
      </c>
      <c r="M3375">
        <v>0.25</v>
      </c>
      <c r="N3375">
        <f t="shared" si="409"/>
        <v>1035</v>
      </c>
      <c r="O3375" s="5">
        <f t="shared" si="412"/>
        <v>4.2618281249999994E-2</v>
      </c>
      <c r="P3375">
        <f t="shared" si="413"/>
        <v>0</v>
      </c>
    </row>
    <row r="3376" spans="1:16" x14ac:dyDescent="0.35">
      <c r="B3376" s="2">
        <v>0.5</v>
      </c>
      <c r="C3376">
        <v>24.1</v>
      </c>
      <c r="D3376" t="s">
        <v>32</v>
      </c>
      <c r="E3376" t="str">
        <f t="shared" si="406"/>
        <v>WE</v>
      </c>
      <c r="F3376" t="s">
        <v>34</v>
      </c>
      <c r="G3376" s="8" t="str">
        <f t="shared" si="407"/>
        <v>OFF</v>
      </c>
      <c r="H3376">
        <v>22</v>
      </c>
      <c r="I3376">
        <f t="shared" si="408"/>
        <v>22.21</v>
      </c>
      <c r="J3376">
        <f t="shared" si="410"/>
        <v>-0.21000000000000085</v>
      </c>
      <c r="K3376">
        <v>1.7</v>
      </c>
      <c r="L3376" s="7">
        <f t="shared" si="411"/>
        <v>0</v>
      </c>
      <c r="M3376">
        <v>0.25</v>
      </c>
      <c r="N3376">
        <f t="shared" si="409"/>
        <v>1035</v>
      </c>
      <c r="O3376" s="5">
        <f t="shared" si="412"/>
        <v>0</v>
      </c>
      <c r="P3376">
        <f t="shared" si="413"/>
        <v>0</v>
      </c>
    </row>
    <row r="3377" spans="1:16" x14ac:dyDescent="0.35">
      <c r="B3377" s="2">
        <v>0.54166666666666663</v>
      </c>
      <c r="C3377">
        <v>25.7</v>
      </c>
      <c r="D3377" t="s">
        <v>32</v>
      </c>
      <c r="E3377" t="str">
        <f t="shared" si="406"/>
        <v>WE</v>
      </c>
      <c r="F3377" t="s">
        <v>34</v>
      </c>
      <c r="G3377" s="8" t="str">
        <f t="shared" si="407"/>
        <v>OFF</v>
      </c>
      <c r="H3377">
        <v>22</v>
      </c>
      <c r="I3377">
        <f t="shared" si="408"/>
        <v>22.37</v>
      </c>
      <c r="J3377">
        <f t="shared" si="410"/>
        <v>-0.37000000000000099</v>
      </c>
      <c r="K3377">
        <v>1.7</v>
      </c>
      <c r="L3377" s="7">
        <f t="shared" si="411"/>
        <v>0</v>
      </c>
      <c r="M3377">
        <v>0.25</v>
      </c>
      <c r="N3377">
        <f t="shared" si="409"/>
        <v>1035</v>
      </c>
      <c r="O3377" s="5">
        <f t="shared" si="412"/>
        <v>0</v>
      </c>
      <c r="P3377">
        <f t="shared" si="413"/>
        <v>0</v>
      </c>
    </row>
    <row r="3378" spans="1:16" x14ac:dyDescent="0.35">
      <c r="B3378" s="2">
        <v>0.58333333333333337</v>
      </c>
      <c r="C3378">
        <v>26.4</v>
      </c>
      <c r="D3378" t="s">
        <v>32</v>
      </c>
      <c r="E3378" t="str">
        <f t="shared" si="406"/>
        <v>WE</v>
      </c>
      <c r="F3378" t="s">
        <v>34</v>
      </c>
      <c r="G3378" s="8" t="str">
        <f t="shared" si="407"/>
        <v>OFF</v>
      </c>
      <c r="H3378">
        <v>22</v>
      </c>
      <c r="I3378">
        <f t="shared" si="408"/>
        <v>22.44</v>
      </c>
      <c r="J3378">
        <f t="shared" si="410"/>
        <v>-0.44000000000000128</v>
      </c>
      <c r="K3378">
        <v>1.7</v>
      </c>
      <c r="L3378" s="7">
        <f t="shared" si="411"/>
        <v>0</v>
      </c>
      <c r="M3378">
        <v>0.25</v>
      </c>
      <c r="N3378">
        <f t="shared" si="409"/>
        <v>1035</v>
      </c>
      <c r="O3378" s="5">
        <f t="shared" si="412"/>
        <v>0</v>
      </c>
      <c r="P3378">
        <f t="shared" si="413"/>
        <v>0</v>
      </c>
    </row>
    <row r="3379" spans="1:16" x14ac:dyDescent="0.35">
      <c r="B3379" s="2">
        <v>0.625</v>
      </c>
      <c r="C3379">
        <v>27.1</v>
      </c>
      <c r="D3379" t="s">
        <v>32</v>
      </c>
      <c r="E3379" t="str">
        <f t="shared" si="406"/>
        <v>WE</v>
      </c>
      <c r="F3379" t="s">
        <v>34</v>
      </c>
      <c r="G3379" s="8" t="str">
        <f t="shared" si="407"/>
        <v>OFF</v>
      </c>
      <c r="H3379">
        <v>22</v>
      </c>
      <c r="I3379">
        <f t="shared" si="408"/>
        <v>22.509999999999998</v>
      </c>
      <c r="J3379">
        <f t="shared" si="410"/>
        <v>-0.50999999999999801</v>
      </c>
      <c r="K3379">
        <v>1.7</v>
      </c>
      <c r="L3379" s="7">
        <f t="shared" si="411"/>
        <v>0</v>
      </c>
      <c r="M3379">
        <v>0.25</v>
      </c>
      <c r="N3379">
        <f t="shared" si="409"/>
        <v>1035</v>
      </c>
      <c r="O3379" s="5">
        <f t="shared" si="412"/>
        <v>0</v>
      </c>
      <c r="P3379">
        <f t="shared" si="413"/>
        <v>0</v>
      </c>
    </row>
    <row r="3380" spans="1:16" x14ac:dyDescent="0.35">
      <c r="B3380" s="2">
        <v>0.66666666666666663</v>
      </c>
      <c r="C3380">
        <v>27</v>
      </c>
      <c r="D3380" t="s">
        <v>32</v>
      </c>
      <c r="E3380" t="str">
        <f t="shared" si="406"/>
        <v>WE</v>
      </c>
      <c r="F3380" t="s">
        <v>34</v>
      </c>
      <c r="G3380" s="8" t="str">
        <f t="shared" si="407"/>
        <v>OFF</v>
      </c>
      <c r="H3380">
        <v>22</v>
      </c>
      <c r="I3380">
        <f t="shared" si="408"/>
        <v>22.5</v>
      </c>
      <c r="J3380">
        <f t="shared" si="410"/>
        <v>-0.5</v>
      </c>
      <c r="K3380">
        <v>1.7</v>
      </c>
      <c r="L3380" s="7">
        <f t="shared" si="411"/>
        <v>0</v>
      </c>
      <c r="M3380">
        <v>0.25</v>
      </c>
      <c r="N3380">
        <f t="shared" si="409"/>
        <v>1035</v>
      </c>
      <c r="O3380" s="5">
        <f t="shared" si="412"/>
        <v>0</v>
      </c>
      <c r="P3380">
        <f t="shared" si="413"/>
        <v>0</v>
      </c>
    </row>
    <row r="3381" spans="1:16" x14ac:dyDescent="0.35">
      <c r="B3381" s="2">
        <v>0.70833333333333337</v>
      </c>
      <c r="C3381">
        <v>27.3</v>
      </c>
      <c r="D3381" t="s">
        <v>32</v>
      </c>
      <c r="E3381" t="str">
        <f t="shared" si="406"/>
        <v>WE</v>
      </c>
      <c r="F3381" t="s">
        <v>34</v>
      </c>
      <c r="G3381" s="8" t="str">
        <f t="shared" si="407"/>
        <v>OFF</v>
      </c>
      <c r="H3381">
        <v>22</v>
      </c>
      <c r="I3381">
        <f t="shared" si="408"/>
        <v>22.53</v>
      </c>
      <c r="J3381">
        <f t="shared" si="410"/>
        <v>-0.53000000000000114</v>
      </c>
      <c r="K3381">
        <v>1.7</v>
      </c>
      <c r="L3381" s="7">
        <f t="shared" si="411"/>
        <v>0</v>
      </c>
      <c r="M3381">
        <v>0.25</v>
      </c>
      <c r="N3381">
        <f t="shared" si="409"/>
        <v>1035</v>
      </c>
      <c r="O3381" s="5">
        <f t="shared" si="412"/>
        <v>0</v>
      </c>
      <c r="P3381">
        <f t="shared" si="413"/>
        <v>0</v>
      </c>
    </row>
    <row r="3382" spans="1:16" x14ac:dyDescent="0.35">
      <c r="B3382" s="2">
        <v>0.75</v>
      </c>
      <c r="C3382">
        <v>26.9</v>
      </c>
      <c r="D3382" t="s">
        <v>32</v>
      </c>
      <c r="E3382" t="str">
        <f t="shared" si="406"/>
        <v>WE</v>
      </c>
      <c r="F3382" t="s">
        <v>34</v>
      </c>
      <c r="G3382" s="8" t="str">
        <f t="shared" si="407"/>
        <v>OFF</v>
      </c>
      <c r="H3382">
        <v>22</v>
      </c>
      <c r="I3382">
        <f t="shared" si="408"/>
        <v>22.49</v>
      </c>
      <c r="J3382">
        <f t="shared" si="410"/>
        <v>-0.48999999999999844</v>
      </c>
      <c r="K3382">
        <v>1.7</v>
      </c>
      <c r="L3382" s="7">
        <f t="shared" si="411"/>
        <v>0</v>
      </c>
      <c r="M3382">
        <v>0.25</v>
      </c>
      <c r="N3382">
        <f t="shared" si="409"/>
        <v>1035</v>
      </c>
      <c r="O3382" s="5">
        <f t="shared" si="412"/>
        <v>0</v>
      </c>
      <c r="P3382">
        <f t="shared" si="413"/>
        <v>0</v>
      </c>
    </row>
    <row r="3383" spans="1:16" x14ac:dyDescent="0.35">
      <c r="B3383" s="2">
        <v>0.79166666666666663</v>
      </c>
      <c r="C3383">
        <v>25.7</v>
      </c>
      <c r="D3383" t="s">
        <v>32</v>
      </c>
      <c r="E3383" t="str">
        <f t="shared" si="406"/>
        <v>WE</v>
      </c>
      <c r="F3383" t="s">
        <v>33</v>
      </c>
      <c r="G3383" s="8" t="str">
        <f t="shared" si="407"/>
        <v>OFF</v>
      </c>
      <c r="H3383">
        <v>22</v>
      </c>
      <c r="I3383">
        <f t="shared" si="408"/>
        <v>22.37</v>
      </c>
      <c r="J3383">
        <f t="shared" si="410"/>
        <v>-0.37000000000000099</v>
      </c>
      <c r="K3383">
        <v>1.7</v>
      </c>
      <c r="L3383" s="7">
        <f t="shared" si="411"/>
        <v>0</v>
      </c>
      <c r="M3383">
        <v>0.25</v>
      </c>
      <c r="N3383">
        <f t="shared" si="409"/>
        <v>1035</v>
      </c>
      <c r="O3383" s="5">
        <f t="shared" si="412"/>
        <v>0</v>
      </c>
      <c r="P3383">
        <f t="shared" si="413"/>
        <v>0</v>
      </c>
    </row>
    <row r="3384" spans="1:16" x14ac:dyDescent="0.35">
      <c r="B3384" s="2">
        <v>0.83333333333333337</v>
      </c>
      <c r="C3384">
        <v>24.6</v>
      </c>
      <c r="D3384" t="s">
        <v>32</v>
      </c>
      <c r="E3384" t="str">
        <f t="shared" si="406"/>
        <v>WE</v>
      </c>
      <c r="F3384" t="s">
        <v>33</v>
      </c>
      <c r="G3384" s="8" t="str">
        <f t="shared" si="407"/>
        <v>OFF</v>
      </c>
      <c r="H3384">
        <v>22</v>
      </c>
      <c r="I3384">
        <f t="shared" si="408"/>
        <v>22.26</v>
      </c>
      <c r="J3384">
        <f t="shared" si="410"/>
        <v>-0.26000000000000156</v>
      </c>
      <c r="K3384">
        <v>1.7</v>
      </c>
      <c r="L3384" s="7">
        <f t="shared" si="411"/>
        <v>0</v>
      </c>
      <c r="M3384">
        <v>0.25</v>
      </c>
      <c r="N3384">
        <f t="shared" si="409"/>
        <v>1035</v>
      </c>
      <c r="O3384" s="5">
        <f t="shared" si="412"/>
        <v>0</v>
      </c>
      <c r="P3384">
        <f t="shared" si="413"/>
        <v>0</v>
      </c>
    </row>
    <row r="3385" spans="1:16" x14ac:dyDescent="0.35">
      <c r="B3385" s="2">
        <v>0.875</v>
      </c>
      <c r="C3385">
        <v>23.6</v>
      </c>
      <c r="D3385" t="s">
        <v>32</v>
      </c>
      <c r="E3385" t="str">
        <f t="shared" si="406"/>
        <v>WE</v>
      </c>
      <c r="F3385" t="s">
        <v>33</v>
      </c>
      <c r="G3385" s="8" t="str">
        <f t="shared" si="407"/>
        <v>OFF</v>
      </c>
      <c r="H3385">
        <v>22</v>
      </c>
      <c r="I3385">
        <f t="shared" si="408"/>
        <v>22.16</v>
      </c>
      <c r="J3385">
        <f t="shared" si="410"/>
        <v>-0.16000000000000014</v>
      </c>
      <c r="K3385">
        <v>1.7</v>
      </c>
      <c r="L3385" s="7">
        <f t="shared" si="411"/>
        <v>0</v>
      </c>
      <c r="M3385">
        <v>0.25</v>
      </c>
      <c r="N3385">
        <f t="shared" si="409"/>
        <v>1035</v>
      </c>
      <c r="O3385" s="5">
        <f t="shared" si="412"/>
        <v>0</v>
      </c>
      <c r="P3385">
        <f t="shared" si="413"/>
        <v>0</v>
      </c>
    </row>
    <row r="3386" spans="1:16" x14ac:dyDescent="0.35">
      <c r="B3386" s="2">
        <v>0.91666666666666663</v>
      </c>
      <c r="C3386">
        <v>22.7</v>
      </c>
      <c r="D3386" t="s">
        <v>32</v>
      </c>
      <c r="E3386" t="str">
        <f t="shared" si="406"/>
        <v>WE</v>
      </c>
      <c r="F3386" t="s">
        <v>33</v>
      </c>
      <c r="G3386" s="8" t="str">
        <f t="shared" si="407"/>
        <v>OFF</v>
      </c>
      <c r="H3386">
        <v>22</v>
      </c>
      <c r="I3386">
        <f t="shared" si="408"/>
        <v>22.07</v>
      </c>
      <c r="J3386">
        <f t="shared" si="410"/>
        <v>-7.0000000000000284E-2</v>
      </c>
      <c r="K3386">
        <v>1.7</v>
      </c>
      <c r="L3386" s="7">
        <f t="shared" si="411"/>
        <v>0</v>
      </c>
      <c r="M3386">
        <v>0.25</v>
      </c>
      <c r="N3386">
        <f t="shared" si="409"/>
        <v>1035</v>
      </c>
      <c r="O3386" s="5">
        <f t="shared" si="412"/>
        <v>0</v>
      </c>
      <c r="P3386">
        <f t="shared" si="413"/>
        <v>0</v>
      </c>
    </row>
    <row r="3387" spans="1:16" x14ac:dyDescent="0.35">
      <c r="B3387" s="2">
        <v>0.95833333333333337</v>
      </c>
      <c r="C3387">
        <v>21.7</v>
      </c>
      <c r="D3387" t="s">
        <v>32</v>
      </c>
      <c r="E3387" t="str">
        <f t="shared" si="406"/>
        <v>WE</v>
      </c>
      <c r="F3387" t="s">
        <v>33</v>
      </c>
      <c r="G3387" s="8" t="str">
        <f t="shared" si="407"/>
        <v>OFF</v>
      </c>
      <c r="H3387">
        <v>22</v>
      </c>
      <c r="I3387">
        <f t="shared" si="408"/>
        <v>21.97</v>
      </c>
      <c r="J3387">
        <f t="shared" si="410"/>
        <v>3.0000000000001137E-2</v>
      </c>
      <c r="K3387">
        <v>1.7</v>
      </c>
      <c r="L3387" s="7">
        <f t="shared" si="411"/>
        <v>5.7303090000002166E-2</v>
      </c>
      <c r="M3387">
        <v>0.25</v>
      </c>
      <c r="N3387">
        <f t="shared" si="409"/>
        <v>1035</v>
      </c>
      <c r="O3387" s="5">
        <f t="shared" si="412"/>
        <v>2.5570968750000058E-2</v>
      </c>
      <c r="P3387">
        <f t="shared" si="413"/>
        <v>0</v>
      </c>
    </row>
    <row r="3388" spans="1:16" x14ac:dyDescent="0.35">
      <c r="A3388" t="s">
        <v>181</v>
      </c>
      <c r="B3388" s="1">
        <v>1</v>
      </c>
      <c r="C3388">
        <v>21.1</v>
      </c>
      <c r="D3388" t="s">
        <v>36</v>
      </c>
      <c r="E3388" t="str">
        <f t="shared" si="406"/>
        <v>WE</v>
      </c>
      <c r="F3388" t="s">
        <v>33</v>
      </c>
      <c r="G3388" s="8" t="str">
        <f t="shared" si="407"/>
        <v>OFF</v>
      </c>
      <c r="H3388">
        <v>22</v>
      </c>
      <c r="I3388">
        <f t="shared" si="408"/>
        <v>21.91</v>
      </c>
      <c r="J3388">
        <f t="shared" si="410"/>
        <v>8.9999999999999858E-2</v>
      </c>
      <c r="K3388">
        <v>1.7</v>
      </c>
      <c r="L3388" s="7">
        <f t="shared" si="411"/>
        <v>0.17190926999999973</v>
      </c>
      <c r="M3388">
        <v>0.25</v>
      </c>
      <c r="N3388">
        <f t="shared" si="409"/>
        <v>1035</v>
      </c>
      <c r="O3388" s="5">
        <f t="shared" si="412"/>
        <v>7.6712906249999865E-2</v>
      </c>
      <c r="P3388">
        <f t="shared" si="413"/>
        <v>0</v>
      </c>
    </row>
    <row r="3389" spans="1:16" x14ac:dyDescent="0.35">
      <c r="B3389" s="2">
        <v>4.1666666666666664E-2</v>
      </c>
      <c r="C3389">
        <v>20</v>
      </c>
      <c r="D3389" t="s">
        <v>36</v>
      </c>
      <c r="E3389" t="str">
        <f t="shared" si="406"/>
        <v>WE</v>
      </c>
      <c r="F3389" t="s">
        <v>33</v>
      </c>
      <c r="G3389" s="8" t="str">
        <f t="shared" si="407"/>
        <v>OFF</v>
      </c>
      <c r="H3389">
        <v>22</v>
      </c>
      <c r="I3389">
        <f t="shared" si="408"/>
        <v>21.8</v>
      </c>
      <c r="J3389">
        <f t="shared" si="410"/>
        <v>0.19999999999999929</v>
      </c>
      <c r="K3389">
        <v>1.7</v>
      </c>
      <c r="L3389" s="7">
        <f t="shared" si="411"/>
        <v>0.3820205999999986</v>
      </c>
      <c r="M3389">
        <v>0.25</v>
      </c>
      <c r="N3389">
        <f t="shared" si="409"/>
        <v>1035</v>
      </c>
      <c r="O3389" s="5">
        <f t="shared" si="412"/>
        <v>0.17047312499999998</v>
      </c>
      <c r="P3389">
        <f t="shared" si="413"/>
        <v>0</v>
      </c>
    </row>
    <row r="3390" spans="1:16" x14ac:dyDescent="0.35">
      <c r="B3390" s="2">
        <v>8.3333333333333329E-2</v>
      </c>
      <c r="C3390">
        <v>18.7</v>
      </c>
      <c r="D3390" t="s">
        <v>36</v>
      </c>
      <c r="E3390" t="str">
        <f t="shared" si="406"/>
        <v>WE</v>
      </c>
      <c r="F3390" t="s">
        <v>33</v>
      </c>
      <c r="G3390" s="8" t="str">
        <f t="shared" si="407"/>
        <v>OFF</v>
      </c>
      <c r="H3390">
        <v>22</v>
      </c>
      <c r="I3390">
        <f t="shared" si="408"/>
        <v>21.67</v>
      </c>
      <c r="J3390">
        <f t="shared" si="410"/>
        <v>0.32999999999999829</v>
      </c>
      <c r="K3390">
        <v>1.7</v>
      </c>
      <c r="L3390" s="7">
        <f t="shared" si="411"/>
        <v>0.63033398999999668</v>
      </c>
      <c r="M3390">
        <v>0.25</v>
      </c>
      <c r="N3390">
        <f t="shared" si="409"/>
        <v>1035</v>
      </c>
      <c r="O3390" s="5">
        <f t="shared" si="412"/>
        <v>0.28128065625000004</v>
      </c>
      <c r="P3390">
        <f t="shared" si="413"/>
        <v>0</v>
      </c>
    </row>
    <row r="3391" spans="1:16" x14ac:dyDescent="0.35">
      <c r="B3391" s="2">
        <v>0.125</v>
      </c>
      <c r="C3391">
        <v>18</v>
      </c>
      <c r="D3391" t="s">
        <v>36</v>
      </c>
      <c r="E3391" t="str">
        <f t="shared" si="406"/>
        <v>WE</v>
      </c>
      <c r="F3391" t="s">
        <v>33</v>
      </c>
      <c r="G3391" s="8" t="str">
        <f t="shared" si="407"/>
        <v>OFF</v>
      </c>
      <c r="H3391">
        <v>22</v>
      </c>
      <c r="I3391">
        <f t="shared" si="408"/>
        <v>21.6</v>
      </c>
      <c r="J3391">
        <f t="shared" si="410"/>
        <v>0.39999999999999858</v>
      </c>
      <c r="K3391">
        <v>1.7</v>
      </c>
      <c r="L3391" s="7">
        <f t="shared" si="411"/>
        <v>0.7640411999999972</v>
      </c>
      <c r="M3391">
        <v>0.25</v>
      </c>
      <c r="N3391">
        <f t="shared" si="409"/>
        <v>1035</v>
      </c>
      <c r="O3391" s="5">
        <f t="shared" si="412"/>
        <v>0.34094624999999995</v>
      </c>
      <c r="P3391">
        <f t="shared" si="413"/>
        <v>0</v>
      </c>
    </row>
    <row r="3392" spans="1:16" x14ac:dyDescent="0.35">
      <c r="B3392" s="2">
        <v>0.16666666666666666</v>
      </c>
      <c r="C3392">
        <v>17.3</v>
      </c>
      <c r="D3392" t="s">
        <v>36</v>
      </c>
      <c r="E3392" t="str">
        <f t="shared" si="406"/>
        <v>WE</v>
      </c>
      <c r="F3392" t="s">
        <v>33</v>
      </c>
      <c r="G3392" s="8" t="str">
        <f t="shared" si="407"/>
        <v>OFF</v>
      </c>
      <c r="H3392">
        <v>22</v>
      </c>
      <c r="I3392">
        <f t="shared" si="408"/>
        <v>21.53</v>
      </c>
      <c r="J3392">
        <f t="shared" si="410"/>
        <v>0.46999999999999886</v>
      </c>
      <c r="K3392">
        <v>1.7</v>
      </c>
      <c r="L3392" s="7">
        <f t="shared" si="411"/>
        <v>0.89774840999999772</v>
      </c>
      <c r="M3392">
        <v>0.25</v>
      </c>
      <c r="N3392">
        <f t="shared" si="409"/>
        <v>1035</v>
      </c>
      <c r="O3392" s="5">
        <f t="shared" si="412"/>
        <v>0.40061184374999986</v>
      </c>
      <c r="P3392">
        <f t="shared" si="413"/>
        <v>0</v>
      </c>
    </row>
    <row r="3393" spans="2:16" x14ac:dyDescent="0.35">
      <c r="B3393" s="2">
        <v>0.20833333333333334</v>
      </c>
      <c r="C3393">
        <v>17</v>
      </c>
      <c r="D3393" t="s">
        <v>36</v>
      </c>
      <c r="E3393" t="str">
        <f t="shared" si="406"/>
        <v>WE</v>
      </c>
      <c r="F3393" t="s">
        <v>33</v>
      </c>
      <c r="G3393" s="8" t="str">
        <f t="shared" si="407"/>
        <v>OFF</v>
      </c>
      <c r="H3393">
        <v>22</v>
      </c>
      <c r="I3393">
        <f t="shared" si="408"/>
        <v>21.5</v>
      </c>
      <c r="J3393">
        <f t="shared" si="410"/>
        <v>0.5</v>
      </c>
      <c r="K3393">
        <v>1.7</v>
      </c>
      <c r="L3393" s="7">
        <f t="shared" si="411"/>
        <v>0.95505149999999994</v>
      </c>
      <c r="M3393">
        <v>0.25</v>
      </c>
      <c r="N3393">
        <f t="shared" si="409"/>
        <v>1035</v>
      </c>
      <c r="O3393" s="5">
        <f t="shared" si="412"/>
        <v>0.42618281249999995</v>
      </c>
      <c r="P3393">
        <f t="shared" si="413"/>
        <v>0</v>
      </c>
    </row>
    <row r="3394" spans="2:16" x14ac:dyDescent="0.35">
      <c r="B3394" s="2">
        <v>0.25</v>
      </c>
      <c r="C3394">
        <v>16.399999999999999</v>
      </c>
      <c r="D3394" t="s">
        <v>36</v>
      </c>
      <c r="E3394" t="str">
        <f t="shared" si="406"/>
        <v>WE</v>
      </c>
      <c r="F3394" t="s">
        <v>33</v>
      </c>
      <c r="G3394" s="8" t="str">
        <f t="shared" si="407"/>
        <v>OFF</v>
      </c>
      <c r="H3394">
        <v>22</v>
      </c>
      <c r="I3394">
        <f t="shared" si="408"/>
        <v>21.44</v>
      </c>
      <c r="J3394">
        <f t="shared" si="410"/>
        <v>0.55999999999999872</v>
      </c>
      <c r="K3394">
        <v>1.7</v>
      </c>
      <c r="L3394" s="7">
        <f t="shared" si="411"/>
        <v>1.0696576799999975</v>
      </c>
      <c r="M3394">
        <v>0.25</v>
      </c>
      <c r="N3394">
        <f t="shared" si="409"/>
        <v>1035</v>
      </c>
      <c r="O3394" s="5">
        <f t="shared" si="412"/>
        <v>0.47732475000000008</v>
      </c>
      <c r="P3394">
        <f t="shared" si="413"/>
        <v>0</v>
      </c>
    </row>
    <row r="3395" spans="2:16" x14ac:dyDescent="0.35">
      <c r="B3395" s="2">
        <v>0.29166666666666669</v>
      </c>
      <c r="C3395">
        <v>16.399999999999999</v>
      </c>
      <c r="D3395" t="s">
        <v>36</v>
      </c>
      <c r="E3395" t="str">
        <f t="shared" si="406"/>
        <v>WE</v>
      </c>
      <c r="F3395" t="s">
        <v>34</v>
      </c>
      <c r="G3395" s="8" t="str">
        <f t="shared" si="407"/>
        <v>OFF</v>
      </c>
      <c r="H3395">
        <v>22</v>
      </c>
      <c r="I3395">
        <f t="shared" si="408"/>
        <v>21.44</v>
      </c>
      <c r="J3395">
        <f t="shared" si="410"/>
        <v>0.55999999999999872</v>
      </c>
      <c r="K3395">
        <v>1.7</v>
      </c>
      <c r="L3395" s="7">
        <f t="shared" si="411"/>
        <v>1.0696576799999975</v>
      </c>
      <c r="M3395">
        <v>0.25</v>
      </c>
      <c r="N3395">
        <f t="shared" si="409"/>
        <v>1035</v>
      </c>
      <c r="O3395" s="5">
        <f t="shared" si="412"/>
        <v>0.47732475000000008</v>
      </c>
      <c r="P3395">
        <f t="shared" si="413"/>
        <v>0</v>
      </c>
    </row>
    <row r="3396" spans="2:16" x14ac:dyDescent="0.35">
      <c r="B3396" s="2">
        <v>0.33333333333333331</v>
      </c>
      <c r="C3396">
        <v>16.899999999999999</v>
      </c>
      <c r="D3396" t="s">
        <v>36</v>
      </c>
      <c r="E3396" t="str">
        <f t="shared" si="406"/>
        <v>WE</v>
      </c>
      <c r="F3396" t="s">
        <v>34</v>
      </c>
      <c r="G3396" s="8" t="str">
        <f t="shared" si="407"/>
        <v>OFF</v>
      </c>
      <c r="H3396">
        <v>22</v>
      </c>
      <c r="I3396">
        <f t="shared" si="408"/>
        <v>21.490000000000002</v>
      </c>
      <c r="J3396">
        <f t="shared" si="410"/>
        <v>0.50999999999999801</v>
      </c>
      <c r="K3396">
        <v>1.7</v>
      </c>
      <c r="L3396" s="7">
        <f t="shared" si="411"/>
        <v>0.97415252999999613</v>
      </c>
      <c r="M3396">
        <v>0.25</v>
      </c>
      <c r="N3396">
        <f t="shared" si="409"/>
        <v>1035</v>
      </c>
      <c r="O3396" s="5">
        <f t="shared" si="412"/>
        <v>0.43470646875000007</v>
      </c>
      <c r="P3396">
        <f t="shared" si="413"/>
        <v>0</v>
      </c>
    </row>
    <row r="3397" spans="2:16" x14ac:dyDescent="0.35">
      <c r="B3397" s="2">
        <v>0.375</v>
      </c>
      <c r="C3397">
        <v>17.8</v>
      </c>
      <c r="D3397" t="s">
        <v>36</v>
      </c>
      <c r="E3397" t="str">
        <f t="shared" ref="E3397:E3460" si="414">IF(ISNUMBER(SEARCH("Sat",D3397)),"WE",IF(ISNUMBER(SEARCH("Sun",D3397)),"WE","School Day"))</f>
        <v>WE</v>
      </c>
      <c r="F3397" t="s">
        <v>34</v>
      </c>
      <c r="G3397" s="8" t="str">
        <f t="shared" si="407"/>
        <v>OFF</v>
      </c>
      <c r="H3397">
        <v>22</v>
      </c>
      <c r="I3397">
        <f t="shared" si="408"/>
        <v>21.58</v>
      </c>
      <c r="J3397">
        <f t="shared" si="410"/>
        <v>0.42000000000000171</v>
      </c>
      <c r="K3397">
        <v>1.7</v>
      </c>
      <c r="L3397" s="7">
        <f t="shared" si="411"/>
        <v>0.80224326000000323</v>
      </c>
      <c r="M3397">
        <v>0.25</v>
      </c>
      <c r="N3397">
        <f t="shared" si="409"/>
        <v>1035</v>
      </c>
      <c r="O3397" s="5">
        <f t="shared" si="412"/>
        <v>0.35799356249999986</v>
      </c>
      <c r="P3397">
        <f t="shared" si="413"/>
        <v>0</v>
      </c>
    </row>
    <row r="3398" spans="2:16" x14ac:dyDescent="0.35">
      <c r="B3398" s="2">
        <v>0.41666666666666669</v>
      </c>
      <c r="C3398">
        <v>19</v>
      </c>
      <c r="D3398" t="s">
        <v>36</v>
      </c>
      <c r="E3398" t="str">
        <f t="shared" si="414"/>
        <v>WE</v>
      </c>
      <c r="F3398" t="s">
        <v>34</v>
      </c>
      <c r="G3398" s="8" t="str">
        <f t="shared" ref="G3398:G3461" si="415">IF(E3398="WE","OFF",IF(F3398="On","On","Off"))</f>
        <v>OFF</v>
      </c>
      <c r="H3398">
        <v>22</v>
      </c>
      <c r="I3398">
        <f t="shared" ref="I3398:I3461" si="416">(H3398-C3398)*0.9+C3398</f>
        <v>21.7</v>
      </c>
      <c r="J3398">
        <f t="shared" si="410"/>
        <v>0.30000000000000071</v>
      </c>
      <c r="K3398">
        <v>1.7</v>
      </c>
      <c r="L3398" s="7">
        <f t="shared" si="411"/>
        <v>0.57303090000000134</v>
      </c>
      <c r="M3398">
        <v>0.25</v>
      </c>
      <c r="N3398">
        <f t="shared" ref="N3398:N3461" si="417">N3397</f>
        <v>1035</v>
      </c>
      <c r="O3398" s="5">
        <f t="shared" si="412"/>
        <v>0.25570968749999995</v>
      </c>
      <c r="P3398">
        <f t="shared" si="413"/>
        <v>0</v>
      </c>
    </row>
    <row r="3399" spans="2:16" x14ac:dyDescent="0.35">
      <c r="B3399" s="2">
        <v>0.45833333333333331</v>
      </c>
      <c r="C3399">
        <v>22.1</v>
      </c>
      <c r="D3399" t="s">
        <v>36</v>
      </c>
      <c r="E3399" t="str">
        <f t="shared" si="414"/>
        <v>WE</v>
      </c>
      <c r="F3399" t="s">
        <v>34</v>
      </c>
      <c r="G3399" s="8" t="str">
        <f t="shared" si="415"/>
        <v>OFF</v>
      </c>
      <c r="H3399">
        <v>22</v>
      </c>
      <c r="I3399">
        <f t="shared" si="416"/>
        <v>22.01</v>
      </c>
      <c r="J3399">
        <f t="shared" si="410"/>
        <v>-1.0000000000001563E-2</v>
      </c>
      <c r="K3399">
        <v>1.7</v>
      </c>
      <c r="L3399" s="7">
        <f t="shared" si="411"/>
        <v>0</v>
      </c>
      <c r="M3399">
        <v>0.25</v>
      </c>
      <c r="N3399">
        <f t="shared" si="417"/>
        <v>1035</v>
      </c>
      <c r="O3399" s="5">
        <f t="shared" si="412"/>
        <v>0</v>
      </c>
      <c r="P3399">
        <f t="shared" si="413"/>
        <v>0</v>
      </c>
    </row>
    <row r="3400" spans="2:16" x14ac:dyDescent="0.35">
      <c r="B3400" s="2">
        <v>0.5</v>
      </c>
      <c r="C3400">
        <v>23.9</v>
      </c>
      <c r="D3400" t="s">
        <v>36</v>
      </c>
      <c r="E3400" t="str">
        <f t="shared" si="414"/>
        <v>WE</v>
      </c>
      <c r="F3400" t="s">
        <v>34</v>
      </c>
      <c r="G3400" s="8" t="str">
        <f t="shared" si="415"/>
        <v>OFF</v>
      </c>
      <c r="H3400">
        <v>22</v>
      </c>
      <c r="I3400">
        <f t="shared" si="416"/>
        <v>22.19</v>
      </c>
      <c r="J3400">
        <f t="shared" si="410"/>
        <v>-0.19000000000000128</v>
      </c>
      <c r="K3400">
        <v>1.7</v>
      </c>
      <c r="L3400" s="7">
        <f t="shared" si="411"/>
        <v>0</v>
      </c>
      <c r="M3400">
        <v>0.25</v>
      </c>
      <c r="N3400">
        <f t="shared" si="417"/>
        <v>1035</v>
      </c>
      <c r="O3400" s="5">
        <f t="shared" si="412"/>
        <v>0</v>
      </c>
      <c r="P3400">
        <f t="shared" si="413"/>
        <v>0</v>
      </c>
    </row>
    <row r="3401" spans="2:16" x14ac:dyDescent="0.35">
      <c r="B3401" s="2">
        <v>0.54166666666666663</v>
      </c>
      <c r="C3401">
        <v>24.7</v>
      </c>
      <c r="D3401" t="s">
        <v>36</v>
      </c>
      <c r="E3401" t="str">
        <f t="shared" si="414"/>
        <v>WE</v>
      </c>
      <c r="F3401" t="s">
        <v>34</v>
      </c>
      <c r="G3401" s="8" t="str">
        <f t="shared" si="415"/>
        <v>OFF</v>
      </c>
      <c r="H3401">
        <v>22</v>
      </c>
      <c r="I3401">
        <f t="shared" si="416"/>
        <v>22.27</v>
      </c>
      <c r="J3401">
        <f t="shared" si="410"/>
        <v>-0.26999999999999957</v>
      </c>
      <c r="K3401">
        <v>1.7</v>
      </c>
      <c r="L3401" s="7">
        <f t="shared" si="411"/>
        <v>0</v>
      </c>
      <c r="M3401">
        <v>0.25</v>
      </c>
      <c r="N3401">
        <f t="shared" si="417"/>
        <v>1035</v>
      </c>
      <c r="O3401" s="5">
        <f t="shared" si="412"/>
        <v>0</v>
      </c>
      <c r="P3401">
        <f t="shared" si="413"/>
        <v>0</v>
      </c>
    </row>
    <row r="3402" spans="2:16" x14ac:dyDescent="0.35">
      <c r="B3402" s="2">
        <v>0.58333333333333337</v>
      </c>
      <c r="C3402">
        <v>26.1</v>
      </c>
      <c r="D3402" t="s">
        <v>36</v>
      </c>
      <c r="E3402" t="str">
        <f t="shared" si="414"/>
        <v>WE</v>
      </c>
      <c r="F3402" t="s">
        <v>34</v>
      </c>
      <c r="G3402" s="8" t="str">
        <f t="shared" si="415"/>
        <v>OFF</v>
      </c>
      <c r="H3402">
        <v>22</v>
      </c>
      <c r="I3402">
        <f t="shared" si="416"/>
        <v>22.41</v>
      </c>
      <c r="J3402">
        <f t="shared" si="410"/>
        <v>-0.41000000000000014</v>
      </c>
      <c r="K3402">
        <v>1.7</v>
      </c>
      <c r="L3402" s="7">
        <f t="shared" si="411"/>
        <v>0</v>
      </c>
      <c r="M3402">
        <v>0.25</v>
      </c>
      <c r="N3402">
        <f t="shared" si="417"/>
        <v>1035</v>
      </c>
      <c r="O3402" s="5">
        <f t="shared" si="412"/>
        <v>0</v>
      </c>
      <c r="P3402">
        <f t="shared" si="413"/>
        <v>0</v>
      </c>
    </row>
    <row r="3403" spans="2:16" x14ac:dyDescent="0.35">
      <c r="B3403" s="2">
        <v>0.625</v>
      </c>
      <c r="C3403">
        <v>26.6</v>
      </c>
      <c r="D3403" t="s">
        <v>36</v>
      </c>
      <c r="E3403" t="str">
        <f t="shared" si="414"/>
        <v>WE</v>
      </c>
      <c r="F3403" t="s">
        <v>34</v>
      </c>
      <c r="G3403" s="8" t="str">
        <f t="shared" si="415"/>
        <v>OFF</v>
      </c>
      <c r="H3403">
        <v>22</v>
      </c>
      <c r="I3403">
        <f t="shared" si="416"/>
        <v>22.46</v>
      </c>
      <c r="J3403">
        <f t="shared" si="410"/>
        <v>-0.46000000000000085</v>
      </c>
      <c r="K3403">
        <v>1.7</v>
      </c>
      <c r="L3403" s="7">
        <f t="shared" si="411"/>
        <v>0</v>
      </c>
      <c r="M3403">
        <v>0.25</v>
      </c>
      <c r="N3403">
        <f t="shared" si="417"/>
        <v>1035</v>
      </c>
      <c r="O3403" s="5">
        <f t="shared" si="412"/>
        <v>0</v>
      </c>
      <c r="P3403">
        <f t="shared" si="413"/>
        <v>0</v>
      </c>
    </row>
    <row r="3404" spans="2:16" x14ac:dyDescent="0.35">
      <c r="B3404" s="2">
        <v>0.66666666666666663</v>
      </c>
      <c r="C3404">
        <v>26.6</v>
      </c>
      <c r="D3404" t="s">
        <v>36</v>
      </c>
      <c r="E3404" t="str">
        <f t="shared" si="414"/>
        <v>WE</v>
      </c>
      <c r="F3404" t="s">
        <v>34</v>
      </c>
      <c r="G3404" s="8" t="str">
        <f t="shared" si="415"/>
        <v>OFF</v>
      </c>
      <c r="H3404">
        <v>22</v>
      </c>
      <c r="I3404">
        <f t="shared" si="416"/>
        <v>22.46</v>
      </c>
      <c r="J3404">
        <f t="shared" si="410"/>
        <v>-0.46000000000000085</v>
      </c>
      <c r="K3404">
        <v>1.7</v>
      </c>
      <c r="L3404" s="7">
        <f t="shared" si="411"/>
        <v>0</v>
      </c>
      <c r="M3404">
        <v>0.25</v>
      </c>
      <c r="N3404">
        <f t="shared" si="417"/>
        <v>1035</v>
      </c>
      <c r="O3404" s="5">
        <f t="shared" si="412"/>
        <v>0</v>
      </c>
      <c r="P3404">
        <f t="shared" si="413"/>
        <v>0</v>
      </c>
    </row>
    <row r="3405" spans="2:16" x14ac:dyDescent="0.35">
      <c r="B3405" s="2">
        <v>0.70833333333333337</v>
      </c>
      <c r="C3405">
        <v>26.5</v>
      </c>
      <c r="D3405" t="s">
        <v>36</v>
      </c>
      <c r="E3405" t="str">
        <f t="shared" si="414"/>
        <v>WE</v>
      </c>
      <c r="F3405" t="s">
        <v>34</v>
      </c>
      <c r="G3405" s="8" t="str">
        <f t="shared" si="415"/>
        <v>OFF</v>
      </c>
      <c r="H3405">
        <v>22</v>
      </c>
      <c r="I3405">
        <f t="shared" si="416"/>
        <v>22.45</v>
      </c>
      <c r="J3405">
        <f t="shared" si="410"/>
        <v>-0.44999999999999929</v>
      </c>
      <c r="K3405">
        <v>1.7</v>
      </c>
      <c r="L3405" s="7">
        <f t="shared" si="411"/>
        <v>0</v>
      </c>
      <c r="M3405">
        <v>0.25</v>
      </c>
      <c r="N3405">
        <f t="shared" si="417"/>
        <v>1035</v>
      </c>
      <c r="O3405" s="5">
        <f t="shared" si="412"/>
        <v>0</v>
      </c>
      <c r="P3405">
        <f t="shared" si="413"/>
        <v>0</v>
      </c>
    </row>
    <row r="3406" spans="2:16" x14ac:dyDescent="0.35">
      <c r="B3406" s="2">
        <v>0.75</v>
      </c>
      <c r="C3406">
        <v>24.5</v>
      </c>
      <c r="D3406" t="s">
        <v>36</v>
      </c>
      <c r="E3406" t="str">
        <f t="shared" si="414"/>
        <v>WE</v>
      </c>
      <c r="F3406" t="s">
        <v>34</v>
      </c>
      <c r="G3406" s="8" t="str">
        <f t="shared" si="415"/>
        <v>OFF</v>
      </c>
      <c r="H3406">
        <v>22</v>
      </c>
      <c r="I3406">
        <f t="shared" si="416"/>
        <v>22.25</v>
      </c>
      <c r="J3406">
        <f t="shared" si="410"/>
        <v>-0.25</v>
      </c>
      <c r="K3406">
        <v>1.7</v>
      </c>
      <c r="L3406" s="7">
        <f t="shared" si="411"/>
        <v>0</v>
      </c>
      <c r="M3406">
        <v>0.25</v>
      </c>
      <c r="N3406">
        <f t="shared" si="417"/>
        <v>1035</v>
      </c>
      <c r="O3406" s="5">
        <f t="shared" si="412"/>
        <v>0</v>
      </c>
      <c r="P3406">
        <f t="shared" si="413"/>
        <v>0</v>
      </c>
    </row>
    <row r="3407" spans="2:16" x14ac:dyDescent="0.35">
      <c r="B3407" s="2">
        <v>0.79166666666666663</v>
      </c>
      <c r="C3407">
        <v>24.2</v>
      </c>
      <c r="D3407" t="s">
        <v>36</v>
      </c>
      <c r="E3407" t="str">
        <f t="shared" si="414"/>
        <v>WE</v>
      </c>
      <c r="F3407" t="s">
        <v>33</v>
      </c>
      <c r="G3407" s="8" t="str">
        <f t="shared" si="415"/>
        <v>OFF</v>
      </c>
      <c r="H3407">
        <v>22</v>
      </c>
      <c r="I3407">
        <f t="shared" si="416"/>
        <v>22.22</v>
      </c>
      <c r="J3407">
        <f t="shared" si="410"/>
        <v>-0.21999999999999886</v>
      </c>
      <c r="K3407">
        <v>1.7</v>
      </c>
      <c r="L3407" s="7">
        <f t="shared" si="411"/>
        <v>0</v>
      </c>
      <c r="M3407">
        <v>0.25</v>
      </c>
      <c r="N3407">
        <f t="shared" si="417"/>
        <v>1035</v>
      </c>
      <c r="O3407" s="5">
        <f t="shared" si="412"/>
        <v>0</v>
      </c>
      <c r="P3407">
        <f t="shared" si="413"/>
        <v>0</v>
      </c>
    </row>
    <row r="3408" spans="2:16" x14ac:dyDescent="0.35">
      <c r="B3408" s="2">
        <v>0.83333333333333337</v>
      </c>
      <c r="C3408">
        <v>24</v>
      </c>
      <c r="D3408" t="s">
        <v>36</v>
      </c>
      <c r="E3408" t="str">
        <f t="shared" si="414"/>
        <v>WE</v>
      </c>
      <c r="F3408" t="s">
        <v>33</v>
      </c>
      <c r="G3408" s="8" t="str">
        <f t="shared" si="415"/>
        <v>OFF</v>
      </c>
      <c r="H3408">
        <v>22</v>
      </c>
      <c r="I3408">
        <f t="shared" si="416"/>
        <v>22.2</v>
      </c>
      <c r="J3408">
        <f t="shared" si="410"/>
        <v>-0.19999999999999929</v>
      </c>
      <c r="K3408">
        <v>1.7</v>
      </c>
      <c r="L3408" s="7">
        <f t="shared" si="411"/>
        <v>0</v>
      </c>
      <c r="M3408">
        <v>0.25</v>
      </c>
      <c r="N3408">
        <f t="shared" si="417"/>
        <v>1035</v>
      </c>
      <c r="O3408" s="5">
        <f t="shared" si="412"/>
        <v>0</v>
      </c>
      <c r="P3408">
        <f t="shared" si="413"/>
        <v>0</v>
      </c>
    </row>
    <row r="3409" spans="1:16" x14ac:dyDescent="0.35">
      <c r="B3409" s="2">
        <v>0.875</v>
      </c>
      <c r="C3409">
        <v>23.1</v>
      </c>
      <c r="D3409" t="s">
        <v>36</v>
      </c>
      <c r="E3409" t="str">
        <f t="shared" si="414"/>
        <v>WE</v>
      </c>
      <c r="F3409" t="s">
        <v>33</v>
      </c>
      <c r="G3409" s="8" t="str">
        <f t="shared" si="415"/>
        <v>OFF</v>
      </c>
      <c r="H3409">
        <v>22</v>
      </c>
      <c r="I3409">
        <f t="shared" si="416"/>
        <v>22.11</v>
      </c>
      <c r="J3409">
        <f t="shared" si="410"/>
        <v>-0.10999999999999943</v>
      </c>
      <c r="K3409">
        <v>1.7</v>
      </c>
      <c r="L3409" s="7">
        <f t="shared" si="411"/>
        <v>0</v>
      </c>
      <c r="M3409">
        <v>0.25</v>
      </c>
      <c r="N3409">
        <f t="shared" si="417"/>
        <v>1035</v>
      </c>
      <c r="O3409" s="5">
        <f t="shared" si="412"/>
        <v>0</v>
      </c>
      <c r="P3409">
        <f t="shared" si="413"/>
        <v>0</v>
      </c>
    </row>
    <row r="3410" spans="1:16" x14ac:dyDescent="0.35">
      <c r="B3410" s="2">
        <v>0.91666666666666663</v>
      </c>
      <c r="C3410">
        <v>22.2</v>
      </c>
      <c r="D3410" t="s">
        <v>36</v>
      </c>
      <c r="E3410" t="str">
        <f t="shared" si="414"/>
        <v>WE</v>
      </c>
      <c r="F3410" t="s">
        <v>33</v>
      </c>
      <c r="G3410" s="8" t="str">
        <f t="shared" si="415"/>
        <v>OFF</v>
      </c>
      <c r="H3410">
        <v>22</v>
      </c>
      <c r="I3410">
        <f t="shared" si="416"/>
        <v>22.02</v>
      </c>
      <c r="J3410">
        <f t="shared" si="410"/>
        <v>-1.9999999999999574E-2</v>
      </c>
      <c r="K3410">
        <v>1.7</v>
      </c>
      <c r="L3410" s="7">
        <f t="shared" si="411"/>
        <v>0</v>
      </c>
      <c r="M3410">
        <v>0.25</v>
      </c>
      <c r="N3410">
        <f t="shared" si="417"/>
        <v>1035</v>
      </c>
      <c r="O3410" s="5">
        <f t="shared" si="412"/>
        <v>0</v>
      </c>
      <c r="P3410">
        <f t="shared" si="413"/>
        <v>0</v>
      </c>
    </row>
    <row r="3411" spans="1:16" x14ac:dyDescent="0.35">
      <c r="B3411" s="2">
        <v>0.95833333333333337</v>
      </c>
      <c r="C3411">
        <v>21.1</v>
      </c>
      <c r="D3411" t="s">
        <v>36</v>
      </c>
      <c r="E3411" t="str">
        <f t="shared" si="414"/>
        <v>WE</v>
      </c>
      <c r="F3411" t="s">
        <v>33</v>
      </c>
      <c r="G3411" s="8" t="str">
        <f t="shared" si="415"/>
        <v>OFF</v>
      </c>
      <c r="H3411">
        <v>22</v>
      </c>
      <c r="I3411">
        <f t="shared" si="416"/>
        <v>21.91</v>
      </c>
      <c r="J3411">
        <f t="shared" si="410"/>
        <v>8.9999999999999858E-2</v>
      </c>
      <c r="K3411">
        <v>1.7</v>
      </c>
      <c r="L3411" s="7">
        <f t="shared" si="411"/>
        <v>0.17190926999999973</v>
      </c>
      <c r="M3411">
        <v>0.25</v>
      </c>
      <c r="N3411">
        <f t="shared" si="417"/>
        <v>1035</v>
      </c>
      <c r="O3411" s="5">
        <f t="shared" si="412"/>
        <v>7.6712906249999865E-2</v>
      </c>
      <c r="P3411">
        <f t="shared" si="413"/>
        <v>0</v>
      </c>
    </row>
    <row r="3412" spans="1:16" x14ac:dyDescent="0.35">
      <c r="A3412" t="s">
        <v>182</v>
      </c>
      <c r="B3412" s="1">
        <v>1</v>
      </c>
      <c r="C3412">
        <v>20.100000000000001</v>
      </c>
      <c r="D3412" t="s">
        <v>38</v>
      </c>
      <c r="E3412" t="str">
        <f t="shared" si="414"/>
        <v>School Day</v>
      </c>
      <c r="F3412" t="s">
        <v>33</v>
      </c>
      <c r="G3412" s="8" t="str">
        <f t="shared" si="415"/>
        <v>Off</v>
      </c>
      <c r="H3412">
        <v>22</v>
      </c>
      <c r="I3412">
        <f t="shared" si="416"/>
        <v>21.81</v>
      </c>
      <c r="J3412">
        <f t="shared" si="410"/>
        <v>0.19000000000000128</v>
      </c>
      <c r="K3412">
        <v>1.7</v>
      </c>
      <c r="L3412" s="7">
        <f t="shared" si="411"/>
        <v>0.36291957000000241</v>
      </c>
      <c r="M3412">
        <v>0.25</v>
      </c>
      <c r="N3412">
        <f t="shared" si="417"/>
        <v>1035</v>
      </c>
      <c r="O3412" s="5">
        <f t="shared" si="412"/>
        <v>0.16194946874999985</v>
      </c>
      <c r="P3412">
        <f t="shared" si="413"/>
        <v>0</v>
      </c>
    </row>
    <row r="3413" spans="1:16" x14ac:dyDescent="0.35">
      <c r="B3413" s="2">
        <v>4.1666666666666664E-2</v>
      </c>
      <c r="C3413">
        <v>18.899999999999999</v>
      </c>
      <c r="D3413" t="s">
        <v>38</v>
      </c>
      <c r="E3413" t="str">
        <f t="shared" si="414"/>
        <v>School Day</v>
      </c>
      <c r="F3413" t="s">
        <v>33</v>
      </c>
      <c r="G3413" s="8" t="str">
        <f t="shared" si="415"/>
        <v>Off</v>
      </c>
      <c r="H3413">
        <v>22</v>
      </c>
      <c r="I3413">
        <f t="shared" si="416"/>
        <v>21.69</v>
      </c>
      <c r="J3413">
        <f t="shared" ref="J3413:J3476" si="418">H3413-I3413</f>
        <v>0.30999999999999872</v>
      </c>
      <c r="K3413">
        <v>1.7</v>
      </c>
      <c r="L3413" s="7">
        <f t="shared" ref="L3413:L3476" si="419">IF(K3413*1.005*1.118*J3413&gt;0,K3413*1.005*1.118*J3413,0)</f>
        <v>0.59213192999999753</v>
      </c>
      <c r="M3413">
        <v>0.25</v>
      </c>
      <c r="N3413">
        <f t="shared" si="417"/>
        <v>1035</v>
      </c>
      <c r="O3413" s="5">
        <f t="shared" ref="O3413:O3476" si="420">IF(((M3413*N3413)/60/60)*1.005*1.18*(H3413-C3413)&gt;0,(((M3413*N3413)/60/60)*1.005*1.18*(H3413-C3413)),0)</f>
        <v>0.26423334375000007</v>
      </c>
      <c r="P3413">
        <f t="shared" ref="P3413:P3476" si="421">IF(G3413="ON",(L3413+O3413),0)</f>
        <v>0</v>
      </c>
    </row>
    <row r="3414" spans="1:16" x14ac:dyDescent="0.35">
      <c r="B3414" s="2">
        <v>8.3333333333333329E-2</v>
      </c>
      <c r="C3414">
        <v>18.100000000000001</v>
      </c>
      <c r="D3414" t="s">
        <v>38</v>
      </c>
      <c r="E3414" t="str">
        <f t="shared" si="414"/>
        <v>School Day</v>
      </c>
      <c r="F3414" t="s">
        <v>33</v>
      </c>
      <c r="G3414" s="8" t="str">
        <f t="shared" si="415"/>
        <v>Off</v>
      </c>
      <c r="H3414">
        <v>22</v>
      </c>
      <c r="I3414">
        <f t="shared" si="416"/>
        <v>21.61</v>
      </c>
      <c r="J3414">
        <f t="shared" si="418"/>
        <v>0.39000000000000057</v>
      </c>
      <c r="K3414">
        <v>1.7</v>
      </c>
      <c r="L3414" s="7">
        <f t="shared" si="419"/>
        <v>0.74494017000000101</v>
      </c>
      <c r="M3414">
        <v>0.25</v>
      </c>
      <c r="N3414">
        <f t="shared" si="417"/>
        <v>1035</v>
      </c>
      <c r="O3414" s="5">
        <f t="shared" si="420"/>
        <v>0.33242259374999983</v>
      </c>
      <c r="P3414">
        <f t="shared" si="421"/>
        <v>0</v>
      </c>
    </row>
    <row r="3415" spans="1:16" x14ac:dyDescent="0.35">
      <c r="B3415" s="2">
        <v>0.125</v>
      </c>
      <c r="C3415">
        <v>17.7</v>
      </c>
      <c r="D3415" t="s">
        <v>38</v>
      </c>
      <c r="E3415" t="str">
        <f t="shared" si="414"/>
        <v>School Day</v>
      </c>
      <c r="F3415" t="s">
        <v>33</v>
      </c>
      <c r="G3415" s="8" t="str">
        <f t="shared" si="415"/>
        <v>Off</v>
      </c>
      <c r="H3415">
        <v>22</v>
      </c>
      <c r="I3415">
        <f t="shared" si="416"/>
        <v>21.57</v>
      </c>
      <c r="J3415">
        <f t="shared" si="418"/>
        <v>0.42999999999999972</v>
      </c>
      <c r="K3415">
        <v>1.7</v>
      </c>
      <c r="L3415" s="7">
        <f t="shared" si="419"/>
        <v>0.82134428999999942</v>
      </c>
      <c r="M3415">
        <v>0.25</v>
      </c>
      <c r="N3415">
        <f t="shared" si="417"/>
        <v>1035</v>
      </c>
      <c r="O3415" s="5">
        <f t="shared" si="420"/>
        <v>0.36651721874999998</v>
      </c>
      <c r="P3415">
        <f t="shared" si="421"/>
        <v>0</v>
      </c>
    </row>
    <row r="3416" spans="1:16" x14ac:dyDescent="0.35">
      <c r="B3416" s="2">
        <v>0.16666666666666666</v>
      </c>
      <c r="C3416">
        <v>17</v>
      </c>
      <c r="D3416" t="s">
        <v>38</v>
      </c>
      <c r="E3416" t="str">
        <f t="shared" si="414"/>
        <v>School Day</v>
      </c>
      <c r="F3416" t="s">
        <v>33</v>
      </c>
      <c r="G3416" s="8" t="str">
        <f t="shared" si="415"/>
        <v>Off</v>
      </c>
      <c r="H3416">
        <v>22</v>
      </c>
      <c r="I3416">
        <f t="shared" si="416"/>
        <v>21.5</v>
      </c>
      <c r="J3416">
        <f t="shared" si="418"/>
        <v>0.5</v>
      </c>
      <c r="K3416">
        <v>1.7</v>
      </c>
      <c r="L3416" s="7">
        <f t="shared" si="419"/>
        <v>0.95505149999999994</v>
      </c>
      <c r="M3416">
        <v>0.25</v>
      </c>
      <c r="N3416">
        <f t="shared" si="417"/>
        <v>1035</v>
      </c>
      <c r="O3416" s="5">
        <f t="shared" si="420"/>
        <v>0.42618281249999995</v>
      </c>
      <c r="P3416">
        <f t="shared" si="421"/>
        <v>0</v>
      </c>
    </row>
    <row r="3417" spans="1:16" x14ac:dyDescent="0.35">
      <c r="B3417" s="2">
        <v>0.20833333333333334</v>
      </c>
      <c r="C3417">
        <v>16.8</v>
      </c>
      <c r="D3417" t="s">
        <v>38</v>
      </c>
      <c r="E3417" t="str">
        <f t="shared" si="414"/>
        <v>School Day</v>
      </c>
      <c r="F3417" t="s">
        <v>33</v>
      </c>
      <c r="G3417" s="8" t="str">
        <f t="shared" si="415"/>
        <v>Off</v>
      </c>
      <c r="H3417">
        <v>22</v>
      </c>
      <c r="I3417">
        <f t="shared" si="416"/>
        <v>21.48</v>
      </c>
      <c r="J3417">
        <f t="shared" si="418"/>
        <v>0.51999999999999957</v>
      </c>
      <c r="K3417">
        <v>1.7</v>
      </c>
      <c r="L3417" s="7">
        <f t="shared" si="419"/>
        <v>0.99325355999999909</v>
      </c>
      <c r="M3417">
        <v>0.25</v>
      </c>
      <c r="N3417">
        <f t="shared" si="417"/>
        <v>1035</v>
      </c>
      <c r="O3417" s="5">
        <f t="shared" si="420"/>
        <v>0.44323012499999986</v>
      </c>
      <c r="P3417">
        <f t="shared" si="421"/>
        <v>0</v>
      </c>
    </row>
    <row r="3418" spans="1:16" x14ac:dyDescent="0.35">
      <c r="B3418" s="2">
        <v>0.25</v>
      </c>
      <c r="C3418">
        <v>16.8</v>
      </c>
      <c r="D3418" t="s">
        <v>38</v>
      </c>
      <c r="E3418" t="str">
        <f t="shared" si="414"/>
        <v>School Day</v>
      </c>
      <c r="F3418" t="s">
        <v>33</v>
      </c>
      <c r="G3418" s="8" t="str">
        <f t="shared" si="415"/>
        <v>Off</v>
      </c>
      <c r="H3418">
        <v>22</v>
      </c>
      <c r="I3418">
        <f t="shared" si="416"/>
        <v>21.48</v>
      </c>
      <c r="J3418">
        <f t="shared" si="418"/>
        <v>0.51999999999999957</v>
      </c>
      <c r="K3418">
        <v>1.7</v>
      </c>
      <c r="L3418" s="7">
        <f t="shared" si="419"/>
        <v>0.99325355999999909</v>
      </c>
      <c r="M3418">
        <v>0.25</v>
      </c>
      <c r="N3418">
        <f t="shared" si="417"/>
        <v>1035</v>
      </c>
      <c r="O3418" s="5">
        <f t="shared" si="420"/>
        <v>0.44323012499999986</v>
      </c>
      <c r="P3418">
        <f t="shared" si="421"/>
        <v>0</v>
      </c>
    </row>
    <row r="3419" spans="1:16" x14ac:dyDescent="0.35">
      <c r="B3419" s="2">
        <v>0.29166666666666669</v>
      </c>
      <c r="C3419">
        <v>17</v>
      </c>
      <c r="D3419" t="s">
        <v>38</v>
      </c>
      <c r="E3419" t="str">
        <f t="shared" si="414"/>
        <v>School Day</v>
      </c>
      <c r="F3419" t="s">
        <v>34</v>
      </c>
      <c r="G3419" s="8" t="str">
        <f t="shared" si="415"/>
        <v>On</v>
      </c>
      <c r="H3419">
        <v>22</v>
      </c>
      <c r="I3419">
        <f t="shared" si="416"/>
        <v>21.5</v>
      </c>
      <c r="J3419">
        <f t="shared" si="418"/>
        <v>0.5</v>
      </c>
      <c r="K3419">
        <v>1.7</v>
      </c>
      <c r="L3419" s="7">
        <f t="shared" si="419"/>
        <v>0.95505149999999994</v>
      </c>
      <c r="M3419">
        <v>0.25</v>
      </c>
      <c r="N3419">
        <f t="shared" si="417"/>
        <v>1035</v>
      </c>
      <c r="O3419" s="5">
        <f t="shared" si="420"/>
        <v>0.42618281249999995</v>
      </c>
      <c r="P3419">
        <f t="shared" si="421"/>
        <v>1.3812343124999999</v>
      </c>
    </row>
    <row r="3420" spans="1:16" x14ac:dyDescent="0.35">
      <c r="B3420" s="2">
        <v>0.33333333333333331</v>
      </c>
      <c r="C3420">
        <v>18</v>
      </c>
      <c r="D3420" t="s">
        <v>38</v>
      </c>
      <c r="E3420" t="str">
        <f t="shared" si="414"/>
        <v>School Day</v>
      </c>
      <c r="F3420" t="s">
        <v>34</v>
      </c>
      <c r="G3420" s="8" t="str">
        <f t="shared" si="415"/>
        <v>On</v>
      </c>
      <c r="H3420">
        <v>22</v>
      </c>
      <c r="I3420">
        <f t="shared" si="416"/>
        <v>21.6</v>
      </c>
      <c r="J3420">
        <f t="shared" si="418"/>
        <v>0.39999999999999858</v>
      </c>
      <c r="K3420">
        <v>1.7</v>
      </c>
      <c r="L3420" s="7">
        <f t="shared" si="419"/>
        <v>0.7640411999999972</v>
      </c>
      <c r="M3420">
        <v>0.25</v>
      </c>
      <c r="N3420">
        <f t="shared" si="417"/>
        <v>1035</v>
      </c>
      <c r="O3420" s="5">
        <f t="shared" si="420"/>
        <v>0.34094624999999995</v>
      </c>
      <c r="P3420">
        <f t="shared" si="421"/>
        <v>1.1049874499999972</v>
      </c>
    </row>
    <row r="3421" spans="1:16" x14ac:dyDescent="0.35">
      <c r="B3421" s="2">
        <v>0.375</v>
      </c>
      <c r="C3421">
        <v>19.7</v>
      </c>
      <c r="D3421" t="s">
        <v>38</v>
      </c>
      <c r="E3421" t="str">
        <f t="shared" si="414"/>
        <v>School Day</v>
      </c>
      <c r="F3421" t="s">
        <v>34</v>
      </c>
      <c r="G3421" s="8" t="str">
        <f t="shared" si="415"/>
        <v>On</v>
      </c>
      <c r="H3421">
        <v>22</v>
      </c>
      <c r="I3421">
        <f t="shared" si="416"/>
        <v>21.77</v>
      </c>
      <c r="J3421">
        <f t="shared" si="418"/>
        <v>0.23000000000000043</v>
      </c>
      <c r="K3421">
        <v>1.7</v>
      </c>
      <c r="L3421" s="7">
        <f t="shared" si="419"/>
        <v>0.43932369000000077</v>
      </c>
      <c r="M3421">
        <v>0.25</v>
      </c>
      <c r="N3421">
        <f t="shared" si="417"/>
        <v>1035</v>
      </c>
      <c r="O3421" s="5">
        <f t="shared" si="420"/>
        <v>0.19604409375000004</v>
      </c>
      <c r="P3421">
        <f t="shared" si="421"/>
        <v>0.6353677837500008</v>
      </c>
    </row>
    <row r="3422" spans="1:16" x14ac:dyDescent="0.35">
      <c r="B3422" s="2">
        <v>0.41666666666666669</v>
      </c>
      <c r="C3422">
        <v>20.9</v>
      </c>
      <c r="D3422" t="s">
        <v>38</v>
      </c>
      <c r="E3422" t="str">
        <f t="shared" si="414"/>
        <v>School Day</v>
      </c>
      <c r="F3422" t="s">
        <v>34</v>
      </c>
      <c r="G3422" s="8" t="str">
        <f t="shared" si="415"/>
        <v>On</v>
      </c>
      <c r="H3422">
        <v>22</v>
      </c>
      <c r="I3422">
        <f t="shared" si="416"/>
        <v>21.89</v>
      </c>
      <c r="J3422">
        <f t="shared" si="418"/>
        <v>0.10999999999999943</v>
      </c>
      <c r="K3422">
        <v>1.7</v>
      </c>
      <c r="L3422" s="7">
        <f t="shared" si="419"/>
        <v>0.2101113299999989</v>
      </c>
      <c r="M3422">
        <v>0.25</v>
      </c>
      <c r="N3422">
        <f t="shared" si="417"/>
        <v>1035</v>
      </c>
      <c r="O3422" s="5">
        <f t="shared" si="420"/>
        <v>9.376021875000011E-2</v>
      </c>
      <c r="P3422">
        <f t="shared" si="421"/>
        <v>0.303871548749999</v>
      </c>
    </row>
    <row r="3423" spans="1:16" x14ac:dyDescent="0.35">
      <c r="B3423" s="2">
        <v>0.45833333333333331</v>
      </c>
      <c r="C3423">
        <v>23.2</v>
      </c>
      <c r="D3423" t="s">
        <v>38</v>
      </c>
      <c r="E3423" t="str">
        <f t="shared" si="414"/>
        <v>School Day</v>
      </c>
      <c r="F3423" t="s">
        <v>34</v>
      </c>
      <c r="G3423" s="8" t="str">
        <f t="shared" si="415"/>
        <v>On</v>
      </c>
      <c r="H3423">
        <v>22</v>
      </c>
      <c r="I3423">
        <f t="shared" si="416"/>
        <v>22.12</v>
      </c>
      <c r="J3423">
        <f t="shared" si="418"/>
        <v>-0.12000000000000099</v>
      </c>
      <c r="K3423">
        <v>1.7</v>
      </c>
      <c r="L3423" s="7">
        <f t="shared" si="419"/>
        <v>0</v>
      </c>
      <c r="M3423">
        <v>0.25</v>
      </c>
      <c r="N3423">
        <f t="shared" si="417"/>
        <v>1035</v>
      </c>
      <c r="O3423" s="5">
        <f t="shared" si="420"/>
        <v>0</v>
      </c>
      <c r="P3423">
        <f t="shared" si="421"/>
        <v>0</v>
      </c>
    </row>
    <row r="3424" spans="1:16" x14ac:dyDescent="0.35">
      <c r="B3424" s="2">
        <v>0.5</v>
      </c>
      <c r="C3424">
        <v>25.7</v>
      </c>
      <c r="D3424" t="s">
        <v>38</v>
      </c>
      <c r="E3424" t="str">
        <f t="shared" si="414"/>
        <v>School Day</v>
      </c>
      <c r="F3424" t="s">
        <v>34</v>
      </c>
      <c r="G3424" s="8" t="str">
        <f t="shared" si="415"/>
        <v>On</v>
      </c>
      <c r="H3424">
        <v>22</v>
      </c>
      <c r="I3424">
        <f t="shared" si="416"/>
        <v>22.37</v>
      </c>
      <c r="J3424">
        <f t="shared" si="418"/>
        <v>-0.37000000000000099</v>
      </c>
      <c r="K3424">
        <v>1.7</v>
      </c>
      <c r="L3424" s="7">
        <f t="shared" si="419"/>
        <v>0</v>
      </c>
      <c r="M3424">
        <v>0.25</v>
      </c>
      <c r="N3424">
        <f t="shared" si="417"/>
        <v>1035</v>
      </c>
      <c r="O3424" s="5">
        <f t="shared" si="420"/>
        <v>0</v>
      </c>
      <c r="P3424">
        <f t="shared" si="421"/>
        <v>0</v>
      </c>
    </row>
    <row r="3425" spans="1:16" x14ac:dyDescent="0.35">
      <c r="B3425" s="2">
        <v>0.54166666666666663</v>
      </c>
      <c r="C3425">
        <v>27.3</v>
      </c>
      <c r="D3425" t="s">
        <v>38</v>
      </c>
      <c r="E3425" t="str">
        <f t="shared" si="414"/>
        <v>School Day</v>
      </c>
      <c r="F3425" t="s">
        <v>34</v>
      </c>
      <c r="G3425" s="8" t="str">
        <f t="shared" si="415"/>
        <v>On</v>
      </c>
      <c r="H3425">
        <v>22</v>
      </c>
      <c r="I3425">
        <f t="shared" si="416"/>
        <v>22.53</v>
      </c>
      <c r="J3425">
        <f t="shared" si="418"/>
        <v>-0.53000000000000114</v>
      </c>
      <c r="K3425">
        <v>1.7</v>
      </c>
      <c r="L3425" s="7">
        <f t="shared" si="419"/>
        <v>0</v>
      </c>
      <c r="M3425">
        <v>0.25</v>
      </c>
      <c r="N3425">
        <f t="shared" si="417"/>
        <v>1035</v>
      </c>
      <c r="O3425" s="5">
        <f t="shared" si="420"/>
        <v>0</v>
      </c>
      <c r="P3425">
        <f t="shared" si="421"/>
        <v>0</v>
      </c>
    </row>
    <row r="3426" spans="1:16" x14ac:dyDescent="0.35">
      <c r="B3426" s="2">
        <v>0.58333333333333337</v>
      </c>
      <c r="C3426">
        <v>28.7</v>
      </c>
      <c r="D3426" t="s">
        <v>38</v>
      </c>
      <c r="E3426" t="str">
        <f t="shared" si="414"/>
        <v>School Day</v>
      </c>
      <c r="F3426" t="s">
        <v>34</v>
      </c>
      <c r="G3426" s="8" t="str">
        <f t="shared" si="415"/>
        <v>On</v>
      </c>
      <c r="H3426">
        <v>22</v>
      </c>
      <c r="I3426">
        <f t="shared" si="416"/>
        <v>22.67</v>
      </c>
      <c r="J3426">
        <f t="shared" si="418"/>
        <v>-0.67000000000000171</v>
      </c>
      <c r="K3426">
        <v>1.7</v>
      </c>
      <c r="L3426" s="7">
        <f t="shared" si="419"/>
        <v>0</v>
      </c>
      <c r="M3426">
        <v>0.25</v>
      </c>
      <c r="N3426">
        <f t="shared" si="417"/>
        <v>1035</v>
      </c>
      <c r="O3426" s="5">
        <f t="shared" si="420"/>
        <v>0</v>
      </c>
      <c r="P3426">
        <f t="shared" si="421"/>
        <v>0</v>
      </c>
    </row>
    <row r="3427" spans="1:16" x14ac:dyDescent="0.35">
      <c r="B3427" s="2">
        <v>0.625</v>
      </c>
      <c r="C3427">
        <v>29.1</v>
      </c>
      <c r="D3427" t="s">
        <v>38</v>
      </c>
      <c r="E3427" t="str">
        <f t="shared" si="414"/>
        <v>School Day</v>
      </c>
      <c r="F3427" t="s">
        <v>34</v>
      </c>
      <c r="G3427" s="8" t="str">
        <f t="shared" si="415"/>
        <v>On</v>
      </c>
      <c r="H3427">
        <v>22</v>
      </c>
      <c r="I3427">
        <f t="shared" si="416"/>
        <v>22.71</v>
      </c>
      <c r="J3427">
        <f t="shared" si="418"/>
        <v>-0.71000000000000085</v>
      </c>
      <c r="K3427">
        <v>1.7</v>
      </c>
      <c r="L3427" s="7">
        <f t="shared" si="419"/>
        <v>0</v>
      </c>
      <c r="M3427">
        <v>0.25</v>
      </c>
      <c r="N3427">
        <f t="shared" si="417"/>
        <v>1035</v>
      </c>
      <c r="O3427" s="5">
        <f t="shared" si="420"/>
        <v>0</v>
      </c>
      <c r="P3427">
        <f t="shared" si="421"/>
        <v>0</v>
      </c>
    </row>
    <row r="3428" spans="1:16" x14ac:dyDescent="0.35">
      <c r="B3428" s="2">
        <v>0.66666666666666663</v>
      </c>
      <c r="C3428">
        <v>29</v>
      </c>
      <c r="D3428" t="s">
        <v>38</v>
      </c>
      <c r="E3428" t="str">
        <f t="shared" si="414"/>
        <v>School Day</v>
      </c>
      <c r="F3428" t="s">
        <v>34</v>
      </c>
      <c r="G3428" s="8" t="str">
        <f t="shared" si="415"/>
        <v>On</v>
      </c>
      <c r="H3428">
        <v>22</v>
      </c>
      <c r="I3428">
        <f t="shared" si="416"/>
        <v>22.7</v>
      </c>
      <c r="J3428">
        <f t="shared" si="418"/>
        <v>-0.69999999999999929</v>
      </c>
      <c r="K3428">
        <v>1.7</v>
      </c>
      <c r="L3428" s="7">
        <f t="shared" si="419"/>
        <v>0</v>
      </c>
      <c r="M3428">
        <v>0.25</v>
      </c>
      <c r="N3428">
        <f t="shared" si="417"/>
        <v>1035</v>
      </c>
      <c r="O3428" s="5">
        <f t="shared" si="420"/>
        <v>0</v>
      </c>
      <c r="P3428">
        <f t="shared" si="421"/>
        <v>0</v>
      </c>
    </row>
    <row r="3429" spans="1:16" x14ac:dyDescent="0.35">
      <c r="B3429" s="2">
        <v>0.70833333333333337</v>
      </c>
      <c r="C3429">
        <v>29.7</v>
      </c>
      <c r="D3429" t="s">
        <v>38</v>
      </c>
      <c r="E3429" t="str">
        <f t="shared" si="414"/>
        <v>School Day</v>
      </c>
      <c r="F3429" t="s">
        <v>34</v>
      </c>
      <c r="G3429" s="8" t="str">
        <f t="shared" si="415"/>
        <v>On</v>
      </c>
      <c r="H3429">
        <v>22</v>
      </c>
      <c r="I3429">
        <f t="shared" si="416"/>
        <v>22.77</v>
      </c>
      <c r="J3429">
        <f t="shared" si="418"/>
        <v>-0.76999999999999957</v>
      </c>
      <c r="K3429">
        <v>1.7</v>
      </c>
      <c r="L3429" s="7">
        <f t="shared" si="419"/>
        <v>0</v>
      </c>
      <c r="M3429">
        <v>0.25</v>
      </c>
      <c r="N3429">
        <f t="shared" si="417"/>
        <v>1035</v>
      </c>
      <c r="O3429" s="5">
        <f t="shared" si="420"/>
        <v>0</v>
      </c>
      <c r="P3429">
        <f t="shared" si="421"/>
        <v>0</v>
      </c>
    </row>
    <row r="3430" spans="1:16" x14ac:dyDescent="0.35">
      <c r="B3430" s="2">
        <v>0.75</v>
      </c>
      <c r="C3430">
        <v>29.5</v>
      </c>
      <c r="D3430" t="s">
        <v>38</v>
      </c>
      <c r="E3430" t="str">
        <f t="shared" si="414"/>
        <v>School Day</v>
      </c>
      <c r="F3430" t="s">
        <v>34</v>
      </c>
      <c r="G3430" s="8" t="str">
        <f t="shared" si="415"/>
        <v>On</v>
      </c>
      <c r="H3430">
        <v>22</v>
      </c>
      <c r="I3430">
        <f t="shared" si="416"/>
        <v>22.75</v>
      </c>
      <c r="J3430">
        <f t="shared" si="418"/>
        <v>-0.75</v>
      </c>
      <c r="K3430">
        <v>1.7</v>
      </c>
      <c r="L3430" s="7">
        <f t="shared" si="419"/>
        <v>0</v>
      </c>
      <c r="M3430">
        <v>0.25</v>
      </c>
      <c r="N3430">
        <f t="shared" si="417"/>
        <v>1035</v>
      </c>
      <c r="O3430" s="5">
        <f t="shared" si="420"/>
        <v>0</v>
      </c>
      <c r="P3430">
        <f t="shared" si="421"/>
        <v>0</v>
      </c>
    </row>
    <row r="3431" spans="1:16" x14ac:dyDescent="0.35">
      <c r="B3431" s="2">
        <v>0.79166666666666663</v>
      </c>
      <c r="C3431">
        <v>29.2</v>
      </c>
      <c r="D3431" t="s">
        <v>38</v>
      </c>
      <c r="E3431" t="str">
        <f t="shared" si="414"/>
        <v>School Day</v>
      </c>
      <c r="F3431" t="s">
        <v>33</v>
      </c>
      <c r="G3431" s="8" t="str">
        <f t="shared" si="415"/>
        <v>Off</v>
      </c>
      <c r="H3431">
        <v>22</v>
      </c>
      <c r="I3431">
        <f t="shared" si="416"/>
        <v>22.72</v>
      </c>
      <c r="J3431">
        <f t="shared" si="418"/>
        <v>-0.71999999999999886</v>
      </c>
      <c r="K3431">
        <v>1.7</v>
      </c>
      <c r="L3431" s="7">
        <f t="shared" si="419"/>
        <v>0</v>
      </c>
      <c r="M3431">
        <v>0.25</v>
      </c>
      <c r="N3431">
        <f t="shared" si="417"/>
        <v>1035</v>
      </c>
      <c r="O3431" s="5">
        <f t="shared" si="420"/>
        <v>0</v>
      </c>
      <c r="P3431">
        <f t="shared" si="421"/>
        <v>0</v>
      </c>
    </row>
    <row r="3432" spans="1:16" x14ac:dyDescent="0.35">
      <c r="B3432" s="2">
        <v>0.83333333333333337</v>
      </c>
      <c r="C3432">
        <v>28.3</v>
      </c>
      <c r="D3432" t="s">
        <v>38</v>
      </c>
      <c r="E3432" t="str">
        <f t="shared" si="414"/>
        <v>School Day</v>
      </c>
      <c r="F3432" t="s">
        <v>33</v>
      </c>
      <c r="G3432" s="8" t="str">
        <f t="shared" si="415"/>
        <v>Off</v>
      </c>
      <c r="H3432">
        <v>22</v>
      </c>
      <c r="I3432">
        <f t="shared" si="416"/>
        <v>22.63</v>
      </c>
      <c r="J3432">
        <f t="shared" si="418"/>
        <v>-0.62999999999999901</v>
      </c>
      <c r="K3432">
        <v>1.7</v>
      </c>
      <c r="L3432" s="7">
        <f t="shared" si="419"/>
        <v>0</v>
      </c>
      <c r="M3432">
        <v>0.25</v>
      </c>
      <c r="N3432">
        <f t="shared" si="417"/>
        <v>1035</v>
      </c>
      <c r="O3432" s="5">
        <f t="shared" si="420"/>
        <v>0</v>
      </c>
      <c r="P3432">
        <f t="shared" si="421"/>
        <v>0</v>
      </c>
    </row>
    <row r="3433" spans="1:16" x14ac:dyDescent="0.35">
      <c r="B3433" s="2">
        <v>0.875</v>
      </c>
      <c r="C3433">
        <v>27.6</v>
      </c>
      <c r="D3433" t="s">
        <v>38</v>
      </c>
      <c r="E3433" t="str">
        <f t="shared" si="414"/>
        <v>School Day</v>
      </c>
      <c r="F3433" t="s">
        <v>33</v>
      </c>
      <c r="G3433" s="8" t="str">
        <f t="shared" si="415"/>
        <v>Off</v>
      </c>
      <c r="H3433">
        <v>22</v>
      </c>
      <c r="I3433">
        <f t="shared" si="416"/>
        <v>22.56</v>
      </c>
      <c r="J3433">
        <f t="shared" si="418"/>
        <v>-0.55999999999999872</v>
      </c>
      <c r="K3433">
        <v>1.7</v>
      </c>
      <c r="L3433" s="7">
        <f t="shared" si="419"/>
        <v>0</v>
      </c>
      <c r="M3433">
        <v>0.25</v>
      </c>
      <c r="N3433">
        <f t="shared" si="417"/>
        <v>1035</v>
      </c>
      <c r="O3433" s="5">
        <f t="shared" si="420"/>
        <v>0</v>
      </c>
      <c r="P3433">
        <f t="shared" si="421"/>
        <v>0</v>
      </c>
    </row>
    <row r="3434" spans="1:16" x14ac:dyDescent="0.35">
      <c r="B3434" s="2">
        <v>0.91666666666666663</v>
      </c>
      <c r="C3434">
        <v>26.5</v>
      </c>
      <c r="D3434" t="s">
        <v>38</v>
      </c>
      <c r="E3434" t="str">
        <f t="shared" si="414"/>
        <v>School Day</v>
      </c>
      <c r="F3434" t="s">
        <v>33</v>
      </c>
      <c r="G3434" s="8" t="str">
        <f t="shared" si="415"/>
        <v>Off</v>
      </c>
      <c r="H3434">
        <v>22</v>
      </c>
      <c r="I3434">
        <f t="shared" si="416"/>
        <v>22.45</v>
      </c>
      <c r="J3434">
        <f t="shared" si="418"/>
        <v>-0.44999999999999929</v>
      </c>
      <c r="K3434">
        <v>1.7</v>
      </c>
      <c r="L3434" s="7">
        <f t="shared" si="419"/>
        <v>0</v>
      </c>
      <c r="M3434">
        <v>0.25</v>
      </c>
      <c r="N3434">
        <f t="shared" si="417"/>
        <v>1035</v>
      </c>
      <c r="O3434" s="5">
        <f t="shared" si="420"/>
        <v>0</v>
      </c>
      <c r="P3434">
        <f t="shared" si="421"/>
        <v>0</v>
      </c>
    </row>
    <row r="3435" spans="1:16" x14ac:dyDescent="0.35">
      <c r="B3435" s="2">
        <v>0.95833333333333337</v>
      </c>
      <c r="C3435">
        <v>25.5</v>
      </c>
      <c r="D3435" t="s">
        <v>38</v>
      </c>
      <c r="E3435" t="str">
        <f t="shared" si="414"/>
        <v>School Day</v>
      </c>
      <c r="F3435" t="s">
        <v>33</v>
      </c>
      <c r="G3435" s="8" t="str">
        <f t="shared" si="415"/>
        <v>Off</v>
      </c>
      <c r="H3435">
        <v>22</v>
      </c>
      <c r="I3435">
        <f t="shared" si="416"/>
        <v>22.35</v>
      </c>
      <c r="J3435">
        <f t="shared" si="418"/>
        <v>-0.35000000000000142</v>
      </c>
      <c r="K3435">
        <v>1.7</v>
      </c>
      <c r="L3435" s="7">
        <f t="shared" si="419"/>
        <v>0</v>
      </c>
      <c r="M3435">
        <v>0.25</v>
      </c>
      <c r="N3435">
        <f t="shared" si="417"/>
        <v>1035</v>
      </c>
      <c r="O3435" s="5">
        <f t="shared" si="420"/>
        <v>0</v>
      </c>
      <c r="P3435">
        <f t="shared" si="421"/>
        <v>0</v>
      </c>
    </row>
    <row r="3436" spans="1:16" x14ac:dyDescent="0.35">
      <c r="A3436" t="s">
        <v>183</v>
      </c>
      <c r="B3436" s="1">
        <v>1</v>
      </c>
      <c r="C3436">
        <v>24.4</v>
      </c>
      <c r="D3436" t="s">
        <v>40</v>
      </c>
      <c r="E3436" t="str">
        <f t="shared" si="414"/>
        <v>School Day</v>
      </c>
      <c r="F3436" t="s">
        <v>33</v>
      </c>
      <c r="G3436" s="8" t="str">
        <f t="shared" si="415"/>
        <v>Off</v>
      </c>
      <c r="H3436">
        <v>22</v>
      </c>
      <c r="I3436">
        <f t="shared" si="416"/>
        <v>22.24</v>
      </c>
      <c r="J3436">
        <f t="shared" si="418"/>
        <v>-0.23999999999999844</v>
      </c>
      <c r="K3436">
        <v>1.7</v>
      </c>
      <c r="L3436" s="7">
        <f t="shared" si="419"/>
        <v>0</v>
      </c>
      <c r="M3436">
        <v>0.25</v>
      </c>
      <c r="N3436">
        <f t="shared" si="417"/>
        <v>1035</v>
      </c>
      <c r="O3436" s="5">
        <f t="shared" si="420"/>
        <v>0</v>
      </c>
      <c r="P3436">
        <f t="shared" si="421"/>
        <v>0</v>
      </c>
    </row>
    <row r="3437" spans="1:16" x14ac:dyDescent="0.35">
      <c r="B3437" s="2">
        <v>4.1666666666666664E-2</v>
      </c>
      <c r="C3437">
        <v>23.1</v>
      </c>
      <c r="D3437" t="s">
        <v>40</v>
      </c>
      <c r="E3437" t="str">
        <f t="shared" si="414"/>
        <v>School Day</v>
      </c>
      <c r="F3437" t="s">
        <v>33</v>
      </c>
      <c r="G3437" s="8" t="str">
        <f t="shared" si="415"/>
        <v>Off</v>
      </c>
      <c r="H3437">
        <v>22</v>
      </c>
      <c r="I3437">
        <f t="shared" si="416"/>
        <v>22.11</v>
      </c>
      <c r="J3437">
        <f t="shared" si="418"/>
        <v>-0.10999999999999943</v>
      </c>
      <c r="K3437">
        <v>1.7</v>
      </c>
      <c r="L3437" s="7">
        <f t="shared" si="419"/>
        <v>0</v>
      </c>
      <c r="M3437">
        <v>0.25</v>
      </c>
      <c r="N3437">
        <f t="shared" si="417"/>
        <v>1035</v>
      </c>
      <c r="O3437" s="5">
        <f t="shared" si="420"/>
        <v>0</v>
      </c>
      <c r="P3437">
        <f t="shared" si="421"/>
        <v>0</v>
      </c>
    </row>
    <row r="3438" spans="1:16" x14ac:dyDescent="0.35">
      <c r="B3438" s="2">
        <v>8.3333333333333329E-2</v>
      </c>
      <c r="C3438">
        <v>21.7</v>
      </c>
      <c r="D3438" t="s">
        <v>40</v>
      </c>
      <c r="E3438" t="str">
        <f t="shared" si="414"/>
        <v>School Day</v>
      </c>
      <c r="F3438" t="s">
        <v>33</v>
      </c>
      <c r="G3438" s="8" t="str">
        <f t="shared" si="415"/>
        <v>Off</v>
      </c>
      <c r="H3438">
        <v>22</v>
      </c>
      <c r="I3438">
        <f t="shared" si="416"/>
        <v>21.97</v>
      </c>
      <c r="J3438">
        <f t="shared" si="418"/>
        <v>3.0000000000001137E-2</v>
      </c>
      <c r="K3438">
        <v>1.7</v>
      </c>
      <c r="L3438" s="7">
        <f t="shared" si="419"/>
        <v>5.7303090000002166E-2</v>
      </c>
      <c r="M3438">
        <v>0.25</v>
      </c>
      <c r="N3438">
        <f t="shared" si="417"/>
        <v>1035</v>
      </c>
      <c r="O3438" s="5">
        <f t="shared" si="420"/>
        <v>2.5570968750000058E-2</v>
      </c>
      <c r="P3438">
        <f t="shared" si="421"/>
        <v>0</v>
      </c>
    </row>
    <row r="3439" spans="1:16" x14ac:dyDescent="0.35">
      <c r="B3439" s="2">
        <v>0.125</v>
      </c>
      <c r="C3439">
        <v>20.7</v>
      </c>
      <c r="D3439" t="s">
        <v>40</v>
      </c>
      <c r="E3439" t="str">
        <f t="shared" si="414"/>
        <v>School Day</v>
      </c>
      <c r="F3439" t="s">
        <v>33</v>
      </c>
      <c r="G3439" s="8" t="str">
        <f t="shared" si="415"/>
        <v>Off</v>
      </c>
      <c r="H3439">
        <v>22</v>
      </c>
      <c r="I3439">
        <f t="shared" si="416"/>
        <v>21.87</v>
      </c>
      <c r="J3439">
        <f t="shared" si="418"/>
        <v>0.12999999999999901</v>
      </c>
      <c r="K3439">
        <v>1.7</v>
      </c>
      <c r="L3439" s="7">
        <f t="shared" si="419"/>
        <v>0.24831338999999808</v>
      </c>
      <c r="M3439">
        <v>0.25</v>
      </c>
      <c r="N3439">
        <f t="shared" si="417"/>
        <v>1035</v>
      </c>
      <c r="O3439" s="5">
        <f t="shared" si="420"/>
        <v>0.11080753125000005</v>
      </c>
      <c r="P3439">
        <f t="shared" si="421"/>
        <v>0</v>
      </c>
    </row>
    <row r="3440" spans="1:16" x14ac:dyDescent="0.35">
      <c r="B3440" s="2">
        <v>0.16666666666666666</v>
      </c>
      <c r="C3440">
        <v>19.5</v>
      </c>
      <c r="D3440" t="s">
        <v>40</v>
      </c>
      <c r="E3440" t="str">
        <f t="shared" si="414"/>
        <v>School Day</v>
      </c>
      <c r="F3440" t="s">
        <v>33</v>
      </c>
      <c r="G3440" s="8" t="str">
        <f t="shared" si="415"/>
        <v>Off</v>
      </c>
      <c r="H3440">
        <v>22</v>
      </c>
      <c r="I3440">
        <f t="shared" si="416"/>
        <v>21.75</v>
      </c>
      <c r="J3440">
        <f t="shared" si="418"/>
        <v>0.25</v>
      </c>
      <c r="K3440">
        <v>1.7</v>
      </c>
      <c r="L3440" s="7">
        <f t="shared" si="419"/>
        <v>0.47752574999999997</v>
      </c>
      <c r="M3440">
        <v>0.25</v>
      </c>
      <c r="N3440">
        <f t="shared" si="417"/>
        <v>1035</v>
      </c>
      <c r="O3440" s="5">
        <f t="shared" si="420"/>
        <v>0.21309140624999998</v>
      </c>
      <c r="P3440">
        <f t="shared" si="421"/>
        <v>0</v>
      </c>
    </row>
    <row r="3441" spans="2:16" x14ac:dyDescent="0.35">
      <c r="B3441" s="2">
        <v>0.20833333333333334</v>
      </c>
      <c r="C3441">
        <v>19.5</v>
      </c>
      <c r="D3441" t="s">
        <v>40</v>
      </c>
      <c r="E3441" t="str">
        <f t="shared" si="414"/>
        <v>School Day</v>
      </c>
      <c r="F3441" t="s">
        <v>33</v>
      </c>
      <c r="G3441" s="8" t="str">
        <f t="shared" si="415"/>
        <v>Off</v>
      </c>
      <c r="H3441">
        <v>22</v>
      </c>
      <c r="I3441">
        <f t="shared" si="416"/>
        <v>21.75</v>
      </c>
      <c r="J3441">
        <f t="shared" si="418"/>
        <v>0.25</v>
      </c>
      <c r="K3441">
        <v>1.7</v>
      </c>
      <c r="L3441" s="7">
        <f t="shared" si="419"/>
        <v>0.47752574999999997</v>
      </c>
      <c r="M3441">
        <v>0.25</v>
      </c>
      <c r="N3441">
        <f t="shared" si="417"/>
        <v>1035</v>
      </c>
      <c r="O3441" s="5">
        <f t="shared" si="420"/>
        <v>0.21309140624999998</v>
      </c>
      <c r="P3441">
        <f t="shared" si="421"/>
        <v>0</v>
      </c>
    </row>
    <row r="3442" spans="2:16" x14ac:dyDescent="0.35">
      <c r="B3442" s="2">
        <v>0.25</v>
      </c>
      <c r="C3442">
        <v>18.7</v>
      </c>
      <c r="D3442" t="s">
        <v>40</v>
      </c>
      <c r="E3442" t="str">
        <f t="shared" si="414"/>
        <v>School Day</v>
      </c>
      <c r="F3442" t="s">
        <v>33</v>
      </c>
      <c r="G3442" s="8" t="str">
        <f t="shared" si="415"/>
        <v>Off</v>
      </c>
      <c r="H3442">
        <v>22</v>
      </c>
      <c r="I3442">
        <f t="shared" si="416"/>
        <v>21.67</v>
      </c>
      <c r="J3442">
        <f t="shared" si="418"/>
        <v>0.32999999999999829</v>
      </c>
      <c r="K3442">
        <v>1.7</v>
      </c>
      <c r="L3442" s="7">
        <f t="shared" si="419"/>
        <v>0.63033398999999668</v>
      </c>
      <c r="M3442">
        <v>0.25</v>
      </c>
      <c r="N3442">
        <f t="shared" si="417"/>
        <v>1035</v>
      </c>
      <c r="O3442" s="5">
        <f t="shared" si="420"/>
        <v>0.28128065625000004</v>
      </c>
      <c r="P3442">
        <f t="shared" si="421"/>
        <v>0</v>
      </c>
    </row>
    <row r="3443" spans="2:16" x14ac:dyDescent="0.35">
      <c r="B3443" s="2">
        <v>0.29166666666666669</v>
      </c>
      <c r="C3443">
        <v>18.5</v>
      </c>
      <c r="D3443" t="s">
        <v>40</v>
      </c>
      <c r="E3443" t="str">
        <f t="shared" si="414"/>
        <v>School Day</v>
      </c>
      <c r="F3443" t="s">
        <v>34</v>
      </c>
      <c r="G3443" s="8" t="str">
        <f t="shared" si="415"/>
        <v>On</v>
      </c>
      <c r="H3443">
        <v>22</v>
      </c>
      <c r="I3443">
        <f t="shared" si="416"/>
        <v>21.65</v>
      </c>
      <c r="J3443">
        <f t="shared" si="418"/>
        <v>0.35000000000000142</v>
      </c>
      <c r="K3443">
        <v>1.7</v>
      </c>
      <c r="L3443" s="7">
        <f t="shared" si="419"/>
        <v>0.66853605000000271</v>
      </c>
      <c r="M3443">
        <v>0.25</v>
      </c>
      <c r="N3443">
        <f t="shared" si="417"/>
        <v>1035</v>
      </c>
      <c r="O3443" s="5">
        <f t="shared" si="420"/>
        <v>0.29832796874999995</v>
      </c>
      <c r="P3443">
        <f t="shared" si="421"/>
        <v>0.96686401875000261</v>
      </c>
    </row>
    <row r="3444" spans="2:16" x14ac:dyDescent="0.35">
      <c r="B3444" s="2">
        <v>0.33333333333333331</v>
      </c>
      <c r="C3444">
        <v>19.5</v>
      </c>
      <c r="D3444" t="s">
        <v>40</v>
      </c>
      <c r="E3444" t="str">
        <f t="shared" si="414"/>
        <v>School Day</v>
      </c>
      <c r="F3444" t="s">
        <v>34</v>
      </c>
      <c r="G3444" s="8" t="str">
        <f t="shared" si="415"/>
        <v>On</v>
      </c>
      <c r="H3444">
        <v>22</v>
      </c>
      <c r="I3444">
        <f t="shared" si="416"/>
        <v>21.75</v>
      </c>
      <c r="J3444">
        <f t="shared" si="418"/>
        <v>0.25</v>
      </c>
      <c r="K3444">
        <v>1.7</v>
      </c>
      <c r="L3444" s="7">
        <f t="shared" si="419"/>
        <v>0.47752574999999997</v>
      </c>
      <c r="M3444">
        <v>0.25</v>
      </c>
      <c r="N3444">
        <f t="shared" si="417"/>
        <v>1035</v>
      </c>
      <c r="O3444" s="5">
        <f t="shared" si="420"/>
        <v>0.21309140624999998</v>
      </c>
      <c r="P3444">
        <f t="shared" si="421"/>
        <v>0.69061715624999997</v>
      </c>
    </row>
    <row r="3445" spans="2:16" x14ac:dyDescent="0.35">
      <c r="B3445" s="2">
        <v>0.375</v>
      </c>
      <c r="C3445">
        <v>20.7</v>
      </c>
      <c r="D3445" t="s">
        <v>40</v>
      </c>
      <c r="E3445" t="str">
        <f t="shared" si="414"/>
        <v>School Day</v>
      </c>
      <c r="F3445" t="s">
        <v>34</v>
      </c>
      <c r="G3445" s="8" t="str">
        <f t="shared" si="415"/>
        <v>On</v>
      </c>
      <c r="H3445">
        <v>22</v>
      </c>
      <c r="I3445">
        <f t="shared" si="416"/>
        <v>21.87</v>
      </c>
      <c r="J3445">
        <f t="shared" si="418"/>
        <v>0.12999999999999901</v>
      </c>
      <c r="K3445">
        <v>1.7</v>
      </c>
      <c r="L3445" s="7">
        <f t="shared" si="419"/>
        <v>0.24831338999999808</v>
      </c>
      <c r="M3445">
        <v>0.25</v>
      </c>
      <c r="N3445">
        <f t="shared" si="417"/>
        <v>1035</v>
      </c>
      <c r="O3445" s="5">
        <f t="shared" si="420"/>
        <v>0.11080753125000005</v>
      </c>
      <c r="P3445">
        <f t="shared" si="421"/>
        <v>0.35912092124999812</v>
      </c>
    </row>
    <row r="3446" spans="2:16" x14ac:dyDescent="0.35">
      <c r="B3446" s="2">
        <v>0.41666666666666669</v>
      </c>
      <c r="C3446">
        <v>23.3</v>
      </c>
      <c r="D3446" t="s">
        <v>40</v>
      </c>
      <c r="E3446" t="str">
        <f t="shared" si="414"/>
        <v>School Day</v>
      </c>
      <c r="F3446" t="s">
        <v>34</v>
      </c>
      <c r="G3446" s="8" t="str">
        <f t="shared" si="415"/>
        <v>On</v>
      </c>
      <c r="H3446">
        <v>22</v>
      </c>
      <c r="I3446">
        <f t="shared" si="416"/>
        <v>22.13</v>
      </c>
      <c r="J3446">
        <f t="shared" si="418"/>
        <v>-0.12999999999999901</v>
      </c>
      <c r="K3446">
        <v>1.7</v>
      </c>
      <c r="L3446" s="7">
        <f t="shared" si="419"/>
        <v>0</v>
      </c>
      <c r="M3446">
        <v>0.25</v>
      </c>
      <c r="N3446">
        <f t="shared" si="417"/>
        <v>1035</v>
      </c>
      <c r="O3446" s="5">
        <f t="shared" si="420"/>
        <v>0</v>
      </c>
      <c r="P3446">
        <f t="shared" si="421"/>
        <v>0</v>
      </c>
    </row>
    <row r="3447" spans="2:16" x14ac:dyDescent="0.35">
      <c r="B3447" s="2">
        <v>0.45833333333333331</v>
      </c>
      <c r="C3447">
        <v>25.5</v>
      </c>
      <c r="D3447" t="s">
        <v>40</v>
      </c>
      <c r="E3447" t="str">
        <f t="shared" si="414"/>
        <v>School Day</v>
      </c>
      <c r="F3447" t="s">
        <v>34</v>
      </c>
      <c r="G3447" s="8" t="str">
        <f t="shared" si="415"/>
        <v>On</v>
      </c>
      <c r="H3447">
        <v>22</v>
      </c>
      <c r="I3447">
        <f t="shared" si="416"/>
        <v>22.35</v>
      </c>
      <c r="J3447">
        <f t="shared" si="418"/>
        <v>-0.35000000000000142</v>
      </c>
      <c r="K3447">
        <v>1.7</v>
      </c>
      <c r="L3447" s="7">
        <f t="shared" si="419"/>
        <v>0</v>
      </c>
      <c r="M3447">
        <v>0.25</v>
      </c>
      <c r="N3447">
        <f t="shared" si="417"/>
        <v>1035</v>
      </c>
      <c r="O3447" s="5">
        <f t="shared" si="420"/>
        <v>0</v>
      </c>
      <c r="P3447">
        <f t="shared" si="421"/>
        <v>0</v>
      </c>
    </row>
    <row r="3448" spans="2:16" x14ac:dyDescent="0.35">
      <c r="B3448" s="2">
        <v>0.5</v>
      </c>
      <c r="C3448">
        <v>27.6</v>
      </c>
      <c r="D3448" t="s">
        <v>40</v>
      </c>
      <c r="E3448" t="str">
        <f t="shared" si="414"/>
        <v>School Day</v>
      </c>
      <c r="F3448" t="s">
        <v>34</v>
      </c>
      <c r="G3448" s="8" t="str">
        <f t="shared" si="415"/>
        <v>On</v>
      </c>
      <c r="H3448">
        <v>22</v>
      </c>
      <c r="I3448">
        <f t="shared" si="416"/>
        <v>22.56</v>
      </c>
      <c r="J3448">
        <f t="shared" si="418"/>
        <v>-0.55999999999999872</v>
      </c>
      <c r="K3448">
        <v>1.7</v>
      </c>
      <c r="L3448" s="7">
        <f t="shared" si="419"/>
        <v>0</v>
      </c>
      <c r="M3448">
        <v>0.25</v>
      </c>
      <c r="N3448">
        <f t="shared" si="417"/>
        <v>1035</v>
      </c>
      <c r="O3448" s="5">
        <f t="shared" si="420"/>
        <v>0</v>
      </c>
      <c r="P3448">
        <f t="shared" si="421"/>
        <v>0</v>
      </c>
    </row>
    <row r="3449" spans="2:16" x14ac:dyDescent="0.35">
      <c r="B3449" s="2">
        <v>0.54166666666666663</v>
      </c>
      <c r="C3449">
        <v>28.9</v>
      </c>
      <c r="D3449" t="s">
        <v>40</v>
      </c>
      <c r="E3449" t="str">
        <f t="shared" si="414"/>
        <v>School Day</v>
      </c>
      <c r="F3449" t="s">
        <v>34</v>
      </c>
      <c r="G3449" s="8" t="str">
        <f t="shared" si="415"/>
        <v>On</v>
      </c>
      <c r="H3449">
        <v>22</v>
      </c>
      <c r="I3449">
        <f t="shared" si="416"/>
        <v>22.689999999999998</v>
      </c>
      <c r="J3449">
        <f t="shared" si="418"/>
        <v>-0.68999999999999773</v>
      </c>
      <c r="K3449">
        <v>1.7</v>
      </c>
      <c r="L3449" s="7">
        <f t="shared" si="419"/>
        <v>0</v>
      </c>
      <c r="M3449">
        <v>0.25</v>
      </c>
      <c r="N3449">
        <f t="shared" si="417"/>
        <v>1035</v>
      </c>
      <c r="O3449" s="5">
        <f t="shared" si="420"/>
        <v>0</v>
      </c>
      <c r="P3449">
        <f t="shared" si="421"/>
        <v>0</v>
      </c>
    </row>
    <row r="3450" spans="2:16" x14ac:dyDescent="0.35">
      <c r="B3450" s="2">
        <v>0.58333333333333337</v>
      </c>
      <c r="C3450">
        <v>27.4</v>
      </c>
      <c r="D3450" t="s">
        <v>40</v>
      </c>
      <c r="E3450" t="str">
        <f t="shared" si="414"/>
        <v>School Day</v>
      </c>
      <c r="F3450" t="s">
        <v>34</v>
      </c>
      <c r="G3450" s="8" t="str">
        <f t="shared" si="415"/>
        <v>On</v>
      </c>
      <c r="H3450">
        <v>22</v>
      </c>
      <c r="I3450">
        <f t="shared" si="416"/>
        <v>22.54</v>
      </c>
      <c r="J3450">
        <f t="shared" si="418"/>
        <v>-0.53999999999999915</v>
      </c>
      <c r="K3450">
        <v>1.7</v>
      </c>
      <c r="L3450" s="7">
        <f t="shared" si="419"/>
        <v>0</v>
      </c>
      <c r="M3450">
        <v>0.25</v>
      </c>
      <c r="N3450">
        <f t="shared" si="417"/>
        <v>1035</v>
      </c>
      <c r="O3450" s="5">
        <f t="shared" si="420"/>
        <v>0</v>
      </c>
      <c r="P3450">
        <f t="shared" si="421"/>
        <v>0</v>
      </c>
    </row>
    <row r="3451" spans="2:16" x14ac:dyDescent="0.35">
      <c r="B3451" s="2">
        <v>0.625</v>
      </c>
      <c r="C3451">
        <v>20.8</v>
      </c>
      <c r="D3451" t="s">
        <v>40</v>
      </c>
      <c r="E3451" t="str">
        <f t="shared" si="414"/>
        <v>School Day</v>
      </c>
      <c r="F3451" t="s">
        <v>34</v>
      </c>
      <c r="G3451" s="8" t="str">
        <f t="shared" si="415"/>
        <v>On</v>
      </c>
      <c r="H3451">
        <v>22</v>
      </c>
      <c r="I3451">
        <f t="shared" si="416"/>
        <v>21.88</v>
      </c>
      <c r="J3451">
        <f t="shared" si="418"/>
        <v>0.12000000000000099</v>
      </c>
      <c r="K3451">
        <v>1.7</v>
      </c>
      <c r="L3451" s="7">
        <f t="shared" si="419"/>
        <v>0.22921236000000189</v>
      </c>
      <c r="M3451">
        <v>0.25</v>
      </c>
      <c r="N3451">
        <f t="shared" si="417"/>
        <v>1035</v>
      </c>
      <c r="O3451" s="5">
        <f t="shared" si="420"/>
        <v>0.10228387499999993</v>
      </c>
      <c r="P3451">
        <f t="shared" si="421"/>
        <v>0.3314962350000018</v>
      </c>
    </row>
    <row r="3452" spans="2:16" x14ac:dyDescent="0.35">
      <c r="B3452" s="2">
        <v>0.66666666666666663</v>
      </c>
      <c r="C3452">
        <v>20.5</v>
      </c>
      <c r="D3452" t="s">
        <v>40</v>
      </c>
      <c r="E3452" t="str">
        <f t="shared" si="414"/>
        <v>School Day</v>
      </c>
      <c r="F3452" t="s">
        <v>34</v>
      </c>
      <c r="G3452" s="8" t="str">
        <f t="shared" si="415"/>
        <v>On</v>
      </c>
      <c r="H3452">
        <v>22</v>
      </c>
      <c r="I3452">
        <f t="shared" si="416"/>
        <v>21.85</v>
      </c>
      <c r="J3452">
        <f t="shared" si="418"/>
        <v>0.14999999999999858</v>
      </c>
      <c r="K3452">
        <v>1.7</v>
      </c>
      <c r="L3452" s="7">
        <f t="shared" si="419"/>
        <v>0.28651544999999728</v>
      </c>
      <c r="M3452">
        <v>0.25</v>
      </c>
      <c r="N3452">
        <f t="shared" si="417"/>
        <v>1035</v>
      </c>
      <c r="O3452" s="5">
        <f t="shared" si="420"/>
        <v>0.12785484374999997</v>
      </c>
      <c r="P3452">
        <f t="shared" si="421"/>
        <v>0.41437029374999723</v>
      </c>
    </row>
    <row r="3453" spans="2:16" x14ac:dyDescent="0.35">
      <c r="B3453" s="2">
        <v>0.70833333333333337</v>
      </c>
      <c r="C3453">
        <v>19.5</v>
      </c>
      <c r="D3453" t="s">
        <v>40</v>
      </c>
      <c r="E3453" t="str">
        <f t="shared" si="414"/>
        <v>School Day</v>
      </c>
      <c r="F3453" t="s">
        <v>34</v>
      </c>
      <c r="G3453" s="8" t="str">
        <f t="shared" si="415"/>
        <v>On</v>
      </c>
      <c r="H3453">
        <v>22</v>
      </c>
      <c r="I3453">
        <f t="shared" si="416"/>
        <v>21.75</v>
      </c>
      <c r="J3453">
        <f t="shared" si="418"/>
        <v>0.25</v>
      </c>
      <c r="K3453">
        <v>1.7</v>
      </c>
      <c r="L3453" s="7">
        <f t="shared" si="419"/>
        <v>0.47752574999999997</v>
      </c>
      <c r="M3453">
        <v>0.25</v>
      </c>
      <c r="N3453">
        <f t="shared" si="417"/>
        <v>1035</v>
      </c>
      <c r="O3453" s="5">
        <f t="shared" si="420"/>
        <v>0.21309140624999998</v>
      </c>
      <c r="P3453">
        <f t="shared" si="421"/>
        <v>0.69061715624999997</v>
      </c>
    </row>
    <row r="3454" spans="2:16" x14ac:dyDescent="0.35">
      <c r="B3454" s="2">
        <v>0.75</v>
      </c>
      <c r="C3454">
        <v>18.7</v>
      </c>
      <c r="D3454" t="s">
        <v>40</v>
      </c>
      <c r="E3454" t="str">
        <f t="shared" si="414"/>
        <v>School Day</v>
      </c>
      <c r="F3454" t="s">
        <v>34</v>
      </c>
      <c r="G3454" s="8" t="str">
        <f t="shared" si="415"/>
        <v>On</v>
      </c>
      <c r="H3454">
        <v>22</v>
      </c>
      <c r="I3454">
        <f t="shared" si="416"/>
        <v>21.67</v>
      </c>
      <c r="J3454">
        <f t="shared" si="418"/>
        <v>0.32999999999999829</v>
      </c>
      <c r="K3454">
        <v>1.7</v>
      </c>
      <c r="L3454" s="7">
        <f t="shared" si="419"/>
        <v>0.63033398999999668</v>
      </c>
      <c r="M3454">
        <v>0.25</v>
      </c>
      <c r="N3454">
        <f t="shared" si="417"/>
        <v>1035</v>
      </c>
      <c r="O3454" s="5">
        <f t="shared" si="420"/>
        <v>0.28128065625000004</v>
      </c>
      <c r="P3454">
        <f t="shared" si="421"/>
        <v>0.91161464624999677</v>
      </c>
    </row>
    <row r="3455" spans="2:16" x14ac:dyDescent="0.35">
      <c r="B3455" s="2">
        <v>0.79166666666666663</v>
      </c>
      <c r="C3455">
        <v>18.5</v>
      </c>
      <c r="D3455" t="s">
        <v>40</v>
      </c>
      <c r="E3455" t="str">
        <f t="shared" si="414"/>
        <v>School Day</v>
      </c>
      <c r="F3455" t="s">
        <v>33</v>
      </c>
      <c r="G3455" s="8" t="str">
        <f t="shared" si="415"/>
        <v>Off</v>
      </c>
      <c r="H3455">
        <v>22</v>
      </c>
      <c r="I3455">
        <f t="shared" si="416"/>
        <v>21.65</v>
      </c>
      <c r="J3455">
        <f t="shared" si="418"/>
        <v>0.35000000000000142</v>
      </c>
      <c r="K3455">
        <v>1.7</v>
      </c>
      <c r="L3455" s="7">
        <f t="shared" si="419"/>
        <v>0.66853605000000271</v>
      </c>
      <c r="M3455">
        <v>0.25</v>
      </c>
      <c r="N3455">
        <f t="shared" si="417"/>
        <v>1035</v>
      </c>
      <c r="O3455" s="5">
        <f t="shared" si="420"/>
        <v>0.29832796874999995</v>
      </c>
      <c r="P3455">
        <f t="shared" si="421"/>
        <v>0</v>
      </c>
    </row>
    <row r="3456" spans="2:16" x14ac:dyDescent="0.35">
      <c r="B3456" s="2">
        <v>0.83333333333333337</v>
      </c>
      <c r="C3456">
        <v>18.8</v>
      </c>
      <c r="D3456" t="s">
        <v>40</v>
      </c>
      <c r="E3456" t="str">
        <f t="shared" si="414"/>
        <v>School Day</v>
      </c>
      <c r="F3456" t="s">
        <v>33</v>
      </c>
      <c r="G3456" s="8" t="str">
        <f t="shared" si="415"/>
        <v>Off</v>
      </c>
      <c r="H3456">
        <v>22</v>
      </c>
      <c r="I3456">
        <f t="shared" si="416"/>
        <v>21.68</v>
      </c>
      <c r="J3456">
        <f t="shared" si="418"/>
        <v>0.32000000000000028</v>
      </c>
      <c r="K3456">
        <v>1.7</v>
      </c>
      <c r="L3456" s="7">
        <f t="shared" si="419"/>
        <v>0.61123296000000049</v>
      </c>
      <c r="M3456">
        <v>0.25</v>
      </c>
      <c r="N3456">
        <f t="shared" si="417"/>
        <v>1035</v>
      </c>
      <c r="O3456" s="5">
        <f t="shared" si="420"/>
        <v>0.27275699999999992</v>
      </c>
      <c r="P3456">
        <f t="shared" si="421"/>
        <v>0</v>
      </c>
    </row>
    <row r="3457" spans="1:16" x14ac:dyDescent="0.35">
      <c r="B3457" s="2">
        <v>0.875</v>
      </c>
      <c r="C3457">
        <v>18.8</v>
      </c>
      <c r="D3457" t="s">
        <v>40</v>
      </c>
      <c r="E3457" t="str">
        <f t="shared" si="414"/>
        <v>School Day</v>
      </c>
      <c r="F3457" t="s">
        <v>33</v>
      </c>
      <c r="G3457" s="8" t="str">
        <f t="shared" si="415"/>
        <v>Off</v>
      </c>
      <c r="H3457">
        <v>22</v>
      </c>
      <c r="I3457">
        <f t="shared" si="416"/>
        <v>21.68</v>
      </c>
      <c r="J3457">
        <f t="shared" si="418"/>
        <v>0.32000000000000028</v>
      </c>
      <c r="K3457">
        <v>1.7</v>
      </c>
      <c r="L3457" s="7">
        <f t="shared" si="419"/>
        <v>0.61123296000000049</v>
      </c>
      <c r="M3457">
        <v>0.25</v>
      </c>
      <c r="N3457">
        <f t="shared" si="417"/>
        <v>1035</v>
      </c>
      <c r="O3457" s="5">
        <f t="shared" si="420"/>
        <v>0.27275699999999992</v>
      </c>
      <c r="P3457">
        <f t="shared" si="421"/>
        <v>0</v>
      </c>
    </row>
    <row r="3458" spans="1:16" x14ac:dyDescent="0.35">
      <c r="B3458" s="2">
        <v>0.91666666666666663</v>
      </c>
      <c r="C3458">
        <v>19.3</v>
      </c>
      <c r="D3458" t="s">
        <v>40</v>
      </c>
      <c r="E3458" t="str">
        <f t="shared" si="414"/>
        <v>School Day</v>
      </c>
      <c r="F3458" t="s">
        <v>33</v>
      </c>
      <c r="G3458" s="8" t="str">
        <f t="shared" si="415"/>
        <v>Off</v>
      </c>
      <c r="H3458">
        <v>22</v>
      </c>
      <c r="I3458">
        <f t="shared" si="416"/>
        <v>21.73</v>
      </c>
      <c r="J3458">
        <f t="shared" si="418"/>
        <v>0.26999999999999957</v>
      </c>
      <c r="K3458">
        <v>1.7</v>
      </c>
      <c r="L3458" s="7">
        <f t="shared" si="419"/>
        <v>0.51572780999999912</v>
      </c>
      <c r="M3458">
        <v>0.25</v>
      </c>
      <c r="N3458">
        <f t="shared" si="417"/>
        <v>1035</v>
      </c>
      <c r="O3458" s="5">
        <f t="shared" si="420"/>
        <v>0.23013871874999992</v>
      </c>
      <c r="P3458">
        <f t="shared" si="421"/>
        <v>0</v>
      </c>
    </row>
    <row r="3459" spans="1:16" x14ac:dyDescent="0.35">
      <c r="B3459" s="2">
        <v>0.95833333333333337</v>
      </c>
      <c r="C3459">
        <v>18.3</v>
      </c>
      <c r="D3459" t="s">
        <v>40</v>
      </c>
      <c r="E3459" t="str">
        <f t="shared" si="414"/>
        <v>School Day</v>
      </c>
      <c r="F3459" t="s">
        <v>33</v>
      </c>
      <c r="G3459" s="8" t="str">
        <f t="shared" si="415"/>
        <v>Off</v>
      </c>
      <c r="H3459">
        <v>22</v>
      </c>
      <c r="I3459">
        <f t="shared" si="416"/>
        <v>21.63</v>
      </c>
      <c r="J3459">
        <f t="shared" si="418"/>
        <v>0.37000000000000099</v>
      </c>
      <c r="K3459">
        <v>1.7</v>
      </c>
      <c r="L3459" s="7">
        <f t="shared" si="419"/>
        <v>0.70673811000000186</v>
      </c>
      <c r="M3459">
        <v>0.25</v>
      </c>
      <c r="N3459">
        <f t="shared" si="417"/>
        <v>1035</v>
      </c>
      <c r="O3459" s="5">
        <f t="shared" si="420"/>
        <v>0.31537528124999992</v>
      </c>
      <c r="P3459">
        <f t="shared" si="421"/>
        <v>0</v>
      </c>
    </row>
    <row r="3460" spans="1:16" x14ac:dyDescent="0.35">
      <c r="A3460" t="s">
        <v>184</v>
      </c>
      <c r="B3460" s="1">
        <v>1</v>
      </c>
      <c r="C3460">
        <v>18</v>
      </c>
      <c r="D3460" t="s">
        <v>42</v>
      </c>
      <c r="E3460" t="str">
        <f t="shared" si="414"/>
        <v>School Day</v>
      </c>
      <c r="F3460" t="s">
        <v>33</v>
      </c>
      <c r="G3460" s="8" t="str">
        <f t="shared" si="415"/>
        <v>Off</v>
      </c>
      <c r="H3460">
        <v>22</v>
      </c>
      <c r="I3460">
        <f t="shared" si="416"/>
        <v>21.6</v>
      </c>
      <c r="J3460">
        <f t="shared" si="418"/>
        <v>0.39999999999999858</v>
      </c>
      <c r="K3460">
        <v>1.7</v>
      </c>
      <c r="L3460" s="7">
        <f t="shared" si="419"/>
        <v>0.7640411999999972</v>
      </c>
      <c r="M3460">
        <v>0.25</v>
      </c>
      <c r="N3460">
        <f t="shared" si="417"/>
        <v>1035</v>
      </c>
      <c r="O3460" s="5">
        <f t="shared" si="420"/>
        <v>0.34094624999999995</v>
      </c>
      <c r="P3460">
        <f t="shared" si="421"/>
        <v>0</v>
      </c>
    </row>
    <row r="3461" spans="1:16" x14ac:dyDescent="0.35">
      <c r="B3461" s="2">
        <v>4.1666666666666664E-2</v>
      </c>
      <c r="C3461">
        <v>18.2</v>
      </c>
      <c r="D3461" t="s">
        <v>42</v>
      </c>
      <c r="E3461" t="str">
        <f t="shared" ref="E3461:E3524" si="422">IF(ISNUMBER(SEARCH("Sat",D3461)),"WE",IF(ISNUMBER(SEARCH("Sun",D3461)),"WE","School Day"))</f>
        <v>School Day</v>
      </c>
      <c r="F3461" t="s">
        <v>33</v>
      </c>
      <c r="G3461" s="8" t="str">
        <f t="shared" si="415"/>
        <v>Off</v>
      </c>
      <c r="H3461">
        <v>22</v>
      </c>
      <c r="I3461">
        <f t="shared" si="416"/>
        <v>21.62</v>
      </c>
      <c r="J3461">
        <f t="shared" si="418"/>
        <v>0.37999999999999901</v>
      </c>
      <c r="K3461">
        <v>1.7</v>
      </c>
      <c r="L3461" s="7">
        <f t="shared" si="419"/>
        <v>0.72583913999999805</v>
      </c>
      <c r="M3461">
        <v>0.25</v>
      </c>
      <c r="N3461">
        <f t="shared" si="417"/>
        <v>1035</v>
      </c>
      <c r="O3461" s="5">
        <f t="shared" si="420"/>
        <v>0.32389893750000004</v>
      </c>
      <c r="P3461">
        <f t="shared" si="421"/>
        <v>0</v>
      </c>
    </row>
    <row r="3462" spans="1:16" x14ac:dyDescent="0.35">
      <c r="B3462" s="2">
        <v>8.3333333333333329E-2</v>
      </c>
      <c r="C3462">
        <v>17.600000000000001</v>
      </c>
      <c r="D3462" t="s">
        <v>42</v>
      </c>
      <c r="E3462" t="str">
        <f t="shared" si="422"/>
        <v>School Day</v>
      </c>
      <c r="F3462" t="s">
        <v>33</v>
      </c>
      <c r="G3462" s="8" t="str">
        <f t="shared" ref="G3462:G3525" si="423">IF(E3462="WE","OFF",IF(F3462="On","On","Off"))</f>
        <v>Off</v>
      </c>
      <c r="H3462">
        <v>22</v>
      </c>
      <c r="I3462">
        <f t="shared" ref="I3462:I3525" si="424">(H3462-C3462)*0.9+C3462</f>
        <v>21.56</v>
      </c>
      <c r="J3462">
        <f t="shared" si="418"/>
        <v>0.44000000000000128</v>
      </c>
      <c r="K3462">
        <v>1.7</v>
      </c>
      <c r="L3462" s="7">
        <f t="shared" si="419"/>
        <v>0.84044532000000238</v>
      </c>
      <c r="M3462">
        <v>0.25</v>
      </c>
      <c r="N3462">
        <f t="shared" ref="N3462:N3525" si="425">N3461</f>
        <v>1035</v>
      </c>
      <c r="O3462" s="5">
        <f t="shared" si="420"/>
        <v>0.37504087499999983</v>
      </c>
      <c r="P3462">
        <f t="shared" si="421"/>
        <v>0</v>
      </c>
    </row>
    <row r="3463" spans="1:16" x14ac:dyDescent="0.35">
      <c r="B3463" s="2">
        <v>0.125</v>
      </c>
      <c r="C3463">
        <v>17.100000000000001</v>
      </c>
      <c r="D3463" t="s">
        <v>42</v>
      </c>
      <c r="E3463" t="str">
        <f t="shared" si="422"/>
        <v>School Day</v>
      </c>
      <c r="F3463" t="s">
        <v>33</v>
      </c>
      <c r="G3463" s="8" t="str">
        <f t="shared" si="423"/>
        <v>Off</v>
      </c>
      <c r="H3463">
        <v>22</v>
      </c>
      <c r="I3463">
        <f t="shared" si="424"/>
        <v>21.51</v>
      </c>
      <c r="J3463">
        <f t="shared" si="418"/>
        <v>0.48999999999999844</v>
      </c>
      <c r="K3463">
        <v>1.7</v>
      </c>
      <c r="L3463" s="7">
        <f t="shared" si="419"/>
        <v>0.93595046999999698</v>
      </c>
      <c r="M3463">
        <v>0.25</v>
      </c>
      <c r="N3463">
        <f t="shared" si="425"/>
        <v>1035</v>
      </c>
      <c r="O3463" s="5">
        <f t="shared" si="420"/>
        <v>0.41765915624999983</v>
      </c>
      <c r="P3463">
        <f t="shared" si="421"/>
        <v>0</v>
      </c>
    </row>
    <row r="3464" spans="1:16" x14ac:dyDescent="0.35">
      <c r="B3464" s="2">
        <v>0.16666666666666666</v>
      </c>
      <c r="C3464">
        <v>16.399999999999999</v>
      </c>
      <c r="D3464" t="s">
        <v>42</v>
      </c>
      <c r="E3464" t="str">
        <f t="shared" si="422"/>
        <v>School Day</v>
      </c>
      <c r="F3464" t="s">
        <v>33</v>
      </c>
      <c r="G3464" s="8" t="str">
        <f t="shared" si="423"/>
        <v>Off</v>
      </c>
      <c r="H3464">
        <v>22</v>
      </c>
      <c r="I3464">
        <f t="shared" si="424"/>
        <v>21.44</v>
      </c>
      <c r="J3464">
        <f t="shared" si="418"/>
        <v>0.55999999999999872</v>
      </c>
      <c r="K3464">
        <v>1.7</v>
      </c>
      <c r="L3464" s="7">
        <f t="shared" si="419"/>
        <v>1.0696576799999975</v>
      </c>
      <c r="M3464">
        <v>0.25</v>
      </c>
      <c r="N3464">
        <f t="shared" si="425"/>
        <v>1035</v>
      </c>
      <c r="O3464" s="5">
        <f t="shared" si="420"/>
        <v>0.47732475000000008</v>
      </c>
      <c r="P3464">
        <f t="shared" si="421"/>
        <v>0</v>
      </c>
    </row>
    <row r="3465" spans="1:16" x14ac:dyDescent="0.35">
      <c r="B3465" s="2">
        <v>0.20833333333333334</v>
      </c>
      <c r="C3465">
        <v>15.8</v>
      </c>
      <c r="D3465" t="s">
        <v>42</v>
      </c>
      <c r="E3465" t="str">
        <f t="shared" si="422"/>
        <v>School Day</v>
      </c>
      <c r="F3465" t="s">
        <v>33</v>
      </c>
      <c r="G3465" s="8" t="str">
        <f t="shared" si="423"/>
        <v>Off</v>
      </c>
      <c r="H3465">
        <v>22</v>
      </c>
      <c r="I3465">
        <f t="shared" si="424"/>
        <v>21.38</v>
      </c>
      <c r="J3465">
        <f t="shared" si="418"/>
        <v>0.62000000000000099</v>
      </c>
      <c r="K3465">
        <v>1.7</v>
      </c>
      <c r="L3465" s="7">
        <f t="shared" si="419"/>
        <v>1.1842638600000017</v>
      </c>
      <c r="M3465">
        <v>0.25</v>
      </c>
      <c r="N3465">
        <f t="shared" si="425"/>
        <v>1035</v>
      </c>
      <c r="O3465" s="5">
        <f t="shared" si="420"/>
        <v>0.52846668749999981</v>
      </c>
      <c r="P3465">
        <f t="shared" si="421"/>
        <v>0</v>
      </c>
    </row>
    <row r="3466" spans="1:16" x14ac:dyDescent="0.35">
      <c r="B3466" s="2">
        <v>0.25</v>
      </c>
      <c r="C3466">
        <v>15.4</v>
      </c>
      <c r="D3466" t="s">
        <v>42</v>
      </c>
      <c r="E3466" t="str">
        <f t="shared" si="422"/>
        <v>School Day</v>
      </c>
      <c r="F3466" t="s">
        <v>33</v>
      </c>
      <c r="G3466" s="8" t="str">
        <f t="shared" si="423"/>
        <v>Off</v>
      </c>
      <c r="H3466">
        <v>22</v>
      </c>
      <c r="I3466">
        <f t="shared" si="424"/>
        <v>21.34</v>
      </c>
      <c r="J3466">
        <f t="shared" si="418"/>
        <v>0.66000000000000014</v>
      </c>
      <c r="K3466">
        <v>1.7</v>
      </c>
      <c r="L3466" s="7">
        <f t="shared" si="419"/>
        <v>1.2606679800000002</v>
      </c>
      <c r="M3466">
        <v>0.25</v>
      </c>
      <c r="N3466">
        <f t="shared" si="425"/>
        <v>1035</v>
      </c>
      <c r="O3466" s="5">
        <f t="shared" si="420"/>
        <v>0.56256131249999985</v>
      </c>
      <c r="P3466">
        <f t="shared" si="421"/>
        <v>0</v>
      </c>
    </row>
    <row r="3467" spans="1:16" x14ac:dyDescent="0.35">
      <c r="B3467" s="2">
        <v>0.29166666666666669</v>
      </c>
      <c r="C3467">
        <v>15.1</v>
      </c>
      <c r="D3467" t="s">
        <v>42</v>
      </c>
      <c r="E3467" t="str">
        <f t="shared" si="422"/>
        <v>School Day</v>
      </c>
      <c r="F3467" t="s">
        <v>34</v>
      </c>
      <c r="G3467" s="8" t="str">
        <f t="shared" si="423"/>
        <v>On</v>
      </c>
      <c r="H3467">
        <v>22</v>
      </c>
      <c r="I3467">
        <f t="shared" si="424"/>
        <v>21.310000000000002</v>
      </c>
      <c r="J3467">
        <f t="shared" si="418"/>
        <v>0.68999999999999773</v>
      </c>
      <c r="K3467">
        <v>1.7</v>
      </c>
      <c r="L3467" s="7">
        <f t="shared" si="419"/>
        <v>1.3179710699999956</v>
      </c>
      <c r="M3467">
        <v>0.25</v>
      </c>
      <c r="N3467">
        <f t="shared" si="425"/>
        <v>1035</v>
      </c>
      <c r="O3467" s="5">
        <f t="shared" si="420"/>
        <v>0.58813228124999994</v>
      </c>
      <c r="P3467">
        <f t="shared" si="421"/>
        <v>1.9061033512499956</v>
      </c>
    </row>
    <row r="3468" spans="1:16" x14ac:dyDescent="0.35">
      <c r="B3468" s="2">
        <v>0.33333333333333331</v>
      </c>
      <c r="C3468">
        <v>14.7</v>
      </c>
      <c r="D3468" t="s">
        <v>42</v>
      </c>
      <c r="E3468" t="str">
        <f t="shared" si="422"/>
        <v>School Day</v>
      </c>
      <c r="F3468" t="s">
        <v>34</v>
      </c>
      <c r="G3468" s="8" t="str">
        <f t="shared" si="423"/>
        <v>On</v>
      </c>
      <c r="H3468">
        <v>22</v>
      </c>
      <c r="I3468">
        <f t="shared" si="424"/>
        <v>21.27</v>
      </c>
      <c r="J3468">
        <f t="shared" si="418"/>
        <v>0.73000000000000043</v>
      </c>
      <c r="K3468">
        <v>1.7</v>
      </c>
      <c r="L3468" s="7">
        <f t="shared" si="419"/>
        <v>1.3943751900000008</v>
      </c>
      <c r="M3468">
        <v>0.25</v>
      </c>
      <c r="N3468">
        <f t="shared" si="425"/>
        <v>1035</v>
      </c>
      <c r="O3468" s="5">
        <f t="shared" si="420"/>
        <v>0.62222690624999999</v>
      </c>
      <c r="P3468">
        <f t="shared" si="421"/>
        <v>2.0166020962500006</v>
      </c>
    </row>
    <row r="3469" spans="1:16" x14ac:dyDescent="0.35">
      <c r="B3469" s="2">
        <v>0.375</v>
      </c>
      <c r="C3469">
        <v>14.8</v>
      </c>
      <c r="D3469" t="s">
        <v>42</v>
      </c>
      <c r="E3469" t="str">
        <f t="shared" si="422"/>
        <v>School Day</v>
      </c>
      <c r="F3469" t="s">
        <v>34</v>
      </c>
      <c r="G3469" s="8" t="str">
        <f t="shared" si="423"/>
        <v>On</v>
      </c>
      <c r="H3469">
        <v>22</v>
      </c>
      <c r="I3469">
        <f t="shared" si="424"/>
        <v>21.28</v>
      </c>
      <c r="J3469">
        <f t="shared" si="418"/>
        <v>0.71999999999999886</v>
      </c>
      <c r="K3469">
        <v>1.7</v>
      </c>
      <c r="L3469" s="7">
        <f t="shared" si="419"/>
        <v>1.3752741599999978</v>
      </c>
      <c r="M3469">
        <v>0.25</v>
      </c>
      <c r="N3469">
        <f t="shared" si="425"/>
        <v>1035</v>
      </c>
      <c r="O3469" s="5">
        <f t="shared" si="420"/>
        <v>0.61370324999999981</v>
      </c>
      <c r="P3469">
        <f t="shared" si="421"/>
        <v>1.9889774099999977</v>
      </c>
    </row>
    <row r="3470" spans="1:16" x14ac:dyDescent="0.35">
      <c r="B3470" s="2">
        <v>0.41666666666666669</v>
      </c>
      <c r="C3470">
        <v>14.6</v>
      </c>
      <c r="D3470" t="s">
        <v>42</v>
      </c>
      <c r="E3470" t="str">
        <f t="shared" si="422"/>
        <v>School Day</v>
      </c>
      <c r="F3470" t="s">
        <v>34</v>
      </c>
      <c r="G3470" s="8" t="str">
        <f t="shared" si="423"/>
        <v>On</v>
      </c>
      <c r="H3470">
        <v>22</v>
      </c>
      <c r="I3470">
        <f t="shared" si="424"/>
        <v>21.259999999999998</v>
      </c>
      <c r="J3470">
        <f t="shared" si="418"/>
        <v>0.74000000000000199</v>
      </c>
      <c r="K3470">
        <v>1.7</v>
      </c>
      <c r="L3470" s="7">
        <f t="shared" si="419"/>
        <v>1.4134762200000037</v>
      </c>
      <c r="M3470">
        <v>0.25</v>
      </c>
      <c r="N3470">
        <f t="shared" si="425"/>
        <v>1035</v>
      </c>
      <c r="O3470" s="5">
        <f t="shared" si="420"/>
        <v>0.63075056249999994</v>
      </c>
      <c r="P3470">
        <f t="shared" si="421"/>
        <v>2.0442267825000036</v>
      </c>
    </row>
    <row r="3471" spans="1:16" x14ac:dyDescent="0.35">
      <c r="B3471" s="2">
        <v>0.45833333333333331</v>
      </c>
      <c r="C3471">
        <v>14.9</v>
      </c>
      <c r="D3471" t="s">
        <v>42</v>
      </c>
      <c r="E3471" t="str">
        <f t="shared" si="422"/>
        <v>School Day</v>
      </c>
      <c r="F3471" t="s">
        <v>34</v>
      </c>
      <c r="G3471" s="8" t="str">
        <f t="shared" si="423"/>
        <v>On</v>
      </c>
      <c r="H3471">
        <v>22</v>
      </c>
      <c r="I3471">
        <f t="shared" si="424"/>
        <v>21.29</v>
      </c>
      <c r="J3471">
        <f t="shared" si="418"/>
        <v>0.71000000000000085</v>
      </c>
      <c r="K3471">
        <v>1.7</v>
      </c>
      <c r="L3471" s="7">
        <f t="shared" si="419"/>
        <v>1.3561731300000015</v>
      </c>
      <c r="M3471">
        <v>0.25</v>
      </c>
      <c r="N3471">
        <f t="shared" si="425"/>
        <v>1035</v>
      </c>
      <c r="O3471" s="5">
        <f t="shared" si="420"/>
        <v>0.60517959374999986</v>
      </c>
      <c r="P3471">
        <f t="shared" si="421"/>
        <v>1.9613527237500015</v>
      </c>
    </row>
    <row r="3472" spans="1:16" x14ac:dyDescent="0.35">
      <c r="B3472" s="2">
        <v>0.5</v>
      </c>
      <c r="C3472">
        <v>15.6</v>
      </c>
      <c r="D3472" t="s">
        <v>42</v>
      </c>
      <c r="E3472" t="str">
        <f t="shared" si="422"/>
        <v>School Day</v>
      </c>
      <c r="F3472" t="s">
        <v>34</v>
      </c>
      <c r="G3472" s="8" t="str">
        <f t="shared" si="423"/>
        <v>On</v>
      </c>
      <c r="H3472">
        <v>22</v>
      </c>
      <c r="I3472">
        <f t="shared" si="424"/>
        <v>21.36</v>
      </c>
      <c r="J3472">
        <f t="shared" si="418"/>
        <v>0.64000000000000057</v>
      </c>
      <c r="K3472">
        <v>1.7</v>
      </c>
      <c r="L3472" s="7">
        <f t="shared" si="419"/>
        <v>1.222465920000001</v>
      </c>
      <c r="M3472">
        <v>0.25</v>
      </c>
      <c r="N3472">
        <f t="shared" si="425"/>
        <v>1035</v>
      </c>
      <c r="O3472" s="5">
        <f t="shared" si="420"/>
        <v>0.54551399999999994</v>
      </c>
      <c r="P3472">
        <f t="shared" si="421"/>
        <v>1.767979920000001</v>
      </c>
    </row>
    <row r="3473" spans="1:16" x14ac:dyDescent="0.35">
      <c r="B3473" s="2">
        <v>0.54166666666666663</v>
      </c>
      <c r="C3473">
        <v>16.7</v>
      </c>
      <c r="D3473" t="s">
        <v>42</v>
      </c>
      <c r="E3473" t="str">
        <f t="shared" si="422"/>
        <v>School Day</v>
      </c>
      <c r="F3473" t="s">
        <v>34</v>
      </c>
      <c r="G3473" s="8" t="str">
        <f t="shared" si="423"/>
        <v>On</v>
      </c>
      <c r="H3473">
        <v>22</v>
      </c>
      <c r="I3473">
        <f t="shared" si="424"/>
        <v>21.47</v>
      </c>
      <c r="J3473">
        <f t="shared" si="418"/>
        <v>0.53000000000000114</v>
      </c>
      <c r="K3473">
        <v>1.7</v>
      </c>
      <c r="L3473" s="7">
        <f t="shared" si="419"/>
        <v>1.0123545900000022</v>
      </c>
      <c r="M3473">
        <v>0.25</v>
      </c>
      <c r="N3473">
        <f t="shared" si="425"/>
        <v>1035</v>
      </c>
      <c r="O3473" s="5">
        <f t="shared" si="420"/>
        <v>0.45175378124999999</v>
      </c>
      <c r="P3473">
        <f t="shared" si="421"/>
        <v>1.4641083712500023</v>
      </c>
    </row>
    <row r="3474" spans="1:16" x14ac:dyDescent="0.35">
      <c r="B3474" s="2">
        <v>0.58333333333333337</v>
      </c>
      <c r="C3474">
        <v>17.3</v>
      </c>
      <c r="D3474" t="s">
        <v>42</v>
      </c>
      <c r="E3474" t="str">
        <f t="shared" si="422"/>
        <v>School Day</v>
      </c>
      <c r="F3474" t="s">
        <v>34</v>
      </c>
      <c r="G3474" s="8" t="str">
        <f t="shared" si="423"/>
        <v>On</v>
      </c>
      <c r="H3474">
        <v>22</v>
      </c>
      <c r="I3474">
        <f t="shared" si="424"/>
        <v>21.53</v>
      </c>
      <c r="J3474">
        <f t="shared" si="418"/>
        <v>0.46999999999999886</v>
      </c>
      <c r="K3474">
        <v>1.7</v>
      </c>
      <c r="L3474" s="7">
        <f t="shared" si="419"/>
        <v>0.89774840999999772</v>
      </c>
      <c r="M3474">
        <v>0.25</v>
      </c>
      <c r="N3474">
        <f t="shared" si="425"/>
        <v>1035</v>
      </c>
      <c r="O3474" s="5">
        <f t="shared" si="420"/>
        <v>0.40061184374999986</v>
      </c>
      <c r="P3474">
        <f t="shared" si="421"/>
        <v>1.2983602537499976</v>
      </c>
    </row>
    <row r="3475" spans="1:16" x14ac:dyDescent="0.35">
      <c r="B3475" s="2">
        <v>0.625</v>
      </c>
      <c r="C3475">
        <v>18.100000000000001</v>
      </c>
      <c r="D3475" t="s">
        <v>42</v>
      </c>
      <c r="E3475" t="str">
        <f t="shared" si="422"/>
        <v>School Day</v>
      </c>
      <c r="F3475" t="s">
        <v>34</v>
      </c>
      <c r="G3475" s="8" t="str">
        <f t="shared" si="423"/>
        <v>On</v>
      </c>
      <c r="H3475">
        <v>22</v>
      </c>
      <c r="I3475">
        <f t="shared" si="424"/>
        <v>21.61</v>
      </c>
      <c r="J3475">
        <f t="shared" si="418"/>
        <v>0.39000000000000057</v>
      </c>
      <c r="K3475">
        <v>1.7</v>
      </c>
      <c r="L3475" s="7">
        <f t="shared" si="419"/>
        <v>0.74494017000000101</v>
      </c>
      <c r="M3475">
        <v>0.25</v>
      </c>
      <c r="N3475">
        <f t="shared" si="425"/>
        <v>1035</v>
      </c>
      <c r="O3475" s="5">
        <f t="shared" si="420"/>
        <v>0.33242259374999983</v>
      </c>
      <c r="P3475">
        <f t="shared" si="421"/>
        <v>1.077362763750001</v>
      </c>
    </row>
    <row r="3476" spans="1:16" x14ac:dyDescent="0.35">
      <c r="B3476" s="2">
        <v>0.66666666666666663</v>
      </c>
      <c r="C3476">
        <v>18.7</v>
      </c>
      <c r="D3476" t="s">
        <v>42</v>
      </c>
      <c r="E3476" t="str">
        <f t="shared" si="422"/>
        <v>School Day</v>
      </c>
      <c r="F3476" t="s">
        <v>34</v>
      </c>
      <c r="G3476" s="8" t="str">
        <f t="shared" si="423"/>
        <v>On</v>
      </c>
      <c r="H3476">
        <v>22</v>
      </c>
      <c r="I3476">
        <f t="shared" si="424"/>
        <v>21.67</v>
      </c>
      <c r="J3476">
        <f t="shared" si="418"/>
        <v>0.32999999999999829</v>
      </c>
      <c r="K3476">
        <v>1.7</v>
      </c>
      <c r="L3476" s="7">
        <f t="shared" si="419"/>
        <v>0.63033398999999668</v>
      </c>
      <c r="M3476">
        <v>0.25</v>
      </c>
      <c r="N3476">
        <f t="shared" si="425"/>
        <v>1035</v>
      </c>
      <c r="O3476" s="5">
        <f t="shared" si="420"/>
        <v>0.28128065625000004</v>
      </c>
      <c r="P3476">
        <f t="shared" si="421"/>
        <v>0.91161464624999677</v>
      </c>
    </row>
    <row r="3477" spans="1:16" x14ac:dyDescent="0.35">
      <c r="B3477" s="2">
        <v>0.70833333333333337</v>
      </c>
      <c r="C3477">
        <v>18</v>
      </c>
      <c r="D3477" t="s">
        <v>42</v>
      </c>
      <c r="E3477" t="str">
        <f t="shared" si="422"/>
        <v>School Day</v>
      </c>
      <c r="F3477" t="s">
        <v>34</v>
      </c>
      <c r="G3477" s="8" t="str">
        <f t="shared" si="423"/>
        <v>On</v>
      </c>
      <c r="H3477">
        <v>22</v>
      </c>
      <c r="I3477">
        <f t="shared" si="424"/>
        <v>21.6</v>
      </c>
      <c r="J3477">
        <f t="shared" ref="J3477:J3540" si="426">H3477-I3477</f>
        <v>0.39999999999999858</v>
      </c>
      <c r="K3477">
        <v>1.7</v>
      </c>
      <c r="L3477" s="7">
        <f t="shared" ref="L3477:L3540" si="427">IF(K3477*1.005*1.118*J3477&gt;0,K3477*1.005*1.118*J3477,0)</f>
        <v>0.7640411999999972</v>
      </c>
      <c r="M3477">
        <v>0.25</v>
      </c>
      <c r="N3477">
        <f t="shared" si="425"/>
        <v>1035</v>
      </c>
      <c r="O3477" s="5">
        <f t="shared" ref="O3477:O3540" si="428">IF(((M3477*N3477)/60/60)*1.005*1.18*(H3477-C3477)&gt;0,(((M3477*N3477)/60/60)*1.005*1.18*(H3477-C3477)),0)</f>
        <v>0.34094624999999995</v>
      </c>
      <c r="P3477">
        <f t="shared" ref="P3477:P3540" si="429">IF(G3477="ON",(L3477+O3477),0)</f>
        <v>1.1049874499999972</v>
      </c>
    </row>
    <row r="3478" spans="1:16" x14ac:dyDescent="0.35">
      <c r="B3478" s="2">
        <v>0.75</v>
      </c>
      <c r="C3478">
        <v>16</v>
      </c>
      <c r="D3478" t="s">
        <v>42</v>
      </c>
      <c r="E3478" t="str">
        <f t="shared" si="422"/>
        <v>School Day</v>
      </c>
      <c r="F3478" t="s">
        <v>34</v>
      </c>
      <c r="G3478" s="8" t="str">
        <f t="shared" si="423"/>
        <v>On</v>
      </c>
      <c r="H3478">
        <v>22</v>
      </c>
      <c r="I3478">
        <f t="shared" si="424"/>
        <v>21.4</v>
      </c>
      <c r="J3478">
        <f t="shared" si="426"/>
        <v>0.60000000000000142</v>
      </c>
      <c r="K3478">
        <v>1.7</v>
      </c>
      <c r="L3478" s="7">
        <f t="shared" si="427"/>
        <v>1.1460618000000027</v>
      </c>
      <c r="M3478">
        <v>0.25</v>
      </c>
      <c r="N3478">
        <f t="shared" si="425"/>
        <v>1035</v>
      </c>
      <c r="O3478" s="5">
        <f t="shared" si="428"/>
        <v>0.5114193749999999</v>
      </c>
      <c r="P3478">
        <f t="shared" si="429"/>
        <v>1.6574811750000027</v>
      </c>
    </row>
    <row r="3479" spans="1:16" x14ac:dyDescent="0.35">
      <c r="B3479" s="2">
        <v>0.79166666666666663</v>
      </c>
      <c r="C3479">
        <v>15.1</v>
      </c>
      <c r="D3479" t="s">
        <v>42</v>
      </c>
      <c r="E3479" t="str">
        <f t="shared" si="422"/>
        <v>School Day</v>
      </c>
      <c r="F3479" t="s">
        <v>33</v>
      </c>
      <c r="G3479" s="8" t="str">
        <f t="shared" si="423"/>
        <v>Off</v>
      </c>
      <c r="H3479">
        <v>22</v>
      </c>
      <c r="I3479">
        <f t="shared" si="424"/>
        <v>21.310000000000002</v>
      </c>
      <c r="J3479">
        <f t="shared" si="426"/>
        <v>0.68999999999999773</v>
      </c>
      <c r="K3479">
        <v>1.7</v>
      </c>
      <c r="L3479" s="7">
        <f t="shared" si="427"/>
        <v>1.3179710699999956</v>
      </c>
      <c r="M3479">
        <v>0.25</v>
      </c>
      <c r="N3479">
        <f t="shared" si="425"/>
        <v>1035</v>
      </c>
      <c r="O3479" s="5">
        <f t="shared" si="428"/>
        <v>0.58813228124999994</v>
      </c>
      <c r="P3479">
        <f t="shared" si="429"/>
        <v>0</v>
      </c>
    </row>
    <row r="3480" spans="1:16" x14ac:dyDescent="0.35">
      <c r="B3480" s="2">
        <v>0.83333333333333337</v>
      </c>
      <c r="C3480">
        <v>14.4</v>
      </c>
      <c r="D3480" t="s">
        <v>42</v>
      </c>
      <c r="E3480" t="str">
        <f t="shared" si="422"/>
        <v>School Day</v>
      </c>
      <c r="F3480" t="s">
        <v>33</v>
      </c>
      <c r="G3480" s="8" t="str">
        <f t="shared" si="423"/>
        <v>Off</v>
      </c>
      <c r="H3480">
        <v>22</v>
      </c>
      <c r="I3480">
        <f t="shared" si="424"/>
        <v>21.240000000000002</v>
      </c>
      <c r="J3480">
        <f t="shared" si="426"/>
        <v>0.75999999999999801</v>
      </c>
      <c r="K3480">
        <v>1.7</v>
      </c>
      <c r="L3480" s="7">
        <f t="shared" si="427"/>
        <v>1.4516782799999961</v>
      </c>
      <c r="M3480">
        <v>0.25</v>
      </c>
      <c r="N3480">
        <f t="shared" si="425"/>
        <v>1035</v>
      </c>
      <c r="O3480" s="5">
        <f t="shared" si="428"/>
        <v>0.64779787499999986</v>
      </c>
      <c r="P3480">
        <f t="shared" si="429"/>
        <v>0</v>
      </c>
    </row>
    <row r="3481" spans="1:16" x14ac:dyDescent="0.35">
      <c r="B3481" s="2">
        <v>0.875</v>
      </c>
      <c r="C3481">
        <v>13.4</v>
      </c>
      <c r="D3481" t="s">
        <v>42</v>
      </c>
      <c r="E3481" t="str">
        <f t="shared" si="422"/>
        <v>School Day</v>
      </c>
      <c r="F3481" t="s">
        <v>33</v>
      </c>
      <c r="G3481" s="8" t="str">
        <f t="shared" si="423"/>
        <v>Off</v>
      </c>
      <c r="H3481">
        <v>22</v>
      </c>
      <c r="I3481">
        <f t="shared" si="424"/>
        <v>21.14</v>
      </c>
      <c r="J3481">
        <f t="shared" si="426"/>
        <v>0.85999999999999943</v>
      </c>
      <c r="K3481">
        <v>1.7</v>
      </c>
      <c r="L3481" s="7">
        <f t="shared" si="427"/>
        <v>1.6426885799999988</v>
      </c>
      <c r="M3481">
        <v>0.25</v>
      </c>
      <c r="N3481">
        <f t="shared" si="425"/>
        <v>1035</v>
      </c>
      <c r="O3481" s="5">
        <f t="shared" si="428"/>
        <v>0.73303443749999986</v>
      </c>
      <c r="P3481">
        <f t="shared" si="429"/>
        <v>0</v>
      </c>
    </row>
    <row r="3482" spans="1:16" x14ac:dyDescent="0.35">
      <c r="B3482" s="2">
        <v>0.91666666666666663</v>
      </c>
      <c r="C3482">
        <v>13</v>
      </c>
      <c r="D3482" t="s">
        <v>42</v>
      </c>
      <c r="E3482" t="str">
        <f t="shared" si="422"/>
        <v>School Day</v>
      </c>
      <c r="F3482" t="s">
        <v>33</v>
      </c>
      <c r="G3482" s="8" t="str">
        <f t="shared" si="423"/>
        <v>Off</v>
      </c>
      <c r="H3482">
        <v>22</v>
      </c>
      <c r="I3482">
        <f t="shared" si="424"/>
        <v>21.1</v>
      </c>
      <c r="J3482">
        <f t="shared" si="426"/>
        <v>0.89999999999999858</v>
      </c>
      <c r="K3482">
        <v>1.7</v>
      </c>
      <c r="L3482" s="7">
        <f t="shared" si="427"/>
        <v>1.7190926999999971</v>
      </c>
      <c r="M3482">
        <v>0.25</v>
      </c>
      <c r="N3482">
        <f t="shared" si="425"/>
        <v>1035</v>
      </c>
      <c r="O3482" s="5">
        <f t="shared" si="428"/>
        <v>0.7671290624999999</v>
      </c>
      <c r="P3482">
        <f t="shared" si="429"/>
        <v>0</v>
      </c>
    </row>
    <row r="3483" spans="1:16" x14ac:dyDescent="0.35">
      <c r="B3483" s="2">
        <v>0.95833333333333337</v>
      </c>
      <c r="C3483">
        <v>12.7</v>
      </c>
      <c r="D3483" t="s">
        <v>42</v>
      </c>
      <c r="E3483" t="str">
        <f t="shared" si="422"/>
        <v>School Day</v>
      </c>
      <c r="F3483" t="s">
        <v>33</v>
      </c>
      <c r="G3483" s="8" t="str">
        <f t="shared" si="423"/>
        <v>Off</v>
      </c>
      <c r="H3483">
        <v>22</v>
      </c>
      <c r="I3483">
        <f t="shared" si="424"/>
        <v>21.07</v>
      </c>
      <c r="J3483">
        <f t="shared" si="426"/>
        <v>0.92999999999999972</v>
      </c>
      <c r="K3483">
        <v>1.7</v>
      </c>
      <c r="L3483" s="7">
        <f t="shared" si="427"/>
        <v>1.7763957899999994</v>
      </c>
      <c r="M3483">
        <v>0.25</v>
      </c>
      <c r="N3483">
        <f t="shared" si="425"/>
        <v>1035</v>
      </c>
      <c r="O3483" s="5">
        <f t="shared" si="428"/>
        <v>0.79270003124999999</v>
      </c>
      <c r="P3483">
        <f t="shared" si="429"/>
        <v>0</v>
      </c>
    </row>
    <row r="3484" spans="1:16" x14ac:dyDescent="0.35">
      <c r="A3484" t="s">
        <v>185</v>
      </c>
      <c r="B3484" s="1">
        <v>1</v>
      </c>
      <c r="C3484">
        <v>12.3</v>
      </c>
      <c r="D3484" t="s">
        <v>44</v>
      </c>
      <c r="E3484" t="str">
        <f t="shared" si="422"/>
        <v>School Day</v>
      </c>
      <c r="F3484" t="s">
        <v>33</v>
      </c>
      <c r="G3484" s="8" t="str">
        <f t="shared" si="423"/>
        <v>Off</v>
      </c>
      <c r="H3484">
        <v>22</v>
      </c>
      <c r="I3484">
        <f t="shared" si="424"/>
        <v>21.03</v>
      </c>
      <c r="J3484">
        <f t="shared" si="426"/>
        <v>0.96999999999999886</v>
      </c>
      <c r="K3484">
        <v>1.7</v>
      </c>
      <c r="L3484" s="7">
        <f t="shared" si="427"/>
        <v>1.8527999099999977</v>
      </c>
      <c r="M3484">
        <v>0.25</v>
      </c>
      <c r="N3484">
        <f t="shared" si="425"/>
        <v>1035</v>
      </c>
      <c r="O3484" s="5">
        <f t="shared" si="428"/>
        <v>0.82679465624999982</v>
      </c>
      <c r="P3484">
        <f t="shared" si="429"/>
        <v>0</v>
      </c>
    </row>
    <row r="3485" spans="1:16" x14ac:dyDescent="0.35">
      <c r="B3485" s="2">
        <v>4.1666666666666664E-2</v>
      </c>
      <c r="C3485">
        <v>12.2</v>
      </c>
      <c r="D3485" t="s">
        <v>44</v>
      </c>
      <c r="E3485" t="str">
        <f t="shared" si="422"/>
        <v>School Day</v>
      </c>
      <c r="F3485" t="s">
        <v>33</v>
      </c>
      <c r="G3485" s="8" t="str">
        <f t="shared" si="423"/>
        <v>Off</v>
      </c>
      <c r="H3485">
        <v>22</v>
      </c>
      <c r="I3485">
        <f t="shared" si="424"/>
        <v>21.02</v>
      </c>
      <c r="J3485">
        <f t="shared" si="426"/>
        <v>0.98000000000000043</v>
      </c>
      <c r="K3485">
        <v>1.7</v>
      </c>
      <c r="L3485" s="7">
        <f t="shared" si="427"/>
        <v>1.8719009400000006</v>
      </c>
      <c r="M3485">
        <v>0.25</v>
      </c>
      <c r="N3485">
        <f t="shared" si="425"/>
        <v>1035</v>
      </c>
      <c r="O3485" s="5">
        <f t="shared" si="428"/>
        <v>0.83531831249999999</v>
      </c>
      <c r="P3485">
        <f t="shared" si="429"/>
        <v>0</v>
      </c>
    </row>
    <row r="3486" spans="1:16" x14ac:dyDescent="0.35">
      <c r="B3486" s="2">
        <v>8.3333333333333329E-2</v>
      </c>
      <c r="C3486">
        <v>12</v>
      </c>
      <c r="D3486" t="s">
        <v>44</v>
      </c>
      <c r="E3486" t="str">
        <f t="shared" si="422"/>
        <v>School Day</v>
      </c>
      <c r="F3486" t="s">
        <v>33</v>
      </c>
      <c r="G3486" s="8" t="str">
        <f t="shared" si="423"/>
        <v>Off</v>
      </c>
      <c r="H3486">
        <v>22</v>
      </c>
      <c r="I3486">
        <f t="shared" si="424"/>
        <v>21</v>
      </c>
      <c r="J3486">
        <f t="shared" si="426"/>
        <v>1</v>
      </c>
      <c r="K3486">
        <v>1.7</v>
      </c>
      <c r="L3486" s="7">
        <f t="shared" si="427"/>
        <v>1.9101029999999999</v>
      </c>
      <c r="M3486">
        <v>0.25</v>
      </c>
      <c r="N3486">
        <f t="shared" si="425"/>
        <v>1035</v>
      </c>
      <c r="O3486" s="5">
        <f t="shared" si="428"/>
        <v>0.8523656249999999</v>
      </c>
      <c r="P3486">
        <f t="shared" si="429"/>
        <v>0</v>
      </c>
    </row>
    <row r="3487" spans="1:16" x14ac:dyDescent="0.35">
      <c r="B3487" s="2">
        <v>0.125</v>
      </c>
      <c r="C3487">
        <v>12</v>
      </c>
      <c r="D3487" t="s">
        <v>44</v>
      </c>
      <c r="E3487" t="str">
        <f t="shared" si="422"/>
        <v>School Day</v>
      </c>
      <c r="F3487" t="s">
        <v>33</v>
      </c>
      <c r="G3487" s="8" t="str">
        <f t="shared" si="423"/>
        <v>Off</v>
      </c>
      <c r="H3487">
        <v>22</v>
      </c>
      <c r="I3487">
        <f t="shared" si="424"/>
        <v>21</v>
      </c>
      <c r="J3487">
        <f t="shared" si="426"/>
        <v>1</v>
      </c>
      <c r="K3487">
        <v>1.7</v>
      </c>
      <c r="L3487" s="7">
        <f t="shared" si="427"/>
        <v>1.9101029999999999</v>
      </c>
      <c r="M3487">
        <v>0.25</v>
      </c>
      <c r="N3487">
        <f t="shared" si="425"/>
        <v>1035</v>
      </c>
      <c r="O3487" s="5">
        <f t="shared" si="428"/>
        <v>0.8523656249999999</v>
      </c>
      <c r="P3487">
        <f t="shared" si="429"/>
        <v>0</v>
      </c>
    </row>
    <row r="3488" spans="1:16" x14ac:dyDescent="0.35">
      <c r="B3488" s="2">
        <v>0.16666666666666666</v>
      </c>
      <c r="C3488">
        <v>12</v>
      </c>
      <c r="D3488" t="s">
        <v>44</v>
      </c>
      <c r="E3488" t="str">
        <f t="shared" si="422"/>
        <v>School Day</v>
      </c>
      <c r="F3488" t="s">
        <v>33</v>
      </c>
      <c r="G3488" s="8" t="str">
        <f t="shared" si="423"/>
        <v>Off</v>
      </c>
      <c r="H3488">
        <v>22</v>
      </c>
      <c r="I3488">
        <f t="shared" si="424"/>
        <v>21</v>
      </c>
      <c r="J3488">
        <f t="shared" si="426"/>
        <v>1</v>
      </c>
      <c r="K3488">
        <v>1.7</v>
      </c>
      <c r="L3488" s="7">
        <f t="shared" si="427"/>
        <v>1.9101029999999999</v>
      </c>
      <c r="M3488">
        <v>0.25</v>
      </c>
      <c r="N3488">
        <f t="shared" si="425"/>
        <v>1035</v>
      </c>
      <c r="O3488" s="5">
        <f t="shared" si="428"/>
        <v>0.8523656249999999</v>
      </c>
      <c r="P3488">
        <f t="shared" si="429"/>
        <v>0</v>
      </c>
    </row>
    <row r="3489" spans="2:16" x14ac:dyDescent="0.35">
      <c r="B3489" s="2">
        <v>0.20833333333333334</v>
      </c>
      <c r="C3489">
        <v>12</v>
      </c>
      <c r="D3489" t="s">
        <v>44</v>
      </c>
      <c r="E3489" t="str">
        <f t="shared" si="422"/>
        <v>School Day</v>
      </c>
      <c r="F3489" t="s">
        <v>33</v>
      </c>
      <c r="G3489" s="8" t="str">
        <f t="shared" si="423"/>
        <v>Off</v>
      </c>
      <c r="H3489">
        <v>22</v>
      </c>
      <c r="I3489">
        <f t="shared" si="424"/>
        <v>21</v>
      </c>
      <c r="J3489">
        <f t="shared" si="426"/>
        <v>1</v>
      </c>
      <c r="K3489">
        <v>1.7</v>
      </c>
      <c r="L3489" s="7">
        <f t="shared" si="427"/>
        <v>1.9101029999999999</v>
      </c>
      <c r="M3489">
        <v>0.25</v>
      </c>
      <c r="N3489">
        <f t="shared" si="425"/>
        <v>1035</v>
      </c>
      <c r="O3489" s="5">
        <f t="shared" si="428"/>
        <v>0.8523656249999999</v>
      </c>
      <c r="P3489">
        <f t="shared" si="429"/>
        <v>0</v>
      </c>
    </row>
    <row r="3490" spans="2:16" x14ac:dyDescent="0.35">
      <c r="B3490" s="2">
        <v>0.25</v>
      </c>
      <c r="C3490">
        <v>11.7</v>
      </c>
      <c r="D3490" t="s">
        <v>44</v>
      </c>
      <c r="E3490" t="str">
        <f t="shared" si="422"/>
        <v>School Day</v>
      </c>
      <c r="F3490" t="s">
        <v>33</v>
      </c>
      <c r="G3490" s="8" t="str">
        <f t="shared" si="423"/>
        <v>Off</v>
      </c>
      <c r="H3490">
        <v>22</v>
      </c>
      <c r="I3490">
        <f t="shared" si="424"/>
        <v>20.97</v>
      </c>
      <c r="J3490">
        <f t="shared" si="426"/>
        <v>1.0300000000000011</v>
      </c>
      <c r="K3490">
        <v>1.7</v>
      </c>
      <c r="L3490" s="7">
        <f t="shared" si="427"/>
        <v>1.9674060900000021</v>
      </c>
      <c r="M3490">
        <v>0.25</v>
      </c>
      <c r="N3490">
        <f t="shared" si="425"/>
        <v>1035</v>
      </c>
      <c r="O3490" s="5">
        <f t="shared" si="428"/>
        <v>0.87793659374999988</v>
      </c>
      <c r="P3490">
        <f t="shared" si="429"/>
        <v>0</v>
      </c>
    </row>
    <row r="3491" spans="2:16" x14ac:dyDescent="0.35">
      <c r="B3491" s="2">
        <v>0.29166666666666669</v>
      </c>
      <c r="C3491">
        <v>11.6</v>
      </c>
      <c r="D3491" t="s">
        <v>44</v>
      </c>
      <c r="E3491" t="str">
        <f t="shared" si="422"/>
        <v>School Day</v>
      </c>
      <c r="F3491" t="s">
        <v>34</v>
      </c>
      <c r="G3491" s="8" t="str">
        <f t="shared" si="423"/>
        <v>On</v>
      </c>
      <c r="H3491">
        <v>22</v>
      </c>
      <c r="I3491">
        <f t="shared" si="424"/>
        <v>20.96</v>
      </c>
      <c r="J3491">
        <f t="shared" si="426"/>
        <v>1.0399999999999991</v>
      </c>
      <c r="K3491">
        <v>1.7</v>
      </c>
      <c r="L3491" s="7">
        <f t="shared" si="427"/>
        <v>1.9865071199999982</v>
      </c>
      <c r="M3491">
        <v>0.25</v>
      </c>
      <c r="N3491">
        <f t="shared" si="425"/>
        <v>1035</v>
      </c>
      <c r="O3491" s="5">
        <f t="shared" si="428"/>
        <v>0.88646024999999995</v>
      </c>
      <c r="P3491">
        <f t="shared" si="429"/>
        <v>2.8729673699999982</v>
      </c>
    </row>
    <row r="3492" spans="2:16" x14ac:dyDescent="0.35">
      <c r="B3492" s="2">
        <v>0.33333333333333331</v>
      </c>
      <c r="C3492">
        <v>11.5</v>
      </c>
      <c r="D3492" t="s">
        <v>44</v>
      </c>
      <c r="E3492" t="str">
        <f t="shared" si="422"/>
        <v>School Day</v>
      </c>
      <c r="F3492" t="s">
        <v>34</v>
      </c>
      <c r="G3492" s="8" t="str">
        <f t="shared" si="423"/>
        <v>On</v>
      </c>
      <c r="H3492">
        <v>22</v>
      </c>
      <c r="I3492">
        <f t="shared" si="424"/>
        <v>20.950000000000003</v>
      </c>
      <c r="J3492">
        <f t="shared" si="426"/>
        <v>1.0499999999999972</v>
      </c>
      <c r="K3492">
        <v>1.7</v>
      </c>
      <c r="L3492" s="7">
        <f t="shared" si="427"/>
        <v>2.0056081499999943</v>
      </c>
      <c r="M3492">
        <v>0.25</v>
      </c>
      <c r="N3492">
        <f t="shared" si="425"/>
        <v>1035</v>
      </c>
      <c r="O3492" s="5">
        <f t="shared" si="428"/>
        <v>0.89498390624999991</v>
      </c>
      <c r="P3492">
        <f t="shared" si="429"/>
        <v>2.9005920562499941</v>
      </c>
    </row>
    <row r="3493" spans="2:16" x14ac:dyDescent="0.35">
      <c r="B3493" s="2">
        <v>0.375</v>
      </c>
      <c r="C3493">
        <v>12</v>
      </c>
      <c r="D3493" t="s">
        <v>44</v>
      </c>
      <c r="E3493" t="str">
        <f t="shared" si="422"/>
        <v>School Day</v>
      </c>
      <c r="F3493" t="s">
        <v>34</v>
      </c>
      <c r="G3493" s="8" t="str">
        <f t="shared" si="423"/>
        <v>On</v>
      </c>
      <c r="H3493">
        <v>22</v>
      </c>
      <c r="I3493">
        <f t="shared" si="424"/>
        <v>21</v>
      </c>
      <c r="J3493">
        <f t="shared" si="426"/>
        <v>1</v>
      </c>
      <c r="K3493">
        <v>1.7</v>
      </c>
      <c r="L3493" s="7">
        <f t="shared" si="427"/>
        <v>1.9101029999999999</v>
      </c>
      <c r="M3493">
        <v>0.25</v>
      </c>
      <c r="N3493">
        <f t="shared" si="425"/>
        <v>1035</v>
      </c>
      <c r="O3493" s="5">
        <f t="shared" si="428"/>
        <v>0.8523656249999999</v>
      </c>
      <c r="P3493">
        <f t="shared" si="429"/>
        <v>2.7624686249999999</v>
      </c>
    </row>
    <row r="3494" spans="2:16" x14ac:dyDescent="0.35">
      <c r="B3494" s="2">
        <v>0.41666666666666669</v>
      </c>
      <c r="C3494">
        <v>13.6</v>
      </c>
      <c r="D3494" t="s">
        <v>44</v>
      </c>
      <c r="E3494" t="str">
        <f t="shared" si="422"/>
        <v>School Day</v>
      </c>
      <c r="F3494" t="s">
        <v>34</v>
      </c>
      <c r="G3494" s="8" t="str">
        <f t="shared" si="423"/>
        <v>On</v>
      </c>
      <c r="H3494">
        <v>22</v>
      </c>
      <c r="I3494">
        <f t="shared" si="424"/>
        <v>21.16</v>
      </c>
      <c r="J3494">
        <f t="shared" si="426"/>
        <v>0.83999999999999986</v>
      </c>
      <c r="K3494">
        <v>1.7</v>
      </c>
      <c r="L3494" s="7">
        <f t="shared" si="427"/>
        <v>1.6044865199999996</v>
      </c>
      <c r="M3494">
        <v>0.25</v>
      </c>
      <c r="N3494">
        <f t="shared" si="425"/>
        <v>1035</v>
      </c>
      <c r="O3494" s="5">
        <f t="shared" si="428"/>
        <v>0.71598712499999995</v>
      </c>
      <c r="P3494">
        <f t="shared" si="429"/>
        <v>2.3204736449999994</v>
      </c>
    </row>
    <row r="3495" spans="2:16" x14ac:dyDescent="0.35">
      <c r="B3495" s="2">
        <v>0.45833333333333331</v>
      </c>
      <c r="C3495">
        <v>15.1</v>
      </c>
      <c r="D3495" t="s">
        <v>44</v>
      </c>
      <c r="E3495" t="str">
        <f t="shared" si="422"/>
        <v>School Day</v>
      </c>
      <c r="F3495" t="s">
        <v>34</v>
      </c>
      <c r="G3495" s="8" t="str">
        <f t="shared" si="423"/>
        <v>On</v>
      </c>
      <c r="H3495">
        <v>22</v>
      </c>
      <c r="I3495">
        <f t="shared" si="424"/>
        <v>21.310000000000002</v>
      </c>
      <c r="J3495">
        <f t="shared" si="426"/>
        <v>0.68999999999999773</v>
      </c>
      <c r="K3495">
        <v>1.7</v>
      </c>
      <c r="L3495" s="7">
        <f t="shared" si="427"/>
        <v>1.3179710699999956</v>
      </c>
      <c r="M3495">
        <v>0.25</v>
      </c>
      <c r="N3495">
        <f t="shared" si="425"/>
        <v>1035</v>
      </c>
      <c r="O3495" s="5">
        <f t="shared" si="428"/>
        <v>0.58813228124999994</v>
      </c>
      <c r="P3495">
        <f t="shared" si="429"/>
        <v>1.9061033512499956</v>
      </c>
    </row>
    <row r="3496" spans="2:16" x14ac:dyDescent="0.35">
      <c r="B3496" s="2">
        <v>0.5</v>
      </c>
      <c r="C3496">
        <v>17.100000000000001</v>
      </c>
      <c r="D3496" t="s">
        <v>44</v>
      </c>
      <c r="E3496" t="str">
        <f t="shared" si="422"/>
        <v>School Day</v>
      </c>
      <c r="F3496" t="s">
        <v>34</v>
      </c>
      <c r="G3496" s="8" t="str">
        <f t="shared" si="423"/>
        <v>On</v>
      </c>
      <c r="H3496">
        <v>22</v>
      </c>
      <c r="I3496">
        <f t="shared" si="424"/>
        <v>21.51</v>
      </c>
      <c r="J3496">
        <f t="shared" si="426"/>
        <v>0.48999999999999844</v>
      </c>
      <c r="K3496">
        <v>1.7</v>
      </c>
      <c r="L3496" s="7">
        <f t="shared" si="427"/>
        <v>0.93595046999999698</v>
      </c>
      <c r="M3496">
        <v>0.25</v>
      </c>
      <c r="N3496">
        <f t="shared" si="425"/>
        <v>1035</v>
      </c>
      <c r="O3496" s="5">
        <f t="shared" si="428"/>
        <v>0.41765915624999983</v>
      </c>
      <c r="P3496">
        <f t="shared" si="429"/>
        <v>1.3536096262499968</v>
      </c>
    </row>
    <row r="3497" spans="2:16" x14ac:dyDescent="0.35">
      <c r="B3497" s="2">
        <v>0.54166666666666663</v>
      </c>
      <c r="C3497">
        <v>17.8</v>
      </c>
      <c r="D3497" t="s">
        <v>44</v>
      </c>
      <c r="E3497" t="str">
        <f t="shared" si="422"/>
        <v>School Day</v>
      </c>
      <c r="F3497" t="s">
        <v>34</v>
      </c>
      <c r="G3497" s="8" t="str">
        <f t="shared" si="423"/>
        <v>On</v>
      </c>
      <c r="H3497">
        <v>22</v>
      </c>
      <c r="I3497">
        <f t="shared" si="424"/>
        <v>21.58</v>
      </c>
      <c r="J3497">
        <f t="shared" si="426"/>
        <v>0.42000000000000171</v>
      </c>
      <c r="K3497">
        <v>1.7</v>
      </c>
      <c r="L3497" s="7">
        <f t="shared" si="427"/>
        <v>0.80224326000000323</v>
      </c>
      <c r="M3497">
        <v>0.25</v>
      </c>
      <c r="N3497">
        <f t="shared" si="425"/>
        <v>1035</v>
      </c>
      <c r="O3497" s="5">
        <f t="shared" si="428"/>
        <v>0.35799356249999986</v>
      </c>
      <c r="P3497">
        <f t="shared" si="429"/>
        <v>1.160236822500003</v>
      </c>
    </row>
    <row r="3498" spans="2:16" x14ac:dyDescent="0.35">
      <c r="B3498" s="2">
        <v>0.58333333333333337</v>
      </c>
      <c r="C3498">
        <v>18.8</v>
      </c>
      <c r="D3498" t="s">
        <v>44</v>
      </c>
      <c r="E3498" t="str">
        <f t="shared" si="422"/>
        <v>School Day</v>
      </c>
      <c r="F3498" t="s">
        <v>34</v>
      </c>
      <c r="G3498" s="8" t="str">
        <f t="shared" si="423"/>
        <v>On</v>
      </c>
      <c r="H3498">
        <v>22</v>
      </c>
      <c r="I3498">
        <f t="shared" si="424"/>
        <v>21.68</v>
      </c>
      <c r="J3498">
        <f t="shared" si="426"/>
        <v>0.32000000000000028</v>
      </c>
      <c r="K3498">
        <v>1.7</v>
      </c>
      <c r="L3498" s="7">
        <f t="shared" si="427"/>
        <v>0.61123296000000049</v>
      </c>
      <c r="M3498">
        <v>0.25</v>
      </c>
      <c r="N3498">
        <f t="shared" si="425"/>
        <v>1035</v>
      </c>
      <c r="O3498" s="5">
        <f t="shared" si="428"/>
        <v>0.27275699999999992</v>
      </c>
      <c r="P3498">
        <f t="shared" si="429"/>
        <v>0.88398996000000041</v>
      </c>
    </row>
    <row r="3499" spans="2:16" x14ac:dyDescent="0.35">
      <c r="B3499" s="2">
        <v>0.625</v>
      </c>
      <c r="C3499">
        <v>19.899999999999999</v>
      </c>
      <c r="D3499" t="s">
        <v>44</v>
      </c>
      <c r="E3499" t="str">
        <f t="shared" si="422"/>
        <v>School Day</v>
      </c>
      <c r="F3499" t="s">
        <v>34</v>
      </c>
      <c r="G3499" s="8" t="str">
        <f t="shared" si="423"/>
        <v>On</v>
      </c>
      <c r="H3499">
        <v>22</v>
      </c>
      <c r="I3499">
        <f t="shared" si="424"/>
        <v>21.79</v>
      </c>
      <c r="J3499">
        <f t="shared" si="426"/>
        <v>0.21000000000000085</v>
      </c>
      <c r="K3499">
        <v>1.7</v>
      </c>
      <c r="L3499" s="7">
        <f t="shared" si="427"/>
        <v>0.40112163000000162</v>
      </c>
      <c r="M3499">
        <v>0.25</v>
      </c>
      <c r="N3499">
        <f t="shared" si="425"/>
        <v>1035</v>
      </c>
      <c r="O3499" s="5">
        <f t="shared" si="428"/>
        <v>0.1789967812500001</v>
      </c>
      <c r="P3499">
        <f t="shared" si="429"/>
        <v>0.58011841125000174</v>
      </c>
    </row>
    <row r="3500" spans="2:16" x14ac:dyDescent="0.35">
      <c r="B3500" s="2">
        <v>0.66666666666666663</v>
      </c>
      <c r="C3500">
        <v>20</v>
      </c>
      <c r="D3500" t="s">
        <v>44</v>
      </c>
      <c r="E3500" t="str">
        <f t="shared" si="422"/>
        <v>School Day</v>
      </c>
      <c r="F3500" t="s">
        <v>34</v>
      </c>
      <c r="G3500" s="8" t="str">
        <f t="shared" si="423"/>
        <v>On</v>
      </c>
      <c r="H3500">
        <v>22</v>
      </c>
      <c r="I3500">
        <f t="shared" si="424"/>
        <v>21.8</v>
      </c>
      <c r="J3500">
        <f t="shared" si="426"/>
        <v>0.19999999999999929</v>
      </c>
      <c r="K3500">
        <v>1.7</v>
      </c>
      <c r="L3500" s="7">
        <f t="shared" si="427"/>
        <v>0.3820205999999986</v>
      </c>
      <c r="M3500">
        <v>0.25</v>
      </c>
      <c r="N3500">
        <f t="shared" si="425"/>
        <v>1035</v>
      </c>
      <c r="O3500" s="5">
        <f t="shared" si="428"/>
        <v>0.17047312499999998</v>
      </c>
      <c r="P3500">
        <f t="shared" si="429"/>
        <v>0.5524937249999986</v>
      </c>
    </row>
    <row r="3501" spans="2:16" x14ac:dyDescent="0.35">
      <c r="B3501" s="2">
        <v>0.70833333333333337</v>
      </c>
      <c r="C3501">
        <v>19.899999999999999</v>
      </c>
      <c r="D3501" t="s">
        <v>44</v>
      </c>
      <c r="E3501" t="str">
        <f t="shared" si="422"/>
        <v>School Day</v>
      </c>
      <c r="F3501" t="s">
        <v>34</v>
      </c>
      <c r="G3501" s="8" t="str">
        <f t="shared" si="423"/>
        <v>On</v>
      </c>
      <c r="H3501">
        <v>22</v>
      </c>
      <c r="I3501">
        <f t="shared" si="424"/>
        <v>21.79</v>
      </c>
      <c r="J3501">
        <f t="shared" si="426"/>
        <v>0.21000000000000085</v>
      </c>
      <c r="K3501">
        <v>1.7</v>
      </c>
      <c r="L3501" s="7">
        <f t="shared" si="427"/>
        <v>0.40112163000000162</v>
      </c>
      <c r="M3501">
        <v>0.25</v>
      </c>
      <c r="N3501">
        <f t="shared" si="425"/>
        <v>1035</v>
      </c>
      <c r="O3501" s="5">
        <f t="shared" si="428"/>
        <v>0.1789967812500001</v>
      </c>
      <c r="P3501">
        <f t="shared" si="429"/>
        <v>0.58011841125000174</v>
      </c>
    </row>
    <row r="3502" spans="2:16" x14ac:dyDescent="0.35">
      <c r="B3502" s="2">
        <v>0.75</v>
      </c>
      <c r="C3502">
        <v>19.3</v>
      </c>
      <c r="D3502" t="s">
        <v>44</v>
      </c>
      <c r="E3502" t="str">
        <f t="shared" si="422"/>
        <v>School Day</v>
      </c>
      <c r="F3502" t="s">
        <v>34</v>
      </c>
      <c r="G3502" s="8" t="str">
        <f t="shared" si="423"/>
        <v>On</v>
      </c>
      <c r="H3502">
        <v>22</v>
      </c>
      <c r="I3502">
        <f t="shared" si="424"/>
        <v>21.73</v>
      </c>
      <c r="J3502">
        <f t="shared" si="426"/>
        <v>0.26999999999999957</v>
      </c>
      <c r="K3502">
        <v>1.7</v>
      </c>
      <c r="L3502" s="7">
        <f t="shared" si="427"/>
        <v>0.51572780999999912</v>
      </c>
      <c r="M3502">
        <v>0.25</v>
      </c>
      <c r="N3502">
        <f t="shared" si="425"/>
        <v>1035</v>
      </c>
      <c r="O3502" s="5">
        <f t="shared" si="428"/>
        <v>0.23013871874999992</v>
      </c>
      <c r="P3502">
        <f t="shared" si="429"/>
        <v>0.74586652874999904</v>
      </c>
    </row>
    <row r="3503" spans="2:16" x14ac:dyDescent="0.35">
      <c r="B3503" s="2">
        <v>0.79166666666666663</v>
      </c>
      <c r="C3503">
        <v>18.899999999999999</v>
      </c>
      <c r="D3503" t="s">
        <v>44</v>
      </c>
      <c r="E3503" t="str">
        <f t="shared" si="422"/>
        <v>School Day</v>
      </c>
      <c r="F3503" t="s">
        <v>33</v>
      </c>
      <c r="G3503" s="8" t="str">
        <f t="shared" si="423"/>
        <v>Off</v>
      </c>
      <c r="H3503">
        <v>22</v>
      </c>
      <c r="I3503">
        <f t="shared" si="424"/>
        <v>21.69</v>
      </c>
      <c r="J3503">
        <f t="shared" si="426"/>
        <v>0.30999999999999872</v>
      </c>
      <c r="K3503">
        <v>1.7</v>
      </c>
      <c r="L3503" s="7">
        <f t="shared" si="427"/>
        <v>0.59213192999999753</v>
      </c>
      <c r="M3503">
        <v>0.25</v>
      </c>
      <c r="N3503">
        <f t="shared" si="425"/>
        <v>1035</v>
      </c>
      <c r="O3503" s="5">
        <f t="shared" si="428"/>
        <v>0.26423334375000007</v>
      </c>
      <c r="P3503">
        <f t="shared" si="429"/>
        <v>0</v>
      </c>
    </row>
    <row r="3504" spans="2:16" x14ac:dyDescent="0.35">
      <c r="B3504" s="2">
        <v>0.83333333333333337</v>
      </c>
      <c r="C3504">
        <v>17.7</v>
      </c>
      <c r="D3504" t="s">
        <v>44</v>
      </c>
      <c r="E3504" t="str">
        <f t="shared" si="422"/>
        <v>School Day</v>
      </c>
      <c r="F3504" t="s">
        <v>33</v>
      </c>
      <c r="G3504" s="8" t="str">
        <f t="shared" si="423"/>
        <v>Off</v>
      </c>
      <c r="H3504">
        <v>22</v>
      </c>
      <c r="I3504">
        <f t="shared" si="424"/>
        <v>21.57</v>
      </c>
      <c r="J3504">
        <f t="shared" si="426"/>
        <v>0.42999999999999972</v>
      </c>
      <c r="K3504">
        <v>1.7</v>
      </c>
      <c r="L3504" s="7">
        <f t="shared" si="427"/>
        <v>0.82134428999999942</v>
      </c>
      <c r="M3504">
        <v>0.25</v>
      </c>
      <c r="N3504">
        <f t="shared" si="425"/>
        <v>1035</v>
      </c>
      <c r="O3504" s="5">
        <f t="shared" si="428"/>
        <v>0.36651721874999998</v>
      </c>
      <c r="P3504">
        <f t="shared" si="429"/>
        <v>0</v>
      </c>
    </row>
    <row r="3505" spans="1:16" x14ac:dyDescent="0.35">
      <c r="B3505" s="2">
        <v>0.875</v>
      </c>
      <c r="C3505">
        <v>16.100000000000001</v>
      </c>
      <c r="D3505" t="s">
        <v>44</v>
      </c>
      <c r="E3505" t="str">
        <f t="shared" si="422"/>
        <v>School Day</v>
      </c>
      <c r="F3505" t="s">
        <v>33</v>
      </c>
      <c r="G3505" s="8" t="str">
        <f t="shared" si="423"/>
        <v>Off</v>
      </c>
      <c r="H3505">
        <v>22</v>
      </c>
      <c r="I3505">
        <f t="shared" si="424"/>
        <v>21.41</v>
      </c>
      <c r="J3505">
        <f t="shared" si="426"/>
        <v>0.58999999999999986</v>
      </c>
      <c r="K3505">
        <v>1.7</v>
      </c>
      <c r="L3505" s="7">
        <f t="shared" si="427"/>
        <v>1.1269607699999997</v>
      </c>
      <c r="M3505">
        <v>0.25</v>
      </c>
      <c r="N3505">
        <f t="shared" si="425"/>
        <v>1035</v>
      </c>
      <c r="O3505" s="5">
        <f t="shared" si="428"/>
        <v>0.50289571874999983</v>
      </c>
      <c r="P3505">
        <f t="shared" si="429"/>
        <v>0</v>
      </c>
    </row>
    <row r="3506" spans="1:16" x14ac:dyDescent="0.35">
      <c r="B3506" s="2">
        <v>0.91666666666666663</v>
      </c>
      <c r="C3506">
        <v>14.4</v>
      </c>
      <c r="D3506" t="s">
        <v>44</v>
      </c>
      <c r="E3506" t="str">
        <f t="shared" si="422"/>
        <v>School Day</v>
      </c>
      <c r="F3506" t="s">
        <v>33</v>
      </c>
      <c r="G3506" s="8" t="str">
        <f t="shared" si="423"/>
        <v>Off</v>
      </c>
      <c r="H3506">
        <v>22</v>
      </c>
      <c r="I3506">
        <f t="shared" si="424"/>
        <v>21.240000000000002</v>
      </c>
      <c r="J3506">
        <f t="shared" si="426"/>
        <v>0.75999999999999801</v>
      </c>
      <c r="K3506">
        <v>1.7</v>
      </c>
      <c r="L3506" s="7">
        <f t="shared" si="427"/>
        <v>1.4516782799999961</v>
      </c>
      <c r="M3506">
        <v>0.25</v>
      </c>
      <c r="N3506">
        <f t="shared" si="425"/>
        <v>1035</v>
      </c>
      <c r="O3506" s="5">
        <f t="shared" si="428"/>
        <v>0.64779787499999986</v>
      </c>
      <c r="P3506">
        <f t="shared" si="429"/>
        <v>0</v>
      </c>
    </row>
    <row r="3507" spans="1:16" x14ac:dyDescent="0.35">
      <c r="B3507" s="2">
        <v>0.95833333333333337</v>
      </c>
      <c r="C3507">
        <v>12.7</v>
      </c>
      <c r="D3507" t="s">
        <v>44</v>
      </c>
      <c r="E3507" t="str">
        <f t="shared" si="422"/>
        <v>School Day</v>
      </c>
      <c r="F3507" t="s">
        <v>33</v>
      </c>
      <c r="G3507" s="8" t="str">
        <f t="shared" si="423"/>
        <v>Off</v>
      </c>
      <c r="H3507">
        <v>22</v>
      </c>
      <c r="I3507">
        <f t="shared" si="424"/>
        <v>21.07</v>
      </c>
      <c r="J3507">
        <f t="shared" si="426"/>
        <v>0.92999999999999972</v>
      </c>
      <c r="K3507">
        <v>1.7</v>
      </c>
      <c r="L3507" s="7">
        <f t="shared" si="427"/>
        <v>1.7763957899999994</v>
      </c>
      <c r="M3507">
        <v>0.25</v>
      </c>
      <c r="N3507">
        <f t="shared" si="425"/>
        <v>1035</v>
      </c>
      <c r="O3507" s="5">
        <f t="shared" si="428"/>
        <v>0.79270003124999999</v>
      </c>
      <c r="P3507">
        <f t="shared" si="429"/>
        <v>0</v>
      </c>
    </row>
    <row r="3508" spans="1:16" x14ac:dyDescent="0.35">
      <c r="A3508" t="s">
        <v>186</v>
      </c>
      <c r="B3508" s="1">
        <v>1</v>
      </c>
      <c r="C3508">
        <v>11.3</v>
      </c>
      <c r="D3508" t="s">
        <v>46</v>
      </c>
      <c r="E3508" t="str">
        <f t="shared" si="422"/>
        <v>School Day</v>
      </c>
      <c r="F3508" t="s">
        <v>33</v>
      </c>
      <c r="G3508" s="8" t="str">
        <f t="shared" si="423"/>
        <v>Off</v>
      </c>
      <c r="H3508">
        <v>22</v>
      </c>
      <c r="I3508">
        <f t="shared" si="424"/>
        <v>20.93</v>
      </c>
      <c r="J3508">
        <f t="shared" si="426"/>
        <v>1.0700000000000003</v>
      </c>
      <c r="K3508">
        <v>1.7</v>
      </c>
      <c r="L3508" s="7">
        <f t="shared" si="427"/>
        <v>2.0438102100000006</v>
      </c>
      <c r="M3508">
        <v>0.25</v>
      </c>
      <c r="N3508">
        <f t="shared" si="425"/>
        <v>1035</v>
      </c>
      <c r="O3508" s="5">
        <f t="shared" si="428"/>
        <v>0.91203121874999982</v>
      </c>
      <c r="P3508">
        <f t="shared" si="429"/>
        <v>0</v>
      </c>
    </row>
    <row r="3509" spans="1:16" x14ac:dyDescent="0.35">
      <c r="B3509" s="2">
        <v>4.1666666666666664E-2</v>
      </c>
      <c r="C3509">
        <v>10.3</v>
      </c>
      <c r="D3509" t="s">
        <v>46</v>
      </c>
      <c r="E3509" t="str">
        <f t="shared" si="422"/>
        <v>School Day</v>
      </c>
      <c r="F3509" t="s">
        <v>33</v>
      </c>
      <c r="G3509" s="8" t="str">
        <f t="shared" si="423"/>
        <v>Off</v>
      </c>
      <c r="H3509">
        <v>22</v>
      </c>
      <c r="I3509">
        <f t="shared" si="424"/>
        <v>20.83</v>
      </c>
      <c r="J3509">
        <f t="shared" si="426"/>
        <v>1.1700000000000017</v>
      </c>
      <c r="K3509">
        <v>1.7</v>
      </c>
      <c r="L3509" s="7">
        <f t="shared" si="427"/>
        <v>2.2348205100000031</v>
      </c>
      <c r="M3509">
        <v>0.25</v>
      </c>
      <c r="N3509">
        <f t="shared" si="425"/>
        <v>1035</v>
      </c>
      <c r="O3509" s="5">
        <f t="shared" si="428"/>
        <v>0.99726778124999982</v>
      </c>
      <c r="P3509">
        <f t="shared" si="429"/>
        <v>0</v>
      </c>
    </row>
    <row r="3510" spans="1:16" x14ac:dyDescent="0.35">
      <c r="B3510" s="2">
        <v>8.3333333333333329E-2</v>
      </c>
      <c r="C3510">
        <v>9.6999999999999993</v>
      </c>
      <c r="D3510" t="s">
        <v>46</v>
      </c>
      <c r="E3510" t="str">
        <f t="shared" si="422"/>
        <v>School Day</v>
      </c>
      <c r="F3510" t="s">
        <v>33</v>
      </c>
      <c r="G3510" s="8" t="str">
        <f t="shared" si="423"/>
        <v>Off</v>
      </c>
      <c r="H3510">
        <v>22</v>
      </c>
      <c r="I3510">
        <f t="shared" si="424"/>
        <v>20.77</v>
      </c>
      <c r="J3510">
        <f t="shared" si="426"/>
        <v>1.2300000000000004</v>
      </c>
      <c r="K3510">
        <v>1.7</v>
      </c>
      <c r="L3510" s="7">
        <f t="shared" si="427"/>
        <v>2.3494266900000005</v>
      </c>
      <c r="M3510">
        <v>0.25</v>
      </c>
      <c r="N3510">
        <f t="shared" si="425"/>
        <v>1035</v>
      </c>
      <c r="O3510" s="5">
        <f t="shared" si="428"/>
        <v>1.0484097187499999</v>
      </c>
      <c r="P3510">
        <f t="shared" si="429"/>
        <v>0</v>
      </c>
    </row>
    <row r="3511" spans="1:16" x14ac:dyDescent="0.35">
      <c r="B3511" s="2">
        <v>0.125</v>
      </c>
      <c r="C3511">
        <v>9.1999999999999993</v>
      </c>
      <c r="D3511" t="s">
        <v>46</v>
      </c>
      <c r="E3511" t="str">
        <f t="shared" si="422"/>
        <v>School Day</v>
      </c>
      <c r="F3511" t="s">
        <v>33</v>
      </c>
      <c r="G3511" s="8" t="str">
        <f t="shared" si="423"/>
        <v>Off</v>
      </c>
      <c r="H3511">
        <v>22</v>
      </c>
      <c r="I3511">
        <f t="shared" si="424"/>
        <v>20.72</v>
      </c>
      <c r="J3511">
        <f t="shared" si="426"/>
        <v>1.2800000000000011</v>
      </c>
      <c r="K3511">
        <v>1.7</v>
      </c>
      <c r="L3511" s="7">
        <f t="shared" si="427"/>
        <v>2.444931840000002</v>
      </c>
      <c r="M3511">
        <v>0.25</v>
      </c>
      <c r="N3511">
        <f t="shared" si="425"/>
        <v>1035</v>
      </c>
      <c r="O3511" s="5">
        <f t="shared" si="428"/>
        <v>1.0910279999999999</v>
      </c>
      <c r="P3511">
        <f t="shared" si="429"/>
        <v>0</v>
      </c>
    </row>
    <row r="3512" spans="1:16" x14ac:dyDescent="0.35">
      <c r="B3512" s="2">
        <v>0.16666666666666666</v>
      </c>
      <c r="C3512">
        <v>8.9</v>
      </c>
      <c r="D3512" t="s">
        <v>46</v>
      </c>
      <c r="E3512" t="str">
        <f t="shared" si="422"/>
        <v>School Day</v>
      </c>
      <c r="F3512" t="s">
        <v>33</v>
      </c>
      <c r="G3512" s="8" t="str">
        <f t="shared" si="423"/>
        <v>Off</v>
      </c>
      <c r="H3512">
        <v>22</v>
      </c>
      <c r="I3512">
        <f t="shared" si="424"/>
        <v>20.689999999999998</v>
      </c>
      <c r="J3512">
        <f t="shared" si="426"/>
        <v>1.3100000000000023</v>
      </c>
      <c r="K3512">
        <v>1.7</v>
      </c>
      <c r="L3512" s="7">
        <f t="shared" si="427"/>
        <v>2.5022349300000042</v>
      </c>
      <c r="M3512">
        <v>0.25</v>
      </c>
      <c r="N3512">
        <f t="shared" si="425"/>
        <v>1035</v>
      </c>
      <c r="O3512" s="5">
        <f t="shared" si="428"/>
        <v>1.1165989687499998</v>
      </c>
      <c r="P3512">
        <f t="shared" si="429"/>
        <v>0</v>
      </c>
    </row>
    <row r="3513" spans="1:16" x14ac:dyDescent="0.35">
      <c r="B3513" s="2">
        <v>0.20833333333333334</v>
      </c>
      <c r="C3513">
        <v>8.4</v>
      </c>
      <c r="D3513" t="s">
        <v>46</v>
      </c>
      <c r="E3513" t="str">
        <f t="shared" si="422"/>
        <v>School Day</v>
      </c>
      <c r="F3513" t="s">
        <v>33</v>
      </c>
      <c r="G3513" s="8" t="str">
        <f t="shared" si="423"/>
        <v>Off</v>
      </c>
      <c r="H3513">
        <v>22</v>
      </c>
      <c r="I3513">
        <f t="shared" si="424"/>
        <v>20.64</v>
      </c>
      <c r="J3513">
        <f t="shared" si="426"/>
        <v>1.3599999999999994</v>
      </c>
      <c r="K3513">
        <v>1.7</v>
      </c>
      <c r="L3513" s="7">
        <f t="shared" si="427"/>
        <v>2.5977400799999986</v>
      </c>
      <c r="M3513">
        <v>0.25</v>
      </c>
      <c r="N3513">
        <f t="shared" si="425"/>
        <v>1035</v>
      </c>
      <c r="O3513" s="5">
        <f t="shared" si="428"/>
        <v>1.1592172499999998</v>
      </c>
      <c r="P3513">
        <f t="shared" si="429"/>
        <v>0</v>
      </c>
    </row>
    <row r="3514" spans="1:16" x14ac:dyDescent="0.35">
      <c r="B3514" s="2">
        <v>0.25</v>
      </c>
      <c r="C3514">
        <v>8.3000000000000007</v>
      </c>
      <c r="D3514" t="s">
        <v>46</v>
      </c>
      <c r="E3514" t="str">
        <f t="shared" si="422"/>
        <v>School Day</v>
      </c>
      <c r="F3514" t="s">
        <v>33</v>
      </c>
      <c r="G3514" s="8" t="str">
        <f t="shared" si="423"/>
        <v>Off</v>
      </c>
      <c r="H3514">
        <v>22</v>
      </c>
      <c r="I3514">
        <f t="shared" si="424"/>
        <v>20.630000000000003</v>
      </c>
      <c r="J3514">
        <f t="shared" si="426"/>
        <v>1.3699999999999974</v>
      </c>
      <c r="K3514">
        <v>1.7</v>
      </c>
      <c r="L3514" s="7">
        <f t="shared" si="427"/>
        <v>2.6168411099999949</v>
      </c>
      <c r="M3514">
        <v>0.25</v>
      </c>
      <c r="N3514">
        <f t="shared" si="425"/>
        <v>1035</v>
      </c>
      <c r="O3514" s="5">
        <f t="shared" si="428"/>
        <v>1.1677409062499997</v>
      </c>
      <c r="P3514">
        <f t="shared" si="429"/>
        <v>0</v>
      </c>
    </row>
    <row r="3515" spans="1:16" x14ac:dyDescent="0.35">
      <c r="B3515" s="2">
        <v>0.29166666666666669</v>
      </c>
      <c r="C3515">
        <v>8.4</v>
      </c>
      <c r="D3515" t="s">
        <v>46</v>
      </c>
      <c r="E3515" t="str">
        <f t="shared" si="422"/>
        <v>School Day</v>
      </c>
      <c r="F3515" t="s">
        <v>34</v>
      </c>
      <c r="G3515" s="8" t="str">
        <f t="shared" si="423"/>
        <v>On</v>
      </c>
      <c r="H3515">
        <v>22</v>
      </c>
      <c r="I3515">
        <f t="shared" si="424"/>
        <v>20.64</v>
      </c>
      <c r="J3515">
        <f t="shared" si="426"/>
        <v>1.3599999999999994</v>
      </c>
      <c r="K3515">
        <v>1.7</v>
      </c>
      <c r="L3515" s="7">
        <f t="shared" si="427"/>
        <v>2.5977400799999986</v>
      </c>
      <c r="M3515">
        <v>0.25</v>
      </c>
      <c r="N3515">
        <f t="shared" si="425"/>
        <v>1035</v>
      </c>
      <c r="O3515" s="5">
        <f t="shared" si="428"/>
        <v>1.1592172499999998</v>
      </c>
      <c r="P3515">
        <f t="shared" si="429"/>
        <v>3.7569573299999983</v>
      </c>
    </row>
    <row r="3516" spans="1:16" x14ac:dyDescent="0.35">
      <c r="B3516" s="2">
        <v>0.33333333333333331</v>
      </c>
      <c r="C3516">
        <v>9.5</v>
      </c>
      <c r="D3516" t="s">
        <v>46</v>
      </c>
      <c r="E3516" t="str">
        <f t="shared" si="422"/>
        <v>School Day</v>
      </c>
      <c r="F3516" t="s">
        <v>34</v>
      </c>
      <c r="G3516" s="8" t="str">
        <f t="shared" si="423"/>
        <v>On</v>
      </c>
      <c r="H3516">
        <v>22</v>
      </c>
      <c r="I3516">
        <f t="shared" si="424"/>
        <v>20.75</v>
      </c>
      <c r="J3516">
        <f t="shared" si="426"/>
        <v>1.25</v>
      </c>
      <c r="K3516">
        <v>1.7</v>
      </c>
      <c r="L3516" s="7">
        <f t="shared" si="427"/>
        <v>2.3876287499999997</v>
      </c>
      <c r="M3516">
        <v>0.25</v>
      </c>
      <c r="N3516">
        <f t="shared" si="425"/>
        <v>1035</v>
      </c>
      <c r="O3516" s="5">
        <f t="shared" si="428"/>
        <v>1.0654570312499998</v>
      </c>
      <c r="P3516">
        <f t="shared" si="429"/>
        <v>3.4530857812499995</v>
      </c>
    </row>
    <row r="3517" spans="1:16" x14ac:dyDescent="0.35">
      <c r="B3517" s="2">
        <v>0.375</v>
      </c>
      <c r="C3517">
        <v>11.2</v>
      </c>
      <c r="D3517" t="s">
        <v>46</v>
      </c>
      <c r="E3517" t="str">
        <f t="shared" si="422"/>
        <v>School Day</v>
      </c>
      <c r="F3517" t="s">
        <v>34</v>
      </c>
      <c r="G3517" s="8" t="str">
        <f t="shared" si="423"/>
        <v>On</v>
      </c>
      <c r="H3517">
        <v>22</v>
      </c>
      <c r="I3517">
        <f t="shared" si="424"/>
        <v>20.92</v>
      </c>
      <c r="J3517">
        <f t="shared" si="426"/>
        <v>1.0799999999999983</v>
      </c>
      <c r="K3517">
        <v>1.7</v>
      </c>
      <c r="L3517" s="7">
        <f t="shared" si="427"/>
        <v>2.0629112399999965</v>
      </c>
      <c r="M3517">
        <v>0.25</v>
      </c>
      <c r="N3517">
        <f t="shared" si="425"/>
        <v>1035</v>
      </c>
      <c r="O3517" s="5">
        <f t="shared" si="428"/>
        <v>0.92055487499999988</v>
      </c>
      <c r="P3517">
        <f t="shared" si="429"/>
        <v>2.9834661149999961</v>
      </c>
    </row>
    <row r="3518" spans="1:16" x14ac:dyDescent="0.35">
      <c r="B3518" s="2">
        <v>0.41666666666666669</v>
      </c>
      <c r="C3518">
        <v>12.6</v>
      </c>
      <c r="D3518" t="s">
        <v>46</v>
      </c>
      <c r="E3518" t="str">
        <f t="shared" si="422"/>
        <v>School Day</v>
      </c>
      <c r="F3518" t="s">
        <v>34</v>
      </c>
      <c r="G3518" s="8" t="str">
        <f t="shared" si="423"/>
        <v>On</v>
      </c>
      <c r="H3518">
        <v>22</v>
      </c>
      <c r="I3518">
        <f t="shared" si="424"/>
        <v>21.060000000000002</v>
      </c>
      <c r="J3518">
        <f t="shared" si="426"/>
        <v>0.93999999999999773</v>
      </c>
      <c r="K3518">
        <v>1.7</v>
      </c>
      <c r="L3518" s="7">
        <f t="shared" si="427"/>
        <v>1.7954968199999954</v>
      </c>
      <c r="M3518">
        <v>0.25</v>
      </c>
      <c r="N3518">
        <f t="shared" si="425"/>
        <v>1035</v>
      </c>
      <c r="O3518" s="5">
        <f t="shared" si="428"/>
        <v>0.80122368749999995</v>
      </c>
      <c r="P3518">
        <f t="shared" si="429"/>
        <v>2.5967205074999953</v>
      </c>
    </row>
    <row r="3519" spans="1:16" x14ac:dyDescent="0.35">
      <c r="B3519" s="2">
        <v>0.45833333333333331</v>
      </c>
      <c r="C3519">
        <v>14.1</v>
      </c>
      <c r="D3519" t="s">
        <v>46</v>
      </c>
      <c r="E3519" t="str">
        <f t="shared" si="422"/>
        <v>School Day</v>
      </c>
      <c r="F3519" t="s">
        <v>34</v>
      </c>
      <c r="G3519" s="8" t="str">
        <f t="shared" si="423"/>
        <v>On</v>
      </c>
      <c r="H3519">
        <v>22</v>
      </c>
      <c r="I3519">
        <f t="shared" si="424"/>
        <v>21.21</v>
      </c>
      <c r="J3519">
        <f t="shared" si="426"/>
        <v>0.78999999999999915</v>
      </c>
      <c r="K3519">
        <v>1.7</v>
      </c>
      <c r="L3519" s="7">
        <f t="shared" si="427"/>
        <v>1.5089813699999983</v>
      </c>
      <c r="M3519">
        <v>0.25</v>
      </c>
      <c r="N3519">
        <f t="shared" si="425"/>
        <v>1035</v>
      </c>
      <c r="O3519" s="5">
        <f t="shared" si="428"/>
        <v>0.67336884374999995</v>
      </c>
      <c r="P3519">
        <f t="shared" si="429"/>
        <v>2.1823502137499982</v>
      </c>
    </row>
    <row r="3520" spans="1:16" x14ac:dyDescent="0.35">
      <c r="B3520" s="2">
        <v>0.5</v>
      </c>
      <c r="C3520">
        <v>15.5</v>
      </c>
      <c r="D3520" t="s">
        <v>46</v>
      </c>
      <c r="E3520" t="str">
        <f t="shared" si="422"/>
        <v>School Day</v>
      </c>
      <c r="F3520" t="s">
        <v>34</v>
      </c>
      <c r="G3520" s="8" t="str">
        <f t="shared" si="423"/>
        <v>On</v>
      </c>
      <c r="H3520">
        <v>22</v>
      </c>
      <c r="I3520">
        <f t="shared" si="424"/>
        <v>21.35</v>
      </c>
      <c r="J3520">
        <f t="shared" si="426"/>
        <v>0.64999999999999858</v>
      </c>
      <c r="K3520">
        <v>1.7</v>
      </c>
      <c r="L3520" s="7">
        <f t="shared" si="427"/>
        <v>1.2415669499999973</v>
      </c>
      <c r="M3520">
        <v>0.25</v>
      </c>
      <c r="N3520">
        <f t="shared" si="425"/>
        <v>1035</v>
      </c>
      <c r="O3520" s="5">
        <f t="shared" si="428"/>
        <v>0.5540376562499999</v>
      </c>
      <c r="P3520">
        <f t="shared" si="429"/>
        <v>1.7956046062499973</v>
      </c>
    </row>
    <row r="3521" spans="1:16" x14ac:dyDescent="0.35">
      <c r="B3521" s="2">
        <v>0.54166666666666663</v>
      </c>
      <c r="C3521">
        <v>16.8</v>
      </c>
      <c r="D3521" t="s">
        <v>46</v>
      </c>
      <c r="E3521" t="str">
        <f t="shared" si="422"/>
        <v>School Day</v>
      </c>
      <c r="F3521" t="s">
        <v>34</v>
      </c>
      <c r="G3521" s="8" t="str">
        <f t="shared" si="423"/>
        <v>On</v>
      </c>
      <c r="H3521">
        <v>22</v>
      </c>
      <c r="I3521">
        <f t="shared" si="424"/>
        <v>21.48</v>
      </c>
      <c r="J3521">
        <f t="shared" si="426"/>
        <v>0.51999999999999957</v>
      </c>
      <c r="K3521">
        <v>1.7</v>
      </c>
      <c r="L3521" s="7">
        <f t="shared" si="427"/>
        <v>0.99325355999999909</v>
      </c>
      <c r="M3521">
        <v>0.25</v>
      </c>
      <c r="N3521">
        <f t="shared" si="425"/>
        <v>1035</v>
      </c>
      <c r="O3521" s="5">
        <f t="shared" si="428"/>
        <v>0.44323012499999986</v>
      </c>
      <c r="P3521">
        <f t="shared" si="429"/>
        <v>1.4364836849999989</v>
      </c>
    </row>
    <row r="3522" spans="1:16" x14ac:dyDescent="0.35">
      <c r="B3522" s="2">
        <v>0.58333333333333337</v>
      </c>
      <c r="C3522">
        <v>18.100000000000001</v>
      </c>
      <c r="D3522" t="s">
        <v>46</v>
      </c>
      <c r="E3522" t="str">
        <f t="shared" si="422"/>
        <v>School Day</v>
      </c>
      <c r="F3522" t="s">
        <v>34</v>
      </c>
      <c r="G3522" s="8" t="str">
        <f t="shared" si="423"/>
        <v>On</v>
      </c>
      <c r="H3522">
        <v>22</v>
      </c>
      <c r="I3522">
        <f t="shared" si="424"/>
        <v>21.61</v>
      </c>
      <c r="J3522">
        <f t="shared" si="426"/>
        <v>0.39000000000000057</v>
      </c>
      <c r="K3522">
        <v>1.7</v>
      </c>
      <c r="L3522" s="7">
        <f t="shared" si="427"/>
        <v>0.74494017000000101</v>
      </c>
      <c r="M3522">
        <v>0.25</v>
      </c>
      <c r="N3522">
        <f t="shared" si="425"/>
        <v>1035</v>
      </c>
      <c r="O3522" s="5">
        <f t="shared" si="428"/>
        <v>0.33242259374999983</v>
      </c>
      <c r="P3522">
        <f t="shared" si="429"/>
        <v>1.077362763750001</v>
      </c>
    </row>
    <row r="3523" spans="1:16" x14ac:dyDescent="0.35">
      <c r="B3523" s="2">
        <v>0.625</v>
      </c>
      <c r="C3523">
        <v>19.399999999999999</v>
      </c>
      <c r="D3523" t="s">
        <v>46</v>
      </c>
      <c r="E3523" t="str">
        <f t="shared" si="422"/>
        <v>School Day</v>
      </c>
      <c r="F3523" t="s">
        <v>34</v>
      </c>
      <c r="G3523" s="8" t="str">
        <f t="shared" si="423"/>
        <v>On</v>
      </c>
      <c r="H3523">
        <v>22</v>
      </c>
      <c r="I3523">
        <f t="shared" si="424"/>
        <v>21.74</v>
      </c>
      <c r="J3523">
        <f t="shared" si="426"/>
        <v>0.26000000000000156</v>
      </c>
      <c r="K3523">
        <v>1.7</v>
      </c>
      <c r="L3523" s="7">
        <f t="shared" si="427"/>
        <v>0.49662678000000293</v>
      </c>
      <c r="M3523">
        <v>0.25</v>
      </c>
      <c r="N3523">
        <f t="shared" si="425"/>
        <v>1035</v>
      </c>
      <c r="O3523" s="5">
        <f t="shared" si="428"/>
        <v>0.2216150625000001</v>
      </c>
      <c r="P3523">
        <f t="shared" si="429"/>
        <v>0.718241842500003</v>
      </c>
    </row>
    <row r="3524" spans="1:16" x14ac:dyDescent="0.35">
      <c r="B3524" s="2">
        <v>0.66666666666666663</v>
      </c>
      <c r="C3524">
        <v>19.5</v>
      </c>
      <c r="D3524" t="s">
        <v>46</v>
      </c>
      <c r="E3524" t="str">
        <f t="shared" si="422"/>
        <v>School Day</v>
      </c>
      <c r="F3524" t="s">
        <v>34</v>
      </c>
      <c r="G3524" s="8" t="str">
        <f t="shared" si="423"/>
        <v>On</v>
      </c>
      <c r="H3524">
        <v>22</v>
      </c>
      <c r="I3524">
        <f t="shared" si="424"/>
        <v>21.75</v>
      </c>
      <c r="J3524">
        <f t="shared" si="426"/>
        <v>0.25</v>
      </c>
      <c r="K3524">
        <v>1.7</v>
      </c>
      <c r="L3524" s="7">
        <f t="shared" si="427"/>
        <v>0.47752574999999997</v>
      </c>
      <c r="M3524">
        <v>0.25</v>
      </c>
      <c r="N3524">
        <f t="shared" si="425"/>
        <v>1035</v>
      </c>
      <c r="O3524" s="5">
        <f t="shared" si="428"/>
        <v>0.21309140624999998</v>
      </c>
      <c r="P3524">
        <f t="shared" si="429"/>
        <v>0.69061715624999997</v>
      </c>
    </row>
    <row r="3525" spans="1:16" x14ac:dyDescent="0.35">
      <c r="B3525" s="2">
        <v>0.70833333333333337</v>
      </c>
      <c r="C3525">
        <v>19.899999999999999</v>
      </c>
      <c r="D3525" t="s">
        <v>46</v>
      </c>
      <c r="E3525" t="str">
        <f t="shared" ref="E3525:E3588" si="430">IF(ISNUMBER(SEARCH("Sat",D3525)),"WE",IF(ISNUMBER(SEARCH("Sun",D3525)),"WE","School Day"))</f>
        <v>School Day</v>
      </c>
      <c r="F3525" t="s">
        <v>34</v>
      </c>
      <c r="G3525" s="8" t="str">
        <f t="shared" si="423"/>
        <v>On</v>
      </c>
      <c r="H3525">
        <v>22</v>
      </c>
      <c r="I3525">
        <f t="shared" si="424"/>
        <v>21.79</v>
      </c>
      <c r="J3525">
        <f t="shared" si="426"/>
        <v>0.21000000000000085</v>
      </c>
      <c r="K3525">
        <v>1.7</v>
      </c>
      <c r="L3525" s="7">
        <f t="shared" si="427"/>
        <v>0.40112163000000162</v>
      </c>
      <c r="M3525">
        <v>0.25</v>
      </c>
      <c r="N3525">
        <f t="shared" si="425"/>
        <v>1035</v>
      </c>
      <c r="O3525" s="5">
        <f t="shared" si="428"/>
        <v>0.1789967812500001</v>
      </c>
      <c r="P3525">
        <f t="shared" si="429"/>
        <v>0.58011841125000174</v>
      </c>
    </row>
    <row r="3526" spans="1:16" x14ac:dyDescent="0.35">
      <c r="B3526" s="2">
        <v>0.75</v>
      </c>
      <c r="C3526">
        <v>19.5</v>
      </c>
      <c r="D3526" t="s">
        <v>46</v>
      </c>
      <c r="E3526" t="str">
        <f t="shared" si="430"/>
        <v>School Day</v>
      </c>
      <c r="F3526" t="s">
        <v>34</v>
      </c>
      <c r="G3526" s="8" t="str">
        <f t="shared" ref="G3526:G3579" si="431">IF(E3526="WE","OFF",IF(F3526="On","On","Off"))</f>
        <v>On</v>
      </c>
      <c r="H3526">
        <v>22</v>
      </c>
      <c r="I3526">
        <f t="shared" ref="I3526:I3589" si="432">(H3526-C3526)*0.9+C3526</f>
        <v>21.75</v>
      </c>
      <c r="J3526">
        <f t="shared" si="426"/>
        <v>0.25</v>
      </c>
      <c r="K3526">
        <v>1.7</v>
      </c>
      <c r="L3526" s="7">
        <f t="shared" si="427"/>
        <v>0.47752574999999997</v>
      </c>
      <c r="M3526">
        <v>0.25</v>
      </c>
      <c r="N3526">
        <f t="shared" ref="N3526:N3589" si="433">N3525</f>
        <v>1035</v>
      </c>
      <c r="O3526" s="5">
        <f t="shared" si="428"/>
        <v>0.21309140624999998</v>
      </c>
      <c r="P3526">
        <f t="shared" si="429"/>
        <v>0.69061715624999997</v>
      </c>
    </row>
    <row r="3527" spans="1:16" x14ac:dyDescent="0.35">
      <c r="B3527" s="2">
        <v>0.79166666666666663</v>
      </c>
      <c r="C3527">
        <v>19.100000000000001</v>
      </c>
      <c r="D3527" t="s">
        <v>46</v>
      </c>
      <c r="E3527" t="str">
        <f t="shared" si="430"/>
        <v>School Day</v>
      </c>
      <c r="F3527" t="s">
        <v>33</v>
      </c>
      <c r="G3527" s="8" t="str">
        <f t="shared" si="431"/>
        <v>Off</v>
      </c>
      <c r="H3527">
        <v>22</v>
      </c>
      <c r="I3527">
        <f t="shared" si="432"/>
        <v>21.71</v>
      </c>
      <c r="J3527">
        <f t="shared" si="426"/>
        <v>0.28999999999999915</v>
      </c>
      <c r="K3527">
        <v>1.7</v>
      </c>
      <c r="L3527" s="7">
        <f t="shared" si="427"/>
        <v>0.55392986999999838</v>
      </c>
      <c r="M3527">
        <v>0.25</v>
      </c>
      <c r="N3527">
        <f t="shared" si="433"/>
        <v>1035</v>
      </c>
      <c r="O3527" s="5">
        <f t="shared" si="428"/>
        <v>0.24718603124999985</v>
      </c>
      <c r="P3527">
        <f t="shared" si="429"/>
        <v>0</v>
      </c>
    </row>
    <row r="3528" spans="1:16" x14ac:dyDescent="0.35">
      <c r="B3528" s="2">
        <v>0.83333333333333337</v>
      </c>
      <c r="C3528">
        <v>18.600000000000001</v>
      </c>
      <c r="D3528" t="s">
        <v>46</v>
      </c>
      <c r="E3528" t="str">
        <f t="shared" si="430"/>
        <v>School Day</v>
      </c>
      <c r="F3528" t="s">
        <v>33</v>
      </c>
      <c r="G3528" s="8" t="str">
        <f t="shared" si="431"/>
        <v>Off</v>
      </c>
      <c r="H3528">
        <v>22</v>
      </c>
      <c r="I3528">
        <f t="shared" si="432"/>
        <v>21.66</v>
      </c>
      <c r="J3528">
        <f t="shared" si="426"/>
        <v>0.33999999999999986</v>
      </c>
      <c r="K3528">
        <v>1.7</v>
      </c>
      <c r="L3528" s="7">
        <f t="shared" si="427"/>
        <v>0.64943501999999964</v>
      </c>
      <c r="M3528">
        <v>0.25</v>
      </c>
      <c r="N3528">
        <f t="shared" si="433"/>
        <v>1035</v>
      </c>
      <c r="O3528" s="5">
        <f t="shared" si="428"/>
        <v>0.28980431249999983</v>
      </c>
      <c r="P3528">
        <f t="shared" si="429"/>
        <v>0</v>
      </c>
    </row>
    <row r="3529" spans="1:16" x14ac:dyDescent="0.35">
      <c r="B3529" s="2">
        <v>0.875</v>
      </c>
      <c r="C3529">
        <v>17.8</v>
      </c>
      <c r="D3529" t="s">
        <v>46</v>
      </c>
      <c r="E3529" t="str">
        <f t="shared" si="430"/>
        <v>School Day</v>
      </c>
      <c r="F3529" t="s">
        <v>33</v>
      </c>
      <c r="G3529" s="8" t="str">
        <f t="shared" si="431"/>
        <v>Off</v>
      </c>
      <c r="H3529">
        <v>22</v>
      </c>
      <c r="I3529">
        <f t="shared" si="432"/>
        <v>21.58</v>
      </c>
      <c r="J3529">
        <f t="shared" si="426"/>
        <v>0.42000000000000171</v>
      </c>
      <c r="K3529">
        <v>1.7</v>
      </c>
      <c r="L3529" s="7">
        <f t="shared" si="427"/>
        <v>0.80224326000000323</v>
      </c>
      <c r="M3529">
        <v>0.25</v>
      </c>
      <c r="N3529">
        <f t="shared" si="433"/>
        <v>1035</v>
      </c>
      <c r="O3529" s="5">
        <f t="shared" si="428"/>
        <v>0.35799356249999986</v>
      </c>
      <c r="P3529">
        <f t="shared" si="429"/>
        <v>0</v>
      </c>
    </row>
    <row r="3530" spans="1:16" x14ac:dyDescent="0.35">
      <c r="B3530" s="2">
        <v>0.91666666666666663</v>
      </c>
      <c r="C3530">
        <v>16.5</v>
      </c>
      <c r="D3530" t="s">
        <v>46</v>
      </c>
      <c r="E3530" t="str">
        <f t="shared" si="430"/>
        <v>School Day</v>
      </c>
      <c r="F3530" t="s">
        <v>33</v>
      </c>
      <c r="G3530" s="8" t="str">
        <f t="shared" si="431"/>
        <v>Off</v>
      </c>
      <c r="H3530">
        <v>22</v>
      </c>
      <c r="I3530">
        <f t="shared" si="432"/>
        <v>21.45</v>
      </c>
      <c r="J3530">
        <f t="shared" si="426"/>
        <v>0.55000000000000071</v>
      </c>
      <c r="K3530">
        <v>1.7</v>
      </c>
      <c r="L3530" s="7">
        <f t="shared" si="427"/>
        <v>1.0505566500000012</v>
      </c>
      <c r="M3530">
        <v>0.25</v>
      </c>
      <c r="N3530">
        <f t="shared" si="433"/>
        <v>1035</v>
      </c>
      <c r="O3530" s="5">
        <f t="shared" si="428"/>
        <v>0.46880109374999995</v>
      </c>
      <c r="P3530">
        <f t="shared" si="429"/>
        <v>0</v>
      </c>
    </row>
    <row r="3531" spans="1:16" x14ac:dyDescent="0.35">
      <c r="B3531" s="2">
        <v>0.95833333333333337</v>
      </c>
      <c r="C3531">
        <v>15.1</v>
      </c>
      <c r="D3531" t="s">
        <v>46</v>
      </c>
      <c r="E3531" t="str">
        <f t="shared" si="430"/>
        <v>School Day</v>
      </c>
      <c r="F3531" t="s">
        <v>33</v>
      </c>
      <c r="G3531" s="8" t="str">
        <f t="shared" si="431"/>
        <v>Off</v>
      </c>
      <c r="H3531">
        <v>22</v>
      </c>
      <c r="I3531">
        <f t="shared" si="432"/>
        <v>21.310000000000002</v>
      </c>
      <c r="J3531">
        <f t="shared" si="426"/>
        <v>0.68999999999999773</v>
      </c>
      <c r="K3531">
        <v>1.7</v>
      </c>
      <c r="L3531" s="7">
        <f t="shared" si="427"/>
        <v>1.3179710699999956</v>
      </c>
      <c r="M3531">
        <v>0.25</v>
      </c>
      <c r="N3531">
        <f t="shared" si="433"/>
        <v>1035</v>
      </c>
      <c r="O3531" s="5">
        <f t="shared" si="428"/>
        <v>0.58813228124999994</v>
      </c>
      <c r="P3531">
        <f t="shared" si="429"/>
        <v>0</v>
      </c>
    </row>
    <row r="3532" spans="1:16" x14ac:dyDescent="0.35">
      <c r="A3532" t="s">
        <v>187</v>
      </c>
      <c r="B3532" s="1">
        <v>1</v>
      </c>
      <c r="C3532">
        <v>13.7</v>
      </c>
      <c r="D3532" t="s">
        <v>32</v>
      </c>
      <c r="E3532" t="str">
        <f t="shared" si="430"/>
        <v>WE</v>
      </c>
      <c r="F3532" t="s">
        <v>33</v>
      </c>
      <c r="G3532" s="8" t="str">
        <f t="shared" si="431"/>
        <v>OFF</v>
      </c>
      <c r="H3532">
        <v>22</v>
      </c>
      <c r="I3532">
        <f t="shared" si="432"/>
        <v>21.17</v>
      </c>
      <c r="J3532">
        <f t="shared" si="426"/>
        <v>0.82999999999999829</v>
      </c>
      <c r="K3532">
        <v>1.7</v>
      </c>
      <c r="L3532" s="7">
        <f t="shared" si="427"/>
        <v>1.5853854899999966</v>
      </c>
      <c r="M3532">
        <v>0.25</v>
      </c>
      <c r="N3532">
        <f t="shared" si="433"/>
        <v>1035</v>
      </c>
      <c r="O3532" s="5">
        <f t="shared" si="428"/>
        <v>0.70746346874999999</v>
      </c>
      <c r="P3532">
        <f t="shared" si="429"/>
        <v>0</v>
      </c>
    </row>
    <row r="3533" spans="1:16" x14ac:dyDescent="0.35">
      <c r="B3533" s="2">
        <v>4.1666666666666664E-2</v>
      </c>
      <c r="C3533">
        <v>12.6</v>
      </c>
      <c r="D3533" t="s">
        <v>32</v>
      </c>
      <c r="E3533" t="str">
        <f t="shared" si="430"/>
        <v>WE</v>
      </c>
      <c r="F3533" t="s">
        <v>33</v>
      </c>
      <c r="G3533" s="8" t="str">
        <f t="shared" si="431"/>
        <v>OFF</v>
      </c>
      <c r="H3533">
        <v>22</v>
      </c>
      <c r="I3533">
        <f t="shared" si="432"/>
        <v>21.060000000000002</v>
      </c>
      <c r="J3533">
        <f t="shared" si="426"/>
        <v>0.93999999999999773</v>
      </c>
      <c r="K3533">
        <v>1.7</v>
      </c>
      <c r="L3533" s="7">
        <f t="shared" si="427"/>
        <v>1.7954968199999954</v>
      </c>
      <c r="M3533">
        <v>0.25</v>
      </c>
      <c r="N3533">
        <f t="shared" si="433"/>
        <v>1035</v>
      </c>
      <c r="O3533" s="5">
        <f t="shared" si="428"/>
        <v>0.80122368749999995</v>
      </c>
      <c r="P3533">
        <f t="shared" si="429"/>
        <v>0</v>
      </c>
    </row>
    <row r="3534" spans="1:16" x14ac:dyDescent="0.35">
      <c r="B3534" s="2">
        <v>8.3333333333333329E-2</v>
      </c>
      <c r="C3534">
        <v>11.3</v>
      </c>
      <c r="D3534" t="s">
        <v>32</v>
      </c>
      <c r="E3534" t="str">
        <f t="shared" si="430"/>
        <v>WE</v>
      </c>
      <c r="F3534" t="s">
        <v>33</v>
      </c>
      <c r="G3534" s="8" t="str">
        <f t="shared" si="431"/>
        <v>OFF</v>
      </c>
      <c r="H3534">
        <v>22</v>
      </c>
      <c r="I3534">
        <f t="shared" si="432"/>
        <v>20.93</v>
      </c>
      <c r="J3534">
        <f t="shared" si="426"/>
        <v>1.0700000000000003</v>
      </c>
      <c r="K3534">
        <v>1.7</v>
      </c>
      <c r="L3534" s="7">
        <f t="shared" si="427"/>
        <v>2.0438102100000006</v>
      </c>
      <c r="M3534">
        <v>0.25</v>
      </c>
      <c r="N3534">
        <f t="shared" si="433"/>
        <v>1035</v>
      </c>
      <c r="O3534" s="5">
        <f t="shared" si="428"/>
        <v>0.91203121874999982</v>
      </c>
      <c r="P3534">
        <f t="shared" si="429"/>
        <v>0</v>
      </c>
    </row>
    <row r="3535" spans="1:16" x14ac:dyDescent="0.35">
      <c r="B3535" s="2">
        <v>0.125</v>
      </c>
      <c r="C3535">
        <v>10.8</v>
      </c>
      <c r="D3535" t="s">
        <v>32</v>
      </c>
      <c r="E3535" t="str">
        <f t="shared" si="430"/>
        <v>WE</v>
      </c>
      <c r="F3535" t="s">
        <v>33</v>
      </c>
      <c r="G3535" s="8" t="str">
        <f t="shared" si="431"/>
        <v>OFF</v>
      </c>
      <c r="H3535">
        <v>22</v>
      </c>
      <c r="I3535">
        <f t="shared" si="432"/>
        <v>20.880000000000003</v>
      </c>
      <c r="J3535">
        <f t="shared" si="426"/>
        <v>1.1199999999999974</v>
      </c>
      <c r="K3535">
        <v>1.7</v>
      </c>
      <c r="L3535" s="7">
        <f t="shared" si="427"/>
        <v>2.139315359999995</v>
      </c>
      <c r="M3535">
        <v>0.25</v>
      </c>
      <c r="N3535">
        <f t="shared" si="433"/>
        <v>1035</v>
      </c>
      <c r="O3535" s="5">
        <f t="shared" si="428"/>
        <v>0.95464949999999982</v>
      </c>
      <c r="P3535">
        <f t="shared" si="429"/>
        <v>0</v>
      </c>
    </row>
    <row r="3536" spans="1:16" x14ac:dyDescent="0.35">
      <c r="B3536" s="2">
        <v>0.16666666666666666</v>
      </c>
      <c r="C3536">
        <v>9.5</v>
      </c>
      <c r="D3536" t="s">
        <v>32</v>
      </c>
      <c r="E3536" t="str">
        <f t="shared" si="430"/>
        <v>WE</v>
      </c>
      <c r="F3536" t="s">
        <v>33</v>
      </c>
      <c r="G3536" s="8" t="str">
        <f t="shared" si="431"/>
        <v>OFF</v>
      </c>
      <c r="H3536">
        <v>22</v>
      </c>
      <c r="I3536">
        <f t="shared" si="432"/>
        <v>20.75</v>
      </c>
      <c r="J3536">
        <f t="shared" si="426"/>
        <v>1.25</v>
      </c>
      <c r="K3536">
        <v>1.7</v>
      </c>
      <c r="L3536" s="7">
        <f t="shared" si="427"/>
        <v>2.3876287499999997</v>
      </c>
      <c r="M3536">
        <v>0.25</v>
      </c>
      <c r="N3536">
        <f t="shared" si="433"/>
        <v>1035</v>
      </c>
      <c r="O3536" s="5">
        <f t="shared" si="428"/>
        <v>1.0654570312499998</v>
      </c>
      <c r="P3536">
        <f t="shared" si="429"/>
        <v>0</v>
      </c>
    </row>
    <row r="3537" spans="2:16" x14ac:dyDescent="0.35">
      <c r="B3537" s="2">
        <v>0.20833333333333334</v>
      </c>
      <c r="C3537">
        <v>8.8000000000000007</v>
      </c>
      <c r="D3537" t="s">
        <v>32</v>
      </c>
      <c r="E3537" t="str">
        <f t="shared" si="430"/>
        <v>WE</v>
      </c>
      <c r="F3537" t="s">
        <v>33</v>
      </c>
      <c r="G3537" s="8" t="str">
        <f t="shared" si="431"/>
        <v>OFF</v>
      </c>
      <c r="H3537">
        <v>22</v>
      </c>
      <c r="I3537">
        <f t="shared" si="432"/>
        <v>20.68</v>
      </c>
      <c r="J3537">
        <f t="shared" si="426"/>
        <v>1.3200000000000003</v>
      </c>
      <c r="K3537">
        <v>1.7</v>
      </c>
      <c r="L3537" s="7">
        <f t="shared" si="427"/>
        <v>2.5213359600000005</v>
      </c>
      <c r="M3537">
        <v>0.25</v>
      </c>
      <c r="N3537">
        <f t="shared" si="433"/>
        <v>1035</v>
      </c>
      <c r="O3537" s="5">
        <f t="shared" si="428"/>
        <v>1.1251226249999997</v>
      </c>
      <c r="P3537">
        <f t="shared" si="429"/>
        <v>0</v>
      </c>
    </row>
    <row r="3538" spans="2:16" x14ac:dyDescent="0.35">
      <c r="B3538" s="2">
        <v>0.25</v>
      </c>
      <c r="C3538">
        <v>8.1</v>
      </c>
      <c r="D3538" t="s">
        <v>32</v>
      </c>
      <c r="E3538" t="str">
        <f t="shared" si="430"/>
        <v>WE</v>
      </c>
      <c r="F3538" t="s">
        <v>33</v>
      </c>
      <c r="G3538" s="8" t="str">
        <f t="shared" si="431"/>
        <v>OFF</v>
      </c>
      <c r="H3538">
        <v>22</v>
      </c>
      <c r="I3538">
        <f t="shared" si="432"/>
        <v>20.61</v>
      </c>
      <c r="J3538">
        <f t="shared" si="426"/>
        <v>1.3900000000000006</v>
      </c>
      <c r="K3538">
        <v>1.7</v>
      </c>
      <c r="L3538" s="7">
        <f t="shared" si="427"/>
        <v>2.6550431700000008</v>
      </c>
      <c r="M3538">
        <v>0.25</v>
      </c>
      <c r="N3538">
        <f t="shared" si="433"/>
        <v>1035</v>
      </c>
      <c r="O3538" s="5">
        <f t="shared" si="428"/>
        <v>1.1847882187499998</v>
      </c>
      <c r="P3538">
        <f t="shared" si="429"/>
        <v>0</v>
      </c>
    </row>
    <row r="3539" spans="2:16" x14ac:dyDescent="0.35">
      <c r="B3539" s="2">
        <v>0.29166666666666669</v>
      </c>
      <c r="C3539">
        <v>8.3000000000000007</v>
      </c>
      <c r="D3539" t="s">
        <v>32</v>
      </c>
      <c r="E3539" t="str">
        <f t="shared" si="430"/>
        <v>WE</v>
      </c>
      <c r="F3539" t="s">
        <v>34</v>
      </c>
      <c r="G3539" s="8" t="str">
        <f t="shared" si="431"/>
        <v>OFF</v>
      </c>
      <c r="H3539">
        <v>22</v>
      </c>
      <c r="I3539">
        <f t="shared" si="432"/>
        <v>20.630000000000003</v>
      </c>
      <c r="J3539">
        <f t="shared" si="426"/>
        <v>1.3699999999999974</v>
      </c>
      <c r="K3539">
        <v>1.7</v>
      </c>
      <c r="L3539" s="7">
        <f t="shared" si="427"/>
        <v>2.6168411099999949</v>
      </c>
      <c r="M3539">
        <v>0.25</v>
      </c>
      <c r="N3539">
        <f t="shared" si="433"/>
        <v>1035</v>
      </c>
      <c r="O3539" s="5">
        <f t="shared" si="428"/>
        <v>1.1677409062499997</v>
      </c>
      <c r="P3539">
        <f t="shared" si="429"/>
        <v>0</v>
      </c>
    </row>
    <row r="3540" spans="2:16" x14ac:dyDescent="0.35">
      <c r="B3540" s="2">
        <v>0.33333333333333331</v>
      </c>
      <c r="C3540">
        <v>9.8000000000000007</v>
      </c>
      <c r="D3540" t="s">
        <v>32</v>
      </c>
      <c r="E3540" t="str">
        <f t="shared" si="430"/>
        <v>WE</v>
      </c>
      <c r="F3540" t="s">
        <v>34</v>
      </c>
      <c r="G3540" s="8" t="str">
        <f t="shared" si="431"/>
        <v>OFF</v>
      </c>
      <c r="H3540">
        <v>22</v>
      </c>
      <c r="I3540">
        <f t="shared" si="432"/>
        <v>20.78</v>
      </c>
      <c r="J3540">
        <f t="shared" si="426"/>
        <v>1.2199999999999989</v>
      </c>
      <c r="K3540">
        <v>1.7</v>
      </c>
      <c r="L3540" s="7">
        <f t="shared" si="427"/>
        <v>2.3303256599999975</v>
      </c>
      <c r="M3540">
        <v>0.25</v>
      </c>
      <c r="N3540">
        <f t="shared" si="433"/>
        <v>1035</v>
      </c>
      <c r="O3540" s="5">
        <f t="shared" si="428"/>
        <v>1.0398860624999997</v>
      </c>
      <c r="P3540">
        <f t="shared" si="429"/>
        <v>0</v>
      </c>
    </row>
    <row r="3541" spans="2:16" x14ac:dyDescent="0.35">
      <c r="B3541" s="2">
        <v>0.375</v>
      </c>
      <c r="C3541">
        <v>12.1</v>
      </c>
      <c r="D3541" t="s">
        <v>32</v>
      </c>
      <c r="E3541" t="str">
        <f t="shared" si="430"/>
        <v>WE</v>
      </c>
      <c r="F3541" t="s">
        <v>34</v>
      </c>
      <c r="G3541" s="8" t="str">
        <f t="shared" si="431"/>
        <v>OFF</v>
      </c>
      <c r="H3541">
        <v>22</v>
      </c>
      <c r="I3541">
        <f t="shared" si="432"/>
        <v>21.009999999999998</v>
      </c>
      <c r="J3541">
        <f t="shared" ref="J3541:J3604" si="434">H3541-I3541</f>
        <v>0.99000000000000199</v>
      </c>
      <c r="K3541">
        <v>1.7</v>
      </c>
      <c r="L3541" s="7">
        <f t="shared" ref="L3541:L3604" si="435">IF(K3541*1.005*1.118*J3541&gt;0,K3541*1.005*1.118*J3541,0)</f>
        <v>1.8910019700000036</v>
      </c>
      <c r="M3541">
        <v>0.25</v>
      </c>
      <c r="N3541">
        <f t="shared" si="433"/>
        <v>1035</v>
      </c>
      <c r="O3541" s="5">
        <f t="shared" ref="O3541:O3604" si="436">IF(((M3541*N3541)/60/60)*1.005*1.18*(H3541-C3541)&gt;0,(((M3541*N3541)/60/60)*1.005*1.18*(H3541-C3541)),0)</f>
        <v>0.84384196874999995</v>
      </c>
      <c r="P3541">
        <f t="shared" ref="P3541:P3604" si="437">IF(G3541="ON",(L3541+O3541),0)</f>
        <v>0</v>
      </c>
    </row>
    <row r="3542" spans="2:16" x14ac:dyDescent="0.35">
      <c r="B3542" s="2">
        <v>0.41666666666666669</v>
      </c>
      <c r="C3542">
        <v>13.8</v>
      </c>
      <c r="D3542" t="s">
        <v>32</v>
      </c>
      <c r="E3542" t="str">
        <f t="shared" si="430"/>
        <v>WE</v>
      </c>
      <c r="F3542" t="s">
        <v>34</v>
      </c>
      <c r="G3542" s="8" t="str">
        <f t="shared" si="431"/>
        <v>OFF</v>
      </c>
      <c r="H3542">
        <v>22</v>
      </c>
      <c r="I3542">
        <f t="shared" si="432"/>
        <v>21.18</v>
      </c>
      <c r="J3542">
        <f t="shared" si="434"/>
        <v>0.82000000000000028</v>
      </c>
      <c r="K3542">
        <v>1.7</v>
      </c>
      <c r="L3542" s="7">
        <f t="shared" si="435"/>
        <v>1.5662844600000005</v>
      </c>
      <c r="M3542">
        <v>0.25</v>
      </c>
      <c r="N3542">
        <f t="shared" si="433"/>
        <v>1035</v>
      </c>
      <c r="O3542" s="5">
        <f t="shared" si="436"/>
        <v>0.69893981249999981</v>
      </c>
      <c r="P3542">
        <f t="shared" si="437"/>
        <v>0</v>
      </c>
    </row>
    <row r="3543" spans="2:16" x14ac:dyDescent="0.35">
      <c r="B3543" s="2">
        <v>0.45833333333333331</v>
      </c>
      <c r="C3543">
        <v>15.2</v>
      </c>
      <c r="D3543" t="s">
        <v>32</v>
      </c>
      <c r="E3543" t="str">
        <f t="shared" si="430"/>
        <v>WE</v>
      </c>
      <c r="F3543" t="s">
        <v>34</v>
      </c>
      <c r="G3543" s="8" t="str">
        <f t="shared" si="431"/>
        <v>OFF</v>
      </c>
      <c r="H3543">
        <v>22</v>
      </c>
      <c r="I3543">
        <f t="shared" si="432"/>
        <v>21.32</v>
      </c>
      <c r="J3543">
        <f t="shared" si="434"/>
        <v>0.67999999999999972</v>
      </c>
      <c r="K3543">
        <v>1.7</v>
      </c>
      <c r="L3543" s="7">
        <f t="shared" si="435"/>
        <v>1.2988700399999993</v>
      </c>
      <c r="M3543">
        <v>0.25</v>
      </c>
      <c r="N3543">
        <f t="shared" si="433"/>
        <v>1035</v>
      </c>
      <c r="O3543" s="5">
        <f t="shared" si="436"/>
        <v>0.57960862499999999</v>
      </c>
      <c r="P3543">
        <f t="shared" si="437"/>
        <v>0</v>
      </c>
    </row>
    <row r="3544" spans="2:16" x14ac:dyDescent="0.35">
      <c r="B3544" s="2">
        <v>0.5</v>
      </c>
      <c r="C3544">
        <v>16.5</v>
      </c>
      <c r="D3544" t="s">
        <v>32</v>
      </c>
      <c r="E3544" t="str">
        <f t="shared" si="430"/>
        <v>WE</v>
      </c>
      <c r="F3544" t="s">
        <v>34</v>
      </c>
      <c r="G3544" s="8" t="str">
        <f t="shared" si="431"/>
        <v>OFF</v>
      </c>
      <c r="H3544">
        <v>22</v>
      </c>
      <c r="I3544">
        <f t="shared" si="432"/>
        <v>21.45</v>
      </c>
      <c r="J3544">
        <f t="shared" si="434"/>
        <v>0.55000000000000071</v>
      </c>
      <c r="K3544">
        <v>1.7</v>
      </c>
      <c r="L3544" s="7">
        <f t="shared" si="435"/>
        <v>1.0505566500000012</v>
      </c>
      <c r="M3544">
        <v>0.25</v>
      </c>
      <c r="N3544">
        <f t="shared" si="433"/>
        <v>1035</v>
      </c>
      <c r="O3544" s="5">
        <f t="shared" si="436"/>
        <v>0.46880109374999995</v>
      </c>
      <c r="P3544">
        <f t="shared" si="437"/>
        <v>0</v>
      </c>
    </row>
    <row r="3545" spans="2:16" x14ac:dyDescent="0.35">
      <c r="B3545" s="2">
        <v>0.54166666666666663</v>
      </c>
      <c r="C3545">
        <v>18.100000000000001</v>
      </c>
      <c r="D3545" t="s">
        <v>32</v>
      </c>
      <c r="E3545" t="str">
        <f t="shared" si="430"/>
        <v>WE</v>
      </c>
      <c r="F3545" t="s">
        <v>34</v>
      </c>
      <c r="G3545" s="8" t="str">
        <f t="shared" si="431"/>
        <v>OFF</v>
      </c>
      <c r="H3545">
        <v>22</v>
      </c>
      <c r="I3545">
        <f t="shared" si="432"/>
        <v>21.61</v>
      </c>
      <c r="J3545">
        <f t="shared" si="434"/>
        <v>0.39000000000000057</v>
      </c>
      <c r="K3545">
        <v>1.7</v>
      </c>
      <c r="L3545" s="7">
        <f t="shared" si="435"/>
        <v>0.74494017000000101</v>
      </c>
      <c r="M3545">
        <v>0.25</v>
      </c>
      <c r="N3545">
        <f t="shared" si="433"/>
        <v>1035</v>
      </c>
      <c r="O3545" s="5">
        <f t="shared" si="436"/>
        <v>0.33242259374999983</v>
      </c>
      <c r="P3545">
        <f t="shared" si="437"/>
        <v>0</v>
      </c>
    </row>
    <row r="3546" spans="2:16" x14ac:dyDescent="0.35">
      <c r="B3546" s="2">
        <v>0.58333333333333337</v>
      </c>
      <c r="C3546">
        <v>19</v>
      </c>
      <c r="D3546" t="s">
        <v>32</v>
      </c>
      <c r="E3546" t="str">
        <f t="shared" si="430"/>
        <v>WE</v>
      </c>
      <c r="F3546" t="s">
        <v>34</v>
      </c>
      <c r="G3546" s="8" t="str">
        <f t="shared" si="431"/>
        <v>OFF</v>
      </c>
      <c r="H3546">
        <v>22</v>
      </c>
      <c r="I3546">
        <f t="shared" si="432"/>
        <v>21.7</v>
      </c>
      <c r="J3546">
        <f t="shared" si="434"/>
        <v>0.30000000000000071</v>
      </c>
      <c r="K3546">
        <v>1.7</v>
      </c>
      <c r="L3546" s="7">
        <f t="shared" si="435"/>
        <v>0.57303090000000134</v>
      </c>
      <c r="M3546">
        <v>0.25</v>
      </c>
      <c r="N3546">
        <f t="shared" si="433"/>
        <v>1035</v>
      </c>
      <c r="O3546" s="5">
        <f t="shared" si="436"/>
        <v>0.25570968749999995</v>
      </c>
      <c r="P3546">
        <f t="shared" si="437"/>
        <v>0</v>
      </c>
    </row>
    <row r="3547" spans="2:16" x14ac:dyDescent="0.35">
      <c r="B3547" s="2">
        <v>0.625</v>
      </c>
      <c r="C3547">
        <v>20.7</v>
      </c>
      <c r="D3547" t="s">
        <v>32</v>
      </c>
      <c r="E3547" t="str">
        <f t="shared" si="430"/>
        <v>WE</v>
      </c>
      <c r="F3547" t="s">
        <v>34</v>
      </c>
      <c r="G3547" s="8" t="str">
        <f t="shared" si="431"/>
        <v>OFF</v>
      </c>
      <c r="H3547">
        <v>22</v>
      </c>
      <c r="I3547">
        <f t="shared" si="432"/>
        <v>21.87</v>
      </c>
      <c r="J3547">
        <f t="shared" si="434"/>
        <v>0.12999999999999901</v>
      </c>
      <c r="K3547">
        <v>1.7</v>
      </c>
      <c r="L3547" s="7">
        <f t="shared" si="435"/>
        <v>0.24831338999999808</v>
      </c>
      <c r="M3547">
        <v>0.25</v>
      </c>
      <c r="N3547">
        <f t="shared" si="433"/>
        <v>1035</v>
      </c>
      <c r="O3547" s="5">
        <f t="shared" si="436"/>
        <v>0.11080753125000005</v>
      </c>
      <c r="P3547">
        <f t="shared" si="437"/>
        <v>0</v>
      </c>
    </row>
    <row r="3548" spans="2:16" x14ac:dyDescent="0.35">
      <c r="B3548" s="2">
        <v>0.66666666666666663</v>
      </c>
      <c r="C3548">
        <v>20.9</v>
      </c>
      <c r="D3548" t="s">
        <v>32</v>
      </c>
      <c r="E3548" t="str">
        <f t="shared" si="430"/>
        <v>WE</v>
      </c>
      <c r="F3548" t="s">
        <v>34</v>
      </c>
      <c r="G3548" s="8" t="str">
        <f t="shared" si="431"/>
        <v>OFF</v>
      </c>
      <c r="H3548">
        <v>22</v>
      </c>
      <c r="I3548">
        <f t="shared" si="432"/>
        <v>21.89</v>
      </c>
      <c r="J3548">
        <f t="shared" si="434"/>
        <v>0.10999999999999943</v>
      </c>
      <c r="K3548">
        <v>1.7</v>
      </c>
      <c r="L3548" s="7">
        <f t="shared" si="435"/>
        <v>0.2101113299999989</v>
      </c>
      <c r="M3548">
        <v>0.25</v>
      </c>
      <c r="N3548">
        <f t="shared" si="433"/>
        <v>1035</v>
      </c>
      <c r="O3548" s="5">
        <f t="shared" si="436"/>
        <v>9.376021875000011E-2</v>
      </c>
      <c r="P3548">
        <f t="shared" si="437"/>
        <v>0</v>
      </c>
    </row>
    <row r="3549" spans="2:16" x14ac:dyDescent="0.35">
      <c r="B3549" s="2">
        <v>0.70833333333333337</v>
      </c>
      <c r="C3549">
        <v>21.8</v>
      </c>
      <c r="D3549" t="s">
        <v>32</v>
      </c>
      <c r="E3549" t="str">
        <f t="shared" si="430"/>
        <v>WE</v>
      </c>
      <c r="F3549" t="s">
        <v>34</v>
      </c>
      <c r="G3549" s="8" t="str">
        <f t="shared" si="431"/>
        <v>OFF</v>
      </c>
      <c r="H3549">
        <v>22</v>
      </c>
      <c r="I3549">
        <f t="shared" si="432"/>
        <v>21.98</v>
      </c>
      <c r="J3549">
        <f t="shared" si="434"/>
        <v>1.9999999999999574E-2</v>
      </c>
      <c r="K3549">
        <v>1.7</v>
      </c>
      <c r="L3549" s="7">
        <f t="shared" si="435"/>
        <v>3.8202059999999184E-2</v>
      </c>
      <c r="M3549">
        <v>0.25</v>
      </c>
      <c r="N3549">
        <f t="shared" si="433"/>
        <v>1035</v>
      </c>
      <c r="O3549" s="5">
        <f t="shared" si="436"/>
        <v>1.7047312499999936E-2</v>
      </c>
      <c r="P3549">
        <f t="shared" si="437"/>
        <v>0</v>
      </c>
    </row>
    <row r="3550" spans="2:16" x14ac:dyDescent="0.35">
      <c r="B3550" s="2">
        <v>0.75</v>
      </c>
      <c r="C3550">
        <v>21.9</v>
      </c>
      <c r="D3550" t="s">
        <v>32</v>
      </c>
      <c r="E3550" t="str">
        <f t="shared" si="430"/>
        <v>WE</v>
      </c>
      <c r="F3550" t="s">
        <v>34</v>
      </c>
      <c r="G3550" s="8" t="str">
        <f t="shared" si="431"/>
        <v>OFF</v>
      </c>
      <c r="H3550">
        <v>22</v>
      </c>
      <c r="I3550">
        <f t="shared" si="432"/>
        <v>21.99</v>
      </c>
      <c r="J3550">
        <f t="shared" si="434"/>
        <v>1.0000000000001563E-2</v>
      </c>
      <c r="K3550">
        <v>1.7</v>
      </c>
      <c r="L3550" s="7">
        <f t="shared" si="435"/>
        <v>1.9101030000002985E-2</v>
      </c>
      <c r="M3550">
        <v>0.25</v>
      </c>
      <c r="N3550">
        <f t="shared" si="433"/>
        <v>1035</v>
      </c>
      <c r="O3550" s="5">
        <f t="shared" si="436"/>
        <v>8.5236562500001205E-3</v>
      </c>
      <c r="P3550">
        <f t="shared" si="437"/>
        <v>0</v>
      </c>
    </row>
    <row r="3551" spans="2:16" x14ac:dyDescent="0.35">
      <c r="B3551" s="2">
        <v>0.79166666666666663</v>
      </c>
      <c r="C3551">
        <v>21.7</v>
      </c>
      <c r="D3551" t="s">
        <v>32</v>
      </c>
      <c r="E3551" t="str">
        <f t="shared" si="430"/>
        <v>WE</v>
      </c>
      <c r="F3551" t="s">
        <v>33</v>
      </c>
      <c r="G3551" s="8" t="str">
        <f t="shared" si="431"/>
        <v>OFF</v>
      </c>
      <c r="H3551">
        <v>22</v>
      </c>
      <c r="I3551">
        <f t="shared" si="432"/>
        <v>21.97</v>
      </c>
      <c r="J3551">
        <f t="shared" si="434"/>
        <v>3.0000000000001137E-2</v>
      </c>
      <c r="K3551">
        <v>1.7</v>
      </c>
      <c r="L3551" s="7">
        <f t="shared" si="435"/>
        <v>5.7303090000002166E-2</v>
      </c>
      <c r="M3551">
        <v>0.25</v>
      </c>
      <c r="N3551">
        <f t="shared" si="433"/>
        <v>1035</v>
      </c>
      <c r="O3551" s="5">
        <f t="shared" si="436"/>
        <v>2.5570968750000058E-2</v>
      </c>
      <c r="P3551">
        <f t="shared" si="437"/>
        <v>0</v>
      </c>
    </row>
    <row r="3552" spans="2:16" x14ac:dyDescent="0.35">
      <c r="B3552" s="2">
        <v>0.83333333333333337</v>
      </c>
      <c r="C3552">
        <v>21.2</v>
      </c>
      <c r="D3552" t="s">
        <v>32</v>
      </c>
      <c r="E3552" t="str">
        <f t="shared" si="430"/>
        <v>WE</v>
      </c>
      <c r="F3552" t="s">
        <v>33</v>
      </c>
      <c r="G3552" s="8" t="str">
        <f t="shared" si="431"/>
        <v>OFF</v>
      </c>
      <c r="H3552">
        <v>22</v>
      </c>
      <c r="I3552">
        <f t="shared" si="432"/>
        <v>21.92</v>
      </c>
      <c r="J3552">
        <f t="shared" si="434"/>
        <v>7.9999999999998295E-2</v>
      </c>
      <c r="K3552">
        <v>1.7</v>
      </c>
      <c r="L3552" s="7">
        <f t="shared" si="435"/>
        <v>0.15280823999999674</v>
      </c>
      <c r="M3552">
        <v>0.25</v>
      </c>
      <c r="N3552">
        <f t="shared" si="433"/>
        <v>1035</v>
      </c>
      <c r="O3552" s="5">
        <f t="shared" si="436"/>
        <v>6.8189250000000048E-2</v>
      </c>
      <c r="P3552">
        <f t="shared" si="437"/>
        <v>0</v>
      </c>
    </row>
    <row r="3553" spans="1:16" x14ac:dyDescent="0.35">
      <c r="B3553" s="2">
        <v>0.875</v>
      </c>
      <c r="C3553">
        <v>20.7</v>
      </c>
      <c r="D3553" t="s">
        <v>32</v>
      </c>
      <c r="E3553" t="str">
        <f t="shared" si="430"/>
        <v>WE</v>
      </c>
      <c r="F3553" t="s">
        <v>33</v>
      </c>
      <c r="G3553" s="8" t="str">
        <f t="shared" si="431"/>
        <v>OFF</v>
      </c>
      <c r="H3553">
        <v>22</v>
      </c>
      <c r="I3553">
        <f t="shared" si="432"/>
        <v>21.87</v>
      </c>
      <c r="J3553">
        <f t="shared" si="434"/>
        <v>0.12999999999999901</v>
      </c>
      <c r="K3553">
        <v>1.7</v>
      </c>
      <c r="L3553" s="7">
        <f t="shared" si="435"/>
        <v>0.24831338999999808</v>
      </c>
      <c r="M3553">
        <v>0.25</v>
      </c>
      <c r="N3553">
        <f t="shared" si="433"/>
        <v>1035</v>
      </c>
      <c r="O3553" s="5">
        <f t="shared" si="436"/>
        <v>0.11080753125000005</v>
      </c>
      <c r="P3553">
        <f t="shared" si="437"/>
        <v>0</v>
      </c>
    </row>
    <row r="3554" spans="1:16" x14ac:dyDescent="0.35">
      <c r="B3554" s="2">
        <v>0.91666666666666663</v>
      </c>
      <c r="C3554">
        <v>19.600000000000001</v>
      </c>
      <c r="D3554" t="s">
        <v>32</v>
      </c>
      <c r="E3554" t="str">
        <f t="shared" si="430"/>
        <v>WE</v>
      </c>
      <c r="F3554" t="s">
        <v>33</v>
      </c>
      <c r="G3554" s="8" t="str">
        <f t="shared" si="431"/>
        <v>OFF</v>
      </c>
      <c r="H3554">
        <v>22</v>
      </c>
      <c r="I3554">
        <f t="shared" si="432"/>
        <v>21.76</v>
      </c>
      <c r="J3554">
        <f t="shared" si="434"/>
        <v>0.23999999999999844</v>
      </c>
      <c r="K3554">
        <v>1.7</v>
      </c>
      <c r="L3554" s="7">
        <f t="shared" si="435"/>
        <v>0.45842471999999701</v>
      </c>
      <c r="M3554">
        <v>0.25</v>
      </c>
      <c r="N3554">
        <f t="shared" si="433"/>
        <v>1035</v>
      </c>
      <c r="O3554" s="5">
        <f t="shared" si="436"/>
        <v>0.20456774999999985</v>
      </c>
      <c r="P3554">
        <f t="shared" si="437"/>
        <v>0</v>
      </c>
    </row>
    <row r="3555" spans="1:16" x14ac:dyDescent="0.35">
      <c r="B3555" s="2">
        <v>0.95833333333333337</v>
      </c>
      <c r="C3555">
        <v>18.8</v>
      </c>
      <c r="D3555" t="s">
        <v>32</v>
      </c>
      <c r="E3555" t="str">
        <f t="shared" si="430"/>
        <v>WE</v>
      </c>
      <c r="F3555" t="s">
        <v>33</v>
      </c>
      <c r="G3555" s="8" t="str">
        <f t="shared" si="431"/>
        <v>OFF</v>
      </c>
      <c r="H3555">
        <v>22</v>
      </c>
      <c r="I3555">
        <f t="shared" si="432"/>
        <v>21.68</v>
      </c>
      <c r="J3555">
        <f t="shared" si="434"/>
        <v>0.32000000000000028</v>
      </c>
      <c r="K3555">
        <v>1.7</v>
      </c>
      <c r="L3555" s="7">
        <f t="shared" si="435"/>
        <v>0.61123296000000049</v>
      </c>
      <c r="M3555">
        <v>0.25</v>
      </c>
      <c r="N3555">
        <f t="shared" si="433"/>
        <v>1035</v>
      </c>
      <c r="O3555" s="5">
        <f t="shared" si="436"/>
        <v>0.27275699999999992</v>
      </c>
      <c r="P3555">
        <f t="shared" si="437"/>
        <v>0</v>
      </c>
    </row>
    <row r="3556" spans="1:16" x14ac:dyDescent="0.35">
      <c r="A3556" t="s">
        <v>188</v>
      </c>
      <c r="B3556" s="1">
        <v>1</v>
      </c>
      <c r="C3556">
        <v>17.8</v>
      </c>
      <c r="D3556" t="s">
        <v>36</v>
      </c>
      <c r="E3556" t="str">
        <f t="shared" si="430"/>
        <v>WE</v>
      </c>
      <c r="F3556" t="s">
        <v>33</v>
      </c>
      <c r="G3556" s="8" t="str">
        <f t="shared" si="431"/>
        <v>OFF</v>
      </c>
      <c r="H3556">
        <v>22</v>
      </c>
      <c r="I3556">
        <f t="shared" si="432"/>
        <v>21.58</v>
      </c>
      <c r="J3556">
        <f t="shared" si="434"/>
        <v>0.42000000000000171</v>
      </c>
      <c r="K3556">
        <v>1.7</v>
      </c>
      <c r="L3556" s="7">
        <f t="shared" si="435"/>
        <v>0.80224326000000323</v>
      </c>
      <c r="M3556">
        <v>0.25</v>
      </c>
      <c r="N3556">
        <f t="shared" si="433"/>
        <v>1035</v>
      </c>
      <c r="O3556" s="5">
        <f t="shared" si="436"/>
        <v>0.35799356249999986</v>
      </c>
      <c r="P3556">
        <f t="shared" si="437"/>
        <v>0</v>
      </c>
    </row>
    <row r="3557" spans="1:16" x14ac:dyDescent="0.35">
      <c r="B3557" s="2">
        <v>4.1666666666666664E-2</v>
      </c>
      <c r="C3557">
        <v>15.6</v>
      </c>
      <c r="D3557" t="s">
        <v>36</v>
      </c>
      <c r="E3557" t="str">
        <f t="shared" si="430"/>
        <v>WE</v>
      </c>
      <c r="F3557" t="s">
        <v>33</v>
      </c>
      <c r="G3557" s="8" t="str">
        <f t="shared" si="431"/>
        <v>OFF</v>
      </c>
      <c r="H3557">
        <v>22</v>
      </c>
      <c r="I3557">
        <f t="shared" si="432"/>
        <v>21.36</v>
      </c>
      <c r="J3557">
        <f t="shared" si="434"/>
        <v>0.64000000000000057</v>
      </c>
      <c r="K3557">
        <v>1.7</v>
      </c>
      <c r="L3557" s="7">
        <f t="shared" si="435"/>
        <v>1.222465920000001</v>
      </c>
      <c r="M3557">
        <v>0.25</v>
      </c>
      <c r="N3557">
        <f t="shared" si="433"/>
        <v>1035</v>
      </c>
      <c r="O3557" s="5">
        <f t="shared" si="436"/>
        <v>0.54551399999999994</v>
      </c>
      <c r="P3557">
        <f t="shared" si="437"/>
        <v>0</v>
      </c>
    </row>
    <row r="3558" spans="1:16" x14ac:dyDescent="0.35">
      <c r="B3558" s="2">
        <v>8.3333333333333329E-2</v>
      </c>
      <c r="C3558">
        <v>15.8</v>
      </c>
      <c r="D3558" t="s">
        <v>36</v>
      </c>
      <c r="E3558" t="str">
        <f t="shared" si="430"/>
        <v>WE</v>
      </c>
      <c r="F3558" t="s">
        <v>33</v>
      </c>
      <c r="G3558" s="8" t="str">
        <f t="shared" si="431"/>
        <v>OFF</v>
      </c>
      <c r="H3558">
        <v>22</v>
      </c>
      <c r="I3558">
        <f t="shared" si="432"/>
        <v>21.38</v>
      </c>
      <c r="J3558">
        <f t="shared" si="434"/>
        <v>0.62000000000000099</v>
      </c>
      <c r="K3558">
        <v>1.7</v>
      </c>
      <c r="L3558" s="7">
        <f t="shared" si="435"/>
        <v>1.1842638600000017</v>
      </c>
      <c r="M3558">
        <v>0.25</v>
      </c>
      <c r="N3558">
        <f t="shared" si="433"/>
        <v>1035</v>
      </c>
      <c r="O3558" s="5">
        <f t="shared" si="436"/>
        <v>0.52846668749999981</v>
      </c>
      <c r="P3558">
        <f t="shared" si="437"/>
        <v>0</v>
      </c>
    </row>
    <row r="3559" spans="1:16" x14ac:dyDescent="0.35">
      <c r="B3559" s="2">
        <v>0.125</v>
      </c>
      <c r="C3559">
        <v>15.1</v>
      </c>
      <c r="D3559" t="s">
        <v>36</v>
      </c>
      <c r="E3559" t="str">
        <f t="shared" si="430"/>
        <v>WE</v>
      </c>
      <c r="F3559" t="s">
        <v>33</v>
      </c>
      <c r="G3559" s="8" t="str">
        <f t="shared" si="431"/>
        <v>OFF</v>
      </c>
      <c r="H3559">
        <v>22</v>
      </c>
      <c r="I3559">
        <f t="shared" si="432"/>
        <v>21.310000000000002</v>
      </c>
      <c r="J3559">
        <f t="shared" si="434"/>
        <v>0.68999999999999773</v>
      </c>
      <c r="K3559">
        <v>1.7</v>
      </c>
      <c r="L3559" s="7">
        <f t="shared" si="435"/>
        <v>1.3179710699999956</v>
      </c>
      <c r="M3559">
        <v>0.25</v>
      </c>
      <c r="N3559">
        <f t="shared" si="433"/>
        <v>1035</v>
      </c>
      <c r="O3559" s="5">
        <f t="shared" si="436"/>
        <v>0.58813228124999994</v>
      </c>
      <c r="P3559">
        <f t="shared" si="437"/>
        <v>0</v>
      </c>
    </row>
    <row r="3560" spans="1:16" x14ac:dyDescent="0.35">
      <c r="B3560" s="2">
        <v>0.16666666666666666</v>
      </c>
      <c r="C3560">
        <v>14.5</v>
      </c>
      <c r="D3560" t="s">
        <v>36</v>
      </c>
      <c r="E3560" t="str">
        <f t="shared" si="430"/>
        <v>WE</v>
      </c>
      <c r="F3560" t="s">
        <v>33</v>
      </c>
      <c r="G3560" s="8" t="str">
        <f t="shared" si="431"/>
        <v>OFF</v>
      </c>
      <c r="H3560">
        <v>22</v>
      </c>
      <c r="I3560">
        <f t="shared" si="432"/>
        <v>21.25</v>
      </c>
      <c r="J3560">
        <f t="shared" si="434"/>
        <v>0.75</v>
      </c>
      <c r="K3560">
        <v>1.7</v>
      </c>
      <c r="L3560" s="7">
        <f t="shared" si="435"/>
        <v>1.43257725</v>
      </c>
      <c r="M3560">
        <v>0.25</v>
      </c>
      <c r="N3560">
        <f t="shared" si="433"/>
        <v>1035</v>
      </c>
      <c r="O3560" s="5">
        <f t="shared" si="436"/>
        <v>0.6392742187499999</v>
      </c>
      <c r="P3560">
        <f t="shared" si="437"/>
        <v>0</v>
      </c>
    </row>
    <row r="3561" spans="1:16" x14ac:dyDescent="0.35">
      <c r="B3561" s="2">
        <v>0.20833333333333334</v>
      </c>
      <c r="C3561">
        <v>13.1</v>
      </c>
      <c r="D3561" t="s">
        <v>36</v>
      </c>
      <c r="E3561" t="str">
        <f t="shared" si="430"/>
        <v>WE</v>
      </c>
      <c r="F3561" t="s">
        <v>33</v>
      </c>
      <c r="G3561" s="8" t="str">
        <f t="shared" si="431"/>
        <v>OFF</v>
      </c>
      <c r="H3561">
        <v>22</v>
      </c>
      <c r="I3561">
        <f t="shared" si="432"/>
        <v>21.11</v>
      </c>
      <c r="J3561">
        <f t="shared" si="434"/>
        <v>0.89000000000000057</v>
      </c>
      <c r="K3561">
        <v>1.7</v>
      </c>
      <c r="L3561" s="7">
        <f t="shared" si="435"/>
        <v>1.6999916700000011</v>
      </c>
      <c r="M3561">
        <v>0.25</v>
      </c>
      <c r="N3561">
        <f t="shared" si="433"/>
        <v>1035</v>
      </c>
      <c r="O3561" s="5">
        <f t="shared" si="436"/>
        <v>0.75860540624999995</v>
      </c>
      <c r="P3561">
        <f t="shared" si="437"/>
        <v>0</v>
      </c>
    </row>
    <row r="3562" spans="1:16" x14ac:dyDescent="0.35">
      <c r="B3562" s="2">
        <v>0.25</v>
      </c>
      <c r="C3562">
        <v>11.9</v>
      </c>
      <c r="D3562" t="s">
        <v>36</v>
      </c>
      <c r="E3562" t="str">
        <f t="shared" si="430"/>
        <v>WE</v>
      </c>
      <c r="F3562" t="s">
        <v>33</v>
      </c>
      <c r="G3562" s="8" t="str">
        <f t="shared" si="431"/>
        <v>OFF</v>
      </c>
      <c r="H3562">
        <v>22</v>
      </c>
      <c r="I3562">
        <f t="shared" si="432"/>
        <v>20.990000000000002</v>
      </c>
      <c r="J3562">
        <f t="shared" si="434"/>
        <v>1.009999999999998</v>
      </c>
      <c r="K3562">
        <v>1.7</v>
      </c>
      <c r="L3562" s="7">
        <f t="shared" si="435"/>
        <v>1.9292040299999962</v>
      </c>
      <c r="M3562">
        <v>0.25</v>
      </c>
      <c r="N3562">
        <f t="shared" si="433"/>
        <v>1035</v>
      </c>
      <c r="O3562" s="5">
        <f t="shared" si="436"/>
        <v>0.86088928124999986</v>
      </c>
      <c r="P3562">
        <f t="shared" si="437"/>
        <v>0</v>
      </c>
    </row>
    <row r="3563" spans="1:16" x14ac:dyDescent="0.35">
      <c r="B3563" s="2">
        <v>0.29166666666666669</v>
      </c>
      <c r="C3563">
        <v>11.9</v>
      </c>
      <c r="D3563" t="s">
        <v>36</v>
      </c>
      <c r="E3563" t="str">
        <f t="shared" si="430"/>
        <v>WE</v>
      </c>
      <c r="F3563" t="s">
        <v>34</v>
      </c>
      <c r="G3563" s="8" t="str">
        <f t="shared" si="431"/>
        <v>OFF</v>
      </c>
      <c r="H3563">
        <v>22</v>
      </c>
      <c r="I3563">
        <f t="shared" si="432"/>
        <v>20.990000000000002</v>
      </c>
      <c r="J3563">
        <f t="shared" si="434"/>
        <v>1.009999999999998</v>
      </c>
      <c r="K3563">
        <v>1.7</v>
      </c>
      <c r="L3563" s="7">
        <f t="shared" si="435"/>
        <v>1.9292040299999962</v>
      </c>
      <c r="M3563">
        <v>0.25</v>
      </c>
      <c r="N3563">
        <f t="shared" si="433"/>
        <v>1035</v>
      </c>
      <c r="O3563" s="5">
        <f t="shared" si="436"/>
        <v>0.86088928124999986</v>
      </c>
      <c r="P3563">
        <f t="shared" si="437"/>
        <v>0</v>
      </c>
    </row>
    <row r="3564" spans="1:16" x14ac:dyDescent="0.35">
      <c r="B3564" s="2">
        <v>0.33333333333333331</v>
      </c>
      <c r="C3564">
        <v>12.2</v>
      </c>
      <c r="D3564" t="s">
        <v>36</v>
      </c>
      <c r="E3564" t="str">
        <f t="shared" si="430"/>
        <v>WE</v>
      </c>
      <c r="F3564" t="s">
        <v>34</v>
      </c>
      <c r="G3564" s="8" t="str">
        <f t="shared" si="431"/>
        <v>OFF</v>
      </c>
      <c r="H3564">
        <v>22</v>
      </c>
      <c r="I3564">
        <f t="shared" si="432"/>
        <v>21.02</v>
      </c>
      <c r="J3564">
        <f t="shared" si="434"/>
        <v>0.98000000000000043</v>
      </c>
      <c r="K3564">
        <v>1.7</v>
      </c>
      <c r="L3564" s="7">
        <f t="shared" si="435"/>
        <v>1.8719009400000006</v>
      </c>
      <c r="M3564">
        <v>0.25</v>
      </c>
      <c r="N3564">
        <f t="shared" si="433"/>
        <v>1035</v>
      </c>
      <c r="O3564" s="5">
        <f t="shared" si="436"/>
        <v>0.83531831249999999</v>
      </c>
      <c r="P3564">
        <f t="shared" si="437"/>
        <v>0</v>
      </c>
    </row>
    <row r="3565" spans="1:16" x14ac:dyDescent="0.35">
      <c r="B3565" s="2">
        <v>0.375</v>
      </c>
      <c r="C3565">
        <v>14</v>
      </c>
      <c r="D3565" t="s">
        <v>36</v>
      </c>
      <c r="E3565" t="str">
        <f t="shared" si="430"/>
        <v>WE</v>
      </c>
      <c r="F3565" t="s">
        <v>34</v>
      </c>
      <c r="G3565" s="8" t="str">
        <f t="shared" si="431"/>
        <v>OFF</v>
      </c>
      <c r="H3565">
        <v>22</v>
      </c>
      <c r="I3565">
        <f t="shared" si="432"/>
        <v>21.2</v>
      </c>
      <c r="J3565">
        <f t="shared" si="434"/>
        <v>0.80000000000000071</v>
      </c>
      <c r="K3565">
        <v>1.7</v>
      </c>
      <c r="L3565" s="7">
        <f t="shared" si="435"/>
        <v>1.5280824000000013</v>
      </c>
      <c r="M3565">
        <v>0.25</v>
      </c>
      <c r="N3565">
        <f t="shared" si="433"/>
        <v>1035</v>
      </c>
      <c r="O3565" s="5">
        <f t="shared" si="436"/>
        <v>0.6818924999999999</v>
      </c>
      <c r="P3565">
        <f t="shared" si="437"/>
        <v>0</v>
      </c>
    </row>
    <row r="3566" spans="1:16" x14ac:dyDescent="0.35">
      <c r="B3566" s="2">
        <v>0.41666666666666669</v>
      </c>
      <c r="C3566">
        <v>16.100000000000001</v>
      </c>
      <c r="D3566" t="s">
        <v>36</v>
      </c>
      <c r="E3566" t="str">
        <f t="shared" si="430"/>
        <v>WE</v>
      </c>
      <c r="F3566" t="s">
        <v>34</v>
      </c>
      <c r="G3566" s="8" t="str">
        <f t="shared" si="431"/>
        <v>OFF</v>
      </c>
      <c r="H3566">
        <v>22</v>
      </c>
      <c r="I3566">
        <f t="shared" si="432"/>
        <v>21.41</v>
      </c>
      <c r="J3566">
        <f t="shared" si="434"/>
        <v>0.58999999999999986</v>
      </c>
      <c r="K3566">
        <v>1.7</v>
      </c>
      <c r="L3566" s="7">
        <f t="shared" si="435"/>
        <v>1.1269607699999997</v>
      </c>
      <c r="M3566">
        <v>0.25</v>
      </c>
      <c r="N3566">
        <f t="shared" si="433"/>
        <v>1035</v>
      </c>
      <c r="O3566" s="5">
        <f t="shared" si="436"/>
        <v>0.50289571874999983</v>
      </c>
      <c r="P3566">
        <f t="shared" si="437"/>
        <v>0</v>
      </c>
    </row>
    <row r="3567" spans="1:16" x14ac:dyDescent="0.35">
      <c r="B3567" s="2">
        <v>0.45833333333333331</v>
      </c>
      <c r="C3567">
        <v>18</v>
      </c>
      <c r="D3567" t="s">
        <v>36</v>
      </c>
      <c r="E3567" t="str">
        <f t="shared" si="430"/>
        <v>WE</v>
      </c>
      <c r="F3567" t="s">
        <v>34</v>
      </c>
      <c r="G3567" s="8" t="str">
        <f t="shared" si="431"/>
        <v>OFF</v>
      </c>
      <c r="H3567">
        <v>22</v>
      </c>
      <c r="I3567">
        <f t="shared" si="432"/>
        <v>21.6</v>
      </c>
      <c r="J3567">
        <f t="shared" si="434"/>
        <v>0.39999999999999858</v>
      </c>
      <c r="K3567">
        <v>1.7</v>
      </c>
      <c r="L3567" s="7">
        <f t="shared" si="435"/>
        <v>0.7640411999999972</v>
      </c>
      <c r="M3567">
        <v>0.25</v>
      </c>
      <c r="N3567">
        <f t="shared" si="433"/>
        <v>1035</v>
      </c>
      <c r="O3567" s="5">
        <f t="shared" si="436"/>
        <v>0.34094624999999995</v>
      </c>
      <c r="P3567">
        <f t="shared" si="437"/>
        <v>0</v>
      </c>
    </row>
    <row r="3568" spans="1:16" x14ac:dyDescent="0.35">
      <c r="B3568" s="2">
        <v>0.5</v>
      </c>
      <c r="C3568">
        <v>19.600000000000001</v>
      </c>
      <c r="D3568" t="s">
        <v>36</v>
      </c>
      <c r="E3568" t="str">
        <f t="shared" si="430"/>
        <v>WE</v>
      </c>
      <c r="F3568" t="s">
        <v>34</v>
      </c>
      <c r="G3568" s="8" t="str">
        <f t="shared" si="431"/>
        <v>OFF</v>
      </c>
      <c r="H3568">
        <v>22</v>
      </c>
      <c r="I3568">
        <f t="shared" si="432"/>
        <v>21.76</v>
      </c>
      <c r="J3568">
        <f t="shared" si="434"/>
        <v>0.23999999999999844</v>
      </c>
      <c r="K3568">
        <v>1.7</v>
      </c>
      <c r="L3568" s="7">
        <f t="shared" si="435"/>
        <v>0.45842471999999701</v>
      </c>
      <c r="M3568">
        <v>0.25</v>
      </c>
      <c r="N3568">
        <f t="shared" si="433"/>
        <v>1035</v>
      </c>
      <c r="O3568" s="5">
        <f t="shared" si="436"/>
        <v>0.20456774999999985</v>
      </c>
      <c r="P3568">
        <f t="shared" si="437"/>
        <v>0</v>
      </c>
    </row>
    <row r="3569" spans="1:16" x14ac:dyDescent="0.35">
      <c r="B3569" s="2">
        <v>0.54166666666666663</v>
      </c>
      <c r="C3569">
        <v>21</v>
      </c>
      <c r="D3569" t="s">
        <v>36</v>
      </c>
      <c r="E3569" t="str">
        <f t="shared" si="430"/>
        <v>WE</v>
      </c>
      <c r="F3569" t="s">
        <v>34</v>
      </c>
      <c r="G3569" s="8" t="str">
        <f t="shared" si="431"/>
        <v>OFF</v>
      </c>
      <c r="H3569">
        <v>22</v>
      </c>
      <c r="I3569">
        <f t="shared" si="432"/>
        <v>21.9</v>
      </c>
      <c r="J3569">
        <f t="shared" si="434"/>
        <v>0.10000000000000142</v>
      </c>
      <c r="K3569">
        <v>1.7</v>
      </c>
      <c r="L3569" s="7">
        <f t="shared" si="435"/>
        <v>0.19101030000000271</v>
      </c>
      <c r="M3569">
        <v>0.25</v>
      </c>
      <c r="N3569">
        <f t="shared" si="433"/>
        <v>1035</v>
      </c>
      <c r="O3569" s="5">
        <f t="shared" si="436"/>
        <v>8.5236562499999988E-2</v>
      </c>
      <c r="P3569">
        <f t="shared" si="437"/>
        <v>0</v>
      </c>
    </row>
    <row r="3570" spans="1:16" x14ac:dyDescent="0.35">
      <c r="B3570" s="2">
        <v>0.58333333333333337</v>
      </c>
      <c r="C3570">
        <v>21.9</v>
      </c>
      <c r="D3570" t="s">
        <v>36</v>
      </c>
      <c r="E3570" t="str">
        <f t="shared" si="430"/>
        <v>WE</v>
      </c>
      <c r="F3570" t="s">
        <v>34</v>
      </c>
      <c r="G3570" s="8" t="str">
        <f t="shared" si="431"/>
        <v>OFF</v>
      </c>
      <c r="H3570">
        <v>22</v>
      </c>
      <c r="I3570">
        <f t="shared" si="432"/>
        <v>21.99</v>
      </c>
      <c r="J3570">
        <f t="shared" si="434"/>
        <v>1.0000000000001563E-2</v>
      </c>
      <c r="K3570">
        <v>1.7</v>
      </c>
      <c r="L3570" s="7">
        <f t="shared" si="435"/>
        <v>1.9101030000002985E-2</v>
      </c>
      <c r="M3570">
        <v>0.25</v>
      </c>
      <c r="N3570">
        <f t="shared" si="433"/>
        <v>1035</v>
      </c>
      <c r="O3570" s="5">
        <f t="shared" si="436"/>
        <v>8.5236562500001205E-3</v>
      </c>
      <c r="P3570">
        <f t="shared" si="437"/>
        <v>0</v>
      </c>
    </row>
    <row r="3571" spans="1:16" x14ac:dyDescent="0.35">
      <c r="B3571" s="2">
        <v>0.625</v>
      </c>
      <c r="C3571">
        <v>22</v>
      </c>
      <c r="D3571" t="s">
        <v>36</v>
      </c>
      <c r="E3571" t="str">
        <f t="shared" si="430"/>
        <v>WE</v>
      </c>
      <c r="F3571" t="s">
        <v>34</v>
      </c>
      <c r="G3571" s="8" t="str">
        <f t="shared" si="431"/>
        <v>OFF</v>
      </c>
      <c r="H3571">
        <v>22</v>
      </c>
      <c r="I3571">
        <f t="shared" si="432"/>
        <v>22</v>
      </c>
      <c r="J3571">
        <f t="shared" si="434"/>
        <v>0</v>
      </c>
      <c r="K3571">
        <v>1.7</v>
      </c>
      <c r="L3571" s="7">
        <f t="shared" si="435"/>
        <v>0</v>
      </c>
      <c r="M3571">
        <v>0.25</v>
      </c>
      <c r="N3571">
        <f t="shared" si="433"/>
        <v>1035</v>
      </c>
      <c r="O3571" s="5">
        <f t="shared" si="436"/>
        <v>0</v>
      </c>
      <c r="P3571">
        <f t="shared" si="437"/>
        <v>0</v>
      </c>
    </row>
    <row r="3572" spans="1:16" x14ac:dyDescent="0.35">
      <c r="B3572" s="2">
        <v>0.66666666666666663</v>
      </c>
      <c r="C3572">
        <v>23.2</v>
      </c>
      <c r="D3572" t="s">
        <v>36</v>
      </c>
      <c r="E3572" t="str">
        <f t="shared" si="430"/>
        <v>WE</v>
      </c>
      <c r="F3572" t="s">
        <v>34</v>
      </c>
      <c r="G3572" s="8" t="str">
        <f t="shared" si="431"/>
        <v>OFF</v>
      </c>
      <c r="H3572">
        <v>22</v>
      </c>
      <c r="I3572">
        <f t="shared" si="432"/>
        <v>22.12</v>
      </c>
      <c r="J3572">
        <f t="shared" si="434"/>
        <v>-0.12000000000000099</v>
      </c>
      <c r="K3572">
        <v>1.7</v>
      </c>
      <c r="L3572" s="7">
        <f t="shared" si="435"/>
        <v>0</v>
      </c>
      <c r="M3572">
        <v>0.25</v>
      </c>
      <c r="N3572">
        <f t="shared" si="433"/>
        <v>1035</v>
      </c>
      <c r="O3572" s="5">
        <f t="shared" si="436"/>
        <v>0</v>
      </c>
      <c r="P3572">
        <f t="shared" si="437"/>
        <v>0</v>
      </c>
    </row>
    <row r="3573" spans="1:16" x14ac:dyDescent="0.35">
      <c r="B3573" s="2">
        <v>0.70833333333333337</v>
      </c>
      <c r="C3573">
        <v>22.7</v>
      </c>
      <c r="D3573" t="s">
        <v>36</v>
      </c>
      <c r="E3573" t="str">
        <f t="shared" si="430"/>
        <v>WE</v>
      </c>
      <c r="F3573" t="s">
        <v>34</v>
      </c>
      <c r="G3573" s="8" t="str">
        <f t="shared" si="431"/>
        <v>OFF</v>
      </c>
      <c r="H3573">
        <v>22</v>
      </c>
      <c r="I3573">
        <f t="shared" si="432"/>
        <v>22.07</v>
      </c>
      <c r="J3573">
        <f t="shared" si="434"/>
        <v>-7.0000000000000284E-2</v>
      </c>
      <c r="K3573">
        <v>1.7</v>
      </c>
      <c r="L3573" s="7">
        <f t="shared" si="435"/>
        <v>0</v>
      </c>
      <c r="M3573">
        <v>0.25</v>
      </c>
      <c r="N3573">
        <f t="shared" si="433"/>
        <v>1035</v>
      </c>
      <c r="O3573" s="5">
        <f t="shared" si="436"/>
        <v>0</v>
      </c>
      <c r="P3573">
        <f t="shared" si="437"/>
        <v>0</v>
      </c>
    </row>
    <row r="3574" spans="1:16" x14ac:dyDescent="0.35">
      <c r="B3574" s="2">
        <v>0.75</v>
      </c>
      <c r="C3574">
        <v>22.8</v>
      </c>
      <c r="D3574" t="s">
        <v>36</v>
      </c>
      <c r="E3574" t="str">
        <f t="shared" si="430"/>
        <v>WE</v>
      </c>
      <c r="F3574" t="s">
        <v>34</v>
      </c>
      <c r="G3574" s="8" t="str">
        <f t="shared" si="431"/>
        <v>OFF</v>
      </c>
      <c r="H3574">
        <v>22</v>
      </c>
      <c r="I3574">
        <f t="shared" si="432"/>
        <v>22.08</v>
      </c>
      <c r="J3574">
        <f t="shared" si="434"/>
        <v>-7.9999999999998295E-2</v>
      </c>
      <c r="K3574">
        <v>1.7</v>
      </c>
      <c r="L3574" s="7">
        <f t="shared" si="435"/>
        <v>0</v>
      </c>
      <c r="M3574">
        <v>0.25</v>
      </c>
      <c r="N3574">
        <f t="shared" si="433"/>
        <v>1035</v>
      </c>
      <c r="O3574" s="5">
        <f t="shared" si="436"/>
        <v>0</v>
      </c>
      <c r="P3574">
        <f t="shared" si="437"/>
        <v>0</v>
      </c>
    </row>
    <row r="3575" spans="1:16" x14ac:dyDescent="0.35">
      <c r="B3575" s="2">
        <v>0.79166666666666663</v>
      </c>
      <c r="C3575">
        <v>22.3</v>
      </c>
      <c r="D3575" t="s">
        <v>36</v>
      </c>
      <c r="E3575" t="str">
        <f t="shared" si="430"/>
        <v>WE</v>
      </c>
      <c r="F3575" t="s">
        <v>33</v>
      </c>
      <c r="G3575" s="8" t="str">
        <f t="shared" si="431"/>
        <v>OFF</v>
      </c>
      <c r="H3575">
        <v>22</v>
      </c>
      <c r="I3575">
        <f t="shared" si="432"/>
        <v>22.03</v>
      </c>
      <c r="J3575">
        <f t="shared" si="434"/>
        <v>-3.0000000000001137E-2</v>
      </c>
      <c r="K3575">
        <v>1.7</v>
      </c>
      <c r="L3575" s="7">
        <f t="shared" si="435"/>
        <v>0</v>
      </c>
      <c r="M3575">
        <v>0.25</v>
      </c>
      <c r="N3575">
        <f t="shared" si="433"/>
        <v>1035</v>
      </c>
      <c r="O3575" s="5">
        <f t="shared" si="436"/>
        <v>0</v>
      </c>
      <c r="P3575">
        <f t="shared" si="437"/>
        <v>0</v>
      </c>
    </row>
    <row r="3576" spans="1:16" x14ac:dyDescent="0.35">
      <c r="B3576" s="2">
        <v>0.83333333333333337</v>
      </c>
      <c r="C3576">
        <v>21.6</v>
      </c>
      <c r="D3576" t="s">
        <v>36</v>
      </c>
      <c r="E3576" t="str">
        <f t="shared" si="430"/>
        <v>WE</v>
      </c>
      <c r="F3576" t="s">
        <v>33</v>
      </c>
      <c r="G3576" s="8" t="str">
        <f t="shared" si="431"/>
        <v>OFF</v>
      </c>
      <c r="H3576">
        <v>22</v>
      </c>
      <c r="I3576">
        <f t="shared" si="432"/>
        <v>21.96</v>
      </c>
      <c r="J3576">
        <f t="shared" si="434"/>
        <v>3.9999999999999147E-2</v>
      </c>
      <c r="K3576">
        <v>1.7</v>
      </c>
      <c r="L3576" s="7">
        <f t="shared" si="435"/>
        <v>7.6404119999998368E-2</v>
      </c>
      <c r="M3576">
        <v>0.25</v>
      </c>
      <c r="N3576">
        <f t="shared" si="433"/>
        <v>1035</v>
      </c>
      <c r="O3576" s="5">
        <f t="shared" si="436"/>
        <v>3.4094624999999872E-2</v>
      </c>
      <c r="P3576">
        <f t="shared" si="437"/>
        <v>0</v>
      </c>
    </row>
    <row r="3577" spans="1:16" x14ac:dyDescent="0.35">
      <c r="B3577" s="2">
        <v>0.875</v>
      </c>
      <c r="C3577">
        <v>20.6</v>
      </c>
      <c r="D3577" t="s">
        <v>36</v>
      </c>
      <c r="E3577" t="str">
        <f t="shared" si="430"/>
        <v>WE</v>
      </c>
      <c r="F3577" t="s">
        <v>33</v>
      </c>
      <c r="G3577" s="8" t="str">
        <f t="shared" si="431"/>
        <v>OFF</v>
      </c>
      <c r="H3577">
        <v>22</v>
      </c>
      <c r="I3577">
        <f t="shared" si="432"/>
        <v>21.86</v>
      </c>
      <c r="J3577">
        <f t="shared" si="434"/>
        <v>0.14000000000000057</v>
      </c>
      <c r="K3577">
        <v>1.7</v>
      </c>
      <c r="L3577" s="7">
        <f t="shared" si="435"/>
        <v>0.2674144200000011</v>
      </c>
      <c r="M3577">
        <v>0.25</v>
      </c>
      <c r="N3577">
        <f t="shared" si="433"/>
        <v>1035</v>
      </c>
      <c r="O3577" s="5">
        <f t="shared" si="436"/>
        <v>0.11933118749999987</v>
      </c>
      <c r="P3577">
        <f t="shared" si="437"/>
        <v>0</v>
      </c>
    </row>
    <row r="3578" spans="1:16" x14ac:dyDescent="0.35">
      <c r="B3578" s="2">
        <v>0.91666666666666663</v>
      </c>
      <c r="C3578">
        <v>18.899999999999999</v>
      </c>
      <c r="D3578" t="s">
        <v>36</v>
      </c>
      <c r="E3578" t="str">
        <f t="shared" si="430"/>
        <v>WE</v>
      </c>
      <c r="F3578" t="s">
        <v>33</v>
      </c>
      <c r="G3578" s="8" t="str">
        <f t="shared" si="431"/>
        <v>OFF</v>
      </c>
      <c r="H3578">
        <v>22</v>
      </c>
      <c r="I3578">
        <f t="shared" si="432"/>
        <v>21.69</v>
      </c>
      <c r="J3578">
        <f t="shared" si="434"/>
        <v>0.30999999999999872</v>
      </c>
      <c r="K3578">
        <v>1.7</v>
      </c>
      <c r="L3578" s="7">
        <f t="shared" si="435"/>
        <v>0.59213192999999753</v>
      </c>
      <c r="M3578">
        <v>0.25</v>
      </c>
      <c r="N3578">
        <f t="shared" si="433"/>
        <v>1035</v>
      </c>
      <c r="O3578" s="5">
        <f t="shared" si="436"/>
        <v>0.26423334375000007</v>
      </c>
      <c r="P3578">
        <f t="shared" si="437"/>
        <v>0</v>
      </c>
    </row>
    <row r="3579" spans="1:16" x14ac:dyDescent="0.35">
      <c r="B3579" s="2">
        <v>0.95833333333333337</v>
      </c>
      <c r="C3579">
        <v>17.600000000000001</v>
      </c>
      <c r="D3579" t="s">
        <v>36</v>
      </c>
      <c r="E3579" t="str">
        <f t="shared" si="430"/>
        <v>WE</v>
      </c>
      <c r="F3579" t="s">
        <v>33</v>
      </c>
      <c r="G3579" s="8" t="str">
        <f t="shared" si="431"/>
        <v>OFF</v>
      </c>
      <c r="H3579">
        <v>22</v>
      </c>
      <c r="I3579">
        <f t="shared" si="432"/>
        <v>21.56</v>
      </c>
      <c r="J3579">
        <f t="shared" si="434"/>
        <v>0.44000000000000128</v>
      </c>
      <c r="K3579">
        <v>1.7</v>
      </c>
      <c r="L3579" s="7">
        <f t="shared" si="435"/>
        <v>0.84044532000000238</v>
      </c>
      <c r="M3579">
        <v>0.25</v>
      </c>
      <c r="N3579">
        <f t="shared" si="433"/>
        <v>1035</v>
      </c>
      <c r="O3579" s="5">
        <f t="shared" si="436"/>
        <v>0.37504087499999983</v>
      </c>
      <c r="P3579">
        <f t="shared" si="437"/>
        <v>0</v>
      </c>
    </row>
    <row r="3580" spans="1:16" x14ac:dyDescent="0.35">
      <c r="A3580" t="s">
        <v>189</v>
      </c>
      <c r="B3580" s="1">
        <v>1</v>
      </c>
      <c r="C3580">
        <v>17</v>
      </c>
      <c r="D3580" t="s">
        <v>38</v>
      </c>
      <c r="E3580" t="str">
        <f t="shared" si="430"/>
        <v>School Day</v>
      </c>
      <c r="F3580" t="s">
        <v>33</v>
      </c>
      <c r="G3580" s="10" t="s">
        <v>33</v>
      </c>
      <c r="H3580">
        <v>22</v>
      </c>
      <c r="I3580">
        <f t="shared" si="432"/>
        <v>21.5</v>
      </c>
      <c r="J3580">
        <f t="shared" si="434"/>
        <v>0.5</v>
      </c>
      <c r="K3580">
        <v>1.7</v>
      </c>
      <c r="L3580" s="7">
        <f t="shared" si="435"/>
        <v>0.95505149999999994</v>
      </c>
      <c r="M3580">
        <v>0.25</v>
      </c>
      <c r="N3580">
        <f t="shared" si="433"/>
        <v>1035</v>
      </c>
      <c r="O3580" s="5">
        <f t="shared" si="436"/>
        <v>0.42618281249999995</v>
      </c>
      <c r="P3580">
        <f t="shared" si="437"/>
        <v>0</v>
      </c>
    </row>
    <row r="3581" spans="1:16" x14ac:dyDescent="0.35">
      <c r="B3581" s="2">
        <v>4.1666666666666664E-2</v>
      </c>
      <c r="C3581">
        <v>16.3</v>
      </c>
      <c r="D3581" t="s">
        <v>38</v>
      </c>
      <c r="E3581" t="str">
        <f t="shared" si="430"/>
        <v>School Day</v>
      </c>
      <c r="F3581" t="s">
        <v>33</v>
      </c>
      <c r="G3581" s="10" t="s">
        <v>33</v>
      </c>
      <c r="H3581">
        <v>22</v>
      </c>
      <c r="I3581">
        <f t="shared" si="432"/>
        <v>21.43</v>
      </c>
      <c r="J3581">
        <f t="shared" si="434"/>
        <v>0.57000000000000028</v>
      </c>
      <c r="K3581">
        <v>1.7</v>
      </c>
      <c r="L3581" s="7">
        <f t="shared" si="435"/>
        <v>1.0887587100000005</v>
      </c>
      <c r="M3581">
        <v>0.25</v>
      </c>
      <c r="N3581">
        <f t="shared" si="433"/>
        <v>1035</v>
      </c>
      <c r="O3581" s="5">
        <f t="shared" si="436"/>
        <v>0.48584840624999986</v>
      </c>
      <c r="P3581">
        <f t="shared" si="437"/>
        <v>0</v>
      </c>
    </row>
    <row r="3582" spans="1:16" x14ac:dyDescent="0.35">
      <c r="B3582" s="2">
        <v>8.3333333333333329E-2</v>
      </c>
      <c r="C3582">
        <v>13.7</v>
      </c>
      <c r="D3582" t="s">
        <v>38</v>
      </c>
      <c r="E3582" t="str">
        <f t="shared" si="430"/>
        <v>School Day</v>
      </c>
      <c r="F3582" t="s">
        <v>33</v>
      </c>
      <c r="G3582" s="10" t="s">
        <v>33</v>
      </c>
      <c r="H3582">
        <v>22</v>
      </c>
      <c r="I3582">
        <f t="shared" si="432"/>
        <v>21.17</v>
      </c>
      <c r="J3582">
        <f t="shared" si="434"/>
        <v>0.82999999999999829</v>
      </c>
      <c r="K3582">
        <v>1.7</v>
      </c>
      <c r="L3582" s="7">
        <f t="shared" si="435"/>
        <v>1.5853854899999966</v>
      </c>
      <c r="M3582">
        <v>0.25</v>
      </c>
      <c r="N3582">
        <f t="shared" si="433"/>
        <v>1035</v>
      </c>
      <c r="O3582" s="5">
        <f t="shared" si="436"/>
        <v>0.70746346874999999</v>
      </c>
      <c r="P3582">
        <f t="shared" si="437"/>
        <v>0</v>
      </c>
    </row>
    <row r="3583" spans="1:16" x14ac:dyDescent="0.35">
      <c r="B3583" s="2">
        <v>0.125</v>
      </c>
      <c r="C3583">
        <v>12.8</v>
      </c>
      <c r="D3583" t="s">
        <v>38</v>
      </c>
      <c r="E3583" t="str">
        <f t="shared" si="430"/>
        <v>School Day</v>
      </c>
      <c r="F3583" t="s">
        <v>33</v>
      </c>
      <c r="G3583" s="10" t="s">
        <v>33</v>
      </c>
      <c r="H3583">
        <v>22</v>
      </c>
      <c r="I3583">
        <f t="shared" si="432"/>
        <v>21.08</v>
      </c>
      <c r="J3583">
        <f t="shared" si="434"/>
        <v>0.92000000000000171</v>
      </c>
      <c r="K3583">
        <v>1.7</v>
      </c>
      <c r="L3583" s="7">
        <f t="shared" si="435"/>
        <v>1.7572947600000031</v>
      </c>
      <c r="M3583">
        <v>0.25</v>
      </c>
      <c r="N3583">
        <f t="shared" si="433"/>
        <v>1035</v>
      </c>
      <c r="O3583" s="5">
        <f t="shared" si="436"/>
        <v>0.78417637499999981</v>
      </c>
      <c r="P3583">
        <f t="shared" si="437"/>
        <v>0</v>
      </c>
    </row>
    <row r="3584" spans="1:16" x14ac:dyDescent="0.35">
      <c r="B3584" s="2">
        <v>0.16666666666666666</v>
      </c>
      <c r="C3584">
        <v>12.1</v>
      </c>
      <c r="D3584" t="s">
        <v>38</v>
      </c>
      <c r="E3584" t="str">
        <f t="shared" si="430"/>
        <v>School Day</v>
      </c>
      <c r="F3584" t="s">
        <v>33</v>
      </c>
      <c r="G3584" s="10" t="s">
        <v>33</v>
      </c>
      <c r="H3584">
        <v>22</v>
      </c>
      <c r="I3584">
        <f t="shared" si="432"/>
        <v>21.009999999999998</v>
      </c>
      <c r="J3584">
        <f t="shared" si="434"/>
        <v>0.99000000000000199</v>
      </c>
      <c r="K3584">
        <v>1.7</v>
      </c>
      <c r="L3584" s="7">
        <f t="shared" si="435"/>
        <v>1.8910019700000036</v>
      </c>
      <c r="M3584">
        <v>0.25</v>
      </c>
      <c r="N3584">
        <f t="shared" si="433"/>
        <v>1035</v>
      </c>
      <c r="O3584" s="5">
        <f t="shared" si="436"/>
        <v>0.84384196874999995</v>
      </c>
      <c r="P3584">
        <f t="shared" si="437"/>
        <v>0</v>
      </c>
    </row>
    <row r="3585" spans="2:16" x14ac:dyDescent="0.35">
      <c r="B3585" s="2">
        <v>0.20833333333333334</v>
      </c>
      <c r="C3585">
        <v>12.2</v>
      </c>
      <c r="D3585" t="s">
        <v>38</v>
      </c>
      <c r="E3585" t="str">
        <f t="shared" si="430"/>
        <v>School Day</v>
      </c>
      <c r="F3585" t="s">
        <v>33</v>
      </c>
      <c r="G3585" s="10" t="s">
        <v>33</v>
      </c>
      <c r="H3585">
        <v>22</v>
      </c>
      <c r="I3585">
        <f t="shared" si="432"/>
        <v>21.02</v>
      </c>
      <c r="J3585">
        <f t="shared" si="434"/>
        <v>0.98000000000000043</v>
      </c>
      <c r="K3585">
        <v>1.7</v>
      </c>
      <c r="L3585" s="7">
        <f t="shared" si="435"/>
        <v>1.8719009400000006</v>
      </c>
      <c r="M3585">
        <v>0.25</v>
      </c>
      <c r="N3585">
        <f t="shared" si="433"/>
        <v>1035</v>
      </c>
      <c r="O3585" s="5">
        <f t="shared" si="436"/>
        <v>0.83531831249999999</v>
      </c>
      <c r="P3585">
        <f t="shared" si="437"/>
        <v>0</v>
      </c>
    </row>
    <row r="3586" spans="2:16" x14ac:dyDescent="0.35">
      <c r="B3586" s="2">
        <v>0.25</v>
      </c>
      <c r="C3586">
        <v>11.8</v>
      </c>
      <c r="D3586" t="s">
        <v>38</v>
      </c>
      <c r="E3586" t="str">
        <f t="shared" si="430"/>
        <v>School Day</v>
      </c>
      <c r="F3586" t="s">
        <v>33</v>
      </c>
      <c r="G3586" s="10" t="s">
        <v>33</v>
      </c>
      <c r="H3586">
        <v>22</v>
      </c>
      <c r="I3586">
        <f t="shared" si="432"/>
        <v>20.98</v>
      </c>
      <c r="J3586">
        <f t="shared" si="434"/>
        <v>1.0199999999999996</v>
      </c>
      <c r="K3586">
        <v>1.7</v>
      </c>
      <c r="L3586" s="7">
        <f t="shared" si="435"/>
        <v>1.9483050599999991</v>
      </c>
      <c r="M3586">
        <v>0.25</v>
      </c>
      <c r="N3586">
        <f t="shared" si="433"/>
        <v>1035</v>
      </c>
      <c r="O3586" s="5">
        <f t="shared" si="436"/>
        <v>0.86941293749999982</v>
      </c>
      <c r="P3586">
        <f t="shared" si="437"/>
        <v>0</v>
      </c>
    </row>
    <row r="3587" spans="2:16" x14ac:dyDescent="0.35">
      <c r="B3587" s="2">
        <v>0.29166666666666669</v>
      </c>
      <c r="C3587">
        <v>11.5</v>
      </c>
      <c r="D3587" t="s">
        <v>38</v>
      </c>
      <c r="E3587" t="str">
        <f t="shared" si="430"/>
        <v>School Day</v>
      </c>
      <c r="F3587" t="s">
        <v>34</v>
      </c>
      <c r="G3587" s="10" t="s">
        <v>33</v>
      </c>
      <c r="H3587">
        <v>22</v>
      </c>
      <c r="I3587">
        <f t="shared" si="432"/>
        <v>20.950000000000003</v>
      </c>
      <c r="J3587">
        <f t="shared" si="434"/>
        <v>1.0499999999999972</v>
      </c>
      <c r="K3587">
        <v>1.7</v>
      </c>
      <c r="L3587" s="7">
        <f t="shared" si="435"/>
        <v>2.0056081499999943</v>
      </c>
      <c r="M3587">
        <v>0.25</v>
      </c>
      <c r="N3587">
        <f t="shared" si="433"/>
        <v>1035</v>
      </c>
      <c r="O3587" s="5">
        <f t="shared" si="436"/>
        <v>0.89498390624999991</v>
      </c>
      <c r="P3587">
        <f t="shared" si="437"/>
        <v>0</v>
      </c>
    </row>
    <row r="3588" spans="2:16" x14ac:dyDescent="0.35">
      <c r="B3588" s="2">
        <v>0.33333333333333331</v>
      </c>
      <c r="C3588">
        <v>11.6</v>
      </c>
      <c r="D3588" t="s">
        <v>38</v>
      </c>
      <c r="E3588" t="str">
        <f t="shared" si="430"/>
        <v>School Day</v>
      </c>
      <c r="F3588" t="s">
        <v>34</v>
      </c>
      <c r="G3588" s="10" t="s">
        <v>33</v>
      </c>
      <c r="H3588">
        <v>22</v>
      </c>
      <c r="I3588">
        <f t="shared" si="432"/>
        <v>20.96</v>
      </c>
      <c r="J3588">
        <f t="shared" si="434"/>
        <v>1.0399999999999991</v>
      </c>
      <c r="K3588">
        <v>1.7</v>
      </c>
      <c r="L3588" s="7">
        <f t="shared" si="435"/>
        <v>1.9865071199999982</v>
      </c>
      <c r="M3588">
        <v>0.25</v>
      </c>
      <c r="N3588">
        <f t="shared" si="433"/>
        <v>1035</v>
      </c>
      <c r="O3588" s="5">
        <f t="shared" si="436"/>
        <v>0.88646024999999995</v>
      </c>
      <c r="P3588">
        <f t="shared" si="437"/>
        <v>0</v>
      </c>
    </row>
    <row r="3589" spans="2:16" x14ac:dyDescent="0.35">
      <c r="B3589" s="2">
        <v>0.375</v>
      </c>
      <c r="C3589">
        <v>12.7</v>
      </c>
      <c r="D3589" t="s">
        <v>38</v>
      </c>
      <c r="E3589" t="str">
        <f t="shared" ref="E3589:E3652" si="438">IF(ISNUMBER(SEARCH("Sat",D3589)),"WE",IF(ISNUMBER(SEARCH("Sun",D3589)),"WE","School Day"))</f>
        <v>School Day</v>
      </c>
      <c r="F3589" t="s">
        <v>34</v>
      </c>
      <c r="G3589" s="10" t="s">
        <v>33</v>
      </c>
      <c r="H3589">
        <v>22</v>
      </c>
      <c r="I3589">
        <f t="shared" si="432"/>
        <v>21.07</v>
      </c>
      <c r="J3589">
        <f t="shared" si="434"/>
        <v>0.92999999999999972</v>
      </c>
      <c r="K3589">
        <v>1.7</v>
      </c>
      <c r="L3589" s="7">
        <f t="shared" si="435"/>
        <v>1.7763957899999994</v>
      </c>
      <c r="M3589">
        <v>0.25</v>
      </c>
      <c r="N3589">
        <f t="shared" si="433"/>
        <v>1035</v>
      </c>
      <c r="O3589" s="5">
        <f t="shared" si="436"/>
        <v>0.79270003124999999</v>
      </c>
      <c r="P3589">
        <f t="shared" si="437"/>
        <v>0</v>
      </c>
    </row>
    <row r="3590" spans="2:16" x14ac:dyDescent="0.35">
      <c r="B3590" s="2">
        <v>0.41666666666666669</v>
      </c>
      <c r="C3590">
        <v>12.4</v>
      </c>
      <c r="D3590" t="s">
        <v>38</v>
      </c>
      <c r="E3590" t="str">
        <f t="shared" si="438"/>
        <v>School Day</v>
      </c>
      <c r="F3590" t="s">
        <v>34</v>
      </c>
      <c r="G3590" s="10" t="s">
        <v>33</v>
      </c>
      <c r="H3590">
        <v>22</v>
      </c>
      <c r="I3590">
        <f t="shared" ref="I3590:I3653" si="439">(H3590-C3590)*0.9+C3590</f>
        <v>21.04</v>
      </c>
      <c r="J3590">
        <f t="shared" si="434"/>
        <v>0.96000000000000085</v>
      </c>
      <c r="K3590">
        <v>1.7</v>
      </c>
      <c r="L3590" s="7">
        <f t="shared" si="435"/>
        <v>1.8336988800000016</v>
      </c>
      <c r="M3590">
        <v>0.25</v>
      </c>
      <c r="N3590">
        <f t="shared" ref="N3590:N3653" si="440">N3589</f>
        <v>1035</v>
      </c>
      <c r="O3590" s="5">
        <f t="shared" si="436"/>
        <v>0.81827099999999986</v>
      </c>
      <c r="P3590">
        <f t="shared" si="437"/>
        <v>0</v>
      </c>
    </row>
    <row r="3591" spans="2:16" x14ac:dyDescent="0.35">
      <c r="B3591" s="2">
        <v>0.45833333333333331</v>
      </c>
      <c r="C3591">
        <v>12</v>
      </c>
      <c r="D3591" t="s">
        <v>38</v>
      </c>
      <c r="E3591" t="str">
        <f t="shared" si="438"/>
        <v>School Day</v>
      </c>
      <c r="F3591" t="s">
        <v>34</v>
      </c>
      <c r="G3591" s="10" t="s">
        <v>33</v>
      </c>
      <c r="H3591">
        <v>22</v>
      </c>
      <c r="I3591">
        <f t="shared" si="439"/>
        <v>21</v>
      </c>
      <c r="J3591">
        <f t="shared" si="434"/>
        <v>1</v>
      </c>
      <c r="K3591">
        <v>1.7</v>
      </c>
      <c r="L3591" s="7">
        <f t="shared" si="435"/>
        <v>1.9101029999999999</v>
      </c>
      <c r="M3591">
        <v>0.25</v>
      </c>
      <c r="N3591">
        <f t="shared" si="440"/>
        <v>1035</v>
      </c>
      <c r="O3591" s="5">
        <f t="shared" si="436"/>
        <v>0.8523656249999999</v>
      </c>
      <c r="P3591">
        <f t="shared" si="437"/>
        <v>0</v>
      </c>
    </row>
    <row r="3592" spans="2:16" x14ac:dyDescent="0.35">
      <c r="B3592" s="2">
        <v>0.5</v>
      </c>
      <c r="C3592">
        <v>13</v>
      </c>
      <c r="D3592" t="s">
        <v>38</v>
      </c>
      <c r="E3592" t="str">
        <f t="shared" si="438"/>
        <v>School Day</v>
      </c>
      <c r="F3592" t="s">
        <v>34</v>
      </c>
      <c r="G3592" s="10" t="s">
        <v>33</v>
      </c>
      <c r="H3592">
        <v>22</v>
      </c>
      <c r="I3592">
        <f t="shared" si="439"/>
        <v>21.1</v>
      </c>
      <c r="J3592">
        <f t="shared" si="434"/>
        <v>0.89999999999999858</v>
      </c>
      <c r="K3592">
        <v>1.7</v>
      </c>
      <c r="L3592" s="7">
        <f t="shared" si="435"/>
        <v>1.7190926999999971</v>
      </c>
      <c r="M3592">
        <v>0.25</v>
      </c>
      <c r="N3592">
        <f t="shared" si="440"/>
        <v>1035</v>
      </c>
      <c r="O3592" s="5">
        <f t="shared" si="436"/>
        <v>0.7671290624999999</v>
      </c>
      <c r="P3592">
        <f t="shared" si="437"/>
        <v>0</v>
      </c>
    </row>
    <row r="3593" spans="2:16" x14ac:dyDescent="0.35">
      <c r="B3593" s="2">
        <v>0.54166666666666663</v>
      </c>
      <c r="C3593">
        <v>15</v>
      </c>
      <c r="D3593" t="s">
        <v>38</v>
      </c>
      <c r="E3593" t="str">
        <f t="shared" si="438"/>
        <v>School Day</v>
      </c>
      <c r="F3593" t="s">
        <v>34</v>
      </c>
      <c r="G3593" s="10" t="s">
        <v>33</v>
      </c>
      <c r="H3593">
        <v>22</v>
      </c>
      <c r="I3593">
        <f t="shared" si="439"/>
        <v>21.3</v>
      </c>
      <c r="J3593">
        <f t="shared" si="434"/>
        <v>0.69999999999999929</v>
      </c>
      <c r="K3593">
        <v>1.7</v>
      </c>
      <c r="L3593" s="7">
        <f t="shared" si="435"/>
        <v>1.3370720999999985</v>
      </c>
      <c r="M3593">
        <v>0.25</v>
      </c>
      <c r="N3593">
        <f t="shared" si="440"/>
        <v>1035</v>
      </c>
      <c r="O3593" s="5">
        <f t="shared" si="436"/>
        <v>0.5966559374999999</v>
      </c>
      <c r="P3593">
        <f t="shared" si="437"/>
        <v>0</v>
      </c>
    </row>
    <row r="3594" spans="2:16" x14ac:dyDescent="0.35">
      <c r="B3594" s="2">
        <v>0.58333333333333337</v>
      </c>
      <c r="C3594">
        <v>14.4</v>
      </c>
      <c r="D3594" t="s">
        <v>38</v>
      </c>
      <c r="E3594" t="str">
        <f t="shared" si="438"/>
        <v>School Day</v>
      </c>
      <c r="F3594" t="s">
        <v>34</v>
      </c>
      <c r="G3594" s="10" t="s">
        <v>33</v>
      </c>
      <c r="H3594">
        <v>22</v>
      </c>
      <c r="I3594">
        <f t="shared" si="439"/>
        <v>21.240000000000002</v>
      </c>
      <c r="J3594">
        <f t="shared" si="434"/>
        <v>0.75999999999999801</v>
      </c>
      <c r="K3594">
        <v>1.7</v>
      </c>
      <c r="L3594" s="7">
        <f t="shared" si="435"/>
        <v>1.4516782799999961</v>
      </c>
      <c r="M3594">
        <v>0.25</v>
      </c>
      <c r="N3594">
        <f t="shared" si="440"/>
        <v>1035</v>
      </c>
      <c r="O3594" s="5">
        <f t="shared" si="436"/>
        <v>0.64779787499999986</v>
      </c>
      <c r="P3594">
        <f t="shared" si="437"/>
        <v>0</v>
      </c>
    </row>
    <row r="3595" spans="2:16" x14ac:dyDescent="0.35">
      <c r="B3595" s="2">
        <v>0.625</v>
      </c>
      <c r="C3595">
        <v>16.2</v>
      </c>
      <c r="D3595" t="s">
        <v>38</v>
      </c>
      <c r="E3595" t="str">
        <f t="shared" si="438"/>
        <v>School Day</v>
      </c>
      <c r="F3595" t="s">
        <v>34</v>
      </c>
      <c r="G3595" s="10" t="s">
        <v>33</v>
      </c>
      <c r="H3595">
        <v>22</v>
      </c>
      <c r="I3595">
        <f t="shared" si="439"/>
        <v>21.42</v>
      </c>
      <c r="J3595">
        <f t="shared" si="434"/>
        <v>0.57999999999999829</v>
      </c>
      <c r="K3595">
        <v>1.7</v>
      </c>
      <c r="L3595" s="7">
        <f t="shared" si="435"/>
        <v>1.1078597399999968</v>
      </c>
      <c r="M3595">
        <v>0.25</v>
      </c>
      <c r="N3595">
        <f t="shared" si="440"/>
        <v>1035</v>
      </c>
      <c r="O3595" s="5">
        <f t="shared" si="436"/>
        <v>0.49437206249999999</v>
      </c>
      <c r="P3595">
        <f t="shared" si="437"/>
        <v>0</v>
      </c>
    </row>
    <row r="3596" spans="2:16" x14ac:dyDescent="0.35">
      <c r="B3596" s="2">
        <v>0.66666666666666663</v>
      </c>
      <c r="C3596">
        <v>16.399999999999999</v>
      </c>
      <c r="D3596" t="s">
        <v>38</v>
      </c>
      <c r="E3596" t="str">
        <f t="shared" si="438"/>
        <v>School Day</v>
      </c>
      <c r="F3596" t="s">
        <v>34</v>
      </c>
      <c r="G3596" s="10" t="s">
        <v>33</v>
      </c>
      <c r="H3596">
        <v>22</v>
      </c>
      <c r="I3596">
        <f t="shared" si="439"/>
        <v>21.44</v>
      </c>
      <c r="J3596">
        <f t="shared" si="434"/>
        <v>0.55999999999999872</v>
      </c>
      <c r="K3596">
        <v>1.7</v>
      </c>
      <c r="L3596" s="7">
        <f t="shared" si="435"/>
        <v>1.0696576799999975</v>
      </c>
      <c r="M3596">
        <v>0.25</v>
      </c>
      <c r="N3596">
        <f t="shared" si="440"/>
        <v>1035</v>
      </c>
      <c r="O3596" s="5">
        <f t="shared" si="436"/>
        <v>0.47732475000000008</v>
      </c>
      <c r="P3596">
        <f t="shared" si="437"/>
        <v>0</v>
      </c>
    </row>
    <row r="3597" spans="2:16" x14ac:dyDescent="0.35">
      <c r="B3597" s="2">
        <v>0.70833333333333337</v>
      </c>
      <c r="C3597">
        <v>15.8</v>
      </c>
      <c r="D3597" t="s">
        <v>38</v>
      </c>
      <c r="E3597" t="str">
        <f t="shared" si="438"/>
        <v>School Day</v>
      </c>
      <c r="F3597" t="s">
        <v>34</v>
      </c>
      <c r="G3597" s="10" t="s">
        <v>33</v>
      </c>
      <c r="H3597">
        <v>22</v>
      </c>
      <c r="I3597">
        <f t="shared" si="439"/>
        <v>21.38</v>
      </c>
      <c r="J3597">
        <f t="shared" si="434"/>
        <v>0.62000000000000099</v>
      </c>
      <c r="K3597">
        <v>1.7</v>
      </c>
      <c r="L3597" s="7">
        <f t="shared" si="435"/>
        <v>1.1842638600000017</v>
      </c>
      <c r="M3597">
        <v>0.25</v>
      </c>
      <c r="N3597">
        <f t="shared" si="440"/>
        <v>1035</v>
      </c>
      <c r="O3597" s="5">
        <f t="shared" si="436"/>
        <v>0.52846668749999981</v>
      </c>
      <c r="P3597">
        <f t="shared" si="437"/>
        <v>0</v>
      </c>
    </row>
    <row r="3598" spans="2:16" x14ac:dyDescent="0.35">
      <c r="B3598" s="2">
        <v>0.75</v>
      </c>
      <c r="C3598">
        <v>15.1</v>
      </c>
      <c r="D3598" t="s">
        <v>38</v>
      </c>
      <c r="E3598" t="str">
        <f t="shared" si="438"/>
        <v>School Day</v>
      </c>
      <c r="F3598" t="s">
        <v>34</v>
      </c>
      <c r="G3598" s="10" t="s">
        <v>33</v>
      </c>
      <c r="H3598">
        <v>22</v>
      </c>
      <c r="I3598">
        <f t="shared" si="439"/>
        <v>21.310000000000002</v>
      </c>
      <c r="J3598">
        <f t="shared" si="434"/>
        <v>0.68999999999999773</v>
      </c>
      <c r="K3598">
        <v>1.7</v>
      </c>
      <c r="L3598" s="7">
        <f t="shared" si="435"/>
        <v>1.3179710699999956</v>
      </c>
      <c r="M3598">
        <v>0.25</v>
      </c>
      <c r="N3598">
        <f t="shared" si="440"/>
        <v>1035</v>
      </c>
      <c r="O3598" s="5">
        <f t="shared" si="436"/>
        <v>0.58813228124999994</v>
      </c>
      <c r="P3598">
        <f t="shared" si="437"/>
        <v>0</v>
      </c>
    </row>
    <row r="3599" spans="2:16" x14ac:dyDescent="0.35">
      <c r="B3599" s="2">
        <v>0.79166666666666663</v>
      </c>
      <c r="C3599">
        <v>15.3</v>
      </c>
      <c r="D3599" t="s">
        <v>38</v>
      </c>
      <c r="E3599" t="str">
        <f t="shared" si="438"/>
        <v>School Day</v>
      </c>
      <c r="F3599" t="s">
        <v>33</v>
      </c>
      <c r="G3599" s="10" t="s">
        <v>33</v>
      </c>
      <c r="H3599">
        <v>22</v>
      </c>
      <c r="I3599">
        <f t="shared" si="439"/>
        <v>21.33</v>
      </c>
      <c r="J3599">
        <f t="shared" si="434"/>
        <v>0.67000000000000171</v>
      </c>
      <c r="K3599">
        <v>1.7</v>
      </c>
      <c r="L3599" s="7">
        <f t="shared" si="435"/>
        <v>1.2797690100000032</v>
      </c>
      <c r="M3599">
        <v>0.25</v>
      </c>
      <c r="N3599">
        <f t="shared" si="440"/>
        <v>1035</v>
      </c>
      <c r="O3599" s="5">
        <f t="shared" si="436"/>
        <v>0.57108496874999981</v>
      </c>
      <c r="P3599">
        <f t="shared" si="437"/>
        <v>0</v>
      </c>
    </row>
    <row r="3600" spans="2:16" x14ac:dyDescent="0.35">
      <c r="B3600" s="2">
        <v>0.83333333333333337</v>
      </c>
      <c r="C3600">
        <v>15.3</v>
      </c>
      <c r="D3600" t="s">
        <v>38</v>
      </c>
      <c r="E3600" t="str">
        <f t="shared" si="438"/>
        <v>School Day</v>
      </c>
      <c r="F3600" t="s">
        <v>33</v>
      </c>
      <c r="G3600" s="10" t="s">
        <v>33</v>
      </c>
      <c r="H3600">
        <v>22</v>
      </c>
      <c r="I3600">
        <f t="shared" si="439"/>
        <v>21.33</v>
      </c>
      <c r="J3600">
        <f t="shared" si="434"/>
        <v>0.67000000000000171</v>
      </c>
      <c r="K3600">
        <v>1.7</v>
      </c>
      <c r="L3600" s="7">
        <f t="shared" si="435"/>
        <v>1.2797690100000032</v>
      </c>
      <c r="M3600">
        <v>0.25</v>
      </c>
      <c r="N3600">
        <f t="shared" si="440"/>
        <v>1035</v>
      </c>
      <c r="O3600" s="5">
        <f t="shared" si="436"/>
        <v>0.57108496874999981</v>
      </c>
      <c r="P3600">
        <f t="shared" si="437"/>
        <v>0</v>
      </c>
    </row>
    <row r="3601" spans="1:16" x14ac:dyDescent="0.35">
      <c r="B3601" s="2">
        <v>0.875</v>
      </c>
      <c r="C3601">
        <v>14.2</v>
      </c>
      <c r="D3601" t="s">
        <v>38</v>
      </c>
      <c r="E3601" t="str">
        <f t="shared" si="438"/>
        <v>School Day</v>
      </c>
      <c r="F3601" t="s">
        <v>33</v>
      </c>
      <c r="G3601" s="10" t="s">
        <v>33</v>
      </c>
      <c r="H3601">
        <v>22</v>
      </c>
      <c r="I3601">
        <f t="shared" si="439"/>
        <v>21.22</v>
      </c>
      <c r="J3601">
        <f t="shared" si="434"/>
        <v>0.78000000000000114</v>
      </c>
      <c r="K3601">
        <v>1.7</v>
      </c>
      <c r="L3601" s="7">
        <f t="shared" si="435"/>
        <v>1.489880340000002</v>
      </c>
      <c r="M3601">
        <v>0.25</v>
      </c>
      <c r="N3601">
        <f t="shared" si="440"/>
        <v>1035</v>
      </c>
      <c r="O3601" s="5">
        <f t="shared" si="436"/>
        <v>0.66484518749999999</v>
      </c>
      <c r="P3601">
        <f t="shared" si="437"/>
        <v>0</v>
      </c>
    </row>
    <row r="3602" spans="1:16" x14ac:dyDescent="0.35">
      <c r="B3602" s="2">
        <v>0.91666666666666663</v>
      </c>
      <c r="C3602">
        <v>12.6</v>
      </c>
      <c r="D3602" t="s">
        <v>38</v>
      </c>
      <c r="E3602" t="str">
        <f t="shared" si="438"/>
        <v>School Day</v>
      </c>
      <c r="F3602" t="s">
        <v>33</v>
      </c>
      <c r="G3602" s="10" t="s">
        <v>33</v>
      </c>
      <c r="H3602">
        <v>22</v>
      </c>
      <c r="I3602">
        <f t="shared" si="439"/>
        <v>21.060000000000002</v>
      </c>
      <c r="J3602">
        <f t="shared" si="434"/>
        <v>0.93999999999999773</v>
      </c>
      <c r="K3602">
        <v>1.7</v>
      </c>
      <c r="L3602" s="7">
        <f t="shared" si="435"/>
        <v>1.7954968199999954</v>
      </c>
      <c r="M3602">
        <v>0.25</v>
      </c>
      <c r="N3602">
        <f t="shared" si="440"/>
        <v>1035</v>
      </c>
      <c r="O3602" s="5">
        <f t="shared" si="436"/>
        <v>0.80122368749999995</v>
      </c>
      <c r="P3602">
        <f t="shared" si="437"/>
        <v>0</v>
      </c>
    </row>
    <row r="3603" spans="1:16" x14ac:dyDescent="0.35">
      <c r="B3603" s="2">
        <v>0.95833333333333337</v>
      </c>
      <c r="C3603">
        <v>11.5</v>
      </c>
      <c r="D3603" t="s">
        <v>38</v>
      </c>
      <c r="E3603" t="str">
        <f t="shared" si="438"/>
        <v>School Day</v>
      </c>
      <c r="F3603" t="s">
        <v>33</v>
      </c>
      <c r="G3603" s="10" t="s">
        <v>33</v>
      </c>
      <c r="H3603">
        <v>22</v>
      </c>
      <c r="I3603">
        <f t="shared" si="439"/>
        <v>20.950000000000003</v>
      </c>
      <c r="J3603">
        <f t="shared" si="434"/>
        <v>1.0499999999999972</v>
      </c>
      <c r="K3603">
        <v>1.7</v>
      </c>
      <c r="L3603" s="7">
        <f t="shared" si="435"/>
        <v>2.0056081499999943</v>
      </c>
      <c r="M3603">
        <v>0.25</v>
      </c>
      <c r="N3603">
        <f t="shared" si="440"/>
        <v>1035</v>
      </c>
      <c r="O3603" s="5">
        <f t="shared" si="436"/>
        <v>0.89498390624999991</v>
      </c>
      <c r="P3603">
        <f t="shared" si="437"/>
        <v>0</v>
      </c>
    </row>
    <row r="3604" spans="1:16" x14ac:dyDescent="0.35">
      <c r="A3604" t="s">
        <v>190</v>
      </c>
      <c r="B3604" s="1">
        <v>1</v>
      </c>
      <c r="C3604">
        <v>10.5</v>
      </c>
      <c r="D3604" t="s">
        <v>40</v>
      </c>
      <c r="E3604" t="str">
        <f t="shared" si="438"/>
        <v>School Day</v>
      </c>
      <c r="F3604" t="s">
        <v>33</v>
      </c>
      <c r="G3604" s="10" t="s">
        <v>33</v>
      </c>
      <c r="H3604">
        <v>22</v>
      </c>
      <c r="I3604">
        <f t="shared" si="439"/>
        <v>20.85</v>
      </c>
      <c r="J3604">
        <f t="shared" si="434"/>
        <v>1.1499999999999986</v>
      </c>
      <c r="K3604">
        <v>1.7</v>
      </c>
      <c r="L3604" s="7">
        <f t="shared" si="435"/>
        <v>2.1966184499999972</v>
      </c>
      <c r="M3604">
        <v>0.25</v>
      </c>
      <c r="N3604">
        <f t="shared" si="440"/>
        <v>1035</v>
      </c>
      <c r="O3604" s="5">
        <f t="shared" si="436"/>
        <v>0.98022046874999991</v>
      </c>
      <c r="P3604">
        <f t="shared" si="437"/>
        <v>0</v>
      </c>
    </row>
    <row r="3605" spans="1:16" x14ac:dyDescent="0.35">
      <c r="B3605" s="2">
        <v>4.1666666666666664E-2</v>
      </c>
      <c r="C3605">
        <v>9.6999999999999993</v>
      </c>
      <c r="D3605" t="s">
        <v>40</v>
      </c>
      <c r="E3605" t="str">
        <f t="shared" si="438"/>
        <v>School Day</v>
      </c>
      <c r="F3605" t="s">
        <v>33</v>
      </c>
      <c r="G3605" s="10" t="s">
        <v>33</v>
      </c>
      <c r="H3605">
        <v>22</v>
      </c>
      <c r="I3605">
        <f t="shared" si="439"/>
        <v>20.77</v>
      </c>
      <c r="J3605">
        <f t="shared" ref="J3605:J3668" si="441">H3605-I3605</f>
        <v>1.2300000000000004</v>
      </c>
      <c r="K3605">
        <v>1.7</v>
      </c>
      <c r="L3605" s="7">
        <f t="shared" ref="L3605:L3668" si="442">IF(K3605*1.005*1.118*J3605&gt;0,K3605*1.005*1.118*J3605,0)</f>
        <v>2.3494266900000005</v>
      </c>
      <c r="M3605">
        <v>0.25</v>
      </c>
      <c r="N3605">
        <f t="shared" si="440"/>
        <v>1035</v>
      </c>
      <c r="O3605" s="5">
        <f t="shared" ref="O3605:O3668" si="443">IF(((M3605*N3605)/60/60)*1.005*1.18*(H3605-C3605)&gt;0,(((M3605*N3605)/60/60)*1.005*1.18*(H3605-C3605)),0)</f>
        <v>1.0484097187499999</v>
      </c>
      <c r="P3605">
        <f t="shared" ref="P3605:P3668" si="444">IF(G3605="ON",(L3605+O3605),0)</f>
        <v>0</v>
      </c>
    </row>
    <row r="3606" spans="1:16" x14ac:dyDescent="0.35">
      <c r="B3606" s="2">
        <v>8.3333333333333329E-2</v>
      </c>
      <c r="C3606">
        <v>9.1999999999999993</v>
      </c>
      <c r="D3606" t="s">
        <v>40</v>
      </c>
      <c r="E3606" t="str">
        <f t="shared" si="438"/>
        <v>School Day</v>
      </c>
      <c r="F3606" t="s">
        <v>33</v>
      </c>
      <c r="G3606" s="10" t="s">
        <v>33</v>
      </c>
      <c r="H3606">
        <v>22</v>
      </c>
      <c r="I3606">
        <f t="shared" si="439"/>
        <v>20.72</v>
      </c>
      <c r="J3606">
        <f t="shared" si="441"/>
        <v>1.2800000000000011</v>
      </c>
      <c r="K3606">
        <v>1.7</v>
      </c>
      <c r="L3606" s="7">
        <f t="shared" si="442"/>
        <v>2.444931840000002</v>
      </c>
      <c r="M3606">
        <v>0.25</v>
      </c>
      <c r="N3606">
        <f t="shared" si="440"/>
        <v>1035</v>
      </c>
      <c r="O3606" s="5">
        <f t="shared" si="443"/>
        <v>1.0910279999999999</v>
      </c>
      <c r="P3606">
        <f t="shared" si="444"/>
        <v>0</v>
      </c>
    </row>
    <row r="3607" spans="1:16" x14ac:dyDescent="0.35">
      <c r="B3607" s="2">
        <v>0.125</v>
      </c>
      <c r="C3607">
        <v>8.1999999999999993</v>
      </c>
      <c r="D3607" t="s">
        <v>40</v>
      </c>
      <c r="E3607" t="str">
        <f t="shared" si="438"/>
        <v>School Day</v>
      </c>
      <c r="F3607" t="s">
        <v>33</v>
      </c>
      <c r="G3607" s="10" t="s">
        <v>33</v>
      </c>
      <c r="H3607">
        <v>22</v>
      </c>
      <c r="I3607">
        <f t="shared" si="439"/>
        <v>20.62</v>
      </c>
      <c r="J3607">
        <f t="shared" si="441"/>
        <v>1.379999999999999</v>
      </c>
      <c r="K3607">
        <v>1.7</v>
      </c>
      <c r="L3607" s="7">
        <f t="shared" si="442"/>
        <v>2.6359421399999978</v>
      </c>
      <c r="M3607">
        <v>0.25</v>
      </c>
      <c r="N3607">
        <f t="shared" si="440"/>
        <v>1035</v>
      </c>
      <c r="O3607" s="5">
        <f t="shared" si="443"/>
        <v>1.1762645624999999</v>
      </c>
      <c r="P3607">
        <f t="shared" si="444"/>
        <v>0</v>
      </c>
    </row>
    <row r="3608" spans="1:16" x14ac:dyDescent="0.35">
      <c r="B3608" s="2">
        <v>0.16666666666666666</v>
      </c>
      <c r="C3608">
        <v>7.9</v>
      </c>
      <c r="D3608" t="s">
        <v>40</v>
      </c>
      <c r="E3608" t="str">
        <f t="shared" si="438"/>
        <v>School Day</v>
      </c>
      <c r="F3608" t="s">
        <v>33</v>
      </c>
      <c r="G3608" s="10" t="s">
        <v>33</v>
      </c>
      <c r="H3608">
        <v>22</v>
      </c>
      <c r="I3608">
        <f t="shared" si="439"/>
        <v>20.59</v>
      </c>
      <c r="J3608">
        <f t="shared" si="441"/>
        <v>1.4100000000000001</v>
      </c>
      <c r="K3608">
        <v>1.7</v>
      </c>
      <c r="L3608" s="7">
        <f t="shared" si="442"/>
        <v>2.69324523</v>
      </c>
      <c r="M3608">
        <v>0.25</v>
      </c>
      <c r="N3608">
        <f t="shared" si="440"/>
        <v>1035</v>
      </c>
      <c r="O3608" s="5">
        <f t="shared" si="443"/>
        <v>1.2018355312499998</v>
      </c>
      <c r="P3608">
        <f t="shared" si="444"/>
        <v>0</v>
      </c>
    </row>
    <row r="3609" spans="1:16" x14ac:dyDescent="0.35">
      <c r="B3609" s="2">
        <v>0.20833333333333334</v>
      </c>
      <c r="C3609">
        <v>6.1</v>
      </c>
      <c r="D3609" t="s">
        <v>40</v>
      </c>
      <c r="E3609" t="str">
        <f t="shared" si="438"/>
        <v>School Day</v>
      </c>
      <c r="F3609" t="s">
        <v>33</v>
      </c>
      <c r="G3609" s="10" t="s">
        <v>33</v>
      </c>
      <c r="H3609">
        <v>22</v>
      </c>
      <c r="I3609">
        <f t="shared" si="439"/>
        <v>20.41</v>
      </c>
      <c r="J3609">
        <f t="shared" si="441"/>
        <v>1.5899999999999999</v>
      </c>
      <c r="K3609">
        <v>1.7</v>
      </c>
      <c r="L3609" s="7">
        <f t="shared" si="442"/>
        <v>3.0370637699999996</v>
      </c>
      <c r="M3609">
        <v>0.25</v>
      </c>
      <c r="N3609">
        <f t="shared" si="440"/>
        <v>1035</v>
      </c>
      <c r="O3609" s="5">
        <f t="shared" si="443"/>
        <v>1.3552613437499998</v>
      </c>
      <c r="P3609">
        <f t="shared" si="444"/>
        <v>0</v>
      </c>
    </row>
    <row r="3610" spans="1:16" x14ac:dyDescent="0.35">
      <c r="B3610" s="2">
        <v>0.25</v>
      </c>
      <c r="C3610">
        <v>5.3</v>
      </c>
      <c r="D3610" t="s">
        <v>40</v>
      </c>
      <c r="E3610" t="str">
        <f t="shared" si="438"/>
        <v>School Day</v>
      </c>
      <c r="F3610" t="s">
        <v>33</v>
      </c>
      <c r="G3610" s="10" t="s">
        <v>33</v>
      </c>
      <c r="H3610">
        <v>22</v>
      </c>
      <c r="I3610">
        <f t="shared" si="439"/>
        <v>20.329999999999998</v>
      </c>
      <c r="J3610">
        <f t="shared" si="441"/>
        <v>1.6700000000000017</v>
      </c>
      <c r="K3610">
        <v>1.7</v>
      </c>
      <c r="L3610" s="7">
        <f t="shared" si="442"/>
        <v>3.1898720100000029</v>
      </c>
      <c r="M3610">
        <v>0.25</v>
      </c>
      <c r="N3610">
        <f t="shared" si="440"/>
        <v>1035</v>
      </c>
      <c r="O3610" s="5">
        <f t="shared" si="443"/>
        <v>1.4234505937499997</v>
      </c>
      <c r="P3610">
        <f t="shared" si="444"/>
        <v>0</v>
      </c>
    </row>
    <row r="3611" spans="1:16" x14ac:dyDescent="0.35">
      <c r="B3611" s="2">
        <v>0.29166666666666669</v>
      </c>
      <c r="C3611">
        <v>5.9</v>
      </c>
      <c r="D3611" t="s">
        <v>40</v>
      </c>
      <c r="E3611" t="str">
        <f t="shared" si="438"/>
        <v>School Day</v>
      </c>
      <c r="F3611" t="s">
        <v>34</v>
      </c>
      <c r="G3611" s="10" t="s">
        <v>33</v>
      </c>
      <c r="H3611">
        <v>22</v>
      </c>
      <c r="I3611">
        <f t="shared" si="439"/>
        <v>20.39</v>
      </c>
      <c r="J3611">
        <f t="shared" si="441"/>
        <v>1.6099999999999994</v>
      </c>
      <c r="K3611">
        <v>1.7</v>
      </c>
      <c r="L3611" s="7">
        <f t="shared" si="442"/>
        <v>3.0752658299999989</v>
      </c>
      <c r="M3611">
        <v>0.25</v>
      </c>
      <c r="N3611">
        <f t="shared" si="440"/>
        <v>1035</v>
      </c>
      <c r="O3611" s="5">
        <f t="shared" si="443"/>
        <v>1.37230865625</v>
      </c>
      <c r="P3611">
        <f t="shared" si="444"/>
        <v>0</v>
      </c>
    </row>
    <row r="3612" spans="1:16" x14ac:dyDescent="0.35">
      <c r="B3612" s="2">
        <v>0.33333333333333331</v>
      </c>
      <c r="C3612">
        <v>7.1</v>
      </c>
      <c r="D3612" t="s">
        <v>40</v>
      </c>
      <c r="E3612" t="str">
        <f t="shared" si="438"/>
        <v>School Day</v>
      </c>
      <c r="F3612" t="s">
        <v>34</v>
      </c>
      <c r="G3612" s="10" t="s">
        <v>33</v>
      </c>
      <c r="H3612">
        <v>22</v>
      </c>
      <c r="I3612">
        <f t="shared" si="439"/>
        <v>20.509999999999998</v>
      </c>
      <c r="J3612">
        <f t="shared" si="441"/>
        <v>1.490000000000002</v>
      </c>
      <c r="K3612">
        <v>1.7</v>
      </c>
      <c r="L3612" s="7">
        <f t="shared" si="442"/>
        <v>2.8460534700000037</v>
      </c>
      <c r="M3612">
        <v>0.25</v>
      </c>
      <c r="N3612">
        <f t="shared" si="440"/>
        <v>1035</v>
      </c>
      <c r="O3612" s="5">
        <f t="shared" si="443"/>
        <v>1.2700247812499998</v>
      </c>
      <c r="P3612">
        <f t="shared" si="444"/>
        <v>0</v>
      </c>
    </row>
    <row r="3613" spans="1:16" x14ac:dyDescent="0.35">
      <c r="B3613" s="2">
        <v>0.375</v>
      </c>
      <c r="C3613">
        <v>9.9</v>
      </c>
      <c r="D3613" t="s">
        <v>40</v>
      </c>
      <c r="E3613" t="str">
        <f t="shared" si="438"/>
        <v>School Day</v>
      </c>
      <c r="F3613" t="s">
        <v>34</v>
      </c>
      <c r="G3613" s="10" t="s">
        <v>33</v>
      </c>
      <c r="H3613">
        <v>22</v>
      </c>
      <c r="I3613">
        <f t="shared" si="439"/>
        <v>20.79</v>
      </c>
      <c r="J3613">
        <f t="shared" si="441"/>
        <v>1.2100000000000009</v>
      </c>
      <c r="K3613">
        <v>1.7</v>
      </c>
      <c r="L3613" s="7">
        <f t="shared" si="442"/>
        <v>2.3112246300000017</v>
      </c>
      <c r="M3613">
        <v>0.25</v>
      </c>
      <c r="N3613">
        <f t="shared" si="440"/>
        <v>1035</v>
      </c>
      <c r="O3613" s="5">
        <f t="shared" si="443"/>
        <v>1.0313624062499998</v>
      </c>
      <c r="P3613">
        <f t="shared" si="444"/>
        <v>0</v>
      </c>
    </row>
    <row r="3614" spans="1:16" x14ac:dyDescent="0.35">
      <c r="B3614" s="2">
        <v>0.41666666666666669</v>
      </c>
      <c r="C3614">
        <v>11.6</v>
      </c>
      <c r="D3614" t="s">
        <v>40</v>
      </c>
      <c r="E3614" t="str">
        <f t="shared" si="438"/>
        <v>School Day</v>
      </c>
      <c r="F3614" t="s">
        <v>34</v>
      </c>
      <c r="G3614" s="10" t="s">
        <v>33</v>
      </c>
      <c r="H3614">
        <v>22</v>
      </c>
      <c r="I3614">
        <f t="shared" si="439"/>
        <v>20.96</v>
      </c>
      <c r="J3614">
        <f t="shared" si="441"/>
        <v>1.0399999999999991</v>
      </c>
      <c r="K3614">
        <v>1.7</v>
      </c>
      <c r="L3614" s="7">
        <f t="shared" si="442"/>
        <v>1.9865071199999982</v>
      </c>
      <c r="M3614">
        <v>0.25</v>
      </c>
      <c r="N3614">
        <f t="shared" si="440"/>
        <v>1035</v>
      </c>
      <c r="O3614" s="5">
        <f t="shared" si="443"/>
        <v>0.88646024999999995</v>
      </c>
      <c r="P3614">
        <f t="shared" si="444"/>
        <v>0</v>
      </c>
    </row>
    <row r="3615" spans="1:16" x14ac:dyDescent="0.35">
      <c r="B3615" s="2">
        <v>0.45833333333333331</v>
      </c>
      <c r="C3615">
        <v>13.1</v>
      </c>
      <c r="D3615" t="s">
        <v>40</v>
      </c>
      <c r="E3615" t="str">
        <f t="shared" si="438"/>
        <v>School Day</v>
      </c>
      <c r="F3615" t="s">
        <v>34</v>
      </c>
      <c r="G3615" s="10" t="s">
        <v>33</v>
      </c>
      <c r="H3615">
        <v>22</v>
      </c>
      <c r="I3615">
        <f t="shared" si="439"/>
        <v>21.11</v>
      </c>
      <c r="J3615">
        <f t="shared" si="441"/>
        <v>0.89000000000000057</v>
      </c>
      <c r="K3615">
        <v>1.7</v>
      </c>
      <c r="L3615" s="7">
        <f t="shared" si="442"/>
        <v>1.6999916700000011</v>
      </c>
      <c r="M3615">
        <v>0.25</v>
      </c>
      <c r="N3615">
        <f t="shared" si="440"/>
        <v>1035</v>
      </c>
      <c r="O3615" s="5">
        <f t="shared" si="443"/>
        <v>0.75860540624999995</v>
      </c>
      <c r="P3615">
        <f t="shared" si="444"/>
        <v>0</v>
      </c>
    </row>
    <row r="3616" spans="1:16" x14ac:dyDescent="0.35">
      <c r="B3616" s="2">
        <v>0.5</v>
      </c>
      <c r="C3616">
        <v>14.5</v>
      </c>
      <c r="D3616" t="s">
        <v>40</v>
      </c>
      <c r="E3616" t="str">
        <f t="shared" si="438"/>
        <v>School Day</v>
      </c>
      <c r="F3616" t="s">
        <v>34</v>
      </c>
      <c r="G3616" s="10" t="s">
        <v>33</v>
      </c>
      <c r="H3616">
        <v>22</v>
      </c>
      <c r="I3616">
        <f t="shared" si="439"/>
        <v>21.25</v>
      </c>
      <c r="J3616">
        <f t="shared" si="441"/>
        <v>0.75</v>
      </c>
      <c r="K3616">
        <v>1.7</v>
      </c>
      <c r="L3616" s="7">
        <f t="shared" si="442"/>
        <v>1.43257725</v>
      </c>
      <c r="M3616">
        <v>0.25</v>
      </c>
      <c r="N3616">
        <f t="shared" si="440"/>
        <v>1035</v>
      </c>
      <c r="O3616" s="5">
        <f t="shared" si="443"/>
        <v>0.6392742187499999</v>
      </c>
      <c r="P3616">
        <f t="shared" si="444"/>
        <v>0</v>
      </c>
    </row>
    <row r="3617" spans="1:16" x14ac:dyDescent="0.35">
      <c r="B3617" s="2">
        <v>0.54166666666666663</v>
      </c>
      <c r="C3617">
        <v>14.5</v>
      </c>
      <c r="D3617" t="s">
        <v>40</v>
      </c>
      <c r="E3617" t="str">
        <f t="shared" si="438"/>
        <v>School Day</v>
      </c>
      <c r="F3617" t="s">
        <v>34</v>
      </c>
      <c r="G3617" s="10" t="s">
        <v>33</v>
      </c>
      <c r="H3617">
        <v>22</v>
      </c>
      <c r="I3617">
        <f t="shared" si="439"/>
        <v>21.25</v>
      </c>
      <c r="J3617">
        <f t="shared" si="441"/>
        <v>0.75</v>
      </c>
      <c r="K3617">
        <v>1.7</v>
      </c>
      <c r="L3617" s="7">
        <f t="shared" si="442"/>
        <v>1.43257725</v>
      </c>
      <c r="M3617">
        <v>0.25</v>
      </c>
      <c r="N3617">
        <f t="shared" si="440"/>
        <v>1035</v>
      </c>
      <c r="O3617" s="5">
        <f t="shared" si="443"/>
        <v>0.6392742187499999</v>
      </c>
      <c r="P3617">
        <f t="shared" si="444"/>
        <v>0</v>
      </c>
    </row>
    <row r="3618" spans="1:16" x14ac:dyDescent="0.35">
      <c r="B3618" s="2">
        <v>0.58333333333333337</v>
      </c>
      <c r="C3618">
        <v>14.9</v>
      </c>
      <c r="D3618" t="s">
        <v>40</v>
      </c>
      <c r="E3618" t="str">
        <f t="shared" si="438"/>
        <v>School Day</v>
      </c>
      <c r="F3618" t="s">
        <v>34</v>
      </c>
      <c r="G3618" s="10" t="s">
        <v>33</v>
      </c>
      <c r="H3618">
        <v>22</v>
      </c>
      <c r="I3618">
        <f t="shared" si="439"/>
        <v>21.29</v>
      </c>
      <c r="J3618">
        <f t="shared" si="441"/>
        <v>0.71000000000000085</v>
      </c>
      <c r="K3618">
        <v>1.7</v>
      </c>
      <c r="L3618" s="7">
        <f t="shared" si="442"/>
        <v>1.3561731300000015</v>
      </c>
      <c r="M3618">
        <v>0.25</v>
      </c>
      <c r="N3618">
        <f t="shared" si="440"/>
        <v>1035</v>
      </c>
      <c r="O3618" s="5">
        <f t="shared" si="443"/>
        <v>0.60517959374999986</v>
      </c>
      <c r="P3618">
        <f t="shared" si="444"/>
        <v>0</v>
      </c>
    </row>
    <row r="3619" spans="1:16" x14ac:dyDescent="0.35">
      <c r="B3619" s="2">
        <v>0.625</v>
      </c>
      <c r="C3619">
        <v>15.5</v>
      </c>
      <c r="D3619" t="s">
        <v>40</v>
      </c>
      <c r="E3619" t="str">
        <f t="shared" si="438"/>
        <v>School Day</v>
      </c>
      <c r="F3619" t="s">
        <v>34</v>
      </c>
      <c r="G3619" s="10" t="s">
        <v>33</v>
      </c>
      <c r="H3619">
        <v>22</v>
      </c>
      <c r="I3619">
        <f t="shared" si="439"/>
        <v>21.35</v>
      </c>
      <c r="J3619">
        <f t="shared" si="441"/>
        <v>0.64999999999999858</v>
      </c>
      <c r="K3619">
        <v>1.7</v>
      </c>
      <c r="L3619" s="7">
        <f t="shared" si="442"/>
        <v>1.2415669499999973</v>
      </c>
      <c r="M3619">
        <v>0.25</v>
      </c>
      <c r="N3619">
        <f t="shared" si="440"/>
        <v>1035</v>
      </c>
      <c r="O3619" s="5">
        <f t="shared" si="443"/>
        <v>0.5540376562499999</v>
      </c>
      <c r="P3619">
        <f t="shared" si="444"/>
        <v>0</v>
      </c>
    </row>
    <row r="3620" spans="1:16" x14ac:dyDescent="0.35">
      <c r="B3620" s="2">
        <v>0.66666666666666663</v>
      </c>
      <c r="C3620">
        <v>16</v>
      </c>
      <c r="D3620" t="s">
        <v>40</v>
      </c>
      <c r="E3620" t="str">
        <f t="shared" si="438"/>
        <v>School Day</v>
      </c>
      <c r="F3620" t="s">
        <v>34</v>
      </c>
      <c r="G3620" s="10" t="s">
        <v>33</v>
      </c>
      <c r="H3620">
        <v>22</v>
      </c>
      <c r="I3620">
        <f t="shared" si="439"/>
        <v>21.4</v>
      </c>
      <c r="J3620">
        <f t="shared" si="441"/>
        <v>0.60000000000000142</v>
      </c>
      <c r="K3620">
        <v>1.7</v>
      </c>
      <c r="L3620" s="7">
        <f t="shared" si="442"/>
        <v>1.1460618000000027</v>
      </c>
      <c r="M3620">
        <v>0.25</v>
      </c>
      <c r="N3620">
        <f t="shared" si="440"/>
        <v>1035</v>
      </c>
      <c r="O3620" s="5">
        <f t="shared" si="443"/>
        <v>0.5114193749999999</v>
      </c>
      <c r="P3620">
        <f t="shared" si="444"/>
        <v>0</v>
      </c>
    </row>
    <row r="3621" spans="1:16" x14ac:dyDescent="0.35">
      <c r="B3621" s="2">
        <v>0.70833333333333337</v>
      </c>
      <c r="C3621">
        <v>15.5</v>
      </c>
      <c r="D3621" t="s">
        <v>40</v>
      </c>
      <c r="E3621" t="str">
        <f t="shared" si="438"/>
        <v>School Day</v>
      </c>
      <c r="F3621" t="s">
        <v>34</v>
      </c>
      <c r="G3621" s="10" t="s">
        <v>33</v>
      </c>
      <c r="H3621">
        <v>22</v>
      </c>
      <c r="I3621">
        <f t="shared" si="439"/>
        <v>21.35</v>
      </c>
      <c r="J3621">
        <f t="shared" si="441"/>
        <v>0.64999999999999858</v>
      </c>
      <c r="K3621">
        <v>1.7</v>
      </c>
      <c r="L3621" s="7">
        <f t="shared" si="442"/>
        <v>1.2415669499999973</v>
      </c>
      <c r="M3621">
        <v>0.25</v>
      </c>
      <c r="N3621">
        <f t="shared" si="440"/>
        <v>1035</v>
      </c>
      <c r="O3621" s="5">
        <f t="shared" si="443"/>
        <v>0.5540376562499999</v>
      </c>
      <c r="P3621">
        <f t="shared" si="444"/>
        <v>0</v>
      </c>
    </row>
    <row r="3622" spans="1:16" x14ac:dyDescent="0.35">
      <c r="B3622" s="2">
        <v>0.75</v>
      </c>
      <c r="C3622">
        <v>16</v>
      </c>
      <c r="D3622" t="s">
        <v>40</v>
      </c>
      <c r="E3622" t="str">
        <f t="shared" si="438"/>
        <v>School Day</v>
      </c>
      <c r="F3622" t="s">
        <v>34</v>
      </c>
      <c r="G3622" s="10" t="s">
        <v>33</v>
      </c>
      <c r="H3622">
        <v>22</v>
      </c>
      <c r="I3622">
        <f t="shared" si="439"/>
        <v>21.4</v>
      </c>
      <c r="J3622">
        <f t="shared" si="441"/>
        <v>0.60000000000000142</v>
      </c>
      <c r="K3622">
        <v>1.7</v>
      </c>
      <c r="L3622" s="7">
        <f t="shared" si="442"/>
        <v>1.1460618000000027</v>
      </c>
      <c r="M3622">
        <v>0.25</v>
      </c>
      <c r="N3622">
        <f t="shared" si="440"/>
        <v>1035</v>
      </c>
      <c r="O3622" s="5">
        <f t="shared" si="443"/>
        <v>0.5114193749999999</v>
      </c>
      <c r="P3622">
        <f t="shared" si="444"/>
        <v>0</v>
      </c>
    </row>
    <row r="3623" spans="1:16" x14ac:dyDescent="0.35">
      <c r="B3623" s="2">
        <v>0.79166666666666663</v>
      </c>
      <c r="C3623">
        <v>15.2</v>
      </c>
      <c r="D3623" t="s">
        <v>40</v>
      </c>
      <c r="E3623" t="str">
        <f t="shared" si="438"/>
        <v>School Day</v>
      </c>
      <c r="F3623" t="s">
        <v>33</v>
      </c>
      <c r="G3623" s="10" t="s">
        <v>33</v>
      </c>
      <c r="H3623">
        <v>22</v>
      </c>
      <c r="I3623">
        <f t="shared" si="439"/>
        <v>21.32</v>
      </c>
      <c r="J3623">
        <f t="shared" si="441"/>
        <v>0.67999999999999972</v>
      </c>
      <c r="K3623">
        <v>1.7</v>
      </c>
      <c r="L3623" s="7">
        <f t="shared" si="442"/>
        <v>1.2988700399999993</v>
      </c>
      <c r="M3623">
        <v>0.25</v>
      </c>
      <c r="N3623">
        <f t="shared" si="440"/>
        <v>1035</v>
      </c>
      <c r="O3623" s="5">
        <f t="shared" si="443"/>
        <v>0.57960862499999999</v>
      </c>
      <c r="P3623">
        <f t="shared" si="444"/>
        <v>0</v>
      </c>
    </row>
    <row r="3624" spans="1:16" x14ac:dyDescent="0.35">
      <c r="B3624" s="2">
        <v>0.83333333333333337</v>
      </c>
      <c r="C3624">
        <v>15.1</v>
      </c>
      <c r="D3624" t="s">
        <v>40</v>
      </c>
      <c r="E3624" t="str">
        <f t="shared" si="438"/>
        <v>School Day</v>
      </c>
      <c r="F3624" t="s">
        <v>33</v>
      </c>
      <c r="G3624" s="10" t="s">
        <v>33</v>
      </c>
      <c r="H3624">
        <v>22</v>
      </c>
      <c r="I3624">
        <f t="shared" si="439"/>
        <v>21.310000000000002</v>
      </c>
      <c r="J3624">
        <f t="shared" si="441"/>
        <v>0.68999999999999773</v>
      </c>
      <c r="K3624">
        <v>1.7</v>
      </c>
      <c r="L3624" s="7">
        <f t="shared" si="442"/>
        <v>1.3179710699999956</v>
      </c>
      <c r="M3624">
        <v>0.25</v>
      </c>
      <c r="N3624">
        <f t="shared" si="440"/>
        <v>1035</v>
      </c>
      <c r="O3624" s="5">
        <f t="shared" si="443"/>
        <v>0.58813228124999994</v>
      </c>
      <c r="P3624">
        <f t="shared" si="444"/>
        <v>0</v>
      </c>
    </row>
    <row r="3625" spans="1:16" x14ac:dyDescent="0.35">
      <c r="B3625" s="2">
        <v>0.875</v>
      </c>
      <c r="C3625">
        <v>14.2</v>
      </c>
      <c r="D3625" t="s">
        <v>40</v>
      </c>
      <c r="E3625" t="str">
        <f t="shared" si="438"/>
        <v>School Day</v>
      </c>
      <c r="F3625" t="s">
        <v>33</v>
      </c>
      <c r="G3625" s="10" t="s">
        <v>33</v>
      </c>
      <c r="H3625">
        <v>22</v>
      </c>
      <c r="I3625">
        <f t="shared" si="439"/>
        <v>21.22</v>
      </c>
      <c r="J3625">
        <f t="shared" si="441"/>
        <v>0.78000000000000114</v>
      </c>
      <c r="K3625">
        <v>1.7</v>
      </c>
      <c r="L3625" s="7">
        <f t="shared" si="442"/>
        <v>1.489880340000002</v>
      </c>
      <c r="M3625">
        <v>0.25</v>
      </c>
      <c r="N3625">
        <f t="shared" si="440"/>
        <v>1035</v>
      </c>
      <c r="O3625" s="5">
        <f t="shared" si="443"/>
        <v>0.66484518749999999</v>
      </c>
      <c r="P3625">
        <f t="shared" si="444"/>
        <v>0</v>
      </c>
    </row>
    <row r="3626" spans="1:16" x14ac:dyDescent="0.35">
      <c r="B3626" s="2">
        <v>0.91666666666666663</v>
      </c>
      <c r="C3626">
        <v>13.6</v>
      </c>
      <c r="D3626" t="s">
        <v>40</v>
      </c>
      <c r="E3626" t="str">
        <f t="shared" si="438"/>
        <v>School Day</v>
      </c>
      <c r="F3626" t="s">
        <v>33</v>
      </c>
      <c r="G3626" s="10" t="s">
        <v>33</v>
      </c>
      <c r="H3626">
        <v>22</v>
      </c>
      <c r="I3626">
        <f t="shared" si="439"/>
        <v>21.16</v>
      </c>
      <c r="J3626">
        <f t="shared" si="441"/>
        <v>0.83999999999999986</v>
      </c>
      <c r="K3626">
        <v>1.7</v>
      </c>
      <c r="L3626" s="7">
        <f t="shared" si="442"/>
        <v>1.6044865199999996</v>
      </c>
      <c r="M3626">
        <v>0.25</v>
      </c>
      <c r="N3626">
        <f t="shared" si="440"/>
        <v>1035</v>
      </c>
      <c r="O3626" s="5">
        <f t="shared" si="443"/>
        <v>0.71598712499999995</v>
      </c>
      <c r="P3626">
        <f t="shared" si="444"/>
        <v>0</v>
      </c>
    </row>
    <row r="3627" spans="1:16" x14ac:dyDescent="0.35">
      <c r="B3627" s="2">
        <v>0.95833333333333337</v>
      </c>
      <c r="C3627">
        <v>13</v>
      </c>
      <c r="D3627" t="s">
        <v>40</v>
      </c>
      <c r="E3627" t="str">
        <f t="shared" si="438"/>
        <v>School Day</v>
      </c>
      <c r="F3627" t="s">
        <v>33</v>
      </c>
      <c r="G3627" s="10" t="s">
        <v>33</v>
      </c>
      <c r="H3627">
        <v>22</v>
      </c>
      <c r="I3627">
        <f t="shared" si="439"/>
        <v>21.1</v>
      </c>
      <c r="J3627">
        <f t="shared" si="441"/>
        <v>0.89999999999999858</v>
      </c>
      <c r="K3627">
        <v>1.7</v>
      </c>
      <c r="L3627" s="7">
        <f t="shared" si="442"/>
        <v>1.7190926999999971</v>
      </c>
      <c r="M3627">
        <v>0.25</v>
      </c>
      <c r="N3627">
        <f t="shared" si="440"/>
        <v>1035</v>
      </c>
      <c r="O3627" s="5">
        <f t="shared" si="443"/>
        <v>0.7671290624999999</v>
      </c>
      <c r="P3627">
        <f t="shared" si="444"/>
        <v>0</v>
      </c>
    </row>
    <row r="3628" spans="1:16" x14ac:dyDescent="0.35">
      <c r="A3628" t="s">
        <v>191</v>
      </c>
      <c r="B3628" s="1">
        <v>1</v>
      </c>
      <c r="C3628">
        <v>12.4</v>
      </c>
      <c r="D3628" t="s">
        <v>42</v>
      </c>
      <c r="E3628" t="str">
        <f t="shared" si="438"/>
        <v>School Day</v>
      </c>
      <c r="F3628" t="s">
        <v>33</v>
      </c>
      <c r="G3628" s="10" t="s">
        <v>33</v>
      </c>
      <c r="H3628">
        <v>22</v>
      </c>
      <c r="I3628">
        <f t="shared" si="439"/>
        <v>21.04</v>
      </c>
      <c r="J3628">
        <f t="shared" si="441"/>
        <v>0.96000000000000085</v>
      </c>
      <c r="K3628">
        <v>1.7</v>
      </c>
      <c r="L3628" s="7">
        <f t="shared" si="442"/>
        <v>1.8336988800000016</v>
      </c>
      <c r="M3628">
        <v>0.25</v>
      </c>
      <c r="N3628">
        <f t="shared" si="440"/>
        <v>1035</v>
      </c>
      <c r="O3628" s="5">
        <f t="shared" si="443"/>
        <v>0.81827099999999986</v>
      </c>
      <c r="P3628">
        <f t="shared" si="444"/>
        <v>0</v>
      </c>
    </row>
    <row r="3629" spans="1:16" x14ac:dyDescent="0.35">
      <c r="B3629" s="2">
        <v>4.1666666666666664E-2</v>
      </c>
      <c r="C3629">
        <v>11.2</v>
      </c>
      <c r="D3629" t="s">
        <v>42</v>
      </c>
      <c r="E3629" t="str">
        <f t="shared" si="438"/>
        <v>School Day</v>
      </c>
      <c r="F3629" t="s">
        <v>33</v>
      </c>
      <c r="G3629" s="10" t="s">
        <v>33</v>
      </c>
      <c r="H3629">
        <v>22</v>
      </c>
      <c r="I3629">
        <f t="shared" si="439"/>
        <v>20.92</v>
      </c>
      <c r="J3629">
        <f t="shared" si="441"/>
        <v>1.0799999999999983</v>
      </c>
      <c r="K3629">
        <v>1.7</v>
      </c>
      <c r="L3629" s="7">
        <f t="shared" si="442"/>
        <v>2.0629112399999965</v>
      </c>
      <c r="M3629">
        <v>0.25</v>
      </c>
      <c r="N3629">
        <f t="shared" si="440"/>
        <v>1035</v>
      </c>
      <c r="O3629" s="5">
        <f t="shared" si="443"/>
        <v>0.92055487499999988</v>
      </c>
      <c r="P3629">
        <f t="shared" si="444"/>
        <v>0</v>
      </c>
    </row>
    <row r="3630" spans="1:16" x14ac:dyDescent="0.35">
      <c r="B3630" s="2">
        <v>8.3333333333333329E-2</v>
      </c>
      <c r="C3630">
        <v>10.7</v>
      </c>
      <c r="D3630" t="s">
        <v>42</v>
      </c>
      <c r="E3630" t="str">
        <f t="shared" si="438"/>
        <v>School Day</v>
      </c>
      <c r="F3630" t="s">
        <v>33</v>
      </c>
      <c r="G3630" s="10" t="s">
        <v>33</v>
      </c>
      <c r="H3630">
        <v>22</v>
      </c>
      <c r="I3630">
        <f t="shared" si="439"/>
        <v>20.87</v>
      </c>
      <c r="J3630">
        <f t="shared" si="441"/>
        <v>1.129999999999999</v>
      </c>
      <c r="K3630">
        <v>1.7</v>
      </c>
      <c r="L3630" s="7">
        <f t="shared" si="442"/>
        <v>2.158416389999998</v>
      </c>
      <c r="M3630">
        <v>0.25</v>
      </c>
      <c r="N3630">
        <f t="shared" si="440"/>
        <v>1035</v>
      </c>
      <c r="O3630" s="5">
        <f t="shared" si="443"/>
        <v>0.96317315624999988</v>
      </c>
      <c r="P3630">
        <f t="shared" si="444"/>
        <v>0</v>
      </c>
    </row>
    <row r="3631" spans="1:16" x14ac:dyDescent="0.35">
      <c r="B3631" s="2">
        <v>0.125</v>
      </c>
      <c r="C3631">
        <v>10.3</v>
      </c>
      <c r="D3631" t="s">
        <v>42</v>
      </c>
      <c r="E3631" t="str">
        <f t="shared" si="438"/>
        <v>School Day</v>
      </c>
      <c r="F3631" t="s">
        <v>33</v>
      </c>
      <c r="G3631" s="10" t="s">
        <v>33</v>
      </c>
      <c r="H3631">
        <v>22</v>
      </c>
      <c r="I3631">
        <f t="shared" si="439"/>
        <v>20.83</v>
      </c>
      <c r="J3631">
        <f t="shared" si="441"/>
        <v>1.1700000000000017</v>
      </c>
      <c r="K3631">
        <v>1.7</v>
      </c>
      <c r="L3631" s="7">
        <f t="shared" si="442"/>
        <v>2.2348205100000031</v>
      </c>
      <c r="M3631">
        <v>0.25</v>
      </c>
      <c r="N3631">
        <f t="shared" si="440"/>
        <v>1035</v>
      </c>
      <c r="O3631" s="5">
        <f t="shared" si="443"/>
        <v>0.99726778124999982</v>
      </c>
      <c r="P3631">
        <f t="shared" si="444"/>
        <v>0</v>
      </c>
    </row>
    <row r="3632" spans="1:16" x14ac:dyDescent="0.35">
      <c r="B3632" s="2">
        <v>0.16666666666666666</v>
      </c>
      <c r="C3632">
        <v>10</v>
      </c>
      <c r="D3632" t="s">
        <v>42</v>
      </c>
      <c r="E3632" t="str">
        <f t="shared" si="438"/>
        <v>School Day</v>
      </c>
      <c r="F3632" t="s">
        <v>33</v>
      </c>
      <c r="G3632" s="10" t="s">
        <v>33</v>
      </c>
      <c r="H3632">
        <v>22</v>
      </c>
      <c r="I3632">
        <f t="shared" si="439"/>
        <v>20.8</v>
      </c>
      <c r="J3632">
        <f t="shared" si="441"/>
        <v>1.1999999999999993</v>
      </c>
      <c r="K3632">
        <v>1.7</v>
      </c>
      <c r="L3632" s="7">
        <f t="shared" si="442"/>
        <v>2.2921235999999987</v>
      </c>
      <c r="M3632">
        <v>0.25</v>
      </c>
      <c r="N3632">
        <f t="shared" si="440"/>
        <v>1035</v>
      </c>
      <c r="O3632" s="5">
        <f t="shared" si="443"/>
        <v>1.0228387499999998</v>
      </c>
      <c r="P3632">
        <f t="shared" si="444"/>
        <v>0</v>
      </c>
    </row>
    <row r="3633" spans="2:16" x14ac:dyDescent="0.35">
      <c r="B3633" s="2">
        <v>0.20833333333333334</v>
      </c>
      <c r="C3633">
        <v>9.4</v>
      </c>
      <c r="D3633" t="s">
        <v>42</v>
      </c>
      <c r="E3633" t="str">
        <f t="shared" si="438"/>
        <v>School Day</v>
      </c>
      <c r="F3633" t="s">
        <v>33</v>
      </c>
      <c r="G3633" s="10" t="s">
        <v>33</v>
      </c>
      <c r="H3633">
        <v>22</v>
      </c>
      <c r="I3633">
        <f t="shared" si="439"/>
        <v>20.740000000000002</v>
      </c>
      <c r="J3633">
        <f t="shared" si="441"/>
        <v>1.259999999999998</v>
      </c>
      <c r="K3633">
        <v>1.7</v>
      </c>
      <c r="L3633" s="7">
        <f t="shared" si="442"/>
        <v>2.406729779999996</v>
      </c>
      <c r="M3633">
        <v>0.25</v>
      </c>
      <c r="N3633">
        <f t="shared" si="440"/>
        <v>1035</v>
      </c>
      <c r="O3633" s="5">
        <f t="shared" si="443"/>
        <v>1.0739806874999998</v>
      </c>
      <c r="P3633">
        <f t="shared" si="444"/>
        <v>0</v>
      </c>
    </row>
    <row r="3634" spans="2:16" x14ac:dyDescent="0.35">
      <c r="B3634" s="2">
        <v>0.25</v>
      </c>
      <c r="C3634">
        <v>9.4</v>
      </c>
      <c r="D3634" t="s">
        <v>42</v>
      </c>
      <c r="E3634" t="str">
        <f t="shared" si="438"/>
        <v>School Day</v>
      </c>
      <c r="F3634" t="s">
        <v>33</v>
      </c>
      <c r="G3634" s="10" t="s">
        <v>33</v>
      </c>
      <c r="H3634">
        <v>22</v>
      </c>
      <c r="I3634">
        <f t="shared" si="439"/>
        <v>20.740000000000002</v>
      </c>
      <c r="J3634">
        <f t="shared" si="441"/>
        <v>1.259999999999998</v>
      </c>
      <c r="K3634">
        <v>1.7</v>
      </c>
      <c r="L3634" s="7">
        <f t="shared" si="442"/>
        <v>2.406729779999996</v>
      </c>
      <c r="M3634">
        <v>0.25</v>
      </c>
      <c r="N3634">
        <f t="shared" si="440"/>
        <v>1035</v>
      </c>
      <c r="O3634" s="5">
        <f t="shared" si="443"/>
        <v>1.0739806874999998</v>
      </c>
      <c r="P3634">
        <f t="shared" si="444"/>
        <v>0</v>
      </c>
    </row>
    <row r="3635" spans="2:16" x14ac:dyDescent="0.35">
      <c r="B3635" s="2">
        <v>0.29166666666666669</v>
      </c>
      <c r="C3635">
        <v>9.5</v>
      </c>
      <c r="D3635" t="s">
        <v>42</v>
      </c>
      <c r="E3635" t="str">
        <f t="shared" si="438"/>
        <v>School Day</v>
      </c>
      <c r="F3635" t="s">
        <v>34</v>
      </c>
      <c r="G3635" s="10" t="s">
        <v>33</v>
      </c>
      <c r="H3635">
        <v>22</v>
      </c>
      <c r="I3635">
        <f t="shared" si="439"/>
        <v>20.75</v>
      </c>
      <c r="J3635">
        <f t="shared" si="441"/>
        <v>1.25</v>
      </c>
      <c r="K3635">
        <v>1.7</v>
      </c>
      <c r="L3635" s="7">
        <f t="shared" si="442"/>
        <v>2.3876287499999997</v>
      </c>
      <c r="M3635">
        <v>0.25</v>
      </c>
      <c r="N3635">
        <f t="shared" si="440"/>
        <v>1035</v>
      </c>
      <c r="O3635" s="5">
        <f t="shared" si="443"/>
        <v>1.0654570312499998</v>
      </c>
      <c r="P3635">
        <f t="shared" si="444"/>
        <v>0</v>
      </c>
    </row>
    <row r="3636" spans="2:16" x14ac:dyDescent="0.35">
      <c r="B3636" s="2">
        <v>0.33333333333333331</v>
      </c>
      <c r="C3636">
        <v>9.9</v>
      </c>
      <c r="D3636" t="s">
        <v>42</v>
      </c>
      <c r="E3636" t="str">
        <f t="shared" si="438"/>
        <v>School Day</v>
      </c>
      <c r="F3636" t="s">
        <v>34</v>
      </c>
      <c r="G3636" s="10" t="s">
        <v>33</v>
      </c>
      <c r="H3636">
        <v>22</v>
      </c>
      <c r="I3636">
        <f t="shared" si="439"/>
        <v>20.79</v>
      </c>
      <c r="J3636">
        <f t="shared" si="441"/>
        <v>1.2100000000000009</v>
      </c>
      <c r="K3636">
        <v>1.7</v>
      </c>
      <c r="L3636" s="7">
        <f t="shared" si="442"/>
        <v>2.3112246300000017</v>
      </c>
      <c r="M3636">
        <v>0.25</v>
      </c>
      <c r="N3636">
        <f t="shared" si="440"/>
        <v>1035</v>
      </c>
      <c r="O3636" s="5">
        <f t="shared" si="443"/>
        <v>1.0313624062499998</v>
      </c>
      <c r="P3636">
        <f t="shared" si="444"/>
        <v>0</v>
      </c>
    </row>
    <row r="3637" spans="2:16" x14ac:dyDescent="0.35">
      <c r="B3637" s="2">
        <v>0.375</v>
      </c>
      <c r="C3637">
        <v>10.7</v>
      </c>
      <c r="D3637" t="s">
        <v>42</v>
      </c>
      <c r="E3637" t="str">
        <f t="shared" si="438"/>
        <v>School Day</v>
      </c>
      <c r="F3637" t="s">
        <v>34</v>
      </c>
      <c r="G3637" s="10" t="s">
        <v>33</v>
      </c>
      <c r="H3637">
        <v>22</v>
      </c>
      <c r="I3637">
        <f t="shared" si="439"/>
        <v>20.87</v>
      </c>
      <c r="J3637">
        <f t="shared" si="441"/>
        <v>1.129999999999999</v>
      </c>
      <c r="K3637">
        <v>1.7</v>
      </c>
      <c r="L3637" s="7">
        <f t="shared" si="442"/>
        <v>2.158416389999998</v>
      </c>
      <c r="M3637">
        <v>0.25</v>
      </c>
      <c r="N3637">
        <f t="shared" si="440"/>
        <v>1035</v>
      </c>
      <c r="O3637" s="5">
        <f t="shared" si="443"/>
        <v>0.96317315624999988</v>
      </c>
      <c r="P3637">
        <f t="shared" si="444"/>
        <v>0</v>
      </c>
    </row>
    <row r="3638" spans="2:16" x14ac:dyDescent="0.35">
      <c r="B3638" s="2">
        <v>0.41666666666666669</v>
      </c>
      <c r="C3638">
        <v>11.3</v>
      </c>
      <c r="D3638" t="s">
        <v>42</v>
      </c>
      <c r="E3638" t="str">
        <f t="shared" si="438"/>
        <v>School Day</v>
      </c>
      <c r="F3638" t="s">
        <v>34</v>
      </c>
      <c r="G3638" s="10" t="s">
        <v>33</v>
      </c>
      <c r="H3638">
        <v>22</v>
      </c>
      <c r="I3638">
        <f t="shared" si="439"/>
        <v>20.93</v>
      </c>
      <c r="J3638">
        <f t="shared" si="441"/>
        <v>1.0700000000000003</v>
      </c>
      <c r="K3638">
        <v>1.7</v>
      </c>
      <c r="L3638" s="7">
        <f t="shared" si="442"/>
        <v>2.0438102100000006</v>
      </c>
      <c r="M3638">
        <v>0.25</v>
      </c>
      <c r="N3638">
        <f t="shared" si="440"/>
        <v>1035</v>
      </c>
      <c r="O3638" s="5">
        <f t="shared" si="443"/>
        <v>0.91203121874999982</v>
      </c>
      <c r="P3638">
        <f t="shared" si="444"/>
        <v>0</v>
      </c>
    </row>
    <row r="3639" spans="2:16" x14ac:dyDescent="0.35">
      <c r="B3639" s="2">
        <v>0.45833333333333331</v>
      </c>
      <c r="C3639">
        <v>12.3</v>
      </c>
      <c r="D3639" t="s">
        <v>42</v>
      </c>
      <c r="E3639" t="str">
        <f t="shared" si="438"/>
        <v>School Day</v>
      </c>
      <c r="F3639" t="s">
        <v>34</v>
      </c>
      <c r="G3639" s="10" t="s">
        <v>33</v>
      </c>
      <c r="H3639">
        <v>22</v>
      </c>
      <c r="I3639">
        <f t="shared" si="439"/>
        <v>21.03</v>
      </c>
      <c r="J3639">
        <f t="shared" si="441"/>
        <v>0.96999999999999886</v>
      </c>
      <c r="K3639">
        <v>1.7</v>
      </c>
      <c r="L3639" s="7">
        <f t="shared" si="442"/>
        <v>1.8527999099999977</v>
      </c>
      <c r="M3639">
        <v>0.25</v>
      </c>
      <c r="N3639">
        <f t="shared" si="440"/>
        <v>1035</v>
      </c>
      <c r="O3639" s="5">
        <f t="shared" si="443"/>
        <v>0.82679465624999982</v>
      </c>
      <c r="P3639">
        <f t="shared" si="444"/>
        <v>0</v>
      </c>
    </row>
    <row r="3640" spans="2:16" x14ac:dyDescent="0.35">
      <c r="B3640" s="2">
        <v>0.5</v>
      </c>
      <c r="C3640">
        <v>12.1</v>
      </c>
      <c r="D3640" t="s">
        <v>42</v>
      </c>
      <c r="E3640" t="str">
        <f t="shared" si="438"/>
        <v>School Day</v>
      </c>
      <c r="F3640" t="s">
        <v>34</v>
      </c>
      <c r="G3640" s="10" t="s">
        <v>33</v>
      </c>
      <c r="H3640">
        <v>22</v>
      </c>
      <c r="I3640">
        <f t="shared" si="439"/>
        <v>21.009999999999998</v>
      </c>
      <c r="J3640">
        <f t="shared" si="441"/>
        <v>0.99000000000000199</v>
      </c>
      <c r="K3640">
        <v>1.7</v>
      </c>
      <c r="L3640" s="7">
        <f t="shared" si="442"/>
        <v>1.8910019700000036</v>
      </c>
      <c r="M3640">
        <v>0.25</v>
      </c>
      <c r="N3640">
        <f t="shared" si="440"/>
        <v>1035</v>
      </c>
      <c r="O3640" s="5">
        <f t="shared" si="443"/>
        <v>0.84384196874999995</v>
      </c>
      <c r="P3640">
        <f t="shared" si="444"/>
        <v>0</v>
      </c>
    </row>
    <row r="3641" spans="2:16" x14ac:dyDescent="0.35">
      <c r="B3641" s="2">
        <v>0.54166666666666663</v>
      </c>
      <c r="C3641">
        <v>13.5</v>
      </c>
      <c r="D3641" t="s">
        <v>42</v>
      </c>
      <c r="E3641" t="str">
        <f t="shared" si="438"/>
        <v>School Day</v>
      </c>
      <c r="F3641" t="s">
        <v>34</v>
      </c>
      <c r="G3641" s="10" t="s">
        <v>33</v>
      </c>
      <c r="H3641">
        <v>22</v>
      </c>
      <c r="I3641">
        <f t="shared" si="439"/>
        <v>21.15</v>
      </c>
      <c r="J3641">
        <f t="shared" si="441"/>
        <v>0.85000000000000142</v>
      </c>
      <c r="K3641">
        <v>1.7</v>
      </c>
      <c r="L3641" s="7">
        <f t="shared" si="442"/>
        <v>1.6235875500000025</v>
      </c>
      <c r="M3641">
        <v>0.25</v>
      </c>
      <c r="N3641">
        <f t="shared" si="440"/>
        <v>1035</v>
      </c>
      <c r="O3641" s="5">
        <f t="shared" si="443"/>
        <v>0.7245107812499999</v>
      </c>
      <c r="P3641">
        <f t="shared" si="444"/>
        <v>0</v>
      </c>
    </row>
    <row r="3642" spans="2:16" x14ac:dyDescent="0.35">
      <c r="B3642" s="2">
        <v>0.58333333333333337</v>
      </c>
      <c r="C3642">
        <v>13.9</v>
      </c>
      <c r="D3642" t="s">
        <v>42</v>
      </c>
      <c r="E3642" t="str">
        <f t="shared" si="438"/>
        <v>School Day</v>
      </c>
      <c r="F3642" t="s">
        <v>34</v>
      </c>
      <c r="G3642" s="10" t="s">
        <v>33</v>
      </c>
      <c r="H3642">
        <v>22</v>
      </c>
      <c r="I3642">
        <f t="shared" si="439"/>
        <v>21.19</v>
      </c>
      <c r="J3642">
        <f t="shared" si="441"/>
        <v>0.80999999999999872</v>
      </c>
      <c r="K3642">
        <v>1.7</v>
      </c>
      <c r="L3642" s="7">
        <f t="shared" si="442"/>
        <v>1.5471834299999974</v>
      </c>
      <c r="M3642">
        <v>0.25</v>
      </c>
      <c r="N3642">
        <f t="shared" si="440"/>
        <v>1035</v>
      </c>
      <c r="O3642" s="5">
        <f t="shared" si="443"/>
        <v>0.69041615624999986</v>
      </c>
      <c r="P3642">
        <f t="shared" si="444"/>
        <v>0</v>
      </c>
    </row>
    <row r="3643" spans="2:16" x14ac:dyDescent="0.35">
      <c r="B3643" s="2">
        <v>0.625</v>
      </c>
      <c r="C3643">
        <v>13.7</v>
      </c>
      <c r="D3643" t="s">
        <v>42</v>
      </c>
      <c r="E3643" t="str">
        <f t="shared" si="438"/>
        <v>School Day</v>
      </c>
      <c r="F3643" t="s">
        <v>34</v>
      </c>
      <c r="G3643" s="10" t="s">
        <v>33</v>
      </c>
      <c r="H3643">
        <v>22</v>
      </c>
      <c r="I3643">
        <f t="shared" si="439"/>
        <v>21.17</v>
      </c>
      <c r="J3643">
        <f t="shared" si="441"/>
        <v>0.82999999999999829</v>
      </c>
      <c r="K3643">
        <v>1.7</v>
      </c>
      <c r="L3643" s="7">
        <f t="shared" si="442"/>
        <v>1.5853854899999966</v>
      </c>
      <c r="M3643">
        <v>0.25</v>
      </c>
      <c r="N3643">
        <f t="shared" si="440"/>
        <v>1035</v>
      </c>
      <c r="O3643" s="5">
        <f t="shared" si="443"/>
        <v>0.70746346874999999</v>
      </c>
      <c r="P3643">
        <f t="shared" si="444"/>
        <v>0</v>
      </c>
    </row>
    <row r="3644" spans="2:16" x14ac:dyDescent="0.35">
      <c r="B3644" s="2">
        <v>0.66666666666666663</v>
      </c>
      <c r="C3644">
        <v>13.5</v>
      </c>
      <c r="D3644" t="s">
        <v>42</v>
      </c>
      <c r="E3644" t="str">
        <f t="shared" si="438"/>
        <v>School Day</v>
      </c>
      <c r="F3644" t="s">
        <v>34</v>
      </c>
      <c r="G3644" s="10" t="s">
        <v>33</v>
      </c>
      <c r="H3644">
        <v>22</v>
      </c>
      <c r="I3644">
        <f t="shared" si="439"/>
        <v>21.15</v>
      </c>
      <c r="J3644">
        <f t="shared" si="441"/>
        <v>0.85000000000000142</v>
      </c>
      <c r="K3644">
        <v>1.7</v>
      </c>
      <c r="L3644" s="7">
        <f t="shared" si="442"/>
        <v>1.6235875500000025</v>
      </c>
      <c r="M3644">
        <v>0.25</v>
      </c>
      <c r="N3644">
        <f t="shared" si="440"/>
        <v>1035</v>
      </c>
      <c r="O3644" s="5">
        <f t="shared" si="443"/>
        <v>0.7245107812499999</v>
      </c>
      <c r="P3644">
        <f t="shared" si="444"/>
        <v>0</v>
      </c>
    </row>
    <row r="3645" spans="2:16" x14ac:dyDescent="0.35">
      <c r="B3645" s="2">
        <v>0.70833333333333337</v>
      </c>
      <c r="C3645">
        <v>14</v>
      </c>
      <c r="D3645" t="s">
        <v>42</v>
      </c>
      <c r="E3645" t="str">
        <f t="shared" si="438"/>
        <v>School Day</v>
      </c>
      <c r="F3645" t="s">
        <v>34</v>
      </c>
      <c r="G3645" s="10" t="s">
        <v>33</v>
      </c>
      <c r="H3645">
        <v>22</v>
      </c>
      <c r="I3645">
        <f t="shared" si="439"/>
        <v>21.2</v>
      </c>
      <c r="J3645">
        <f t="shared" si="441"/>
        <v>0.80000000000000071</v>
      </c>
      <c r="K3645">
        <v>1.7</v>
      </c>
      <c r="L3645" s="7">
        <f t="shared" si="442"/>
        <v>1.5280824000000013</v>
      </c>
      <c r="M3645">
        <v>0.25</v>
      </c>
      <c r="N3645">
        <f t="shared" si="440"/>
        <v>1035</v>
      </c>
      <c r="O3645" s="5">
        <f t="shared" si="443"/>
        <v>0.6818924999999999</v>
      </c>
      <c r="P3645">
        <f t="shared" si="444"/>
        <v>0</v>
      </c>
    </row>
    <row r="3646" spans="2:16" x14ac:dyDescent="0.35">
      <c r="B3646" s="2">
        <v>0.75</v>
      </c>
      <c r="C3646">
        <v>13</v>
      </c>
      <c r="D3646" t="s">
        <v>42</v>
      </c>
      <c r="E3646" t="str">
        <f t="shared" si="438"/>
        <v>School Day</v>
      </c>
      <c r="F3646" t="s">
        <v>34</v>
      </c>
      <c r="G3646" s="10" t="s">
        <v>33</v>
      </c>
      <c r="H3646">
        <v>22</v>
      </c>
      <c r="I3646">
        <f t="shared" si="439"/>
        <v>21.1</v>
      </c>
      <c r="J3646">
        <f t="shared" si="441"/>
        <v>0.89999999999999858</v>
      </c>
      <c r="K3646">
        <v>1.7</v>
      </c>
      <c r="L3646" s="7">
        <f t="shared" si="442"/>
        <v>1.7190926999999971</v>
      </c>
      <c r="M3646">
        <v>0.25</v>
      </c>
      <c r="N3646">
        <f t="shared" si="440"/>
        <v>1035</v>
      </c>
      <c r="O3646" s="5">
        <f t="shared" si="443"/>
        <v>0.7671290624999999</v>
      </c>
      <c r="P3646">
        <f t="shared" si="444"/>
        <v>0</v>
      </c>
    </row>
    <row r="3647" spans="2:16" x14ac:dyDescent="0.35">
      <c r="B3647" s="2">
        <v>0.79166666666666663</v>
      </c>
      <c r="C3647">
        <v>12.7</v>
      </c>
      <c r="D3647" t="s">
        <v>42</v>
      </c>
      <c r="E3647" t="str">
        <f t="shared" si="438"/>
        <v>School Day</v>
      </c>
      <c r="F3647" t="s">
        <v>33</v>
      </c>
      <c r="G3647" s="10" t="s">
        <v>33</v>
      </c>
      <c r="H3647">
        <v>22</v>
      </c>
      <c r="I3647">
        <f t="shared" si="439"/>
        <v>21.07</v>
      </c>
      <c r="J3647">
        <f t="shared" si="441"/>
        <v>0.92999999999999972</v>
      </c>
      <c r="K3647">
        <v>1.7</v>
      </c>
      <c r="L3647" s="7">
        <f t="shared" si="442"/>
        <v>1.7763957899999994</v>
      </c>
      <c r="M3647">
        <v>0.25</v>
      </c>
      <c r="N3647">
        <f t="shared" si="440"/>
        <v>1035</v>
      </c>
      <c r="O3647" s="5">
        <f t="shared" si="443"/>
        <v>0.79270003124999999</v>
      </c>
      <c r="P3647">
        <f t="shared" si="444"/>
        <v>0</v>
      </c>
    </row>
    <row r="3648" spans="2:16" x14ac:dyDescent="0.35">
      <c r="B3648" s="2">
        <v>0.83333333333333337</v>
      </c>
      <c r="C3648">
        <v>11</v>
      </c>
      <c r="D3648" t="s">
        <v>42</v>
      </c>
      <c r="E3648" t="str">
        <f t="shared" si="438"/>
        <v>School Day</v>
      </c>
      <c r="F3648" t="s">
        <v>33</v>
      </c>
      <c r="G3648" s="10" t="s">
        <v>33</v>
      </c>
      <c r="H3648">
        <v>22</v>
      </c>
      <c r="I3648">
        <f t="shared" si="439"/>
        <v>20.9</v>
      </c>
      <c r="J3648">
        <f t="shared" si="441"/>
        <v>1.1000000000000014</v>
      </c>
      <c r="K3648">
        <v>1.7</v>
      </c>
      <c r="L3648" s="7">
        <f t="shared" si="442"/>
        <v>2.1011133000000024</v>
      </c>
      <c r="M3648">
        <v>0.25</v>
      </c>
      <c r="N3648">
        <f t="shared" si="440"/>
        <v>1035</v>
      </c>
      <c r="O3648" s="5">
        <f t="shared" si="443"/>
        <v>0.93760218749999991</v>
      </c>
      <c r="P3648">
        <f t="shared" si="444"/>
        <v>0</v>
      </c>
    </row>
    <row r="3649" spans="1:16" x14ac:dyDescent="0.35">
      <c r="B3649" s="2">
        <v>0.875</v>
      </c>
      <c r="C3649">
        <v>10.7</v>
      </c>
      <c r="D3649" t="s">
        <v>42</v>
      </c>
      <c r="E3649" t="str">
        <f t="shared" si="438"/>
        <v>School Day</v>
      </c>
      <c r="F3649" t="s">
        <v>33</v>
      </c>
      <c r="G3649" s="10" t="s">
        <v>33</v>
      </c>
      <c r="H3649">
        <v>22</v>
      </c>
      <c r="I3649">
        <f t="shared" si="439"/>
        <v>20.87</v>
      </c>
      <c r="J3649">
        <f t="shared" si="441"/>
        <v>1.129999999999999</v>
      </c>
      <c r="K3649">
        <v>1.7</v>
      </c>
      <c r="L3649" s="7">
        <f t="shared" si="442"/>
        <v>2.158416389999998</v>
      </c>
      <c r="M3649">
        <v>0.25</v>
      </c>
      <c r="N3649">
        <f t="shared" si="440"/>
        <v>1035</v>
      </c>
      <c r="O3649" s="5">
        <f t="shared" si="443"/>
        <v>0.96317315624999988</v>
      </c>
      <c r="P3649">
        <f t="shared" si="444"/>
        <v>0</v>
      </c>
    </row>
    <row r="3650" spans="1:16" x14ac:dyDescent="0.35">
      <c r="B3650" s="2">
        <v>0.91666666666666663</v>
      </c>
      <c r="C3650">
        <v>10.4</v>
      </c>
      <c r="D3650" t="s">
        <v>42</v>
      </c>
      <c r="E3650" t="str">
        <f t="shared" si="438"/>
        <v>School Day</v>
      </c>
      <c r="F3650" t="s">
        <v>33</v>
      </c>
      <c r="G3650" s="10" t="s">
        <v>33</v>
      </c>
      <c r="H3650">
        <v>22</v>
      </c>
      <c r="I3650">
        <f t="shared" si="439"/>
        <v>20.84</v>
      </c>
      <c r="J3650">
        <f t="shared" si="441"/>
        <v>1.1600000000000001</v>
      </c>
      <c r="K3650">
        <v>1.7</v>
      </c>
      <c r="L3650" s="7">
        <f t="shared" si="442"/>
        <v>2.2157194800000002</v>
      </c>
      <c r="M3650">
        <v>0.25</v>
      </c>
      <c r="N3650">
        <f t="shared" si="440"/>
        <v>1035</v>
      </c>
      <c r="O3650" s="5">
        <f t="shared" si="443"/>
        <v>0.98874412499999986</v>
      </c>
      <c r="P3650">
        <f t="shared" si="444"/>
        <v>0</v>
      </c>
    </row>
    <row r="3651" spans="1:16" x14ac:dyDescent="0.35">
      <c r="B3651" s="2">
        <v>0.95833333333333337</v>
      </c>
      <c r="C3651">
        <v>10.3</v>
      </c>
      <c r="D3651" t="s">
        <v>42</v>
      </c>
      <c r="E3651" t="str">
        <f t="shared" si="438"/>
        <v>School Day</v>
      </c>
      <c r="F3651" t="s">
        <v>33</v>
      </c>
      <c r="G3651" s="10" t="s">
        <v>33</v>
      </c>
      <c r="H3651">
        <v>22</v>
      </c>
      <c r="I3651">
        <f t="shared" si="439"/>
        <v>20.83</v>
      </c>
      <c r="J3651">
        <f t="shared" si="441"/>
        <v>1.1700000000000017</v>
      </c>
      <c r="K3651">
        <v>1.7</v>
      </c>
      <c r="L3651" s="7">
        <f t="shared" si="442"/>
        <v>2.2348205100000031</v>
      </c>
      <c r="M3651">
        <v>0.25</v>
      </c>
      <c r="N3651">
        <f t="shared" si="440"/>
        <v>1035</v>
      </c>
      <c r="O3651" s="5">
        <f t="shared" si="443"/>
        <v>0.99726778124999982</v>
      </c>
      <c r="P3651">
        <f t="shared" si="444"/>
        <v>0</v>
      </c>
    </row>
    <row r="3652" spans="1:16" x14ac:dyDescent="0.35">
      <c r="A3652" t="s">
        <v>192</v>
      </c>
      <c r="B3652" s="1">
        <v>1</v>
      </c>
      <c r="C3652">
        <v>10.1</v>
      </c>
      <c r="D3652" t="s">
        <v>44</v>
      </c>
      <c r="E3652" t="str">
        <f t="shared" si="438"/>
        <v>School Day</v>
      </c>
      <c r="F3652" t="s">
        <v>33</v>
      </c>
      <c r="G3652" s="10" t="s">
        <v>33</v>
      </c>
      <c r="H3652">
        <v>22</v>
      </c>
      <c r="I3652">
        <f t="shared" si="439"/>
        <v>20.810000000000002</v>
      </c>
      <c r="J3652">
        <f t="shared" si="441"/>
        <v>1.1899999999999977</v>
      </c>
      <c r="K3652">
        <v>1.7</v>
      </c>
      <c r="L3652" s="7">
        <f t="shared" si="442"/>
        <v>2.2730225699999953</v>
      </c>
      <c r="M3652">
        <v>0.25</v>
      </c>
      <c r="N3652">
        <f t="shared" si="440"/>
        <v>1035</v>
      </c>
      <c r="O3652" s="5">
        <f t="shared" si="443"/>
        <v>1.0143150937499998</v>
      </c>
      <c r="P3652">
        <f t="shared" si="444"/>
        <v>0</v>
      </c>
    </row>
    <row r="3653" spans="1:16" x14ac:dyDescent="0.35">
      <c r="B3653" s="2">
        <v>4.1666666666666664E-2</v>
      </c>
      <c r="C3653">
        <v>10.1</v>
      </c>
      <c r="D3653" t="s">
        <v>44</v>
      </c>
      <c r="E3653" t="str">
        <f t="shared" ref="E3653:E3716" si="445">IF(ISNUMBER(SEARCH("Sat",D3653)),"WE",IF(ISNUMBER(SEARCH("Sun",D3653)),"WE","School Day"))</f>
        <v>School Day</v>
      </c>
      <c r="F3653" t="s">
        <v>33</v>
      </c>
      <c r="G3653" s="10" t="s">
        <v>33</v>
      </c>
      <c r="H3653">
        <v>22</v>
      </c>
      <c r="I3653">
        <f t="shared" si="439"/>
        <v>20.810000000000002</v>
      </c>
      <c r="J3653">
        <f t="shared" si="441"/>
        <v>1.1899999999999977</v>
      </c>
      <c r="K3653">
        <v>1.7</v>
      </c>
      <c r="L3653" s="7">
        <f t="shared" si="442"/>
        <v>2.2730225699999953</v>
      </c>
      <c r="M3653">
        <v>0.25</v>
      </c>
      <c r="N3653">
        <f t="shared" si="440"/>
        <v>1035</v>
      </c>
      <c r="O3653" s="5">
        <f t="shared" si="443"/>
        <v>1.0143150937499998</v>
      </c>
      <c r="P3653">
        <f t="shared" si="444"/>
        <v>0</v>
      </c>
    </row>
    <row r="3654" spans="1:16" x14ac:dyDescent="0.35">
      <c r="B3654" s="2">
        <v>8.3333333333333329E-2</v>
      </c>
      <c r="C3654">
        <v>9.6999999999999993</v>
      </c>
      <c r="D3654" t="s">
        <v>44</v>
      </c>
      <c r="E3654" t="str">
        <f t="shared" si="445"/>
        <v>School Day</v>
      </c>
      <c r="F3654" t="s">
        <v>33</v>
      </c>
      <c r="G3654" s="10" t="s">
        <v>33</v>
      </c>
      <c r="H3654">
        <v>22</v>
      </c>
      <c r="I3654">
        <f t="shared" ref="I3654:I3717" si="446">(H3654-C3654)*0.9+C3654</f>
        <v>20.77</v>
      </c>
      <c r="J3654">
        <f t="shared" si="441"/>
        <v>1.2300000000000004</v>
      </c>
      <c r="K3654">
        <v>1.7</v>
      </c>
      <c r="L3654" s="7">
        <f t="shared" si="442"/>
        <v>2.3494266900000005</v>
      </c>
      <c r="M3654">
        <v>0.25</v>
      </c>
      <c r="N3654">
        <f t="shared" ref="N3654:N3717" si="447">N3653</f>
        <v>1035</v>
      </c>
      <c r="O3654" s="5">
        <f t="shared" si="443"/>
        <v>1.0484097187499999</v>
      </c>
      <c r="P3654">
        <f t="shared" si="444"/>
        <v>0</v>
      </c>
    </row>
    <row r="3655" spans="1:16" x14ac:dyDescent="0.35">
      <c r="B3655" s="2">
        <v>0.125</v>
      </c>
      <c r="C3655">
        <v>9.6999999999999993</v>
      </c>
      <c r="D3655" t="s">
        <v>44</v>
      </c>
      <c r="E3655" t="str">
        <f t="shared" si="445"/>
        <v>School Day</v>
      </c>
      <c r="F3655" t="s">
        <v>33</v>
      </c>
      <c r="G3655" s="10" t="s">
        <v>33</v>
      </c>
      <c r="H3655">
        <v>22</v>
      </c>
      <c r="I3655">
        <f t="shared" si="446"/>
        <v>20.77</v>
      </c>
      <c r="J3655">
        <f t="shared" si="441"/>
        <v>1.2300000000000004</v>
      </c>
      <c r="K3655">
        <v>1.7</v>
      </c>
      <c r="L3655" s="7">
        <f t="shared" si="442"/>
        <v>2.3494266900000005</v>
      </c>
      <c r="M3655">
        <v>0.25</v>
      </c>
      <c r="N3655">
        <f t="shared" si="447"/>
        <v>1035</v>
      </c>
      <c r="O3655" s="5">
        <f t="shared" si="443"/>
        <v>1.0484097187499999</v>
      </c>
      <c r="P3655">
        <f t="shared" si="444"/>
        <v>0</v>
      </c>
    </row>
    <row r="3656" spans="1:16" x14ac:dyDescent="0.35">
      <c r="B3656" s="2">
        <v>0.16666666666666666</v>
      </c>
      <c r="C3656">
        <v>8.6999999999999993</v>
      </c>
      <c r="D3656" t="s">
        <v>44</v>
      </c>
      <c r="E3656" t="str">
        <f t="shared" si="445"/>
        <v>School Day</v>
      </c>
      <c r="F3656" t="s">
        <v>33</v>
      </c>
      <c r="G3656" s="10" t="s">
        <v>33</v>
      </c>
      <c r="H3656">
        <v>22</v>
      </c>
      <c r="I3656">
        <f t="shared" si="446"/>
        <v>20.67</v>
      </c>
      <c r="J3656">
        <f t="shared" si="441"/>
        <v>1.3299999999999983</v>
      </c>
      <c r="K3656">
        <v>1.7</v>
      </c>
      <c r="L3656" s="7">
        <f t="shared" si="442"/>
        <v>2.5404369899999968</v>
      </c>
      <c r="M3656">
        <v>0.25</v>
      </c>
      <c r="N3656">
        <f t="shared" si="447"/>
        <v>1035</v>
      </c>
      <c r="O3656" s="5">
        <f t="shared" si="443"/>
        <v>1.1336462812499999</v>
      </c>
      <c r="P3656">
        <f t="shared" si="444"/>
        <v>0</v>
      </c>
    </row>
    <row r="3657" spans="1:16" x14ac:dyDescent="0.35">
      <c r="B3657" s="2">
        <v>0.20833333333333334</v>
      </c>
      <c r="C3657">
        <v>7.7</v>
      </c>
      <c r="D3657" t="s">
        <v>44</v>
      </c>
      <c r="E3657" t="str">
        <f t="shared" si="445"/>
        <v>School Day</v>
      </c>
      <c r="F3657" t="s">
        <v>33</v>
      </c>
      <c r="G3657" s="10" t="s">
        <v>33</v>
      </c>
      <c r="H3657">
        <v>22</v>
      </c>
      <c r="I3657">
        <f t="shared" si="446"/>
        <v>20.57</v>
      </c>
      <c r="J3657">
        <f t="shared" si="441"/>
        <v>1.4299999999999997</v>
      </c>
      <c r="K3657">
        <v>1.7</v>
      </c>
      <c r="L3657" s="7">
        <f t="shared" si="442"/>
        <v>2.7314472899999993</v>
      </c>
      <c r="M3657">
        <v>0.25</v>
      </c>
      <c r="N3657">
        <f t="shared" si="447"/>
        <v>1035</v>
      </c>
      <c r="O3657" s="5">
        <f t="shared" si="443"/>
        <v>1.2188828437499999</v>
      </c>
      <c r="P3657">
        <f t="shared" si="444"/>
        <v>0</v>
      </c>
    </row>
    <row r="3658" spans="1:16" x14ac:dyDescent="0.35">
      <c r="B3658" s="2">
        <v>0.25</v>
      </c>
      <c r="C3658">
        <v>6.4</v>
      </c>
      <c r="D3658" t="s">
        <v>44</v>
      </c>
      <c r="E3658" t="str">
        <f t="shared" si="445"/>
        <v>School Day</v>
      </c>
      <c r="F3658" t="s">
        <v>33</v>
      </c>
      <c r="G3658" s="10" t="s">
        <v>33</v>
      </c>
      <c r="H3658">
        <v>22</v>
      </c>
      <c r="I3658">
        <f t="shared" si="446"/>
        <v>20.439999999999998</v>
      </c>
      <c r="J3658">
        <f t="shared" si="441"/>
        <v>1.5600000000000023</v>
      </c>
      <c r="K3658">
        <v>1.7</v>
      </c>
      <c r="L3658" s="7">
        <f t="shared" si="442"/>
        <v>2.979760680000004</v>
      </c>
      <c r="M3658">
        <v>0.25</v>
      </c>
      <c r="N3658">
        <f t="shared" si="447"/>
        <v>1035</v>
      </c>
      <c r="O3658" s="5">
        <f t="shared" si="443"/>
        <v>1.3296903749999998</v>
      </c>
      <c r="P3658">
        <f t="shared" si="444"/>
        <v>0</v>
      </c>
    </row>
    <row r="3659" spans="1:16" x14ac:dyDescent="0.35">
      <c r="B3659" s="2">
        <v>0.29166666666666669</v>
      </c>
      <c r="C3659">
        <v>6.7</v>
      </c>
      <c r="D3659" t="s">
        <v>44</v>
      </c>
      <c r="E3659" t="str">
        <f t="shared" si="445"/>
        <v>School Day</v>
      </c>
      <c r="F3659" t="s">
        <v>34</v>
      </c>
      <c r="G3659" s="10" t="s">
        <v>33</v>
      </c>
      <c r="H3659">
        <v>22</v>
      </c>
      <c r="I3659">
        <f t="shared" si="446"/>
        <v>20.470000000000002</v>
      </c>
      <c r="J3659">
        <f t="shared" si="441"/>
        <v>1.5299999999999976</v>
      </c>
      <c r="K3659">
        <v>1.7</v>
      </c>
      <c r="L3659" s="7">
        <f t="shared" si="442"/>
        <v>2.9224575899999952</v>
      </c>
      <c r="M3659">
        <v>0.25</v>
      </c>
      <c r="N3659">
        <f t="shared" si="447"/>
        <v>1035</v>
      </c>
      <c r="O3659" s="5">
        <f t="shared" si="443"/>
        <v>1.3041194062499999</v>
      </c>
      <c r="P3659">
        <f t="shared" si="444"/>
        <v>0</v>
      </c>
    </row>
    <row r="3660" spans="1:16" x14ac:dyDescent="0.35">
      <c r="B3660" s="2">
        <v>0.33333333333333331</v>
      </c>
      <c r="C3660">
        <v>8.3000000000000007</v>
      </c>
      <c r="D3660" t="s">
        <v>44</v>
      </c>
      <c r="E3660" t="str">
        <f t="shared" si="445"/>
        <v>School Day</v>
      </c>
      <c r="F3660" t="s">
        <v>34</v>
      </c>
      <c r="G3660" s="10" t="s">
        <v>33</v>
      </c>
      <c r="H3660">
        <v>22</v>
      </c>
      <c r="I3660">
        <f t="shared" si="446"/>
        <v>20.630000000000003</v>
      </c>
      <c r="J3660">
        <f t="shared" si="441"/>
        <v>1.3699999999999974</v>
      </c>
      <c r="K3660">
        <v>1.7</v>
      </c>
      <c r="L3660" s="7">
        <f t="shared" si="442"/>
        <v>2.6168411099999949</v>
      </c>
      <c r="M3660">
        <v>0.25</v>
      </c>
      <c r="N3660">
        <f t="shared" si="447"/>
        <v>1035</v>
      </c>
      <c r="O3660" s="5">
        <f t="shared" si="443"/>
        <v>1.1677409062499997</v>
      </c>
      <c r="P3660">
        <f t="shared" si="444"/>
        <v>0</v>
      </c>
    </row>
    <row r="3661" spans="1:16" x14ac:dyDescent="0.35">
      <c r="B3661" s="2">
        <v>0.375</v>
      </c>
      <c r="C3661">
        <v>10.1</v>
      </c>
      <c r="D3661" t="s">
        <v>44</v>
      </c>
      <c r="E3661" t="str">
        <f t="shared" si="445"/>
        <v>School Day</v>
      </c>
      <c r="F3661" t="s">
        <v>34</v>
      </c>
      <c r="G3661" s="10" t="s">
        <v>33</v>
      </c>
      <c r="H3661">
        <v>22</v>
      </c>
      <c r="I3661">
        <f t="shared" si="446"/>
        <v>20.810000000000002</v>
      </c>
      <c r="J3661">
        <f t="shared" si="441"/>
        <v>1.1899999999999977</v>
      </c>
      <c r="K3661">
        <v>1.7</v>
      </c>
      <c r="L3661" s="7">
        <f t="shared" si="442"/>
        <v>2.2730225699999953</v>
      </c>
      <c r="M3661">
        <v>0.25</v>
      </c>
      <c r="N3661">
        <f t="shared" si="447"/>
        <v>1035</v>
      </c>
      <c r="O3661" s="5">
        <f t="shared" si="443"/>
        <v>1.0143150937499998</v>
      </c>
      <c r="P3661">
        <f t="shared" si="444"/>
        <v>0</v>
      </c>
    </row>
    <row r="3662" spans="1:16" x14ac:dyDescent="0.35">
      <c r="B3662" s="2">
        <v>0.41666666666666669</v>
      </c>
      <c r="C3662">
        <v>11.9</v>
      </c>
      <c r="D3662" t="s">
        <v>44</v>
      </c>
      <c r="E3662" t="str">
        <f t="shared" si="445"/>
        <v>School Day</v>
      </c>
      <c r="F3662" t="s">
        <v>34</v>
      </c>
      <c r="G3662" s="10" t="s">
        <v>33</v>
      </c>
      <c r="H3662">
        <v>22</v>
      </c>
      <c r="I3662">
        <f t="shared" si="446"/>
        <v>20.990000000000002</v>
      </c>
      <c r="J3662">
        <f t="shared" si="441"/>
        <v>1.009999999999998</v>
      </c>
      <c r="K3662">
        <v>1.7</v>
      </c>
      <c r="L3662" s="7">
        <f t="shared" si="442"/>
        <v>1.9292040299999962</v>
      </c>
      <c r="M3662">
        <v>0.25</v>
      </c>
      <c r="N3662">
        <f t="shared" si="447"/>
        <v>1035</v>
      </c>
      <c r="O3662" s="5">
        <f t="shared" si="443"/>
        <v>0.86088928124999986</v>
      </c>
      <c r="P3662">
        <f t="shared" si="444"/>
        <v>0</v>
      </c>
    </row>
    <row r="3663" spans="1:16" x14ac:dyDescent="0.35">
      <c r="B3663" s="2">
        <v>0.45833333333333331</v>
      </c>
      <c r="C3663">
        <v>12.3</v>
      </c>
      <c r="D3663" t="s">
        <v>44</v>
      </c>
      <c r="E3663" t="str">
        <f t="shared" si="445"/>
        <v>School Day</v>
      </c>
      <c r="F3663" t="s">
        <v>34</v>
      </c>
      <c r="G3663" s="10" t="s">
        <v>33</v>
      </c>
      <c r="H3663">
        <v>22</v>
      </c>
      <c r="I3663">
        <f t="shared" si="446"/>
        <v>21.03</v>
      </c>
      <c r="J3663">
        <f t="shared" si="441"/>
        <v>0.96999999999999886</v>
      </c>
      <c r="K3663">
        <v>1.7</v>
      </c>
      <c r="L3663" s="7">
        <f t="shared" si="442"/>
        <v>1.8527999099999977</v>
      </c>
      <c r="M3663">
        <v>0.25</v>
      </c>
      <c r="N3663">
        <f t="shared" si="447"/>
        <v>1035</v>
      </c>
      <c r="O3663" s="5">
        <f t="shared" si="443"/>
        <v>0.82679465624999982</v>
      </c>
      <c r="P3663">
        <f t="shared" si="444"/>
        <v>0</v>
      </c>
    </row>
    <row r="3664" spans="1:16" x14ac:dyDescent="0.35">
      <c r="B3664" s="2">
        <v>0.5</v>
      </c>
      <c r="C3664">
        <v>13.1</v>
      </c>
      <c r="D3664" t="s">
        <v>44</v>
      </c>
      <c r="E3664" t="str">
        <f t="shared" si="445"/>
        <v>School Day</v>
      </c>
      <c r="F3664" t="s">
        <v>34</v>
      </c>
      <c r="G3664" s="10" t="s">
        <v>33</v>
      </c>
      <c r="H3664">
        <v>22</v>
      </c>
      <c r="I3664">
        <f t="shared" si="446"/>
        <v>21.11</v>
      </c>
      <c r="J3664">
        <f t="shared" si="441"/>
        <v>0.89000000000000057</v>
      </c>
      <c r="K3664">
        <v>1.7</v>
      </c>
      <c r="L3664" s="7">
        <f t="shared" si="442"/>
        <v>1.6999916700000011</v>
      </c>
      <c r="M3664">
        <v>0.25</v>
      </c>
      <c r="N3664">
        <f t="shared" si="447"/>
        <v>1035</v>
      </c>
      <c r="O3664" s="5">
        <f t="shared" si="443"/>
        <v>0.75860540624999995</v>
      </c>
      <c r="P3664">
        <f t="shared" si="444"/>
        <v>0</v>
      </c>
    </row>
    <row r="3665" spans="1:16" x14ac:dyDescent="0.35">
      <c r="B3665" s="2">
        <v>0.54166666666666663</v>
      </c>
      <c r="C3665">
        <v>14.3</v>
      </c>
      <c r="D3665" t="s">
        <v>44</v>
      </c>
      <c r="E3665" t="str">
        <f t="shared" si="445"/>
        <v>School Day</v>
      </c>
      <c r="F3665" t="s">
        <v>34</v>
      </c>
      <c r="G3665" s="10" t="s">
        <v>33</v>
      </c>
      <c r="H3665">
        <v>22</v>
      </c>
      <c r="I3665">
        <f t="shared" si="446"/>
        <v>21.23</v>
      </c>
      <c r="J3665">
        <f t="shared" si="441"/>
        <v>0.76999999999999957</v>
      </c>
      <c r="K3665">
        <v>1.7</v>
      </c>
      <c r="L3665" s="7">
        <f t="shared" si="442"/>
        <v>1.4707793099999991</v>
      </c>
      <c r="M3665">
        <v>0.25</v>
      </c>
      <c r="N3665">
        <f t="shared" si="447"/>
        <v>1035</v>
      </c>
      <c r="O3665" s="5">
        <f t="shared" si="443"/>
        <v>0.65632153124999981</v>
      </c>
      <c r="P3665">
        <f t="shared" si="444"/>
        <v>0</v>
      </c>
    </row>
    <row r="3666" spans="1:16" x14ac:dyDescent="0.35">
      <c r="B3666" s="2">
        <v>0.58333333333333337</v>
      </c>
      <c r="C3666">
        <v>14.8</v>
      </c>
      <c r="D3666" t="s">
        <v>44</v>
      </c>
      <c r="E3666" t="str">
        <f t="shared" si="445"/>
        <v>School Day</v>
      </c>
      <c r="F3666" t="s">
        <v>34</v>
      </c>
      <c r="G3666" s="10" t="s">
        <v>33</v>
      </c>
      <c r="H3666">
        <v>22</v>
      </c>
      <c r="I3666">
        <f t="shared" si="446"/>
        <v>21.28</v>
      </c>
      <c r="J3666">
        <f t="shared" si="441"/>
        <v>0.71999999999999886</v>
      </c>
      <c r="K3666">
        <v>1.7</v>
      </c>
      <c r="L3666" s="7">
        <f t="shared" si="442"/>
        <v>1.3752741599999978</v>
      </c>
      <c r="M3666">
        <v>0.25</v>
      </c>
      <c r="N3666">
        <f t="shared" si="447"/>
        <v>1035</v>
      </c>
      <c r="O3666" s="5">
        <f t="shared" si="443"/>
        <v>0.61370324999999981</v>
      </c>
      <c r="P3666">
        <f t="shared" si="444"/>
        <v>0</v>
      </c>
    </row>
    <row r="3667" spans="1:16" x14ac:dyDescent="0.35">
      <c r="B3667" s="2">
        <v>0.625</v>
      </c>
      <c r="C3667">
        <v>16</v>
      </c>
      <c r="D3667" t="s">
        <v>44</v>
      </c>
      <c r="E3667" t="str">
        <f t="shared" si="445"/>
        <v>School Day</v>
      </c>
      <c r="F3667" t="s">
        <v>34</v>
      </c>
      <c r="G3667" s="10" t="s">
        <v>33</v>
      </c>
      <c r="H3667">
        <v>22</v>
      </c>
      <c r="I3667">
        <f t="shared" si="446"/>
        <v>21.4</v>
      </c>
      <c r="J3667">
        <f t="shared" si="441"/>
        <v>0.60000000000000142</v>
      </c>
      <c r="K3667">
        <v>1.7</v>
      </c>
      <c r="L3667" s="7">
        <f t="shared" si="442"/>
        <v>1.1460618000000027</v>
      </c>
      <c r="M3667">
        <v>0.25</v>
      </c>
      <c r="N3667">
        <f t="shared" si="447"/>
        <v>1035</v>
      </c>
      <c r="O3667" s="5">
        <f t="shared" si="443"/>
        <v>0.5114193749999999</v>
      </c>
      <c r="P3667">
        <f t="shared" si="444"/>
        <v>0</v>
      </c>
    </row>
    <row r="3668" spans="1:16" x14ac:dyDescent="0.35">
      <c r="B3668" s="2">
        <v>0.66666666666666663</v>
      </c>
      <c r="C3668">
        <v>16</v>
      </c>
      <c r="D3668" t="s">
        <v>44</v>
      </c>
      <c r="E3668" t="str">
        <f t="shared" si="445"/>
        <v>School Day</v>
      </c>
      <c r="F3668" t="s">
        <v>34</v>
      </c>
      <c r="G3668" s="10" t="s">
        <v>33</v>
      </c>
      <c r="H3668">
        <v>22</v>
      </c>
      <c r="I3668">
        <f t="shared" si="446"/>
        <v>21.4</v>
      </c>
      <c r="J3668">
        <f t="shared" si="441"/>
        <v>0.60000000000000142</v>
      </c>
      <c r="K3668">
        <v>1.7</v>
      </c>
      <c r="L3668" s="7">
        <f t="shared" si="442"/>
        <v>1.1460618000000027</v>
      </c>
      <c r="M3668">
        <v>0.25</v>
      </c>
      <c r="N3668">
        <f t="shared" si="447"/>
        <v>1035</v>
      </c>
      <c r="O3668" s="5">
        <f t="shared" si="443"/>
        <v>0.5114193749999999</v>
      </c>
      <c r="P3668">
        <f t="shared" si="444"/>
        <v>0</v>
      </c>
    </row>
    <row r="3669" spans="1:16" x14ac:dyDescent="0.35">
      <c r="B3669" s="2">
        <v>0.70833333333333337</v>
      </c>
      <c r="C3669">
        <v>15.9</v>
      </c>
      <c r="D3669" t="s">
        <v>44</v>
      </c>
      <c r="E3669" t="str">
        <f t="shared" si="445"/>
        <v>School Day</v>
      </c>
      <c r="F3669" t="s">
        <v>34</v>
      </c>
      <c r="G3669" s="10" t="s">
        <v>33</v>
      </c>
      <c r="H3669">
        <v>22</v>
      </c>
      <c r="I3669">
        <f t="shared" si="446"/>
        <v>21.39</v>
      </c>
      <c r="J3669">
        <f t="shared" ref="J3669:J3732" si="448">H3669-I3669</f>
        <v>0.60999999999999943</v>
      </c>
      <c r="K3669">
        <v>1.7</v>
      </c>
      <c r="L3669" s="7">
        <f t="shared" ref="L3669:L3732" si="449">IF(K3669*1.005*1.118*J3669&gt;0,K3669*1.005*1.118*J3669,0)</f>
        <v>1.1651628299999988</v>
      </c>
      <c r="M3669">
        <v>0.25</v>
      </c>
      <c r="N3669">
        <f t="shared" si="447"/>
        <v>1035</v>
      </c>
      <c r="O3669" s="5">
        <f t="shared" ref="O3669:O3732" si="450">IF(((M3669*N3669)/60/60)*1.005*1.18*(H3669-C3669)&gt;0,(((M3669*N3669)/60/60)*1.005*1.18*(H3669-C3669)),0)</f>
        <v>0.51994303124999985</v>
      </c>
      <c r="P3669">
        <f t="shared" ref="P3669:P3732" si="451">IF(G3669="ON",(L3669+O3669),0)</f>
        <v>0</v>
      </c>
    </row>
    <row r="3670" spans="1:16" x14ac:dyDescent="0.35">
      <c r="B3670" s="2">
        <v>0.75</v>
      </c>
      <c r="C3670">
        <v>15.6</v>
      </c>
      <c r="D3670" t="s">
        <v>44</v>
      </c>
      <c r="E3670" t="str">
        <f t="shared" si="445"/>
        <v>School Day</v>
      </c>
      <c r="F3670" t="s">
        <v>34</v>
      </c>
      <c r="G3670" s="10" t="s">
        <v>33</v>
      </c>
      <c r="H3670">
        <v>22</v>
      </c>
      <c r="I3670">
        <f t="shared" si="446"/>
        <v>21.36</v>
      </c>
      <c r="J3670">
        <f t="shared" si="448"/>
        <v>0.64000000000000057</v>
      </c>
      <c r="K3670">
        <v>1.7</v>
      </c>
      <c r="L3670" s="7">
        <f t="shared" si="449"/>
        <v>1.222465920000001</v>
      </c>
      <c r="M3670">
        <v>0.25</v>
      </c>
      <c r="N3670">
        <f t="shared" si="447"/>
        <v>1035</v>
      </c>
      <c r="O3670" s="5">
        <f t="shared" si="450"/>
        <v>0.54551399999999994</v>
      </c>
      <c r="P3670">
        <f t="shared" si="451"/>
        <v>0</v>
      </c>
    </row>
    <row r="3671" spans="1:16" x14ac:dyDescent="0.35">
      <c r="B3671" s="2">
        <v>0.79166666666666663</v>
      </c>
      <c r="C3671">
        <v>16</v>
      </c>
      <c r="D3671" t="s">
        <v>44</v>
      </c>
      <c r="E3671" t="str">
        <f t="shared" si="445"/>
        <v>School Day</v>
      </c>
      <c r="F3671" t="s">
        <v>33</v>
      </c>
      <c r="G3671" s="10" t="s">
        <v>33</v>
      </c>
      <c r="H3671">
        <v>22</v>
      </c>
      <c r="I3671">
        <f t="shared" si="446"/>
        <v>21.4</v>
      </c>
      <c r="J3671">
        <f t="shared" si="448"/>
        <v>0.60000000000000142</v>
      </c>
      <c r="K3671">
        <v>1.7</v>
      </c>
      <c r="L3671" s="7">
        <f t="shared" si="449"/>
        <v>1.1460618000000027</v>
      </c>
      <c r="M3671">
        <v>0.25</v>
      </c>
      <c r="N3671">
        <f t="shared" si="447"/>
        <v>1035</v>
      </c>
      <c r="O3671" s="5">
        <f t="shared" si="450"/>
        <v>0.5114193749999999</v>
      </c>
      <c r="P3671">
        <f t="shared" si="451"/>
        <v>0</v>
      </c>
    </row>
    <row r="3672" spans="1:16" x14ac:dyDescent="0.35">
      <c r="B3672" s="2">
        <v>0.83333333333333337</v>
      </c>
      <c r="C3672">
        <v>15.4</v>
      </c>
      <c r="D3672" t="s">
        <v>44</v>
      </c>
      <c r="E3672" t="str">
        <f t="shared" si="445"/>
        <v>School Day</v>
      </c>
      <c r="F3672" t="s">
        <v>33</v>
      </c>
      <c r="G3672" s="10" t="s">
        <v>33</v>
      </c>
      <c r="H3672">
        <v>22</v>
      </c>
      <c r="I3672">
        <f t="shared" si="446"/>
        <v>21.34</v>
      </c>
      <c r="J3672">
        <f t="shared" si="448"/>
        <v>0.66000000000000014</v>
      </c>
      <c r="K3672">
        <v>1.7</v>
      </c>
      <c r="L3672" s="7">
        <f t="shared" si="449"/>
        <v>1.2606679800000002</v>
      </c>
      <c r="M3672">
        <v>0.25</v>
      </c>
      <c r="N3672">
        <f t="shared" si="447"/>
        <v>1035</v>
      </c>
      <c r="O3672" s="5">
        <f t="shared" si="450"/>
        <v>0.56256131249999985</v>
      </c>
      <c r="P3672">
        <f t="shared" si="451"/>
        <v>0</v>
      </c>
    </row>
    <row r="3673" spans="1:16" x14ac:dyDescent="0.35">
      <c r="B3673" s="2">
        <v>0.875</v>
      </c>
      <c r="C3673">
        <v>14.6</v>
      </c>
      <c r="D3673" t="s">
        <v>44</v>
      </c>
      <c r="E3673" t="str">
        <f t="shared" si="445"/>
        <v>School Day</v>
      </c>
      <c r="F3673" t="s">
        <v>33</v>
      </c>
      <c r="G3673" s="10" t="s">
        <v>33</v>
      </c>
      <c r="H3673">
        <v>22</v>
      </c>
      <c r="I3673">
        <f t="shared" si="446"/>
        <v>21.259999999999998</v>
      </c>
      <c r="J3673">
        <f t="shared" si="448"/>
        <v>0.74000000000000199</v>
      </c>
      <c r="K3673">
        <v>1.7</v>
      </c>
      <c r="L3673" s="7">
        <f t="shared" si="449"/>
        <v>1.4134762200000037</v>
      </c>
      <c r="M3673">
        <v>0.25</v>
      </c>
      <c r="N3673">
        <f t="shared" si="447"/>
        <v>1035</v>
      </c>
      <c r="O3673" s="5">
        <f t="shared" si="450"/>
        <v>0.63075056249999994</v>
      </c>
      <c r="P3673">
        <f t="shared" si="451"/>
        <v>0</v>
      </c>
    </row>
    <row r="3674" spans="1:16" x14ac:dyDescent="0.35">
      <c r="B3674" s="2">
        <v>0.91666666666666663</v>
      </c>
      <c r="C3674">
        <v>13.8</v>
      </c>
      <c r="D3674" t="s">
        <v>44</v>
      </c>
      <c r="E3674" t="str">
        <f t="shared" si="445"/>
        <v>School Day</v>
      </c>
      <c r="F3674" t="s">
        <v>33</v>
      </c>
      <c r="G3674" s="10" t="s">
        <v>33</v>
      </c>
      <c r="H3674">
        <v>22</v>
      </c>
      <c r="I3674">
        <f t="shared" si="446"/>
        <v>21.18</v>
      </c>
      <c r="J3674">
        <f t="shared" si="448"/>
        <v>0.82000000000000028</v>
      </c>
      <c r="K3674">
        <v>1.7</v>
      </c>
      <c r="L3674" s="7">
        <f t="shared" si="449"/>
        <v>1.5662844600000005</v>
      </c>
      <c r="M3674">
        <v>0.25</v>
      </c>
      <c r="N3674">
        <f t="shared" si="447"/>
        <v>1035</v>
      </c>
      <c r="O3674" s="5">
        <f t="shared" si="450"/>
        <v>0.69893981249999981</v>
      </c>
      <c r="P3674">
        <f t="shared" si="451"/>
        <v>0</v>
      </c>
    </row>
    <row r="3675" spans="1:16" x14ac:dyDescent="0.35">
      <c r="B3675" s="2">
        <v>0.95833333333333337</v>
      </c>
      <c r="C3675">
        <v>13</v>
      </c>
      <c r="D3675" t="s">
        <v>44</v>
      </c>
      <c r="E3675" t="str">
        <f t="shared" si="445"/>
        <v>School Day</v>
      </c>
      <c r="F3675" t="s">
        <v>33</v>
      </c>
      <c r="G3675" s="10" t="s">
        <v>33</v>
      </c>
      <c r="H3675">
        <v>22</v>
      </c>
      <c r="I3675">
        <f t="shared" si="446"/>
        <v>21.1</v>
      </c>
      <c r="J3675">
        <f t="shared" si="448"/>
        <v>0.89999999999999858</v>
      </c>
      <c r="K3675">
        <v>1.7</v>
      </c>
      <c r="L3675" s="7">
        <f t="shared" si="449"/>
        <v>1.7190926999999971</v>
      </c>
      <c r="M3675">
        <v>0.25</v>
      </c>
      <c r="N3675">
        <f t="shared" si="447"/>
        <v>1035</v>
      </c>
      <c r="O3675" s="5">
        <f t="shared" si="450"/>
        <v>0.7671290624999999</v>
      </c>
      <c r="P3675">
        <f t="shared" si="451"/>
        <v>0</v>
      </c>
    </row>
    <row r="3676" spans="1:16" x14ac:dyDescent="0.35">
      <c r="A3676" t="s">
        <v>193</v>
      </c>
      <c r="B3676" s="1">
        <v>1</v>
      </c>
      <c r="C3676">
        <v>11.1</v>
      </c>
      <c r="D3676" t="s">
        <v>46</v>
      </c>
      <c r="E3676" t="str">
        <f t="shared" si="445"/>
        <v>School Day</v>
      </c>
      <c r="F3676" t="s">
        <v>33</v>
      </c>
      <c r="G3676" s="10" t="s">
        <v>33</v>
      </c>
      <c r="H3676">
        <v>22</v>
      </c>
      <c r="I3676">
        <f t="shared" si="446"/>
        <v>20.91</v>
      </c>
      <c r="J3676">
        <f t="shared" si="448"/>
        <v>1.0899999999999999</v>
      </c>
      <c r="K3676">
        <v>1.7</v>
      </c>
      <c r="L3676" s="7">
        <f t="shared" si="449"/>
        <v>2.0820122699999994</v>
      </c>
      <c r="M3676">
        <v>0.25</v>
      </c>
      <c r="N3676">
        <f t="shared" si="447"/>
        <v>1035</v>
      </c>
      <c r="O3676" s="5">
        <f t="shared" si="450"/>
        <v>0.92907853124999995</v>
      </c>
      <c r="P3676">
        <f t="shared" si="451"/>
        <v>0</v>
      </c>
    </row>
    <row r="3677" spans="1:16" x14ac:dyDescent="0.35">
      <c r="B3677" s="2">
        <v>4.1666666666666664E-2</v>
      </c>
      <c r="C3677">
        <v>10.3</v>
      </c>
      <c r="D3677" t="s">
        <v>46</v>
      </c>
      <c r="E3677" t="str">
        <f t="shared" si="445"/>
        <v>School Day</v>
      </c>
      <c r="F3677" t="s">
        <v>33</v>
      </c>
      <c r="G3677" s="10" t="s">
        <v>33</v>
      </c>
      <c r="H3677">
        <v>22</v>
      </c>
      <c r="I3677">
        <f t="shared" si="446"/>
        <v>20.83</v>
      </c>
      <c r="J3677">
        <f t="shared" si="448"/>
        <v>1.1700000000000017</v>
      </c>
      <c r="K3677">
        <v>1.7</v>
      </c>
      <c r="L3677" s="7">
        <f t="shared" si="449"/>
        <v>2.2348205100000031</v>
      </c>
      <c r="M3677">
        <v>0.25</v>
      </c>
      <c r="N3677">
        <f t="shared" si="447"/>
        <v>1035</v>
      </c>
      <c r="O3677" s="5">
        <f t="shared" si="450"/>
        <v>0.99726778124999982</v>
      </c>
      <c r="P3677">
        <f t="shared" si="451"/>
        <v>0</v>
      </c>
    </row>
    <row r="3678" spans="1:16" x14ac:dyDescent="0.35">
      <c r="B3678" s="2">
        <v>8.3333333333333329E-2</v>
      </c>
      <c r="C3678">
        <v>9.4</v>
      </c>
      <c r="D3678" t="s">
        <v>46</v>
      </c>
      <c r="E3678" t="str">
        <f t="shared" si="445"/>
        <v>School Day</v>
      </c>
      <c r="F3678" t="s">
        <v>33</v>
      </c>
      <c r="G3678" s="10" t="s">
        <v>33</v>
      </c>
      <c r="H3678">
        <v>22</v>
      </c>
      <c r="I3678">
        <f t="shared" si="446"/>
        <v>20.740000000000002</v>
      </c>
      <c r="J3678">
        <f t="shared" si="448"/>
        <v>1.259999999999998</v>
      </c>
      <c r="K3678">
        <v>1.7</v>
      </c>
      <c r="L3678" s="7">
        <f t="shared" si="449"/>
        <v>2.406729779999996</v>
      </c>
      <c r="M3678">
        <v>0.25</v>
      </c>
      <c r="N3678">
        <f t="shared" si="447"/>
        <v>1035</v>
      </c>
      <c r="O3678" s="5">
        <f t="shared" si="450"/>
        <v>1.0739806874999998</v>
      </c>
      <c r="P3678">
        <f t="shared" si="451"/>
        <v>0</v>
      </c>
    </row>
    <row r="3679" spans="1:16" x14ac:dyDescent="0.35">
      <c r="B3679" s="2">
        <v>0.125</v>
      </c>
      <c r="C3679">
        <v>8.5</v>
      </c>
      <c r="D3679" t="s">
        <v>46</v>
      </c>
      <c r="E3679" t="str">
        <f t="shared" si="445"/>
        <v>School Day</v>
      </c>
      <c r="F3679" t="s">
        <v>33</v>
      </c>
      <c r="G3679" s="10" t="s">
        <v>33</v>
      </c>
      <c r="H3679">
        <v>22</v>
      </c>
      <c r="I3679">
        <f t="shared" si="446"/>
        <v>20.65</v>
      </c>
      <c r="J3679">
        <f t="shared" si="448"/>
        <v>1.3500000000000014</v>
      </c>
      <c r="K3679">
        <v>1.7</v>
      </c>
      <c r="L3679" s="7">
        <f t="shared" si="449"/>
        <v>2.5786390500000027</v>
      </c>
      <c r="M3679">
        <v>0.25</v>
      </c>
      <c r="N3679">
        <f t="shared" si="447"/>
        <v>1035</v>
      </c>
      <c r="O3679" s="5">
        <f t="shared" si="450"/>
        <v>1.1506935937499998</v>
      </c>
      <c r="P3679">
        <f t="shared" si="451"/>
        <v>0</v>
      </c>
    </row>
    <row r="3680" spans="1:16" x14ac:dyDescent="0.35">
      <c r="B3680" s="2">
        <v>0.16666666666666666</v>
      </c>
      <c r="C3680">
        <v>7.4</v>
      </c>
      <c r="D3680" t="s">
        <v>46</v>
      </c>
      <c r="E3680" t="str">
        <f t="shared" si="445"/>
        <v>School Day</v>
      </c>
      <c r="F3680" t="s">
        <v>33</v>
      </c>
      <c r="G3680" s="10" t="s">
        <v>33</v>
      </c>
      <c r="H3680">
        <v>22</v>
      </c>
      <c r="I3680">
        <f t="shared" si="446"/>
        <v>20.54</v>
      </c>
      <c r="J3680">
        <f t="shared" si="448"/>
        <v>1.4600000000000009</v>
      </c>
      <c r="K3680">
        <v>1.7</v>
      </c>
      <c r="L3680" s="7">
        <f t="shared" si="449"/>
        <v>2.7887503800000015</v>
      </c>
      <c r="M3680">
        <v>0.25</v>
      </c>
      <c r="N3680">
        <f t="shared" si="447"/>
        <v>1035</v>
      </c>
      <c r="O3680" s="5">
        <f t="shared" si="450"/>
        <v>1.2444538124999998</v>
      </c>
      <c r="P3680">
        <f t="shared" si="451"/>
        <v>0</v>
      </c>
    </row>
    <row r="3681" spans="2:16" x14ac:dyDescent="0.35">
      <c r="B3681" s="2">
        <v>0.20833333333333334</v>
      </c>
      <c r="C3681">
        <v>7.1</v>
      </c>
      <c r="D3681" t="s">
        <v>46</v>
      </c>
      <c r="E3681" t="str">
        <f t="shared" si="445"/>
        <v>School Day</v>
      </c>
      <c r="F3681" t="s">
        <v>33</v>
      </c>
      <c r="G3681" s="10" t="s">
        <v>33</v>
      </c>
      <c r="H3681">
        <v>22</v>
      </c>
      <c r="I3681">
        <f t="shared" si="446"/>
        <v>20.509999999999998</v>
      </c>
      <c r="J3681">
        <f t="shared" si="448"/>
        <v>1.490000000000002</v>
      </c>
      <c r="K3681">
        <v>1.7</v>
      </c>
      <c r="L3681" s="7">
        <f t="shared" si="449"/>
        <v>2.8460534700000037</v>
      </c>
      <c r="M3681">
        <v>0.25</v>
      </c>
      <c r="N3681">
        <f t="shared" si="447"/>
        <v>1035</v>
      </c>
      <c r="O3681" s="5">
        <f t="shared" si="450"/>
        <v>1.2700247812499998</v>
      </c>
      <c r="P3681">
        <f t="shared" si="451"/>
        <v>0</v>
      </c>
    </row>
    <row r="3682" spans="2:16" x14ac:dyDescent="0.35">
      <c r="B3682" s="2">
        <v>0.25</v>
      </c>
      <c r="C3682">
        <v>6.8</v>
      </c>
      <c r="D3682" t="s">
        <v>46</v>
      </c>
      <c r="E3682" t="str">
        <f t="shared" si="445"/>
        <v>School Day</v>
      </c>
      <c r="F3682" t="s">
        <v>33</v>
      </c>
      <c r="G3682" s="10" t="s">
        <v>33</v>
      </c>
      <c r="H3682">
        <v>22</v>
      </c>
      <c r="I3682">
        <f t="shared" si="446"/>
        <v>20.48</v>
      </c>
      <c r="J3682">
        <f t="shared" si="448"/>
        <v>1.5199999999999996</v>
      </c>
      <c r="K3682">
        <v>1.7</v>
      </c>
      <c r="L3682" s="7">
        <f t="shared" si="449"/>
        <v>2.9033565599999989</v>
      </c>
      <c r="M3682">
        <v>0.25</v>
      </c>
      <c r="N3682">
        <f t="shared" si="447"/>
        <v>1035</v>
      </c>
      <c r="O3682" s="5">
        <f t="shared" si="450"/>
        <v>1.2955957499999997</v>
      </c>
      <c r="P3682">
        <f t="shared" si="451"/>
        <v>0</v>
      </c>
    </row>
    <row r="3683" spans="2:16" x14ac:dyDescent="0.35">
      <c r="B3683" s="2">
        <v>0.29166666666666669</v>
      </c>
      <c r="C3683">
        <v>6.9</v>
      </c>
      <c r="D3683" t="s">
        <v>46</v>
      </c>
      <c r="E3683" t="str">
        <f t="shared" si="445"/>
        <v>School Day</v>
      </c>
      <c r="F3683" t="s">
        <v>34</v>
      </c>
      <c r="G3683" s="10" t="s">
        <v>33</v>
      </c>
      <c r="H3683">
        <v>22</v>
      </c>
      <c r="I3683">
        <f t="shared" si="446"/>
        <v>20.490000000000002</v>
      </c>
      <c r="J3683">
        <f t="shared" si="448"/>
        <v>1.509999999999998</v>
      </c>
      <c r="K3683">
        <v>1.7</v>
      </c>
      <c r="L3683" s="7">
        <f t="shared" si="449"/>
        <v>2.8842555299999959</v>
      </c>
      <c r="M3683">
        <v>0.25</v>
      </c>
      <c r="N3683">
        <f t="shared" si="447"/>
        <v>1035</v>
      </c>
      <c r="O3683" s="5">
        <f t="shared" si="450"/>
        <v>1.2870720937499998</v>
      </c>
      <c r="P3683">
        <f t="shared" si="451"/>
        <v>0</v>
      </c>
    </row>
    <row r="3684" spans="2:16" x14ac:dyDescent="0.35">
      <c r="B3684" s="2">
        <v>0.33333333333333331</v>
      </c>
      <c r="C3684">
        <v>8.6</v>
      </c>
      <c r="D3684" t="s">
        <v>46</v>
      </c>
      <c r="E3684" t="str">
        <f t="shared" si="445"/>
        <v>School Day</v>
      </c>
      <c r="F3684" t="s">
        <v>34</v>
      </c>
      <c r="G3684" s="10" t="s">
        <v>33</v>
      </c>
      <c r="H3684">
        <v>22</v>
      </c>
      <c r="I3684">
        <f t="shared" si="446"/>
        <v>20.66</v>
      </c>
      <c r="J3684">
        <f t="shared" si="448"/>
        <v>1.3399999999999999</v>
      </c>
      <c r="K3684">
        <v>1.7</v>
      </c>
      <c r="L3684" s="7">
        <f t="shared" si="449"/>
        <v>2.5595380199999997</v>
      </c>
      <c r="M3684">
        <v>0.25</v>
      </c>
      <c r="N3684">
        <f t="shared" si="447"/>
        <v>1035</v>
      </c>
      <c r="O3684" s="5">
        <f t="shared" si="450"/>
        <v>1.1421699374999998</v>
      </c>
      <c r="P3684">
        <f t="shared" si="451"/>
        <v>0</v>
      </c>
    </row>
    <row r="3685" spans="2:16" x14ac:dyDescent="0.35">
      <c r="B3685" s="2">
        <v>0.375</v>
      </c>
      <c r="C3685">
        <v>10.9</v>
      </c>
      <c r="D3685" t="s">
        <v>46</v>
      </c>
      <c r="E3685" t="str">
        <f t="shared" si="445"/>
        <v>School Day</v>
      </c>
      <c r="F3685" t="s">
        <v>34</v>
      </c>
      <c r="G3685" s="10" t="s">
        <v>33</v>
      </c>
      <c r="H3685">
        <v>22</v>
      </c>
      <c r="I3685">
        <f t="shared" si="446"/>
        <v>20.89</v>
      </c>
      <c r="J3685">
        <f t="shared" si="448"/>
        <v>1.1099999999999994</v>
      </c>
      <c r="K3685">
        <v>1.7</v>
      </c>
      <c r="L3685" s="7">
        <f t="shared" si="449"/>
        <v>2.1202143299999987</v>
      </c>
      <c r="M3685">
        <v>0.25</v>
      </c>
      <c r="N3685">
        <f t="shared" si="447"/>
        <v>1035</v>
      </c>
      <c r="O3685" s="5">
        <f t="shared" si="450"/>
        <v>0.94612584374999986</v>
      </c>
      <c r="P3685">
        <f t="shared" si="451"/>
        <v>0</v>
      </c>
    </row>
    <row r="3686" spans="2:16" x14ac:dyDescent="0.35">
      <c r="B3686" s="2">
        <v>0.41666666666666669</v>
      </c>
      <c r="C3686">
        <v>12.1</v>
      </c>
      <c r="D3686" t="s">
        <v>46</v>
      </c>
      <c r="E3686" t="str">
        <f t="shared" si="445"/>
        <v>School Day</v>
      </c>
      <c r="F3686" t="s">
        <v>34</v>
      </c>
      <c r="G3686" s="10" t="s">
        <v>33</v>
      </c>
      <c r="H3686">
        <v>22</v>
      </c>
      <c r="I3686">
        <f t="shared" si="446"/>
        <v>21.009999999999998</v>
      </c>
      <c r="J3686">
        <f t="shared" si="448"/>
        <v>0.99000000000000199</v>
      </c>
      <c r="K3686">
        <v>1.7</v>
      </c>
      <c r="L3686" s="7">
        <f t="shared" si="449"/>
        <v>1.8910019700000036</v>
      </c>
      <c r="M3686">
        <v>0.25</v>
      </c>
      <c r="N3686">
        <f t="shared" si="447"/>
        <v>1035</v>
      </c>
      <c r="O3686" s="5">
        <f t="shared" si="450"/>
        <v>0.84384196874999995</v>
      </c>
      <c r="P3686">
        <f t="shared" si="451"/>
        <v>0</v>
      </c>
    </row>
    <row r="3687" spans="2:16" x14ac:dyDescent="0.35">
      <c r="B3687" s="2">
        <v>0.45833333333333331</v>
      </c>
      <c r="C3687">
        <v>13</v>
      </c>
      <c r="D3687" t="s">
        <v>46</v>
      </c>
      <c r="E3687" t="str">
        <f t="shared" si="445"/>
        <v>School Day</v>
      </c>
      <c r="F3687" t="s">
        <v>34</v>
      </c>
      <c r="G3687" s="10" t="s">
        <v>33</v>
      </c>
      <c r="H3687">
        <v>22</v>
      </c>
      <c r="I3687">
        <f t="shared" si="446"/>
        <v>21.1</v>
      </c>
      <c r="J3687">
        <f t="shared" si="448"/>
        <v>0.89999999999999858</v>
      </c>
      <c r="K3687">
        <v>1.7</v>
      </c>
      <c r="L3687" s="7">
        <f t="shared" si="449"/>
        <v>1.7190926999999971</v>
      </c>
      <c r="M3687">
        <v>0.25</v>
      </c>
      <c r="N3687">
        <f t="shared" si="447"/>
        <v>1035</v>
      </c>
      <c r="O3687" s="5">
        <f t="shared" si="450"/>
        <v>0.7671290624999999</v>
      </c>
      <c r="P3687">
        <f t="shared" si="451"/>
        <v>0</v>
      </c>
    </row>
    <row r="3688" spans="2:16" x14ac:dyDescent="0.35">
      <c r="B3688" s="2">
        <v>0.5</v>
      </c>
      <c r="C3688">
        <v>14.1</v>
      </c>
      <c r="D3688" t="s">
        <v>46</v>
      </c>
      <c r="E3688" t="str">
        <f t="shared" si="445"/>
        <v>School Day</v>
      </c>
      <c r="F3688" t="s">
        <v>34</v>
      </c>
      <c r="G3688" s="10" t="s">
        <v>33</v>
      </c>
      <c r="H3688">
        <v>22</v>
      </c>
      <c r="I3688">
        <f t="shared" si="446"/>
        <v>21.21</v>
      </c>
      <c r="J3688">
        <f t="shared" si="448"/>
        <v>0.78999999999999915</v>
      </c>
      <c r="K3688">
        <v>1.7</v>
      </c>
      <c r="L3688" s="7">
        <f t="shared" si="449"/>
        <v>1.5089813699999983</v>
      </c>
      <c r="M3688">
        <v>0.25</v>
      </c>
      <c r="N3688">
        <f t="shared" si="447"/>
        <v>1035</v>
      </c>
      <c r="O3688" s="5">
        <f t="shared" si="450"/>
        <v>0.67336884374999995</v>
      </c>
      <c r="P3688">
        <f t="shared" si="451"/>
        <v>0</v>
      </c>
    </row>
    <row r="3689" spans="2:16" x14ac:dyDescent="0.35">
      <c r="B3689" s="2">
        <v>0.54166666666666663</v>
      </c>
      <c r="C3689">
        <v>15.8</v>
      </c>
      <c r="D3689" t="s">
        <v>46</v>
      </c>
      <c r="E3689" t="str">
        <f t="shared" si="445"/>
        <v>School Day</v>
      </c>
      <c r="F3689" t="s">
        <v>34</v>
      </c>
      <c r="G3689" s="10" t="s">
        <v>33</v>
      </c>
      <c r="H3689">
        <v>22</v>
      </c>
      <c r="I3689">
        <f t="shared" si="446"/>
        <v>21.38</v>
      </c>
      <c r="J3689">
        <f t="shared" si="448"/>
        <v>0.62000000000000099</v>
      </c>
      <c r="K3689">
        <v>1.7</v>
      </c>
      <c r="L3689" s="7">
        <f t="shared" si="449"/>
        <v>1.1842638600000017</v>
      </c>
      <c r="M3689">
        <v>0.25</v>
      </c>
      <c r="N3689">
        <f t="shared" si="447"/>
        <v>1035</v>
      </c>
      <c r="O3689" s="5">
        <f t="shared" si="450"/>
        <v>0.52846668749999981</v>
      </c>
      <c r="P3689">
        <f t="shared" si="451"/>
        <v>0</v>
      </c>
    </row>
    <row r="3690" spans="2:16" x14ac:dyDescent="0.35">
      <c r="B3690" s="2">
        <v>0.58333333333333337</v>
      </c>
      <c r="C3690">
        <v>14.6</v>
      </c>
      <c r="D3690" t="s">
        <v>46</v>
      </c>
      <c r="E3690" t="str">
        <f t="shared" si="445"/>
        <v>School Day</v>
      </c>
      <c r="F3690" t="s">
        <v>34</v>
      </c>
      <c r="G3690" s="10" t="s">
        <v>33</v>
      </c>
      <c r="H3690">
        <v>22</v>
      </c>
      <c r="I3690">
        <f t="shared" si="446"/>
        <v>21.259999999999998</v>
      </c>
      <c r="J3690">
        <f t="shared" si="448"/>
        <v>0.74000000000000199</v>
      </c>
      <c r="K3690">
        <v>1.7</v>
      </c>
      <c r="L3690" s="7">
        <f t="shared" si="449"/>
        <v>1.4134762200000037</v>
      </c>
      <c r="M3690">
        <v>0.25</v>
      </c>
      <c r="N3690">
        <f t="shared" si="447"/>
        <v>1035</v>
      </c>
      <c r="O3690" s="5">
        <f t="shared" si="450"/>
        <v>0.63075056249999994</v>
      </c>
      <c r="P3690">
        <f t="shared" si="451"/>
        <v>0</v>
      </c>
    </row>
    <row r="3691" spans="2:16" x14ac:dyDescent="0.35">
      <c r="B3691" s="2">
        <v>0.625</v>
      </c>
      <c r="C3691">
        <v>14.6</v>
      </c>
      <c r="D3691" t="s">
        <v>46</v>
      </c>
      <c r="E3691" t="str">
        <f t="shared" si="445"/>
        <v>School Day</v>
      </c>
      <c r="F3691" t="s">
        <v>34</v>
      </c>
      <c r="G3691" s="10" t="s">
        <v>33</v>
      </c>
      <c r="H3691">
        <v>22</v>
      </c>
      <c r="I3691">
        <f t="shared" si="446"/>
        <v>21.259999999999998</v>
      </c>
      <c r="J3691">
        <f t="shared" si="448"/>
        <v>0.74000000000000199</v>
      </c>
      <c r="K3691">
        <v>1.7</v>
      </c>
      <c r="L3691" s="7">
        <f t="shared" si="449"/>
        <v>1.4134762200000037</v>
      </c>
      <c r="M3691">
        <v>0.25</v>
      </c>
      <c r="N3691">
        <f t="shared" si="447"/>
        <v>1035</v>
      </c>
      <c r="O3691" s="5">
        <f t="shared" si="450"/>
        <v>0.63075056249999994</v>
      </c>
      <c r="P3691">
        <f t="shared" si="451"/>
        <v>0</v>
      </c>
    </row>
    <row r="3692" spans="2:16" x14ac:dyDescent="0.35">
      <c r="B3692" s="2">
        <v>0.66666666666666663</v>
      </c>
      <c r="C3692">
        <v>14.4</v>
      </c>
      <c r="D3692" t="s">
        <v>46</v>
      </c>
      <c r="E3692" t="str">
        <f t="shared" si="445"/>
        <v>School Day</v>
      </c>
      <c r="F3692" t="s">
        <v>34</v>
      </c>
      <c r="G3692" s="10" t="s">
        <v>33</v>
      </c>
      <c r="H3692">
        <v>22</v>
      </c>
      <c r="I3692">
        <f t="shared" si="446"/>
        <v>21.240000000000002</v>
      </c>
      <c r="J3692">
        <f t="shared" si="448"/>
        <v>0.75999999999999801</v>
      </c>
      <c r="K3692">
        <v>1.7</v>
      </c>
      <c r="L3692" s="7">
        <f t="shared" si="449"/>
        <v>1.4516782799999961</v>
      </c>
      <c r="M3692">
        <v>0.25</v>
      </c>
      <c r="N3692">
        <f t="shared" si="447"/>
        <v>1035</v>
      </c>
      <c r="O3692" s="5">
        <f t="shared" si="450"/>
        <v>0.64779787499999986</v>
      </c>
      <c r="P3692">
        <f t="shared" si="451"/>
        <v>0</v>
      </c>
    </row>
    <row r="3693" spans="2:16" x14ac:dyDescent="0.35">
      <c r="B3693" s="2">
        <v>0.70833333333333337</v>
      </c>
      <c r="C3693">
        <v>14.2</v>
      </c>
      <c r="D3693" t="s">
        <v>46</v>
      </c>
      <c r="E3693" t="str">
        <f t="shared" si="445"/>
        <v>School Day</v>
      </c>
      <c r="F3693" t="s">
        <v>34</v>
      </c>
      <c r="G3693" s="10" t="s">
        <v>33</v>
      </c>
      <c r="H3693">
        <v>22</v>
      </c>
      <c r="I3693">
        <f t="shared" si="446"/>
        <v>21.22</v>
      </c>
      <c r="J3693">
        <f t="shared" si="448"/>
        <v>0.78000000000000114</v>
      </c>
      <c r="K3693">
        <v>1.7</v>
      </c>
      <c r="L3693" s="7">
        <f t="shared" si="449"/>
        <v>1.489880340000002</v>
      </c>
      <c r="M3693">
        <v>0.25</v>
      </c>
      <c r="N3693">
        <f t="shared" si="447"/>
        <v>1035</v>
      </c>
      <c r="O3693" s="5">
        <f t="shared" si="450"/>
        <v>0.66484518749999999</v>
      </c>
      <c r="P3693">
        <f t="shared" si="451"/>
        <v>0</v>
      </c>
    </row>
    <row r="3694" spans="2:16" x14ac:dyDescent="0.35">
      <c r="B3694" s="2">
        <v>0.75</v>
      </c>
      <c r="C3694">
        <v>14.2</v>
      </c>
      <c r="D3694" t="s">
        <v>46</v>
      </c>
      <c r="E3694" t="str">
        <f t="shared" si="445"/>
        <v>School Day</v>
      </c>
      <c r="F3694" t="s">
        <v>34</v>
      </c>
      <c r="G3694" s="10" t="s">
        <v>33</v>
      </c>
      <c r="H3694">
        <v>22</v>
      </c>
      <c r="I3694">
        <f t="shared" si="446"/>
        <v>21.22</v>
      </c>
      <c r="J3694">
        <f t="shared" si="448"/>
        <v>0.78000000000000114</v>
      </c>
      <c r="K3694">
        <v>1.7</v>
      </c>
      <c r="L3694" s="7">
        <f t="shared" si="449"/>
        <v>1.489880340000002</v>
      </c>
      <c r="M3694">
        <v>0.25</v>
      </c>
      <c r="N3694">
        <f t="shared" si="447"/>
        <v>1035</v>
      </c>
      <c r="O3694" s="5">
        <f t="shared" si="450"/>
        <v>0.66484518749999999</v>
      </c>
      <c r="P3694">
        <f t="shared" si="451"/>
        <v>0</v>
      </c>
    </row>
    <row r="3695" spans="2:16" x14ac:dyDescent="0.35">
      <c r="B3695" s="2">
        <v>0.79166666666666663</v>
      </c>
      <c r="C3695">
        <v>14.5</v>
      </c>
      <c r="D3695" t="s">
        <v>46</v>
      </c>
      <c r="E3695" t="str">
        <f t="shared" si="445"/>
        <v>School Day</v>
      </c>
      <c r="F3695" t="s">
        <v>33</v>
      </c>
      <c r="G3695" s="10" t="s">
        <v>33</v>
      </c>
      <c r="H3695">
        <v>22</v>
      </c>
      <c r="I3695">
        <f t="shared" si="446"/>
        <v>21.25</v>
      </c>
      <c r="J3695">
        <f t="shared" si="448"/>
        <v>0.75</v>
      </c>
      <c r="K3695">
        <v>1.7</v>
      </c>
      <c r="L3695" s="7">
        <f t="shared" si="449"/>
        <v>1.43257725</v>
      </c>
      <c r="M3695">
        <v>0.25</v>
      </c>
      <c r="N3695">
        <f t="shared" si="447"/>
        <v>1035</v>
      </c>
      <c r="O3695" s="5">
        <f t="shared" si="450"/>
        <v>0.6392742187499999</v>
      </c>
      <c r="P3695">
        <f t="shared" si="451"/>
        <v>0</v>
      </c>
    </row>
    <row r="3696" spans="2:16" x14ac:dyDescent="0.35">
      <c r="B3696" s="2">
        <v>0.83333333333333337</v>
      </c>
      <c r="C3696">
        <v>14.1</v>
      </c>
      <c r="D3696" t="s">
        <v>46</v>
      </c>
      <c r="E3696" t="str">
        <f t="shared" si="445"/>
        <v>School Day</v>
      </c>
      <c r="F3696" t="s">
        <v>33</v>
      </c>
      <c r="G3696" s="10" t="s">
        <v>33</v>
      </c>
      <c r="H3696">
        <v>22</v>
      </c>
      <c r="I3696">
        <f t="shared" si="446"/>
        <v>21.21</v>
      </c>
      <c r="J3696">
        <f t="shared" si="448"/>
        <v>0.78999999999999915</v>
      </c>
      <c r="K3696">
        <v>1.7</v>
      </c>
      <c r="L3696" s="7">
        <f t="shared" si="449"/>
        <v>1.5089813699999983</v>
      </c>
      <c r="M3696">
        <v>0.25</v>
      </c>
      <c r="N3696">
        <f t="shared" si="447"/>
        <v>1035</v>
      </c>
      <c r="O3696" s="5">
        <f t="shared" si="450"/>
        <v>0.67336884374999995</v>
      </c>
      <c r="P3696">
        <f t="shared" si="451"/>
        <v>0</v>
      </c>
    </row>
    <row r="3697" spans="1:16" x14ac:dyDescent="0.35">
      <c r="B3697" s="2">
        <v>0.875</v>
      </c>
      <c r="C3697">
        <v>13.7</v>
      </c>
      <c r="D3697" t="s">
        <v>46</v>
      </c>
      <c r="E3697" t="str">
        <f t="shared" si="445"/>
        <v>School Day</v>
      </c>
      <c r="F3697" t="s">
        <v>33</v>
      </c>
      <c r="G3697" s="10" t="s">
        <v>33</v>
      </c>
      <c r="H3697">
        <v>22</v>
      </c>
      <c r="I3697">
        <f t="shared" si="446"/>
        <v>21.17</v>
      </c>
      <c r="J3697">
        <f t="shared" si="448"/>
        <v>0.82999999999999829</v>
      </c>
      <c r="K3697">
        <v>1.7</v>
      </c>
      <c r="L3697" s="7">
        <f t="shared" si="449"/>
        <v>1.5853854899999966</v>
      </c>
      <c r="M3697">
        <v>0.25</v>
      </c>
      <c r="N3697">
        <f t="shared" si="447"/>
        <v>1035</v>
      </c>
      <c r="O3697" s="5">
        <f t="shared" si="450"/>
        <v>0.70746346874999999</v>
      </c>
      <c r="P3697">
        <f t="shared" si="451"/>
        <v>0</v>
      </c>
    </row>
    <row r="3698" spans="1:16" x14ac:dyDescent="0.35">
      <c r="B3698" s="2">
        <v>0.91666666666666663</v>
      </c>
      <c r="C3698">
        <v>12.4</v>
      </c>
      <c r="D3698" t="s">
        <v>46</v>
      </c>
      <c r="E3698" t="str">
        <f t="shared" si="445"/>
        <v>School Day</v>
      </c>
      <c r="F3698" t="s">
        <v>33</v>
      </c>
      <c r="G3698" s="10" t="s">
        <v>33</v>
      </c>
      <c r="H3698">
        <v>22</v>
      </c>
      <c r="I3698">
        <f t="shared" si="446"/>
        <v>21.04</v>
      </c>
      <c r="J3698">
        <f t="shared" si="448"/>
        <v>0.96000000000000085</v>
      </c>
      <c r="K3698">
        <v>1.7</v>
      </c>
      <c r="L3698" s="7">
        <f t="shared" si="449"/>
        <v>1.8336988800000016</v>
      </c>
      <c r="M3698">
        <v>0.25</v>
      </c>
      <c r="N3698">
        <f t="shared" si="447"/>
        <v>1035</v>
      </c>
      <c r="O3698" s="5">
        <f t="shared" si="450"/>
        <v>0.81827099999999986</v>
      </c>
      <c r="P3698">
        <f t="shared" si="451"/>
        <v>0</v>
      </c>
    </row>
    <row r="3699" spans="1:16" x14ac:dyDescent="0.35">
      <c r="B3699" s="2">
        <v>0.95833333333333337</v>
      </c>
      <c r="C3699">
        <v>11.3</v>
      </c>
      <c r="D3699" t="s">
        <v>46</v>
      </c>
      <c r="E3699" t="str">
        <f t="shared" si="445"/>
        <v>School Day</v>
      </c>
      <c r="F3699" t="s">
        <v>33</v>
      </c>
      <c r="G3699" s="10" t="s">
        <v>33</v>
      </c>
      <c r="H3699">
        <v>22</v>
      </c>
      <c r="I3699">
        <f t="shared" si="446"/>
        <v>20.93</v>
      </c>
      <c r="J3699">
        <f t="shared" si="448"/>
        <v>1.0700000000000003</v>
      </c>
      <c r="K3699">
        <v>1.7</v>
      </c>
      <c r="L3699" s="7">
        <f t="shared" si="449"/>
        <v>2.0438102100000006</v>
      </c>
      <c r="M3699">
        <v>0.25</v>
      </c>
      <c r="N3699">
        <f t="shared" si="447"/>
        <v>1035</v>
      </c>
      <c r="O3699" s="5">
        <f t="shared" si="450"/>
        <v>0.91203121874999982</v>
      </c>
      <c r="P3699">
        <f t="shared" si="451"/>
        <v>0</v>
      </c>
    </row>
    <row r="3700" spans="1:16" x14ac:dyDescent="0.35">
      <c r="A3700" t="s">
        <v>194</v>
      </c>
      <c r="B3700" s="1">
        <v>1</v>
      </c>
      <c r="C3700">
        <v>10.9</v>
      </c>
      <c r="D3700" t="s">
        <v>32</v>
      </c>
      <c r="E3700" t="str">
        <f t="shared" si="445"/>
        <v>WE</v>
      </c>
      <c r="F3700" t="s">
        <v>33</v>
      </c>
      <c r="G3700" s="8" t="str">
        <f t="shared" ref="G3700:G3717" si="452">IF(E3700="WE","OFF",IF(F3700="On","On","Off"))</f>
        <v>OFF</v>
      </c>
      <c r="H3700">
        <v>22</v>
      </c>
      <c r="I3700">
        <f t="shared" si="446"/>
        <v>20.89</v>
      </c>
      <c r="J3700">
        <f t="shared" si="448"/>
        <v>1.1099999999999994</v>
      </c>
      <c r="K3700">
        <v>1.7</v>
      </c>
      <c r="L3700" s="7">
        <f t="shared" si="449"/>
        <v>2.1202143299999987</v>
      </c>
      <c r="M3700">
        <v>0.25</v>
      </c>
      <c r="N3700">
        <f t="shared" si="447"/>
        <v>1035</v>
      </c>
      <c r="O3700" s="5">
        <f t="shared" si="450"/>
        <v>0.94612584374999986</v>
      </c>
      <c r="P3700">
        <f t="shared" si="451"/>
        <v>0</v>
      </c>
    </row>
    <row r="3701" spans="1:16" x14ac:dyDescent="0.35">
      <c r="B3701" s="2">
        <v>4.1666666666666664E-2</v>
      </c>
      <c r="C3701">
        <v>9.5</v>
      </c>
      <c r="D3701" t="s">
        <v>32</v>
      </c>
      <c r="E3701" t="str">
        <f t="shared" si="445"/>
        <v>WE</v>
      </c>
      <c r="F3701" t="s">
        <v>33</v>
      </c>
      <c r="G3701" s="8" t="str">
        <f t="shared" si="452"/>
        <v>OFF</v>
      </c>
      <c r="H3701">
        <v>22</v>
      </c>
      <c r="I3701">
        <f t="shared" si="446"/>
        <v>20.75</v>
      </c>
      <c r="J3701">
        <f t="shared" si="448"/>
        <v>1.25</v>
      </c>
      <c r="K3701">
        <v>1.7</v>
      </c>
      <c r="L3701" s="7">
        <f t="shared" si="449"/>
        <v>2.3876287499999997</v>
      </c>
      <c r="M3701">
        <v>0.25</v>
      </c>
      <c r="N3701">
        <f t="shared" si="447"/>
        <v>1035</v>
      </c>
      <c r="O3701" s="5">
        <f t="shared" si="450"/>
        <v>1.0654570312499998</v>
      </c>
      <c r="P3701">
        <f t="shared" si="451"/>
        <v>0</v>
      </c>
    </row>
    <row r="3702" spans="1:16" x14ac:dyDescent="0.35">
      <c r="B3702" s="2">
        <v>8.3333333333333329E-2</v>
      </c>
      <c r="C3702">
        <v>9.1999999999999993</v>
      </c>
      <c r="D3702" t="s">
        <v>32</v>
      </c>
      <c r="E3702" t="str">
        <f t="shared" si="445"/>
        <v>WE</v>
      </c>
      <c r="F3702" t="s">
        <v>33</v>
      </c>
      <c r="G3702" s="8" t="str">
        <f t="shared" si="452"/>
        <v>OFF</v>
      </c>
      <c r="H3702">
        <v>22</v>
      </c>
      <c r="I3702">
        <f t="shared" si="446"/>
        <v>20.72</v>
      </c>
      <c r="J3702">
        <f t="shared" si="448"/>
        <v>1.2800000000000011</v>
      </c>
      <c r="K3702">
        <v>1.7</v>
      </c>
      <c r="L3702" s="7">
        <f t="shared" si="449"/>
        <v>2.444931840000002</v>
      </c>
      <c r="M3702">
        <v>0.25</v>
      </c>
      <c r="N3702">
        <f t="shared" si="447"/>
        <v>1035</v>
      </c>
      <c r="O3702" s="5">
        <f t="shared" si="450"/>
        <v>1.0910279999999999</v>
      </c>
      <c r="P3702">
        <f t="shared" si="451"/>
        <v>0</v>
      </c>
    </row>
    <row r="3703" spans="1:16" x14ac:dyDescent="0.35">
      <c r="B3703" s="2">
        <v>0.125</v>
      </c>
      <c r="C3703">
        <v>8.1999999999999993</v>
      </c>
      <c r="D3703" t="s">
        <v>32</v>
      </c>
      <c r="E3703" t="str">
        <f t="shared" si="445"/>
        <v>WE</v>
      </c>
      <c r="F3703" t="s">
        <v>33</v>
      </c>
      <c r="G3703" s="8" t="str">
        <f t="shared" si="452"/>
        <v>OFF</v>
      </c>
      <c r="H3703">
        <v>22</v>
      </c>
      <c r="I3703">
        <f t="shared" si="446"/>
        <v>20.62</v>
      </c>
      <c r="J3703">
        <f t="shared" si="448"/>
        <v>1.379999999999999</v>
      </c>
      <c r="K3703">
        <v>1.7</v>
      </c>
      <c r="L3703" s="7">
        <f t="shared" si="449"/>
        <v>2.6359421399999978</v>
      </c>
      <c r="M3703">
        <v>0.25</v>
      </c>
      <c r="N3703">
        <f t="shared" si="447"/>
        <v>1035</v>
      </c>
      <c r="O3703" s="5">
        <f t="shared" si="450"/>
        <v>1.1762645624999999</v>
      </c>
      <c r="P3703">
        <f t="shared" si="451"/>
        <v>0</v>
      </c>
    </row>
    <row r="3704" spans="1:16" x14ac:dyDescent="0.35">
      <c r="B3704" s="2">
        <v>0.16666666666666666</v>
      </c>
      <c r="C3704">
        <v>7.6</v>
      </c>
      <c r="D3704" t="s">
        <v>32</v>
      </c>
      <c r="E3704" t="str">
        <f t="shared" si="445"/>
        <v>WE</v>
      </c>
      <c r="F3704" t="s">
        <v>33</v>
      </c>
      <c r="G3704" s="8" t="str">
        <f t="shared" si="452"/>
        <v>OFF</v>
      </c>
      <c r="H3704">
        <v>22</v>
      </c>
      <c r="I3704">
        <f t="shared" si="446"/>
        <v>20.560000000000002</v>
      </c>
      <c r="J3704">
        <f t="shared" si="448"/>
        <v>1.4399999999999977</v>
      </c>
      <c r="K3704">
        <v>1.7</v>
      </c>
      <c r="L3704" s="7">
        <f t="shared" si="449"/>
        <v>2.7505483199999956</v>
      </c>
      <c r="M3704">
        <v>0.25</v>
      </c>
      <c r="N3704">
        <f t="shared" si="447"/>
        <v>1035</v>
      </c>
      <c r="O3704" s="5">
        <f t="shared" si="450"/>
        <v>1.2274064999999998</v>
      </c>
      <c r="P3704">
        <f t="shared" si="451"/>
        <v>0</v>
      </c>
    </row>
    <row r="3705" spans="1:16" x14ac:dyDescent="0.35">
      <c r="B3705" s="2">
        <v>0.20833333333333334</v>
      </c>
      <c r="C3705">
        <v>6.9</v>
      </c>
      <c r="D3705" t="s">
        <v>32</v>
      </c>
      <c r="E3705" t="str">
        <f t="shared" si="445"/>
        <v>WE</v>
      </c>
      <c r="F3705" t="s">
        <v>33</v>
      </c>
      <c r="G3705" s="8" t="str">
        <f t="shared" si="452"/>
        <v>OFF</v>
      </c>
      <c r="H3705">
        <v>22</v>
      </c>
      <c r="I3705">
        <f t="shared" si="446"/>
        <v>20.490000000000002</v>
      </c>
      <c r="J3705">
        <f t="shared" si="448"/>
        <v>1.509999999999998</v>
      </c>
      <c r="K3705">
        <v>1.7</v>
      </c>
      <c r="L3705" s="7">
        <f t="shared" si="449"/>
        <v>2.8842555299999959</v>
      </c>
      <c r="M3705">
        <v>0.25</v>
      </c>
      <c r="N3705">
        <f t="shared" si="447"/>
        <v>1035</v>
      </c>
      <c r="O3705" s="5">
        <f t="shared" si="450"/>
        <v>1.2870720937499998</v>
      </c>
      <c r="P3705">
        <f t="shared" si="451"/>
        <v>0</v>
      </c>
    </row>
    <row r="3706" spans="1:16" x14ac:dyDescent="0.35">
      <c r="B3706" s="2">
        <v>0.25</v>
      </c>
      <c r="C3706">
        <v>6.6</v>
      </c>
      <c r="D3706" t="s">
        <v>32</v>
      </c>
      <c r="E3706" t="str">
        <f t="shared" si="445"/>
        <v>WE</v>
      </c>
      <c r="F3706" t="s">
        <v>33</v>
      </c>
      <c r="G3706" s="8" t="str">
        <f t="shared" si="452"/>
        <v>OFF</v>
      </c>
      <c r="H3706">
        <v>22</v>
      </c>
      <c r="I3706">
        <f t="shared" si="446"/>
        <v>20.46</v>
      </c>
      <c r="J3706">
        <f t="shared" si="448"/>
        <v>1.5399999999999991</v>
      </c>
      <c r="K3706">
        <v>1.7</v>
      </c>
      <c r="L3706" s="7">
        <f t="shared" si="449"/>
        <v>2.9415586199999981</v>
      </c>
      <c r="M3706">
        <v>0.25</v>
      </c>
      <c r="N3706">
        <f t="shared" si="447"/>
        <v>1035</v>
      </c>
      <c r="O3706" s="5">
        <f t="shared" si="450"/>
        <v>1.3126430624999998</v>
      </c>
      <c r="P3706">
        <f t="shared" si="451"/>
        <v>0</v>
      </c>
    </row>
    <row r="3707" spans="1:16" x14ac:dyDescent="0.35">
      <c r="B3707" s="2">
        <v>0.29166666666666669</v>
      </c>
      <c r="C3707">
        <v>7.1</v>
      </c>
      <c r="D3707" t="s">
        <v>32</v>
      </c>
      <c r="E3707" t="str">
        <f t="shared" si="445"/>
        <v>WE</v>
      </c>
      <c r="F3707" t="s">
        <v>34</v>
      </c>
      <c r="G3707" s="8" t="str">
        <f t="shared" si="452"/>
        <v>OFF</v>
      </c>
      <c r="H3707">
        <v>22</v>
      </c>
      <c r="I3707">
        <f t="shared" si="446"/>
        <v>20.509999999999998</v>
      </c>
      <c r="J3707">
        <f t="shared" si="448"/>
        <v>1.490000000000002</v>
      </c>
      <c r="K3707">
        <v>1.7</v>
      </c>
      <c r="L3707" s="7">
        <f t="shared" si="449"/>
        <v>2.8460534700000037</v>
      </c>
      <c r="M3707">
        <v>0.25</v>
      </c>
      <c r="N3707">
        <f t="shared" si="447"/>
        <v>1035</v>
      </c>
      <c r="O3707" s="5">
        <f t="shared" si="450"/>
        <v>1.2700247812499998</v>
      </c>
      <c r="P3707">
        <f t="shared" si="451"/>
        <v>0</v>
      </c>
    </row>
    <row r="3708" spans="1:16" x14ac:dyDescent="0.35">
      <c r="B3708" s="2">
        <v>0.33333333333333331</v>
      </c>
      <c r="C3708">
        <v>8.1999999999999993</v>
      </c>
      <c r="D3708" t="s">
        <v>32</v>
      </c>
      <c r="E3708" t="str">
        <f t="shared" si="445"/>
        <v>WE</v>
      </c>
      <c r="F3708" t="s">
        <v>34</v>
      </c>
      <c r="G3708" s="8" t="str">
        <f t="shared" si="452"/>
        <v>OFF</v>
      </c>
      <c r="H3708">
        <v>22</v>
      </c>
      <c r="I3708">
        <f t="shared" si="446"/>
        <v>20.62</v>
      </c>
      <c r="J3708">
        <f t="shared" si="448"/>
        <v>1.379999999999999</v>
      </c>
      <c r="K3708">
        <v>1.7</v>
      </c>
      <c r="L3708" s="7">
        <f t="shared" si="449"/>
        <v>2.6359421399999978</v>
      </c>
      <c r="M3708">
        <v>0.25</v>
      </c>
      <c r="N3708">
        <f t="shared" si="447"/>
        <v>1035</v>
      </c>
      <c r="O3708" s="5">
        <f t="shared" si="450"/>
        <v>1.1762645624999999</v>
      </c>
      <c r="P3708">
        <f t="shared" si="451"/>
        <v>0</v>
      </c>
    </row>
    <row r="3709" spans="1:16" x14ac:dyDescent="0.35">
      <c r="B3709" s="2">
        <v>0.375</v>
      </c>
      <c r="C3709">
        <v>10.3</v>
      </c>
      <c r="D3709" t="s">
        <v>32</v>
      </c>
      <c r="E3709" t="str">
        <f t="shared" si="445"/>
        <v>WE</v>
      </c>
      <c r="F3709" t="s">
        <v>34</v>
      </c>
      <c r="G3709" s="8" t="str">
        <f t="shared" si="452"/>
        <v>OFF</v>
      </c>
      <c r="H3709">
        <v>22</v>
      </c>
      <c r="I3709">
        <f t="shared" si="446"/>
        <v>20.83</v>
      </c>
      <c r="J3709">
        <f t="shared" si="448"/>
        <v>1.1700000000000017</v>
      </c>
      <c r="K3709">
        <v>1.7</v>
      </c>
      <c r="L3709" s="7">
        <f t="shared" si="449"/>
        <v>2.2348205100000031</v>
      </c>
      <c r="M3709">
        <v>0.25</v>
      </c>
      <c r="N3709">
        <f t="shared" si="447"/>
        <v>1035</v>
      </c>
      <c r="O3709" s="5">
        <f t="shared" si="450"/>
        <v>0.99726778124999982</v>
      </c>
      <c r="P3709">
        <f t="shared" si="451"/>
        <v>0</v>
      </c>
    </row>
    <row r="3710" spans="1:16" x14ac:dyDescent="0.35">
      <c r="B3710" s="2">
        <v>0.41666666666666669</v>
      </c>
      <c r="C3710">
        <v>11</v>
      </c>
      <c r="D3710" t="s">
        <v>32</v>
      </c>
      <c r="E3710" t="str">
        <f t="shared" si="445"/>
        <v>WE</v>
      </c>
      <c r="F3710" t="s">
        <v>34</v>
      </c>
      <c r="G3710" s="8" t="str">
        <f t="shared" si="452"/>
        <v>OFF</v>
      </c>
      <c r="H3710">
        <v>22</v>
      </c>
      <c r="I3710">
        <f t="shared" si="446"/>
        <v>20.9</v>
      </c>
      <c r="J3710">
        <f t="shared" si="448"/>
        <v>1.1000000000000014</v>
      </c>
      <c r="K3710">
        <v>1.7</v>
      </c>
      <c r="L3710" s="7">
        <f t="shared" si="449"/>
        <v>2.1011133000000024</v>
      </c>
      <c r="M3710">
        <v>0.25</v>
      </c>
      <c r="N3710">
        <f t="shared" si="447"/>
        <v>1035</v>
      </c>
      <c r="O3710" s="5">
        <f t="shared" si="450"/>
        <v>0.93760218749999991</v>
      </c>
      <c r="P3710">
        <f t="shared" si="451"/>
        <v>0</v>
      </c>
    </row>
    <row r="3711" spans="1:16" x14ac:dyDescent="0.35">
      <c r="B3711" s="2">
        <v>0.45833333333333331</v>
      </c>
      <c r="C3711">
        <v>12.2</v>
      </c>
      <c r="D3711" t="s">
        <v>32</v>
      </c>
      <c r="E3711" t="str">
        <f t="shared" si="445"/>
        <v>WE</v>
      </c>
      <c r="F3711" t="s">
        <v>34</v>
      </c>
      <c r="G3711" s="8" t="str">
        <f t="shared" si="452"/>
        <v>OFF</v>
      </c>
      <c r="H3711">
        <v>22</v>
      </c>
      <c r="I3711">
        <f t="shared" si="446"/>
        <v>21.02</v>
      </c>
      <c r="J3711">
        <f t="shared" si="448"/>
        <v>0.98000000000000043</v>
      </c>
      <c r="K3711">
        <v>1.7</v>
      </c>
      <c r="L3711" s="7">
        <f t="shared" si="449"/>
        <v>1.8719009400000006</v>
      </c>
      <c r="M3711">
        <v>0.25</v>
      </c>
      <c r="N3711">
        <f t="shared" si="447"/>
        <v>1035</v>
      </c>
      <c r="O3711" s="5">
        <f t="shared" si="450"/>
        <v>0.83531831249999999</v>
      </c>
      <c r="P3711">
        <f t="shared" si="451"/>
        <v>0</v>
      </c>
    </row>
    <row r="3712" spans="1:16" x14ac:dyDescent="0.35">
      <c r="B3712" s="2">
        <v>0.5</v>
      </c>
      <c r="C3712">
        <v>13</v>
      </c>
      <c r="D3712" t="s">
        <v>32</v>
      </c>
      <c r="E3712" t="str">
        <f t="shared" si="445"/>
        <v>WE</v>
      </c>
      <c r="F3712" t="s">
        <v>34</v>
      </c>
      <c r="G3712" s="8" t="str">
        <f t="shared" si="452"/>
        <v>OFF</v>
      </c>
      <c r="H3712">
        <v>22</v>
      </c>
      <c r="I3712">
        <f t="shared" si="446"/>
        <v>21.1</v>
      </c>
      <c r="J3712">
        <f t="shared" si="448"/>
        <v>0.89999999999999858</v>
      </c>
      <c r="K3712">
        <v>1.7</v>
      </c>
      <c r="L3712" s="7">
        <f t="shared" si="449"/>
        <v>1.7190926999999971</v>
      </c>
      <c r="M3712">
        <v>0.25</v>
      </c>
      <c r="N3712">
        <f t="shared" si="447"/>
        <v>1035</v>
      </c>
      <c r="O3712" s="5">
        <f t="shared" si="450"/>
        <v>0.7671290624999999</v>
      </c>
      <c r="P3712">
        <f t="shared" si="451"/>
        <v>0</v>
      </c>
    </row>
    <row r="3713" spans="1:16" x14ac:dyDescent="0.35">
      <c r="B3713" s="2">
        <v>0.54166666666666663</v>
      </c>
      <c r="C3713">
        <v>13</v>
      </c>
      <c r="D3713" t="s">
        <v>32</v>
      </c>
      <c r="E3713" t="str">
        <f t="shared" si="445"/>
        <v>WE</v>
      </c>
      <c r="F3713" t="s">
        <v>34</v>
      </c>
      <c r="G3713" s="8" t="str">
        <f t="shared" si="452"/>
        <v>OFF</v>
      </c>
      <c r="H3713">
        <v>22</v>
      </c>
      <c r="I3713">
        <f t="shared" si="446"/>
        <v>21.1</v>
      </c>
      <c r="J3713">
        <f t="shared" si="448"/>
        <v>0.89999999999999858</v>
      </c>
      <c r="K3713">
        <v>1.7</v>
      </c>
      <c r="L3713" s="7">
        <f t="shared" si="449"/>
        <v>1.7190926999999971</v>
      </c>
      <c r="M3713">
        <v>0.25</v>
      </c>
      <c r="N3713">
        <f t="shared" si="447"/>
        <v>1035</v>
      </c>
      <c r="O3713" s="5">
        <f t="shared" si="450"/>
        <v>0.7671290624999999</v>
      </c>
      <c r="P3713">
        <f t="shared" si="451"/>
        <v>0</v>
      </c>
    </row>
    <row r="3714" spans="1:16" x14ac:dyDescent="0.35">
      <c r="B3714" s="2">
        <v>0.58333333333333337</v>
      </c>
      <c r="C3714">
        <v>14.5</v>
      </c>
      <c r="D3714" t="s">
        <v>32</v>
      </c>
      <c r="E3714" t="str">
        <f t="shared" si="445"/>
        <v>WE</v>
      </c>
      <c r="F3714" t="s">
        <v>34</v>
      </c>
      <c r="G3714" s="8" t="str">
        <f t="shared" si="452"/>
        <v>OFF</v>
      </c>
      <c r="H3714">
        <v>22</v>
      </c>
      <c r="I3714">
        <f t="shared" si="446"/>
        <v>21.25</v>
      </c>
      <c r="J3714">
        <f t="shared" si="448"/>
        <v>0.75</v>
      </c>
      <c r="K3714">
        <v>1.7</v>
      </c>
      <c r="L3714" s="7">
        <f t="shared" si="449"/>
        <v>1.43257725</v>
      </c>
      <c r="M3714">
        <v>0.25</v>
      </c>
      <c r="N3714">
        <f t="shared" si="447"/>
        <v>1035</v>
      </c>
      <c r="O3714" s="5">
        <f t="shared" si="450"/>
        <v>0.6392742187499999</v>
      </c>
      <c r="P3714">
        <f t="shared" si="451"/>
        <v>0</v>
      </c>
    </row>
    <row r="3715" spans="1:16" x14ac:dyDescent="0.35">
      <c r="B3715" s="2">
        <v>0.625</v>
      </c>
      <c r="C3715">
        <v>15.4</v>
      </c>
      <c r="D3715" t="s">
        <v>32</v>
      </c>
      <c r="E3715" t="str">
        <f t="shared" si="445"/>
        <v>WE</v>
      </c>
      <c r="F3715" t="s">
        <v>34</v>
      </c>
      <c r="G3715" s="8" t="str">
        <f t="shared" si="452"/>
        <v>OFF</v>
      </c>
      <c r="H3715">
        <v>22</v>
      </c>
      <c r="I3715">
        <f t="shared" si="446"/>
        <v>21.34</v>
      </c>
      <c r="J3715">
        <f t="shared" si="448"/>
        <v>0.66000000000000014</v>
      </c>
      <c r="K3715">
        <v>1.7</v>
      </c>
      <c r="L3715" s="7">
        <f t="shared" si="449"/>
        <v>1.2606679800000002</v>
      </c>
      <c r="M3715">
        <v>0.25</v>
      </c>
      <c r="N3715">
        <f t="shared" si="447"/>
        <v>1035</v>
      </c>
      <c r="O3715" s="5">
        <f t="shared" si="450"/>
        <v>0.56256131249999985</v>
      </c>
      <c r="P3715">
        <f t="shared" si="451"/>
        <v>0</v>
      </c>
    </row>
    <row r="3716" spans="1:16" x14ac:dyDescent="0.35">
      <c r="B3716" s="2">
        <v>0.66666666666666663</v>
      </c>
      <c r="C3716">
        <v>16</v>
      </c>
      <c r="D3716" t="s">
        <v>32</v>
      </c>
      <c r="E3716" t="str">
        <f t="shared" si="445"/>
        <v>WE</v>
      </c>
      <c r="F3716" t="s">
        <v>34</v>
      </c>
      <c r="G3716" s="8" t="str">
        <f t="shared" si="452"/>
        <v>OFF</v>
      </c>
      <c r="H3716">
        <v>22</v>
      </c>
      <c r="I3716">
        <f t="shared" si="446"/>
        <v>21.4</v>
      </c>
      <c r="J3716">
        <f t="shared" si="448"/>
        <v>0.60000000000000142</v>
      </c>
      <c r="K3716">
        <v>1.7</v>
      </c>
      <c r="L3716" s="7">
        <f t="shared" si="449"/>
        <v>1.1460618000000027</v>
      </c>
      <c r="M3716">
        <v>0.25</v>
      </c>
      <c r="N3716">
        <f t="shared" si="447"/>
        <v>1035</v>
      </c>
      <c r="O3716" s="5">
        <f t="shared" si="450"/>
        <v>0.5114193749999999</v>
      </c>
      <c r="P3716">
        <f t="shared" si="451"/>
        <v>0</v>
      </c>
    </row>
    <row r="3717" spans="1:16" x14ac:dyDescent="0.35">
      <c r="B3717" s="2">
        <v>0.70833333333333337</v>
      </c>
      <c r="C3717">
        <v>16.600000000000001</v>
      </c>
      <c r="D3717" t="s">
        <v>32</v>
      </c>
      <c r="E3717" t="str">
        <f t="shared" ref="E3717:E3780" si="453">IF(ISNUMBER(SEARCH("Sat",D3717)),"WE",IF(ISNUMBER(SEARCH("Sun",D3717)),"WE","School Day"))</f>
        <v>WE</v>
      </c>
      <c r="F3717" t="s">
        <v>34</v>
      </c>
      <c r="G3717" s="8" t="str">
        <f t="shared" si="452"/>
        <v>OFF</v>
      </c>
      <c r="H3717">
        <v>22</v>
      </c>
      <c r="I3717">
        <f t="shared" si="446"/>
        <v>21.46</v>
      </c>
      <c r="J3717">
        <f t="shared" si="448"/>
        <v>0.53999999999999915</v>
      </c>
      <c r="K3717">
        <v>1.7</v>
      </c>
      <c r="L3717" s="7">
        <f t="shared" si="449"/>
        <v>1.0314556199999982</v>
      </c>
      <c r="M3717">
        <v>0.25</v>
      </c>
      <c r="N3717">
        <f t="shared" si="447"/>
        <v>1035</v>
      </c>
      <c r="O3717" s="5">
        <f t="shared" si="450"/>
        <v>0.46027743749999983</v>
      </c>
      <c r="P3717">
        <f t="shared" si="451"/>
        <v>0</v>
      </c>
    </row>
    <row r="3718" spans="1:16" x14ac:dyDescent="0.35">
      <c r="B3718" s="2">
        <v>0.75</v>
      </c>
      <c r="C3718">
        <v>17</v>
      </c>
      <c r="D3718" t="s">
        <v>32</v>
      </c>
      <c r="E3718" t="str">
        <f t="shared" si="453"/>
        <v>WE</v>
      </c>
      <c r="F3718" t="s">
        <v>34</v>
      </c>
      <c r="G3718" s="8" t="str">
        <f t="shared" ref="G3718:G3781" si="454">IF(E3718="WE","OFF",IF(F3718="On","On","Off"))</f>
        <v>OFF</v>
      </c>
      <c r="H3718">
        <v>22</v>
      </c>
      <c r="I3718">
        <f t="shared" ref="I3718:I3781" si="455">(H3718-C3718)*0.9+C3718</f>
        <v>21.5</v>
      </c>
      <c r="J3718">
        <f t="shared" si="448"/>
        <v>0.5</v>
      </c>
      <c r="K3718">
        <v>1.7</v>
      </c>
      <c r="L3718" s="7">
        <f t="shared" si="449"/>
        <v>0.95505149999999994</v>
      </c>
      <c r="M3718">
        <v>0.25</v>
      </c>
      <c r="N3718">
        <f t="shared" ref="N3718:N3781" si="456">N3717</f>
        <v>1035</v>
      </c>
      <c r="O3718" s="5">
        <f t="shared" si="450"/>
        <v>0.42618281249999995</v>
      </c>
      <c r="P3718">
        <f t="shared" si="451"/>
        <v>0</v>
      </c>
    </row>
    <row r="3719" spans="1:16" x14ac:dyDescent="0.35">
      <c r="B3719" s="2">
        <v>0.79166666666666663</v>
      </c>
      <c r="C3719">
        <v>15.9</v>
      </c>
      <c r="D3719" t="s">
        <v>32</v>
      </c>
      <c r="E3719" t="str">
        <f t="shared" si="453"/>
        <v>WE</v>
      </c>
      <c r="F3719" t="s">
        <v>33</v>
      </c>
      <c r="G3719" s="8" t="str">
        <f t="shared" si="454"/>
        <v>OFF</v>
      </c>
      <c r="H3719">
        <v>22</v>
      </c>
      <c r="I3719">
        <f t="shared" si="455"/>
        <v>21.39</v>
      </c>
      <c r="J3719">
        <f t="shared" si="448"/>
        <v>0.60999999999999943</v>
      </c>
      <c r="K3719">
        <v>1.7</v>
      </c>
      <c r="L3719" s="7">
        <f t="shared" si="449"/>
        <v>1.1651628299999988</v>
      </c>
      <c r="M3719">
        <v>0.25</v>
      </c>
      <c r="N3719">
        <f t="shared" si="456"/>
        <v>1035</v>
      </c>
      <c r="O3719" s="5">
        <f t="shared" si="450"/>
        <v>0.51994303124999985</v>
      </c>
      <c r="P3719">
        <f t="shared" si="451"/>
        <v>0</v>
      </c>
    </row>
    <row r="3720" spans="1:16" x14ac:dyDescent="0.35">
      <c r="B3720" s="2">
        <v>0.83333333333333337</v>
      </c>
      <c r="C3720">
        <v>15.8</v>
      </c>
      <c r="D3720" t="s">
        <v>32</v>
      </c>
      <c r="E3720" t="str">
        <f t="shared" si="453"/>
        <v>WE</v>
      </c>
      <c r="F3720" t="s">
        <v>33</v>
      </c>
      <c r="G3720" s="8" t="str">
        <f t="shared" si="454"/>
        <v>OFF</v>
      </c>
      <c r="H3720">
        <v>22</v>
      </c>
      <c r="I3720">
        <f t="shared" si="455"/>
        <v>21.38</v>
      </c>
      <c r="J3720">
        <f t="shared" si="448"/>
        <v>0.62000000000000099</v>
      </c>
      <c r="K3720">
        <v>1.7</v>
      </c>
      <c r="L3720" s="7">
        <f t="shared" si="449"/>
        <v>1.1842638600000017</v>
      </c>
      <c r="M3720">
        <v>0.25</v>
      </c>
      <c r="N3720">
        <f t="shared" si="456"/>
        <v>1035</v>
      </c>
      <c r="O3720" s="5">
        <f t="shared" si="450"/>
        <v>0.52846668749999981</v>
      </c>
      <c r="P3720">
        <f t="shared" si="451"/>
        <v>0</v>
      </c>
    </row>
    <row r="3721" spans="1:16" x14ac:dyDescent="0.35">
      <c r="B3721" s="2">
        <v>0.875</v>
      </c>
      <c r="C3721">
        <v>14.5</v>
      </c>
      <c r="D3721" t="s">
        <v>32</v>
      </c>
      <c r="E3721" t="str">
        <f t="shared" si="453"/>
        <v>WE</v>
      </c>
      <c r="F3721" t="s">
        <v>33</v>
      </c>
      <c r="G3721" s="8" t="str">
        <f t="shared" si="454"/>
        <v>OFF</v>
      </c>
      <c r="H3721">
        <v>22</v>
      </c>
      <c r="I3721">
        <f t="shared" si="455"/>
        <v>21.25</v>
      </c>
      <c r="J3721">
        <f t="shared" si="448"/>
        <v>0.75</v>
      </c>
      <c r="K3721">
        <v>1.7</v>
      </c>
      <c r="L3721" s="7">
        <f t="shared" si="449"/>
        <v>1.43257725</v>
      </c>
      <c r="M3721">
        <v>0.25</v>
      </c>
      <c r="N3721">
        <f t="shared" si="456"/>
        <v>1035</v>
      </c>
      <c r="O3721" s="5">
        <f t="shared" si="450"/>
        <v>0.6392742187499999</v>
      </c>
      <c r="P3721">
        <f t="shared" si="451"/>
        <v>0</v>
      </c>
    </row>
    <row r="3722" spans="1:16" x14ac:dyDescent="0.35">
      <c r="B3722" s="2">
        <v>0.91666666666666663</v>
      </c>
      <c r="C3722">
        <v>14.1</v>
      </c>
      <c r="D3722" t="s">
        <v>32</v>
      </c>
      <c r="E3722" t="str">
        <f t="shared" si="453"/>
        <v>WE</v>
      </c>
      <c r="F3722" t="s">
        <v>33</v>
      </c>
      <c r="G3722" s="8" t="str">
        <f t="shared" si="454"/>
        <v>OFF</v>
      </c>
      <c r="H3722">
        <v>22</v>
      </c>
      <c r="I3722">
        <f t="shared" si="455"/>
        <v>21.21</v>
      </c>
      <c r="J3722">
        <f t="shared" si="448"/>
        <v>0.78999999999999915</v>
      </c>
      <c r="K3722">
        <v>1.7</v>
      </c>
      <c r="L3722" s="7">
        <f t="shared" si="449"/>
        <v>1.5089813699999983</v>
      </c>
      <c r="M3722">
        <v>0.25</v>
      </c>
      <c r="N3722">
        <f t="shared" si="456"/>
        <v>1035</v>
      </c>
      <c r="O3722" s="5">
        <f t="shared" si="450"/>
        <v>0.67336884374999995</v>
      </c>
      <c r="P3722">
        <f t="shared" si="451"/>
        <v>0</v>
      </c>
    </row>
    <row r="3723" spans="1:16" x14ac:dyDescent="0.35">
      <c r="B3723" s="2">
        <v>0.95833333333333337</v>
      </c>
      <c r="C3723">
        <v>12.5</v>
      </c>
      <c r="D3723" t="s">
        <v>32</v>
      </c>
      <c r="E3723" t="str">
        <f t="shared" si="453"/>
        <v>WE</v>
      </c>
      <c r="F3723" t="s">
        <v>33</v>
      </c>
      <c r="G3723" s="8" t="str">
        <f t="shared" si="454"/>
        <v>OFF</v>
      </c>
      <c r="H3723">
        <v>22</v>
      </c>
      <c r="I3723">
        <f t="shared" si="455"/>
        <v>21.05</v>
      </c>
      <c r="J3723">
        <f t="shared" si="448"/>
        <v>0.94999999999999929</v>
      </c>
      <c r="K3723">
        <v>1.7</v>
      </c>
      <c r="L3723" s="7">
        <f t="shared" si="449"/>
        <v>1.8145978499999986</v>
      </c>
      <c r="M3723">
        <v>0.25</v>
      </c>
      <c r="N3723">
        <f t="shared" si="456"/>
        <v>1035</v>
      </c>
      <c r="O3723" s="5">
        <f t="shared" si="450"/>
        <v>0.8097473437499999</v>
      </c>
      <c r="P3723">
        <f t="shared" si="451"/>
        <v>0</v>
      </c>
    </row>
    <row r="3724" spans="1:16" x14ac:dyDescent="0.35">
      <c r="A3724" t="s">
        <v>195</v>
      </c>
      <c r="B3724" s="1">
        <v>1</v>
      </c>
      <c r="C3724">
        <v>11.3</v>
      </c>
      <c r="D3724" t="s">
        <v>36</v>
      </c>
      <c r="E3724" t="str">
        <f t="shared" si="453"/>
        <v>WE</v>
      </c>
      <c r="F3724" t="s">
        <v>33</v>
      </c>
      <c r="G3724" s="8" t="str">
        <f t="shared" si="454"/>
        <v>OFF</v>
      </c>
      <c r="H3724">
        <v>22</v>
      </c>
      <c r="I3724">
        <f t="shared" si="455"/>
        <v>20.93</v>
      </c>
      <c r="J3724">
        <f t="shared" si="448"/>
        <v>1.0700000000000003</v>
      </c>
      <c r="K3724">
        <v>1.7</v>
      </c>
      <c r="L3724" s="7">
        <f t="shared" si="449"/>
        <v>2.0438102100000006</v>
      </c>
      <c r="M3724">
        <v>0.25</v>
      </c>
      <c r="N3724">
        <f t="shared" si="456"/>
        <v>1035</v>
      </c>
      <c r="O3724" s="5">
        <f t="shared" si="450"/>
        <v>0.91203121874999982</v>
      </c>
      <c r="P3724">
        <f t="shared" si="451"/>
        <v>0</v>
      </c>
    </row>
    <row r="3725" spans="1:16" x14ac:dyDescent="0.35">
      <c r="B3725" s="2">
        <v>4.1666666666666664E-2</v>
      </c>
      <c r="C3725">
        <v>10.4</v>
      </c>
      <c r="D3725" t="s">
        <v>36</v>
      </c>
      <c r="E3725" t="str">
        <f t="shared" si="453"/>
        <v>WE</v>
      </c>
      <c r="F3725" t="s">
        <v>33</v>
      </c>
      <c r="G3725" s="8" t="str">
        <f t="shared" si="454"/>
        <v>OFF</v>
      </c>
      <c r="H3725">
        <v>22</v>
      </c>
      <c r="I3725">
        <f t="shared" si="455"/>
        <v>20.84</v>
      </c>
      <c r="J3725">
        <f t="shared" si="448"/>
        <v>1.1600000000000001</v>
      </c>
      <c r="K3725">
        <v>1.7</v>
      </c>
      <c r="L3725" s="7">
        <f t="shared" si="449"/>
        <v>2.2157194800000002</v>
      </c>
      <c r="M3725">
        <v>0.25</v>
      </c>
      <c r="N3725">
        <f t="shared" si="456"/>
        <v>1035</v>
      </c>
      <c r="O3725" s="5">
        <f t="shared" si="450"/>
        <v>0.98874412499999986</v>
      </c>
      <c r="P3725">
        <f t="shared" si="451"/>
        <v>0</v>
      </c>
    </row>
    <row r="3726" spans="1:16" x14ac:dyDescent="0.35">
      <c r="B3726" s="2">
        <v>8.3333333333333329E-2</v>
      </c>
      <c r="C3726">
        <v>9.1</v>
      </c>
      <c r="D3726" t="s">
        <v>36</v>
      </c>
      <c r="E3726" t="str">
        <f t="shared" si="453"/>
        <v>WE</v>
      </c>
      <c r="F3726" t="s">
        <v>33</v>
      </c>
      <c r="G3726" s="8" t="str">
        <f t="shared" si="454"/>
        <v>OFF</v>
      </c>
      <c r="H3726">
        <v>22</v>
      </c>
      <c r="I3726">
        <f t="shared" si="455"/>
        <v>20.71</v>
      </c>
      <c r="J3726">
        <f t="shared" si="448"/>
        <v>1.2899999999999991</v>
      </c>
      <c r="K3726">
        <v>1.7</v>
      </c>
      <c r="L3726" s="7">
        <f t="shared" si="449"/>
        <v>2.4640328699999983</v>
      </c>
      <c r="M3726">
        <v>0.25</v>
      </c>
      <c r="N3726">
        <f t="shared" si="456"/>
        <v>1035</v>
      </c>
      <c r="O3726" s="5">
        <f t="shared" si="450"/>
        <v>1.0995516562499998</v>
      </c>
      <c r="P3726">
        <f t="shared" si="451"/>
        <v>0</v>
      </c>
    </row>
    <row r="3727" spans="1:16" x14ac:dyDescent="0.35">
      <c r="B3727" s="2">
        <v>0.125</v>
      </c>
      <c r="C3727">
        <v>7.4</v>
      </c>
      <c r="D3727" t="s">
        <v>36</v>
      </c>
      <c r="E3727" t="str">
        <f t="shared" si="453"/>
        <v>WE</v>
      </c>
      <c r="F3727" t="s">
        <v>33</v>
      </c>
      <c r="G3727" s="8" t="str">
        <f t="shared" si="454"/>
        <v>OFF</v>
      </c>
      <c r="H3727">
        <v>22</v>
      </c>
      <c r="I3727">
        <f t="shared" si="455"/>
        <v>20.54</v>
      </c>
      <c r="J3727">
        <f t="shared" si="448"/>
        <v>1.4600000000000009</v>
      </c>
      <c r="K3727">
        <v>1.7</v>
      </c>
      <c r="L3727" s="7">
        <f t="shared" si="449"/>
        <v>2.7887503800000015</v>
      </c>
      <c r="M3727">
        <v>0.25</v>
      </c>
      <c r="N3727">
        <f t="shared" si="456"/>
        <v>1035</v>
      </c>
      <c r="O3727" s="5">
        <f t="shared" si="450"/>
        <v>1.2444538124999998</v>
      </c>
      <c r="P3727">
        <f t="shared" si="451"/>
        <v>0</v>
      </c>
    </row>
    <row r="3728" spans="1:16" x14ac:dyDescent="0.35">
      <c r="B3728" s="2">
        <v>0.16666666666666666</v>
      </c>
      <c r="C3728">
        <v>6.5</v>
      </c>
      <c r="D3728" t="s">
        <v>36</v>
      </c>
      <c r="E3728" t="str">
        <f t="shared" si="453"/>
        <v>WE</v>
      </c>
      <c r="F3728" t="s">
        <v>33</v>
      </c>
      <c r="G3728" s="8" t="str">
        <f t="shared" si="454"/>
        <v>OFF</v>
      </c>
      <c r="H3728">
        <v>22</v>
      </c>
      <c r="I3728">
        <f t="shared" si="455"/>
        <v>20.450000000000003</v>
      </c>
      <c r="J3728">
        <f t="shared" si="448"/>
        <v>1.5499999999999972</v>
      </c>
      <c r="K3728">
        <v>1.7</v>
      </c>
      <c r="L3728" s="7">
        <f t="shared" si="449"/>
        <v>2.9606596499999944</v>
      </c>
      <c r="M3728">
        <v>0.25</v>
      </c>
      <c r="N3728">
        <f t="shared" si="456"/>
        <v>1035</v>
      </c>
      <c r="O3728" s="5">
        <f t="shared" si="450"/>
        <v>1.3211667187499998</v>
      </c>
      <c r="P3728">
        <f t="shared" si="451"/>
        <v>0</v>
      </c>
    </row>
    <row r="3729" spans="2:16" x14ac:dyDescent="0.35">
      <c r="B3729" s="2">
        <v>0.20833333333333334</v>
      </c>
      <c r="C3729">
        <v>6.1</v>
      </c>
      <c r="D3729" t="s">
        <v>36</v>
      </c>
      <c r="E3729" t="str">
        <f t="shared" si="453"/>
        <v>WE</v>
      </c>
      <c r="F3729" t="s">
        <v>33</v>
      </c>
      <c r="G3729" s="8" t="str">
        <f t="shared" si="454"/>
        <v>OFF</v>
      </c>
      <c r="H3729">
        <v>22</v>
      </c>
      <c r="I3729">
        <f t="shared" si="455"/>
        <v>20.41</v>
      </c>
      <c r="J3729">
        <f t="shared" si="448"/>
        <v>1.5899999999999999</v>
      </c>
      <c r="K3729">
        <v>1.7</v>
      </c>
      <c r="L3729" s="7">
        <f t="shared" si="449"/>
        <v>3.0370637699999996</v>
      </c>
      <c r="M3729">
        <v>0.25</v>
      </c>
      <c r="N3729">
        <f t="shared" si="456"/>
        <v>1035</v>
      </c>
      <c r="O3729" s="5">
        <f t="shared" si="450"/>
        <v>1.3552613437499998</v>
      </c>
      <c r="P3729">
        <f t="shared" si="451"/>
        <v>0</v>
      </c>
    </row>
    <row r="3730" spans="2:16" x14ac:dyDescent="0.35">
      <c r="B3730" s="2">
        <v>0.25</v>
      </c>
      <c r="C3730">
        <v>6.3</v>
      </c>
      <c r="D3730" t="s">
        <v>36</v>
      </c>
      <c r="E3730" t="str">
        <f t="shared" si="453"/>
        <v>WE</v>
      </c>
      <c r="F3730" t="s">
        <v>33</v>
      </c>
      <c r="G3730" s="8" t="str">
        <f t="shared" si="454"/>
        <v>OFF</v>
      </c>
      <c r="H3730">
        <v>22</v>
      </c>
      <c r="I3730">
        <f t="shared" si="455"/>
        <v>20.43</v>
      </c>
      <c r="J3730">
        <f t="shared" si="448"/>
        <v>1.5700000000000003</v>
      </c>
      <c r="K3730">
        <v>1.7</v>
      </c>
      <c r="L3730" s="7">
        <f t="shared" si="449"/>
        <v>2.9988617100000003</v>
      </c>
      <c r="M3730">
        <v>0.25</v>
      </c>
      <c r="N3730">
        <f t="shared" si="456"/>
        <v>1035</v>
      </c>
      <c r="O3730" s="5">
        <f t="shared" si="450"/>
        <v>1.3382140312499997</v>
      </c>
      <c r="P3730">
        <f t="shared" si="451"/>
        <v>0</v>
      </c>
    </row>
    <row r="3731" spans="2:16" x14ac:dyDescent="0.35">
      <c r="B3731" s="2">
        <v>0.29166666666666669</v>
      </c>
      <c r="C3731">
        <v>6.5</v>
      </c>
      <c r="D3731" t="s">
        <v>36</v>
      </c>
      <c r="E3731" t="str">
        <f t="shared" si="453"/>
        <v>WE</v>
      </c>
      <c r="F3731" t="s">
        <v>34</v>
      </c>
      <c r="G3731" s="8" t="str">
        <f t="shared" si="454"/>
        <v>OFF</v>
      </c>
      <c r="H3731">
        <v>22</v>
      </c>
      <c r="I3731">
        <f t="shared" si="455"/>
        <v>20.450000000000003</v>
      </c>
      <c r="J3731">
        <f t="shared" si="448"/>
        <v>1.5499999999999972</v>
      </c>
      <c r="K3731">
        <v>1.7</v>
      </c>
      <c r="L3731" s="7">
        <f t="shared" si="449"/>
        <v>2.9606596499999944</v>
      </c>
      <c r="M3731">
        <v>0.25</v>
      </c>
      <c r="N3731">
        <f t="shared" si="456"/>
        <v>1035</v>
      </c>
      <c r="O3731" s="5">
        <f t="shared" si="450"/>
        <v>1.3211667187499998</v>
      </c>
      <c r="P3731">
        <f t="shared" si="451"/>
        <v>0</v>
      </c>
    </row>
    <row r="3732" spans="2:16" x14ac:dyDescent="0.35">
      <c r="B3732" s="2">
        <v>0.33333333333333331</v>
      </c>
      <c r="C3732">
        <v>8.5</v>
      </c>
      <c r="D3732" t="s">
        <v>36</v>
      </c>
      <c r="E3732" t="str">
        <f t="shared" si="453"/>
        <v>WE</v>
      </c>
      <c r="F3732" t="s">
        <v>34</v>
      </c>
      <c r="G3732" s="8" t="str">
        <f t="shared" si="454"/>
        <v>OFF</v>
      </c>
      <c r="H3732">
        <v>22</v>
      </c>
      <c r="I3732">
        <f t="shared" si="455"/>
        <v>20.65</v>
      </c>
      <c r="J3732">
        <f t="shared" si="448"/>
        <v>1.3500000000000014</v>
      </c>
      <c r="K3732">
        <v>1.7</v>
      </c>
      <c r="L3732" s="7">
        <f t="shared" si="449"/>
        <v>2.5786390500000027</v>
      </c>
      <c r="M3732">
        <v>0.25</v>
      </c>
      <c r="N3732">
        <f t="shared" si="456"/>
        <v>1035</v>
      </c>
      <c r="O3732" s="5">
        <f t="shared" si="450"/>
        <v>1.1506935937499998</v>
      </c>
      <c r="P3732">
        <f t="shared" si="451"/>
        <v>0</v>
      </c>
    </row>
    <row r="3733" spans="2:16" x14ac:dyDescent="0.35">
      <c r="B3733" s="2">
        <v>0.375</v>
      </c>
      <c r="C3733">
        <v>10.5</v>
      </c>
      <c r="D3733" t="s">
        <v>36</v>
      </c>
      <c r="E3733" t="str">
        <f t="shared" si="453"/>
        <v>WE</v>
      </c>
      <c r="F3733" t="s">
        <v>34</v>
      </c>
      <c r="G3733" s="8" t="str">
        <f t="shared" si="454"/>
        <v>OFF</v>
      </c>
      <c r="H3733">
        <v>22</v>
      </c>
      <c r="I3733">
        <f t="shared" si="455"/>
        <v>20.85</v>
      </c>
      <c r="J3733">
        <f t="shared" ref="J3733:J3796" si="457">H3733-I3733</f>
        <v>1.1499999999999986</v>
      </c>
      <c r="K3733">
        <v>1.7</v>
      </c>
      <c r="L3733" s="7">
        <f t="shared" ref="L3733:L3796" si="458">IF(K3733*1.005*1.118*J3733&gt;0,K3733*1.005*1.118*J3733,0)</f>
        <v>2.1966184499999972</v>
      </c>
      <c r="M3733">
        <v>0.25</v>
      </c>
      <c r="N3733">
        <f t="shared" si="456"/>
        <v>1035</v>
      </c>
      <c r="O3733" s="5">
        <f t="shared" ref="O3733:O3796" si="459">IF(((M3733*N3733)/60/60)*1.005*1.18*(H3733-C3733)&gt;0,(((M3733*N3733)/60/60)*1.005*1.18*(H3733-C3733)),0)</f>
        <v>0.98022046874999991</v>
      </c>
      <c r="P3733">
        <f t="shared" ref="P3733:P3796" si="460">IF(G3733="ON",(L3733+O3733),0)</f>
        <v>0</v>
      </c>
    </row>
    <row r="3734" spans="2:16" x14ac:dyDescent="0.35">
      <c r="B3734" s="2">
        <v>0.41666666666666669</v>
      </c>
      <c r="C3734">
        <v>12.5</v>
      </c>
      <c r="D3734" t="s">
        <v>36</v>
      </c>
      <c r="E3734" t="str">
        <f t="shared" si="453"/>
        <v>WE</v>
      </c>
      <c r="F3734" t="s">
        <v>34</v>
      </c>
      <c r="G3734" s="8" t="str">
        <f t="shared" si="454"/>
        <v>OFF</v>
      </c>
      <c r="H3734">
        <v>22</v>
      </c>
      <c r="I3734">
        <f t="shared" si="455"/>
        <v>21.05</v>
      </c>
      <c r="J3734">
        <f t="shared" si="457"/>
        <v>0.94999999999999929</v>
      </c>
      <c r="K3734">
        <v>1.7</v>
      </c>
      <c r="L3734" s="7">
        <f t="shared" si="458"/>
        <v>1.8145978499999986</v>
      </c>
      <c r="M3734">
        <v>0.25</v>
      </c>
      <c r="N3734">
        <f t="shared" si="456"/>
        <v>1035</v>
      </c>
      <c r="O3734" s="5">
        <f t="shared" si="459"/>
        <v>0.8097473437499999</v>
      </c>
      <c r="P3734">
        <f t="shared" si="460"/>
        <v>0</v>
      </c>
    </row>
    <row r="3735" spans="2:16" x14ac:dyDescent="0.35">
      <c r="B3735" s="2">
        <v>0.45833333333333331</v>
      </c>
      <c r="C3735">
        <v>14.9</v>
      </c>
      <c r="D3735" t="s">
        <v>36</v>
      </c>
      <c r="E3735" t="str">
        <f t="shared" si="453"/>
        <v>WE</v>
      </c>
      <c r="F3735" t="s">
        <v>34</v>
      </c>
      <c r="G3735" s="8" t="str">
        <f t="shared" si="454"/>
        <v>OFF</v>
      </c>
      <c r="H3735">
        <v>22</v>
      </c>
      <c r="I3735">
        <f t="shared" si="455"/>
        <v>21.29</v>
      </c>
      <c r="J3735">
        <f t="shared" si="457"/>
        <v>0.71000000000000085</v>
      </c>
      <c r="K3735">
        <v>1.7</v>
      </c>
      <c r="L3735" s="7">
        <f t="shared" si="458"/>
        <v>1.3561731300000015</v>
      </c>
      <c r="M3735">
        <v>0.25</v>
      </c>
      <c r="N3735">
        <f t="shared" si="456"/>
        <v>1035</v>
      </c>
      <c r="O3735" s="5">
        <f t="shared" si="459"/>
        <v>0.60517959374999986</v>
      </c>
      <c r="P3735">
        <f t="shared" si="460"/>
        <v>0</v>
      </c>
    </row>
    <row r="3736" spans="2:16" x14ac:dyDescent="0.35">
      <c r="B3736" s="2">
        <v>0.5</v>
      </c>
      <c r="C3736">
        <v>15.6</v>
      </c>
      <c r="D3736" t="s">
        <v>36</v>
      </c>
      <c r="E3736" t="str">
        <f t="shared" si="453"/>
        <v>WE</v>
      </c>
      <c r="F3736" t="s">
        <v>34</v>
      </c>
      <c r="G3736" s="8" t="str">
        <f t="shared" si="454"/>
        <v>OFF</v>
      </c>
      <c r="H3736">
        <v>22</v>
      </c>
      <c r="I3736">
        <f t="shared" si="455"/>
        <v>21.36</v>
      </c>
      <c r="J3736">
        <f t="shared" si="457"/>
        <v>0.64000000000000057</v>
      </c>
      <c r="K3736">
        <v>1.7</v>
      </c>
      <c r="L3736" s="7">
        <f t="shared" si="458"/>
        <v>1.222465920000001</v>
      </c>
      <c r="M3736">
        <v>0.25</v>
      </c>
      <c r="N3736">
        <f t="shared" si="456"/>
        <v>1035</v>
      </c>
      <c r="O3736" s="5">
        <f t="shared" si="459"/>
        <v>0.54551399999999994</v>
      </c>
      <c r="P3736">
        <f t="shared" si="460"/>
        <v>0</v>
      </c>
    </row>
    <row r="3737" spans="2:16" x14ac:dyDescent="0.35">
      <c r="B3737" s="2">
        <v>0.54166666666666663</v>
      </c>
      <c r="C3737">
        <v>15.9</v>
      </c>
      <c r="D3737" t="s">
        <v>36</v>
      </c>
      <c r="E3737" t="str">
        <f t="shared" si="453"/>
        <v>WE</v>
      </c>
      <c r="F3737" t="s">
        <v>34</v>
      </c>
      <c r="G3737" s="8" t="str">
        <f t="shared" si="454"/>
        <v>OFF</v>
      </c>
      <c r="H3737">
        <v>22</v>
      </c>
      <c r="I3737">
        <f t="shared" si="455"/>
        <v>21.39</v>
      </c>
      <c r="J3737">
        <f t="shared" si="457"/>
        <v>0.60999999999999943</v>
      </c>
      <c r="K3737">
        <v>1.7</v>
      </c>
      <c r="L3737" s="7">
        <f t="shared" si="458"/>
        <v>1.1651628299999988</v>
      </c>
      <c r="M3737">
        <v>0.25</v>
      </c>
      <c r="N3737">
        <f t="shared" si="456"/>
        <v>1035</v>
      </c>
      <c r="O3737" s="5">
        <f t="shared" si="459"/>
        <v>0.51994303124999985</v>
      </c>
      <c r="P3737">
        <f t="shared" si="460"/>
        <v>0</v>
      </c>
    </row>
    <row r="3738" spans="2:16" x14ac:dyDescent="0.35">
      <c r="B3738" s="2">
        <v>0.58333333333333337</v>
      </c>
      <c r="C3738">
        <v>17.399999999999999</v>
      </c>
      <c r="D3738" t="s">
        <v>36</v>
      </c>
      <c r="E3738" t="str">
        <f t="shared" si="453"/>
        <v>WE</v>
      </c>
      <c r="F3738" t="s">
        <v>34</v>
      </c>
      <c r="G3738" s="8" t="str">
        <f t="shared" si="454"/>
        <v>OFF</v>
      </c>
      <c r="H3738">
        <v>22</v>
      </c>
      <c r="I3738">
        <f t="shared" si="455"/>
        <v>21.54</v>
      </c>
      <c r="J3738">
        <f t="shared" si="457"/>
        <v>0.46000000000000085</v>
      </c>
      <c r="K3738">
        <v>1.7</v>
      </c>
      <c r="L3738" s="7">
        <f t="shared" si="458"/>
        <v>0.87864738000000153</v>
      </c>
      <c r="M3738">
        <v>0.25</v>
      </c>
      <c r="N3738">
        <f t="shared" si="456"/>
        <v>1035</v>
      </c>
      <c r="O3738" s="5">
        <f t="shared" si="459"/>
        <v>0.39208818750000007</v>
      </c>
      <c r="P3738">
        <f t="shared" si="460"/>
        <v>0</v>
      </c>
    </row>
    <row r="3739" spans="2:16" x14ac:dyDescent="0.35">
      <c r="B3739" s="2">
        <v>0.625</v>
      </c>
      <c r="C3739">
        <v>18</v>
      </c>
      <c r="D3739" t="s">
        <v>36</v>
      </c>
      <c r="E3739" t="str">
        <f t="shared" si="453"/>
        <v>WE</v>
      </c>
      <c r="F3739" t="s">
        <v>34</v>
      </c>
      <c r="G3739" s="8" t="str">
        <f t="shared" si="454"/>
        <v>OFF</v>
      </c>
      <c r="H3739">
        <v>22</v>
      </c>
      <c r="I3739">
        <f t="shared" si="455"/>
        <v>21.6</v>
      </c>
      <c r="J3739">
        <f t="shared" si="457"/>
        <v>0.39999999999999858</v>
      </c>
      <c r="K3739">
        <v>1.7</v>
      </c>
      <c r="L3739" s="7">
        <f t="shared" si="458"/>
        <v>0.7640411999999972</v>
      </c>
      <c r="M3739">
        <v>0.25</v>
      </c>
      <c r="N3739">
        <f t="shared" si="456"/>
        <v>1035</v>
      </c>
      <c r="O3739" s="5">
        <f t="shared" si="459"/>
        <v>0.34094624999999995</v>
      </c>
      <c r="P3739">
        <f t="shared" si="460"/>
        <v>0</v>
      </c>
    </row>
    <row r="3740" spans="2:16" x14ac:dyDescent="0.35">
      <c r="B3740" s="2">
        <v>0.66666666666666663</v>
      </c>
      <c r="C3740">
        <v>17.100000000000001</v>
      </c>
      <c r="D3740" t="s">
        <v>36</v>
      </c>
      <c r="E3740" t="str">
        <f t="shared" si="453"/>
        <v>WE</v>
      </c>
      <c r="F3740" t="s">
        <v>34</v>
      </c>
      <c r="G3740" s="8" t="str">
        <f t="shared" si="454"/>
        <v>OFF</v>
      </c>
      <c r="H3740">
        <v>22</v>
      </c>
      <c r="I3740">
        <f t="shared" si="455"/>
        <v>21.51</v>
      </c>
      <c r="J3740">
        <f t="shared" si="457"/>
        <v>0.48999999999999844</v>
      </c>
      <c r="K3740">
        <v>1.7</v>
      </c>
      <c r="L3740" s="7">
        <f t="shared" si="458"/>
        <v>0.93595046999999698</v>
      </c>
      <c r="M3740">
        <v>0.25</v>
      </c>
      <c r="N3740">
        <f t="shared" si="456"/>
        <v>1035</v>
      </c>
      <c r="O3740" s="5">
        <f t="shared" si="459"/>
        <v>0.41765915624999983</v>
      </c>
      <c r="P3740">
        <f t="shared" si="460"/>
        <v>0</v>
      </c>
    </row>
    <row r="3741" spans="2:16" x14ac:dyDescent="0.35">
      <c r="B3741" s="2">
        <v>0.70833333333333337</v>
      </c>
      <c r="C3741">
        <v>17.5</v>
      </c>
      <c r="D3741" t="s">
        <v>36</v>
      </c>
      <c r="E3741" t="str">
        <f t="shared" si="453"/>
        <v>WE</v>
      </c>
      <c r="F3741" t="s">
        <v>34</v>
      </c>
      <c r="G3741" s="8" t="str">
        <f t="shared" si="454"/>
        <v>OFF</v>
      </c>
      <c r="H3741">
        <v>22</v>
      </c>
      <c r="I3741">
        <f t="shared" si="455"/>
        <v>21.55</v>
      </c>
      <c r="J3741">
        <f t="shared" si="457"/>
        <v>0.44999999999999929</v>
      </c>
      <c r="K3741">
        <v>1.7</v>
      </c>
      <c r="L3741" s="7">
        <f t="shared" si="458"/>
        <v>0.85954634999999857</v>
      </c>
      <c r="M3741">
        <v>0.25</v>
      </c>
      <c r="N3741">
        <f t="shared" si="456"/>
        <v>1035</v>
      </c>
      <c r="O3741" s="5">
        <f t="shared" si="459"/>
        <v>0.38356453124999995</v>
      </c>
      <c r="P3741">
        <f t="shared" si="460"/>
        <v>0</v>
      </c>
    </row>
    <row r="3742" spans="2:16" x14ac:dyDescent="0.35">
      <c r="B3742" s="2">
        <v>0.75</v>
      </c>
      <c r="C3742">
        <v>18</v>
      </c>
      <c r="D3742" t="s">
        <v>36</v>
      </c>
      <c r="E3742" t="str">
        <f t="shared" si="453"/>
        <v>WE</v>
      </c>
      <c r="F3742" t="s">
        <v>34</v>
      </c>
      <c r="G3742" s="8" t="str">
        <f t="shared" si="454"/>
        <v>OFF</v>
      </c>
      <c r="H3742">
        <v>22</v>
      </c>
      <c r="I3742">
        <f t="shared" si="455"/>
        <v>21.6</v>
      </c>
      <c r="J3742">
        <f t="shared" si="457"/>
        <v>0.39999999999999858</v>
      </c>
      <c r="K3742">
        <v>1.7</v>
      </c>
      <c r="L3742" s="7">
        <f t="shared" si="458"/>
        <v>0.7640411999999972</v>
      </c>
      <c r="M3742">
        <v>0.25</v>
      </c>
      <c r="N3742">
        <f t="shared" si="456"/>
        <v>1035</v>
      </c>
      <c r="O3742" s="5">
        <f t="shared" si="459"/>
        <v>0.34094624999999995</v>
      </c>
      <c r="P3742">
        <f t="shared" si="460"/>
        <v>0</v>
      </c>
    </row>
    <row r="3743" spans="2:16" x14ac:dyDescent="0.35">
      <c r="B3743" s="2">
        <v>0.79166666666666663</v>
      </c>
      <c r="C3743">
        <v>17.3</v>
      </c>
      <c r="D3743" t="s">
        <v>36</v>
      </c>
      <c r="E3743" t="str">
        <f t="shared" si="453"/>
        <v>WE</v>
      </c>
      <c r="F3743" t="s">
        <v>33</v>
      </c>
      <c r="G3743" s="8" t="str">
        <f t="shared" si="454"/>
        <v>OFF</v>
      </c>
      <c r="H3743">
        <v>22</v>
      </c>
      <c r="I3743">
        <f t="shared" si="455"/>
        <v>21.53</v>
      </c>
      <c r="J3743">
        <f t="shared" si="457"/>
        <v>0.46999999999999886</v>
      </c>
      <c r="K3743">
        <v>1.7</v>
      </c>
      <c r="L3743" s="7">
        <f t="shared" si="458"/>
        <v>0.89774840999999772</v>
      </c>
      <c r="M3743">
        <v>0.25</v>
      </c>
      <c r="N3743">
        <f t="shared" si="456"/>
        <v>1035</v>
      </c>
      <c r="O3743" s="5">
        <f t="shared" si="459"/>
        <v>0.40061184374999986</v>
      </c>
      <c r="P3743">
        <f t="shared" si="460"/>
        <v>0</v>
      </c>
    </row>
    <row r="3744" spans="2:16" x14ac:dyDescent="0.35">
      <c r="B3744" s="2">
        <v>0.83333333333333337</v>
      </c>
      <c r="C3744">
        <v>16.5</v>
      </c>
      <c r="D3744" t="s">
        <v>36</v>
      </c>
      <c r="E3744" t="str">
        <f t="shared" si="453"/>
        <v>WE</v>
      </c>
      <c r="F3744" t="s">
        <v>33</v>
      </c>
      <c r="G3744" s="8" t="str">
        <f t="shared" si="454"/>
        <v>OFF</v>
      </c>
      <c r="H3744">
        <v>22</v>
      </c>
      <c r="I3744">
        <f t="shared" si="455"/>
        <v>21.45</v>
      </c>
      <c r="J3744">
        <f t="shared" si="457"/>
        <v>0.55000000000000071</v>
      </c>
      <c r="K3744">
        <v>1.7</v>
      </c>
      <c r="L3744" s="7">
        <f t="shared" si="458"/>
        <v>1.0505566500000012</v>
      </c>
      <c r="M3744">
        <v>0.25</v>
      </c>
      <c r="N3744">
        <f t="shared" si="456"/>
        <v>1035</v>
      </c>
      <c r="O3744" s="5">
        <f t="shared" si="459"/>
        <v>0.46880109374999995</v>
      </c>
      <c r="P3744">
        <f t="shared" si="460"/>
        <v>0</v>
      </c>
    </row>
    <row r="3745" spans="1:16" x14ac:dyDescent="0.35">
      <c r="B3745" s="2">
        <v>0.875</v>
      </c>
      <c r="C3745">
        <v>11.8</v>
      </c>
      <c r="D3745" t="s">
        <v>36</v>
      </c>
      <c r="E3745" t="str">
        <f t="shared" si="453"/>
        <v>WE</v>
      </c>
      <c r="F3745" t="s">
        <v>33</v>
      </c>
      <c r="G3745" s="8" t="str">
        <f t="shared" si="454"/>
        <v>OFF</v>
      </c>
      <c r="H3745">
        <v>22</v>
      </c>
      <c r="I3745">
        <f t="shared" si="455"/>
        <v>20.98</v>
      </c>
      <c r="J3745">
        <f t="shared" si="457"/>
        <v>1.0199999999999996</v>
      </c>
      <c r="K3745">
        <v>1.7</v>
      </c>
      <c r="L3745" s="7">
        <f t="shared" si="458"/>
        <v>1.9483050599999991</v>
      </c>
      <c r="M3745">
        <v>0.25</v>
      </c>
      <c r="N3745">
        <f t="shared" si="456"/>
        <v>1035</v>
      </c>
      <c r="O3745" s="5">
        <f t="shared" si="459"/>
        <v>0.86941293749999982</v>
      </c>
      <c r="P3745">
        <f t="shared" si="460"/>
        <v>0</v>
      </c>
    </row>
    <row r="3746" spans="1:16" x14ac:dyDescent="0.35">
      <c r="B3746" s="2">
        <v>0.91666666666666663</v>
      </c>
      <c r="C3746">
        <v>12.1</v>
      </c>
      <c r="D3746" t="s">
        <v>36</v>
      </c>
      <c r="E3746" t="str">
        <f t="shared" si="453"/>
        <v>WE</v>
      </c>
      <c r="F3746" t="s">
        <v>33</v>
      </c>
      <c r="G3746" s="8" t="str">
        <f t="shared" si="454"/>
        <v>OFF</v>
      </c>
      <c r="H3746">
        <v>22</v>
      </c>
      <c r="I3746">
        <f t="shared" si="455"/>
        <v>21.009999999999998</v>
      </c>
      <c r="J3746">
        <f t="shared" si="457"/>
        <v>0.99000000000000199</v>
      </c>
      <c r="K3746">
        <v>1.7</v>
      </c>
      <c r="L3746" s="7">
        <f t="shared" si="458"/>
        <v>1.8910019700000036</v>
      </c>
      <c r="M3746">
        <v>0.25</v>
      </c>
      <c r="N3746">
        <f t="shared" si="456"/>
        <v>1035</v>
      </c>
      <c r="O3746" s="5">
        <f t="shared" si="459"/>
        <v>0.84384196874999995</v>
      </c>
      <c r="P3746">
        <f t="shared" si="460"/>
        <v>0</v>
      </c>
    </row>
    <row r="3747" spans="1:16" x14ac:dyDescent="0.35">
      <c r="B3747" s="2">
        <v>0.95833333333333337</v>
      </c>
      <c r="C3747">
        <v>11.5</v>
      </c>
      <c r="D3747" t="s">
        <v>36</v>
      </c>
      <c r="E3747" t="str">
        <f t="shared" si="453"/>
        <v>WE</v>
      </c>
      <c r="F3747" t="s">
        <v>33</v>
      </c>
      <c r="G3747" s="8" t="str">
        <f t="shared" si="454"/>
        <v>OFF</v>
      </c>
      <c r="H3747">
        <v>22</v>
      </c>
      <c r="I3747">
        <f t="shared" si="455"/>
        <v>20.950000000000003</v>
      </c>
      <c r="J3747">
        <f t="shared" si="457"/>
        <v>1.0499999999999972</v>
      </c>
      <c r="K3747">
        <v>1.7</v>
      </c>
      <c r="L3747" s="7">
        <f t="shared" si="458"/>
        <v>2.0056081499999943</v>
      </c>
      <c r="M3747">
        <v>0.25</v>
      </c>
      <c r="N3747">
        <f t="shared" si="456"/>
        <v>1035</v>
      </c>
      <c r="O3747" s="5">
        <f t="shared" si="459"/>
        <v>0.89498390624999991</v>
      </c>
      <c r="P3747">
        <f t="shared" si="460"/>
        <v>0</v>
      </c>
    </row>
    <row r="3748" spans="1:16" x14ac:dyDescent="0.35">
      <c r="A3748" t="s">
        <v>196</v>
      </c>
      <c r="B3748" s="1">
        <v>1</v>
      </c>
      <c r="C3748">
        <v>11.4</v>
      </c>
      <c r="D3748" t="s">
        <v>38</v>
      </c>
      <c r="E3748" t="str">
        <f t="shared" si="453"/>
        <v>School Day</v>
      </c>
      <c r="F3748" t="s">
        <v>33</v>
      </c>
      <c r="G3748" s="8" t="str">
        <f t="shared" si="454"/>
        <v>Off</v>
      </c>
      <c r="H3748">
        <v>22</v>
      </c>
      <c r="I3748">
        <f t="shared" si="455"/>
        <v>20.939999999999998</v>
      </c>
      <c r="J3748">
        <f t="shared" si="457"/>
        <v>1.0600000000000023</v>
      </c>
      <c r="K3748">
        <v>1.7</v>
      </c>
      <c r="L3748" s="7">
        <f t="shared" si="458"/>
        <v>2.0247091800000043</v>
      </c>
      <c r="M3748">
        <v>0.25</v>
      </c>
      <c r="N3748">
        <f t="shared" si="456"/>
        <v>1035</v>
      </c>
      <c r="O3748" s="5">
        <f t="shared" si="459"/>
        <v>0.90350756249999986</v>
      </c>
      <c r="P3748">
        <f t="shared" si="460"/>
        <v>0</v>
      </c>
    </row>
    <row r="3749" spans="1:16" x14ac:dyDescent="0.35">
      <c r="B3749" s="2">
        <v>4.1666666666666664E-2</v>
      </c>
      <c r="C3749">
        <v>11</v>
      </c>
      <c r="D3749" t="s">
        <v>38</v>
      </c>
      <c r="E3749" t="str">
        <f t="shared" si="453"/>
        <v>School Day</v>
      </c>
      <c r="F3749" t="s">
        <v>33</v>
      </c>
      <c r="G3749" s="8" t="str">
        <f t="shared" si="454"/>
        <v>Off</v>
      </c>
      <c r="H3749">
        <v>22</v>
      </c>
      <c r="I3749">
        <f t="shared" si="455"/>
        <v>20.9</v>
      </c>
      <c r="J3749">
        <f t="shared" si="457"/>
        <v>1.1000000000000014</v>
      </c>
      <c r="K3749">
        <v>1.7</v>
      </c>
      <c r="L3749" s="7">
        <f t="shared" si="458"/>
        <v>2.1011133000000024</v>
      </c>
      <c r="M3749">
        <v>0.25</v>
      </c>
      <c r="N3749">
        <f t="shared" si="456"/>
        <v>1035</v>
      </c>
      <c r="O3749" s="5">
        <f t="shared" si="459"/>
        <v>0.93760218749999991</v>
      </c>
      <c r="P3749">
        <f t="shared" si="460"/>
        <v>0</v>
      </c>
    </row>
    <row r="3750" spans="1:16" x14ac:dyDescent="0.35">
      <c r="B3750" s="2">
        <v>8.3333333333333329E-2</v>
      </c>
      <c r="C3750">
        <v>11</v>
      </c>
      <c r="D3750" t="s">
        <v>38</v>
      </c>
      <c r="E3750" t="str">
        <f t="shared" si="453"/>
        <v>School Day</v>
      </c>
      <c r="F3750" t="s">
        <v>33</v>
      </c>
      <c r="G3750" s="8" t="str">
        <f t="shared" si="454"/>
        <v>Off</v>
      </c>
      <c r="H3750">
        <v>22</v>
      </c>
      <c r="I3750">
        <f t="shared" si="455"/>
        <v>20.9</v>
      </c>
      <c r="J3750">
        <f t="shared" si="457"/>
        <v>1.1000000000000014</v>
      </c>
      <c r="K3750">
        <v>1.7</v>
      </c>
      <c r="L3750" s="7">
        <f t="shared" si="458"/>
        <v>2.1011133000000024</v>
      </c>
      <c r="M3750">
        <v>0.25</v>
      </c>
      <c r="N3750">
        <f t="shared" si="456"/>
        <v>1035</v>
      </c>
      <c r="O3750" s="5">
        <f t="shared" si="459"/>
        <v>0.93760218749999991</v>
      </c>
      <c r="P3750">
        <f t="shared" si="460"/>
        <v>0</v>
      </c>
    </row>
    <row r="3751" spans="1:16" x14ac:dyDescent="0.35">
      <c r="B3751" s="2">
        <v>0.125</v>
      </c>
      <c r="C3751">
        <v>10.7</v>
      </c>
      <c r="D3751" t="s">
        <v>38</v>
      </c>
      <c r="E3751" t="str">
        <f t="shared" si="453"/>
        <v>School Day</v>
      </c>
      <c r="F3751" t="s">
        <v>33</v>
      </c>
      <c r="G3751" s="8" t="str">
        <f t="shared" si="454"/>
        <v>Off</v>
      </c>
      <c r="H3751">
        <v>22</v>
      </c>
      <c r="I3751">
        <f t="shared" si="455"/>
        <v>20.87</v>
      </c>
      <c r="J3751">
        <f t="shared" si="457"/>
        <v>1.129999999999999</v>
      </c>
      <c r="K3751">
        <v>1.7</v>
      </c>
      <c r="L3751" s="7">
        <f t="shared" si="458"/>
        <v>2.158416389999998</v>
      </c>
      <c r="M3751">
        <v>0.25</v>
      </c>
      <c r="N3751">
        <f t="shared" si="456"/>
        <v>1035</v>
      </c>
      <c r="O3751" s="5">
        <f t="shared" si="459"/>
        <v>0.96317315624999988</v>
      </c>
      <c r="P3751">
        <f t="shared" si="460"/>
        <v>0</v>
      </c>
    </row>
    <row r="3752" spans="1:16" x14ac:dyDescent="0.35">
      <c r="B3752" s="2">
        <v>0.16666666666666666</v>
      </c>
      <c r="C3752">
        <v>10.6</v>
      </c>
      <c r="D3752" t="s">
        <v>38</v>
      </c>
      <c r="E3752" t="str">
        <f t="shared" si="453"/>
        <v>School Day</v>
      </c>
      <c r="F3752" t="s">
        <v>33</v>
      </c>
      <c r="G3752" s="8" t="str">
        <f t="shared" si="454"/>
        <v>Off</v>
      </c>
      <c r="H3752">
        <v>22</v>
      </c>
      <c r="I3752">
        <f t="shared" si="455"/>
        <v>20.86</v>
      </c>
      <c r="J3752">
        <f t="shared" si="457"/>
        <v>1.1400000000000006</v>
      </c>
      <c r="K3752">
        <v>1.7</v>
      </c>
      <c r="L3752" s="7">
        <f t="shared" si="458"/>
        <v>2.1775174200000009</v>
      </c>
      <c r="M3752">
        <v>0.25</v>
      </c>
      <c r="N3752">
        <f t="shared" si="456"/>
        <v>1035</v>
      </c>
      <c r="O3752" s="5">
        <f t="shared" si="459"/>
        <v>0.97169681249999984</v>
      </c>
      <c r="P3752">
        <f t="shared" si="460"/>
        <v>0</v>
      </c>
    </row>
    <row r="3753" spans="1:16" x14ac:dyDescent="0.35">
      <c r="B3753" s="2">
        <v>0.20833333333333334</v>
      </c>
      <c r="C3753">
        <v>10.4</v>
      </c>
      <c r="D3753" t="s">
        <v>38</v>
      </c>
      <c r="E3753" t="str">
        <f t="shared" si="453"/>
        <v>School Day</v>
      </c>
      <c r="F3753" t="s">
        <v>33</v>
      </c>
      <c r="G3753" s="8" t="str">
        <f t="shared" si="454"/>
        <v>Off</v>
      </c>
      <c r="H3753">
        <v>22</v>
      </c>
      <c r="I3753">
        <f t="shared" si="455"/>
        <v>20.84</v>
      </c>
      <c r="J3753">
        <f t="shared" si="457"/>
        <v>1.1600000000000001</v>
      </c>
      <c r="K3753">
        <v>1.7</v>
      </c>
      <c r="L3753" s="7">
        <f t="shared" si="458"/>
        <v>2.2157194800000002</v>
      </c>
      <c r="M3753">
        <v>0.25</v>
      </c>
      <c r="N3753">
        <f t="shared" si="456"/>
        <v>1035</v>
      </c>
      <c r="O3753" s="5">
        <f t="shared" si="459"/>
        <v>0.98874412499999986</v>
      </c>
      <c r="P3753">
        <f t="shared" si="460"/>
        <v>0</v>
      </c>
    </row>
    <row r="3754" spans="1:16" x14ac:dyDescent="0.35">
      <c r="B3754" s="2">
        <v>0.25</v>
      </c>
      <c r="C3754">
        <v>10.4</v>
      </c>
      <c r="D3754" t="s">
        <v>38</v>
      </c>
      <c r="E3754" t="str">
        <f t="shared" si="453"/>
        <v>School Day</v>
      </c>
      <c r="F3754" t="s">
        <v>33</v>
      </c>
      <c r="G3754" s="8" t="str">
        <f t="shared" si="454"/>
        <v>Off</v>
      </c>
      <c r="H3754">
        <v>22</v>
      </c>
      <c r="I3754">
        <f t="shared" si="455"/>
        <v>20.84</v>
      </c>
      <c r="J3754">
        <f t="shared" si="457"/>
        <v>1.1600000000000001</v>
      </c>
      <c r="K3754">
        <v>1.7</v>
      </c>
      <c r="L3754" s="7">
        <f t="shared" si="458"/>
        <v>2.2157194800000002</v>
      </c>
      <c r="M3754">
        <v>0.25</v>
      </c>
      <c r="N3754">
        <f t="shared" si="456"/>
        <v>1035</v>
      </c>
      <c r="O3754" s="5">
        <f t="shared" si="459"/>
        <v>0.98874412499999986</v>
      </c>
      <c r="P3754">
        <f t="shared" si="460"/>
        <v>0</v>
      </c>
    </row>
    <row r="3755" spans="1:16" x14ac:dyDescent="0.35">
      <c r="B3755" s="2">
        <v>0.29166666666666669</v>
      </c>
      <c r="C3755">
        <v>10.3</v>
      </c>
      <c r="D3755" t="s">
        <v>38</v>
      </c>
      <c r="E3755" t="str">
        <f t="shared" si="453"/>
        <v>School Day</v>
      </c>
      <c r="F3755" t="s">
        <v>34</v>
      </c>
      <c r="G3755" s="8" t="str">
        <f t="shared" si="454"/>
        <v>On</v>
      </c>
      <c r="H3755">
        <v>22</v>
      </c>
      <c r="I3755">
        <f t="shared" si="455"/>
        <v>20.83</v>
      </c>
      <c r="J3755">
        <f t="shared" si="457"/>
        <v>1.1700000000000017</v>
      </c>
      <c r="K3755">
        <v>1.7</v>
      </c>
      <c r="L3755" s="7">
        <f t="shared" si="458"/>
        <v>2.2348205100000031</v>
      </c>
      <c r="M3755">
        <v>0.25</v>
      </c>
      <c r="N3755">
        <f t="shared" si="456"/>
        <v>1035</v>
      </c>
      <c r="O3755" s="5">
        <f t="shared" si="459"/>
        <v>0.99726778124999982</v>
      </c>
      <c r="P3755">
        <f t="shared" si="460"/>
        <v>3.2320882912500029</v>
      </c>
    </row>
    <row r="3756" spans="1:16" x14ac:dyDescent="0.35">
      <c r="B3756" s="2">
        <v>0.33333333333333331</v>
      </c>
      <c r="C3756">
        <v>10.5</v>
      </c>
      <c r="D3756" t="s">
        <v>38</v>
      </c>
      <c r="E3756" t="str">
        <f t="shared" si="453"/>
        <v>School Day</v>
      </c>
      <c r="F3756" t="s">
        <v>34</v>
      </c>
      <c r="G3756" s="8" t="str">
        <f t="shared" si="454"/>
        <v>On</v>
      </c>
      <c r="H3756">
        <v>22</v>
      </c>
      <c r="I3756">
        <f t="shared" si="455"/>
        <v>20.85</v>
      </c>
      <c r="J3756">
        <f t="shared" si="457"/>
        <v>1.1499999999999986</v>
      </c>
      <c r="K3756">
        <v>1.7</v>
      </c>
      <c r="L3756" s="7">
        <f t="shared" si="458"/>
        <v>2.1966184499999972</v>
      </c>
      <c r="M3756">
        <v>0.25</v>
      </c>
      <c r="N3756">
        <f t="shared" si="456"/>
        <v>1035</v>
      </c>
      <c r="O3756" s="5">
        <f t="shared" si="459"/>
        <v>0.98022046874999991</v>
      </c>
      <c r="P3756">
        <f t="shared" si="460"/>
        <v>3.176838918749997</v>
      </c>
    </row>
    <row r="3757" spans="1:16" x14ac:dyDescent="0.35">
      <c r="B3757" s="2">
        <v>0.375</v>
      </c>
      <c r="C3757">
        <v>10.6</v>
      </c>
      <c r="D3757" t="s">
        <v>38</v>
      </c>
      <c r="E3757" t="str">
        <f t="shared" si="453"/>
        <v>School Day</v>
      </c>
      <c r="F3757" t="s">
        <v>34</v>
      </c>
      <c r="G3757" s="8" t="str">
        <f t="shared" si="454"/>
        <v>On</v>
      </c>
      <c r="H3757">
        <v>22</v>
      </c>
      <c r="I3757">
        <f t="shared" si="455"/>
        <v>20.86</v>
      </c>
      <c r="J3757">
        <f t="shared" si="457"/>
        <v>1.1400000000000006</v>
      </c>
      <c r="K3757">
        <v>1.7</v>
      </c>
      <c r="L3757" s="7">
        <f t="shared" si="458"/>
        <v>2.1775174200000009</v>
      </c>
      <c r="M3757">
        <v>0.25</v>
      </c>
      <c r="N3757">
        <f t="shared" si="456"/>
        <v>1035</v>
      </c>
      <c r="O3757" s="5">
        <f t="shared" si="459"/>
        <v>0.97169681249999984</v>
      </c>
      <c r="P3757">
        <f t="shared" si="460"/>
        <v>3.1492142325000008</v>
      </c>
    </row>
    <row r="3758" spans="1:16" x14ac:dyDescent="0.35">
      <c r="B3758" s="2">
        <v>0.41666666666666669</v>
      </c>
      <c r="C3758">
        <v>10.9</v>
      </c>
      <c r="D3758" t="s">
        <v>38</v>
      </c>
      <c r="E3758" t="str">
        <f t="shared" si="453"/>
        <v>School Day</v>
      </c>
      <c r="F3758" t="s">
        <v>34</v>
      </c>
      <c r="G3758" s="8" t="str">
        <f t="shared" si="454"/>
        <v>On</v>
      </c>
      <c r="H3758">
        <v>22</v>
      </c>
      <c r="I3758">
        <f t="shared" si="455"/>
        <v>20.89</v>
      </c>
      <c r="J3758">
        <f t="shared" si="457"/>
        <v>1.1099999999999994</v>
      </c>
      <c r="K3758">
        <v>1.7</v>
      </c>
      <c r="L3758" s="7">
        <f t="shared" si="458"/>
        <v>2.1202143299999987</v>
      </c>
      <c r="M3758">
        <v>0.25</v>
      </c>
      <c r="N3758">
        <f t="shared" si="456"/>
        <v>1035</v>
      </c>
      <c r="O3758" s="5">
        <f t="shared" si="459"/>
        <v>0.94612584374999986</v>
      </c>
      <c r="P3758">
        <f t="shared" si="460"/>
        <v>3.0663401737499987</v>
      </c>
    </row>
    <row r="3759" spans="1:16" x14ac:dyDescent="0.35">
      <c r="B3759" s="2">
        <v>0.45833333333333331</v>
      </c>
      <c r="C3759">
        <v>12.1</v>
      </c>
      <c r="D3759" t="s">
        <v>38</v>
      </c>
      <c r="E3759" t="str">
        <f t="shared" si="453"/>
        <v>School Day</v>
      </c>
      <c r="F3759" t="s">
        <v>34</v>
      </c>
      <c r="G3759" s="8" t="str">
        <f t="shared" si="454"/>
        <v>On</v>
      </c>
      <c r="H3759">
        <v>22</v>
      </c>
      <c r="I3759">
        <f t="shared" si="455"/>
        <v>21.009999999999998</v>
      </c>
      <c r="J3759">
        <f t="shared" si="457"/>
        <v>0.99000000000000199</v>
      </c>
      <c r="K3759">
        <v>1.7</v>
      </c>
      <c r="L3759" s="7">
        <f t="shared" si="458"/>
        <v>1.8910019700000036</v>
      </c>
      <c r="M3759">
        <v>0.25</v>
      </c>
      <c r="N3759">
        <f t="shared" si="456"/>
        <v>1035</v>
      </c>
      <c r="O3759" s="5">
        <f t="shared" si="459"/>
        <v>0.84384196874999995</v>
      </c>
      <c r="P3759">
        <f t="shared" si="460"/>
        <v>2.7348439387500036</v>
      </c>
    </row>
    <row r="3760" spans="1:16" x14ac:dyDescent="0.35">
      <c r="B3760" s="2">
        <v>0.5</v>
      </c>
      <c r="C3760">
        <v>12.8</v>
      </c>
      <c r="D3760" t="s">
        <v>38</v>
      </c>
      <c r="E3760" t="str">
        <f t="shared" si="453"/>
        <v>School Day</v>
      </c>
      <c r="F3760" t="s">
        <v>34</v>
      </c>
      <c r="G3760" s="8" t="str">
        <f t="shared" si="454"/>
        <v>On</v>
      </c>
      <c r="H3760">
        <v>22</v>
      </c>
      <c r="I3760">
        <f t="shared" si="455"/>
        <v>21.08</v>
      </c>
      <c r="J3760">
        <f t="shared" si="457"/>
        <v>0.92000000000000171</v>
      </c>
      <c r="K3760">
        <v>1.7</v>
      </c>
      <c r="L3760" s="7">
        <f t="shared" si="458"/>
        <v>1.7572947600000031</v>
      </c>
      <c r="M3760">
        <v>0.25</v>
      </c>
      <c r="N3760">
        <f t="shared" si="456"/>
        <v>1035</v>
      </c>
      <c r="O3760" s="5">
        <f t="shared" si="459"/>
        <v>0.78417637499999981</v>
      </c>
      <c r="P3760">
        <f t="shared" si="460"/>
        <v>2.5414711350000028</v>
      </c>
    </row>
    <row r="3761" spans="1:16" x14ac:dyDescent="0.35">
      <c r="B3761" s="2">
        <v>0.54166666666666663</v>
      </c>
      <c r="C3761">
        <v>12.4</v>
      </c>
      <c r="D3761" t="s">
        <v>38</v>
      </c>
      <c r="E3761" t="str">
        <f t="shared" si="453"/>
        <v>School Day</v>
      </c>
      <c r="F3761" t="s">
        <v>34</v>
      </c>
      <c r="G3761" s="8" t="str">
        <f t="shared" si="454"/>
        <v>On</v>
      </c>
      <c r="H3761">
        <v>22</v>
      </c>
      <c r="I3761">
        <f t="shared" si="455"/>
        <v>21.04</v>
      </c>
      <c r="J3761">
        <f t="shared" si="457"/>
        <v>0.96000000000000085</v>
      </c>
      <c r="K3761">
        <v>1.7</v>
      </c>
      <c r="L3761" s="7">
        <f t="shared" si="458"/>
        <v>1.8336988800000016</v>
      </c>
      <c r="M3761">
        <v>0.25</v>
      </c>
      <c r="N3761">
        <f t="shared" si="456"/>
        <v>1035</v>
      </c>
      <c r="O3761" s="5">
        <f t="shared" si="459"/>
        <v>0.81827099999999986</v>
      </c>
      <c r="P3761">
        <f t="shared" si="460"/>
        <v>2.6519698800000016</v>
      </c>
    </row>
    <row r="3762" spans="1:16" x14ac:dyDescent="0.35">
      <c r="B3762" s="2">
        <v>0.58333333333333337</v>
      </c>
      <c r="C3762">
        <v>12.3</v>
      </c>
      <c r="D3762" t="s">
        <v>38</v>
      </c>
      <c r="E3762" t="str">
        <f t="shared" si="453"/>
        <v>School Day</v>
      </c>
      <c r="F3762" t="s">
        <v>34</v>
      </c>
      <c r="G3762" s="8" t="str">
        <f t="shared" si="454"/>
        <v>On</v>
      </c>
      <c r="H3762">
        <v>22</v>
      </c>
      <c r="I3762">
        <f t="shared" si="455"/>
        <v>21.03</v>
      </c>
      <c r="J3762">
        <f t="shared" si="457"/>
        <v>0.96999999999999886</v>
      </c>
      <c r="K3762">
        <v>1.7</v>
      </c>
      <c r="L3762" s="7">
        <f t="shared" si="458"/>
        <v>1.8527999099999977</v>
      </c>
      <c r="M3762">
        <v>0.25</v>
      </c>
      <c r="N3762">
        <f t="shared" si="456"/>
        <v>1035</v>
      </c>
      <c r="O3762" s="5">
        <f t="shared" si="459"/>
        <v>0.82679465624999982</v>
      </c>
      <c r="P3762">
        <f t="shared" si="460"/>
        <v>2.6795945662499974</v>
      </c>
    </row>
    <row r="3763" spans="1:16" x14ac:dyDescent="0.35">
      <c r="B3763" s="2">
        <v>0.625</v>
      </c>
      <c r="C3763">
        <v>12.6</v>
      </c>
      <c r="D3763" t="s">
        <v>38</v>
      </c>
      <c r="E3763" t="str">
        <f t="shared" si="453"/>
        <v>School Day</v>
      </c>
      <c r="F3763" t="s">
        <v>34</v>
      </c>
      <c r="G3763" s="8" t="str">
        <f t="shared" si="454"/>
        <v>On</v>
      </c>
      <c r="H3763">
        <v>22</v>
      </c>
      <c r="I3763">
        <f t="shared" si="455"/>
        <v>21.060000000000002</v>
      </c>
      <c r="J3763">
        <f t="shared" si="457"/>
        <v>0.93999999999999773</v>
      </c>
      <c r="K3763">
        <v>1.7</v>
      </c>
      <c r="L3763" s="7">
        <f t="shared" si="458"/>
        <v>1.7954968199999954</v>
      </c>
      <c r="M3763">
        <v>0.25</v>
      </c>
      <c r="N3763">
        <f t="shared" si="456"/>
        <v>1035</v>
      </c>
      <c r="O3763" s="5">
        <f t="shared" si="459"/>
        <v>0.80122368749999995</v>
      </c>
      <c r="P3763">
        <f t="shared" si="460"/>
        <v>2.5967205074999953</v>
      </c>
    </row>
    <row r="3764" spans="1:16" x14ac:dyDescent="0.35">
      <c r="B3764" s="2">
        <v>0.66666666666666663</v>
      </c>
      <c r="C3764">
        <v>12.8</v>
      </c>
      <c r="D3764" t="s">
        <v>38</v>
      </c>
      <c r="E3764" t="str">
        <f t="shared" si="453"/>
        <v>School Day</v>
      </c>
      <c r="F3764" t="s">
        <v>34</v>
      </c>
      <c r="G3764" s="8" t="str">
        <f t="shared" si="454"/>
        <v>On</v>
      </c>
      <c r="H3764">
        <v>22</v>
      </c>
      <c r="I3764">
        <f t="shared" si="455"/>
        <v>21.08</v>
      </c>
      <c r="J3764">
        <f t="shared" si="457"/>
        <v>0.92000000000000171</v>
      </c>
      <c r="K3764">
        <v>1.7</v>
      </c>
      <c r="L3764" s="7">
        <f t="shared" si="458"/>
        <v>1.7572947600000031</v>
      </c>
      <c r="M3764">
        <v>0.25</v>
      </c>
      <c r="N3764">
        <f t="shared" si="456"/>
        <v>1035</v>
      </c>
      <c r="O3764" s="5">
        <f t="shared" si="459"/>
        <v>0.78417637499999981</v>
      </c>
      <c r="P3764">
        <f t="shared" si="460"/>
        <v>2.5414711350000028</v>
      </c>
    </row>
    <row r="3765" spans="1:16" x14ac:dyDescent="0.35">
      <c r="B3765" s="2">
        <v>0.70833333333333337</v>
      </c>
      <c r="C3765">
        <v>12.2</v>
      </c>
      <c r="D3765" t="s">
        <v>38</v>
      </c>
      <c r="E3765" t="str">
        <f t="shared" si="453"/>
        <v>School Day</v>
      </c>
      <c r="F3765" t="s">
        <v>34</v>
      </c>
      <c r="G3765" s="8" t="str">
        <f t="shared" si="454"/>
        <v>On</v>
      </c>
      <c r="H3765">
        <v>22</v>
      </c>
      <c r="I3765">
        <f t="shared" si="455"/>
        <v>21.02</v>
      </c>
      <c r="J3765">
        <f t="shared" si="457"/>
        <v>0.98000000000000043</v>
      </c>
      <c r="K3765">
        <v>1.7</v>
      </c>
      <c r="L3765" s="7">
        <f t="shared" si="458"/>
        <v>1.8719009400000006</v>
      </c>
      <c r="M3765">
        <v>0.25</v>
      </c>
      <c r="N3765">
        <f t="shared" si="456"/>
        <v>1035</v>
      </c>
      <c r="O3765" s="5">
        <f t="shared" si="459"/>
        <v>0.83531831249999999</v>
      </c>
      <c r="P3765">
        <f t="shared" si="460"/>
        <v>2.7072192525000007</v>
      </c>
    </row>
    <row r="3766" spans="1:16" x14ac:dyDescent="0.35">
      <c r="B3766" s="2">
        <v>0.75</v>
      </c>
      <c r="C3766">
        <v>12.2</v>
      </c>
      <c r="D3766" t="s">
        <v>38</v>
      </c>
      <c r="E3766" t="str">
        <f t="shared" si="453"/>
        <v>School Day</v>
      </c>
      <c r="F3766" t="s">
        <v>34</v>
      </c>
      <c r="G3766" s="8" t="str">
        <f t="shared" si="454"/>
        <v>On</v>
      </c>
      <c r="H3766">
        <v>22</v>
      </c>
      <c r="I3766">
        <f t="shared" si="455"/>
        <v>21.02</v>
      </c>
      <c r="J3766">
        <f t="shared" si="457"/>
        <v>0.98000000000000043</v>
      </c>
      <c r="K3766">
        <v>1.7</v>
      </c>
      <c r="L3766" s="7">
        <f t="shared" si="458"/>
        <v>1.8719009400000006</v>
      </c>
      <c r="M3766">
        <v>0.25</v>
      </c>
      <c r="N3766">
        <f t="shared" si="456"/>
        <v>1035</v>
      </c>
      <c r="O3766" s="5">
        <f t="shared" si="459"/>
        <v>0.83531831249999999</v>
      </c>
      <c r="P3766">
        <f t="shared" si="460"/>
        <v>2.7072192525000007</v>
      </c>
    </row>
    <row r="3767" spans="1:16" x14ac:dyDescent="0.35">
      <c r="B3767" s="2">
        <v>0.79166666666666663</v>
      </c>
      <c r="C3767">
        <v>12.9</v>
      </c>
      <c r="D3767" t="s">
        <v>38</v>
      </c>
      <c r="E3767" t="str">
        <f t="shared" si="453"/>
        <v>School Day</v>
      </c>
      <c r="F3767" t="s">
        <v>33</v>
      </c>
      <c r="G3767" s="8" t="str">
        <f t="shared" si="454"/>
        <v>Off</v>
      </c>
      <c r="H3767">
        <v>22</v>
      </c>
      <c r="I3767">
        <f t="shared" si="455"/>
        <v>21.09</v>
      </c>
      <c r="J3767">
        <f t="shared" si="457"/>
        <v>0.91000000000000014</v>
      </c>
      <c r="K3767">
        <v>1.7</v>
      </c>
      <c r="L3767" s="7">
        <f t="shared" si="458"/>
        <v>1.7381937300000001</v>
      </c>
      <c r="M3767">
        <v>0.25</v>
      </c>
      <c r="N3767">
        <f t="shared" si="456"/>
        <v>1035</v>
      </c>
      <c r="O3767" s="5">
        <f t="shared" si="459"/>
        <v>0.77565271874999986</v>
      </c>
      <c r="P3767">
        <f t="shared" si="460"/>
        <v>0</v>
      </c>
    </row>
    <row r="3768" spans="1:16" x14ac:dyDescent="0.35">
      <c r="B3768" s="2">
        <v>0.83333333333333337</v>
      </c>
      <c r="C3768">
        <v>13</v>
      </c>
      <c r="D3768" t="s">
        <v>38</v>
      </c>
      <c r="E3768" t="str">
        <f t="shared" si="453"/>
        <v>School Day</v>
      </c>
      <c r="F3768" t="s">
        <v>33</v>
      </c>
      <c r="G3768" s="8" t="str">
        <f t="shared" si="454"/>
        <v>Off</v>
      </c>
      <c r="H3768">
        <v>22</v>
      </c>
      <c r="I3768">
        <f t="shared" si="455"/>
        <v>21.1</v>
      </c>
      <c r="J3768">
        <f t="shared" si="457"/>
        <v>0.89999999999999858</v>
      </c>
      <c r="K3768">
        <v>1.7</v>
      </c>
      <c r="L3768" s="7">
        <f t="shared" si="458"/>
        <v>1.7190926999999971</v>
      </c>
      <c r="M3768">
        <v>0.25</v>
      </c>
      <c r="N3768">
        <f t="shared" si="456"/>
        <v>1035</v>
      </c>
      <c r="O3768" s="5">
        <f t="shared" si="459"/>
        <v>0.7671290624999999</v>
      </c>
      <c r="P3768">
        <f t="shared" si="460"/>
        <v>0</v>
      </c>
    </row>
    <row r="3769" spans="1:16" x14ac:dyDescent="0.35">
      <c r="B3769" s="2">
        <v>0.875</v>
      </c>
      <c r="C3769">
        <v>10.8</v>
      </c>
      <c r="D3769" t="s">
        <v>38</v>
      </c>
      <c r="E3769" t="str">
        <f t="shared" si="453"/>
        <v>School Day</v>
      </c>
      <c r="F3769" t="s">
        <v>33</v>
      </c>
      <c r="G3769" s="8" t="str">
        <f t="shared" si="454"/>
        <v>Off</v>
      </c>
      <c r="H3769">
        <v>22</v>
      </c>
      <c r="I3769">
        <f t="shared" si="455"/>
        <v>20.880000000000003</v>
      </c>
      <c r="J3769">
        <f t="shared" si="457"/>
        <v>1.1199999999999974</v>
      </c>
      <c r="K3769">
        <v>1.7</v>
      </c>
      <c r="L3769" s="7">
        <f t="shared" si="458"/>
        <v>2.139315359999995</v>
      </c>
      <c r="M3769">
        <v>0.25</v>
      </c>
      <c r="N3769">
        <f t="shared" si="456"/>
        <v>1035</v>
      </c>
      <c r="O3769" s="5">
        <f t="shared" si="459"/>
        <v>0.95464949999999982</v>
      </c>
      <c r="P3769">
        <f t="shared" si="460"/>
        <v>0</v>
      </c>
    </row>
    <row r="3770" spans="1:16" x14ac:dyDescent="0.35">
      <c r="B3770" s="2">
        <v>0.91666666666666663</v>
      </c>
      <c r="C3770">
        <v>10.8</v>
      </c>
      <c r="D3770" t="s">
        <v>38</v>
      </c>
      <c r="E3770" t="str">
        <f t="shared" si="453"/>
        <v>School Day</v>
      </c>
      <c r="F3770" t="s">
        <v>33</v>
      </c>
      <c r="G3770" s="8" t="str">
        <f t="shared" si="454"/>
        <v>Off</v>
      </c>
      <c r="H3770">
        <v>22</v>
      </c>
      <c r="I3770">
        <f t="shared" si="455"/>
        <v>20.880000000000003</v>
      </c>
      <c r="J3770">
        <f t="shared" si="457"/>
        <v>1.1199999999999974</v>
      </c>
      <c r="K3770">
        <v>1.7</v>
      </c>
      <c r="L3770" s="7">
        <f t="shared" si="458"/>
        <v>2.139315359999995</v>
      </c>
      <c r="M3770">
        <v>0.25</v>
      </c>
      <c r="N3770">
        <f t="shared" si="456"/>
        <v>1035</v>
      </c>
      <c r="O3770" s="5">
        <f t="shared" si="459"/>
        <v>0.95464949999999982</v>
      </c>
      <c r="P3770">
        <f t="shared" si="460"/>
        <v>0</v>
      </c>
    </row>
    <row r="3771" spans="1:16" x14ac:dyDescent="0.35">
      <c r="B3771" s="2">
        <v>0.95833333333333337</v>
      </c>
      <c r="C3771">
        <v>11</v>
      </c>
      <c r="D3771" t="s">
        <v>38</v>
      </c>
      <c r="E3771" t="str">
        <f t="shared" si="453"/>
        <v>School Day</v>
      </c>
      <c r="F3771" t="s">
        <v>33</v>
      </c>
      <c r="G3771" s="8" t="str">
        <f t="shared" si="454"/>
        <v>Off</v>
      </c>
      <c r="H3771">
        <v>22</v>
      </c>
      <c r="I3771">
        <f t="shared" si="455"/>
        <v>20.9</v>
      </c>
      <c r="J3771">
        <f t="shared" si="457"/>
        <v>1.1000000000000014</v>
      </c>
      <c r="K3771">
        <v>1.7</v>
      </c>
      <c r="L3771" s="7">
        <f t="shared" si="458"/>
        <v>2.1011133000000024</v>
      </c>
      <c r="M3771">
        <v>0.25</v>
      </c>
      <c r="N3771">
        <f t="shared" si="456"/>
        <v>1035</v>
      </c>
      <c r="O3771" s="5">
        <f t="shared" si="459"/>
        <v>0.93760218749999991</v>
      </c>
      <c r="P3771">
        <f t="shared" si="460"/>
        <v>0</v>
      </c>
    </row>
    <row r="3772" spans="1:16" x14ac:dyDescent="0.35">
      <c r="A3772" t="s">
        <v>197</v>
      </c>
      <c r="B3772" s="1">
        <v>1</v>
      </c>
      <c r="C3772">
        <v>10.9</v>
      </c>
      <c r="D3772" t="s">
        <v>40</v>
      </c>
      <c r="E3772" t="str">
        <f t="shared" si="453"/>
        <v>School Day</v>
      </c>
      <c r="F3772" t="s">
        <v>33</v>
      </c>
      <c r="G3772" s="8" t="str">
        <f t="shared" si="454"/>
        <v>Off</v>
      </c>
      <c r="H3772">
        <v>22</v>
      </c>
      <c r="I3772">
        <f t="shared" si="455"/>
        <v>20.89</v>
      </c>
      <c r="J3772">
        <f t="shared" si="457"/>
        <v>1.1099999999999994</v>
      </c>
      <c r="K3772">
        <v>1.7</v>
      </c>
      <c r="L3772" s="7">
        <f t="shared" si="458"/>
        <v>2.1202143299999987</v>
      </c>
      <c r="M3772">
        <v>0.25</v>
      </c>
      <c r="N3772">
        <f t="shared" si="456"/>
        <v>1035</v>
      </c>
      <c r="O3772" s="5">
        <f t="shared" si="459"/>
        <v>0.94612584374999986</v>
      </c>
      <c r="P3772">
        <f t="shared" si="460"/>
        <v>0</v>
      </c>
    </row>
    <row r="3773" spans="1:16" x14ac:dyDescent="0.35">
      <c r="B3773" s="2">
        <v>4.1666666666666664E-2</v>
      </c>
      <c r="C3773">
        <v>10.8</v>
      </c>
      <c r="D3773" t="s">
        <v>40</v>
      </c>
      <c r="E3773" t="str">
        <f t="shared" si="453"/>
        <v>School Day</v>
      </c>
      <c r="F3773" t="s">
        <v>33</v>
      </c>
      <c r="G3773" s="8" t="str">
        <f t="shared" si="454"/>
        <v>Off</v>
      </c>
      <c r="H3773">
        <v>22</v>
      </c>
      <c r="I3773">
        <f t="shared" si="455"/>
        <v>20.880000000000003</v>
      </c>
      <c r="J3773">
        <f t="shared" si="457"/>
        <v>1.1199999999999974</v>
      </c>
      <c r="K3773">
        <v>1.7</v>
      </c>
      <c r="L3773" s="7">
        <f t="shared" si="458"/>
        <v>2.139315359999995</v>
      </c>
      <c r="M3773">
        <v>0.25</v>
      </c>
      <c r="N3773">
        <f t="shared" si="456"/>
        <v>1035</v>
      </c>
      <c r="O3773" s="5">
        <f t="shared" si="459"/>
        <v>0.95464949999999982</v>
      </c>
      <c r="P3773">
        <f t="shared" si="460"/>
        <v>0</v>
      </c>
    </row>
    <row r="3774" spans="1:16" x14ac:dyDescent="0.35">
      <c r="B3774" s="2">
        <v>8.3333333333333329E-2</v>
      </c>
      <c r="C3774">
        <v>10.9</v>
      </c>
      <c r="D3774" t="s">
        <v>40</v>
      </c>
      <c r="E3774" t="str">
        <f t="shared" si="453"/>
        <v>School Day</v>
      </c>
      <c r="F3774" t="s">
        <v>33</v>
      </c>
      <c r="G3774" s="8" t="str">
        <f t="shared" si="454"/>
        <v>Off</v>
      </c>
      <c r="H3774">
        <v>22</v>
      </c>
      <c r="I3774">
        <f t="shared" si="455"/>
        <v>20.89</v>
      </c>
      <c r="J3774">
        <f t="shared" si="457"/>
        <v>1.1099999999999994</v>
      </c>
      <c r="K3774">
        <v>1.7</v>
      </c>
      <c r="L3774" s="7">
        <f t="shared" si="458"/>
        <v>2.1202143299999987</v>
      </c>
      <c r="M3774">
        <v>0.25</v>
      </c>
      <c r="N3774">
        <f t="shared" si="456"/>
        <v>1035</v>
      </c>
      <c r="O3774" s="5">
        <f t="shared" si="459"/>
        <v>0.94612584374999986</v>
      </c>
      <c r="P3774">
        <f t="shared" si="460"/>
        <v>0</v>
      </c>
    </row>
    <row r="3775" spans="1:16" x14ac:dyDescent="0.35">
      <c r="B3775" s="2">
        <v>0.125</v>
      </c>
      <c r="C3775">
        <v>10.7</v>
      </c>
      <c r="D3775" t="s">
        <v>40</v>
      </c>
      <c r="E3775" t="str">
        <f t="shared" si="453"/>
        <v>School Day</v>
      </c>
      <c r="F3775" t="s">
        <v>33</v>
      </c>
      <c r="G3775" s="8" t="str">
        <f t="shared" si="454"/>
        <v>Off</v>
      </c>
      <c r="H3775">
        <v>22</v>
      </c>
      <c r="I3775">
        <f t="shared" si="455"/>
        <v>20.87</v>
      </c>
      <c r="J3775">
        <f t="shared" si="457"/>
        <v>1.129999999999999</v>
      </c>
      <c r="K3775">
        <v>1.7</v>
      </c>
      <c r="L3775" s="7">
        <f t="shared" si="458"/>
        <v>2.158416389999998</v>
      </c>
      <c r="M3775">
        <v>0.25</v>
      </c>
      <c r="N3775">
        <f t="shared" si="456"/>
        <v>1035</v>
      </c>
      <c r="O3775" s="5">
        <f t="shared" si="459"/>
        <v>0.96317315624999988</v>
      </c>
      <c r="P3775">
        <f t="shared" si="460"/>
        <v>0</v>
      </c>
    </row>
    <row r="3776" spans="1:16" x14ac:dyDescent="0.35">
      <c r="B3776" s="2">
        <v>0.16666666666666666</v>
      </c>
      <c r="C3776">
        <v>10.8</v>
      </c>
      <c r="D3776" t="s">
        <v>40</v>
      </c>
      <c r="E3776" t="str">
        <f t="shared" si="453"/>
        <v>School Day</v>
      </c>
      <c r="F3776" t="s">
        <v>33</v>
      </c>
      <c r="G3776" s="8" t="str">
        <f t="shared" si="454"/>
        <v>Off</v>
      </c>
      <c r="H3776">
        <v>22</v>
      </c>
      <c r="I3776">
        <f t="shared" si="455"/>
        <v>20.880000000000003</v>
      </c>
      <c r="J3776">
        <f t="shared" si="457"/>
        <v>1.1199999999999974</v>
      </c>
      <c r="K3776">
        <v>1.7</v>
      </c>
      <c r="L3776" s="7">
        <f t="shared" si="458"/>
        <v>2.139315359999995</v>
      </c>
      <c r="M3776">
        <v>0.25</v>
      </c>
      <c r="N3776">
        <f t="shared" si="456"/>
        <v>1035</v>
      </c>
      <c r="O3776" s="5">
        <f t="shared" si="459"/>
        <v>0.95464949999999982</v>
      </c>
      <c r="P3776">
        <f t="shared" si="460"/>
        <v>0</v>
      </c>
    </row>
    <row r="3777" spans="2:16" x14ac:dyDescent="0.35">
      <c r="B3777" s="2">
        <v>0.20833333333333334</v>
      </c>
      <c r="C3777">
        <v>10.9</v>
      </c>
      <c r="D3777" t="s">
        <v>40</v>
      </c>
      <c r="E3777" t="str">
        <f t="shared" si="453"/>
        <v>School Day</v>
      </c>
      <c r="F3777" t="s">
        <v>33</v>
      </c>
      <c r="G3777" s="8" t="str">
        <f t="shared" si="454"/>
        <v>Off</v>
      </c>
      <c r="H3777">
        <v>22</v>
      </c>
      <c r="I3777">
        <f t="shared" si="455"/>
        <v>20.89</v>
      </c>
      <c r="J3777">
        <f t="shared" si="457"/>
        <v>1.1099999999999994</v>
      </c>
      <c r="K3777">
        <v>1.7</v>
      </c>
      <c r="L3777" s="7">
        <f t="shared" si="458"/>
        <v>2.1202143299999987</v>
      </c>
      <c r="M3777">
        <v>0.25</v>
      </c>
      <c r="N3777">
        <f t="shared" si="456"/>
        <v>1035</v>
      </c>
      <c r="O3777" s="5">
        <f t="shared" si="459"/>
        <v>0.94612584374999986</v>
      </c>
      <c r="P3777">
        <f t="shared" si="460"/>
        <v>0</v>
      </c>
    </row>
    <row r="3778" spans="2:16" x14ac:dyDescent="0.35">
      <c r="B3778" s="2">
        <v>0.25</v>
      </c>
      <c r="C3778">
        <v>10.9</v>
      </c>
      <c r="D3778" t="s">
        <v>40</v>
      </c>
      <c r="E3778" t="str">
        <f t="shared" si="453"/>
        <v>School Day</v>
      </c>
      <c r="F3778" t="s">
        <v>33</v>
      </c>
      <c r="G3778" s="8" t="str">
        <f t="shared" si="454"/>
        <v>Off</v>
      </c>
      <c r="H3778">
        <v>22</v>
      </c>
      <c r="I3778">
        <f t="shared" si="455"/>
        <v>20.89</v>
      </c>
      <c r="J3778">
        <f t="shared" si="457"/>
        <v>1.1099999999999994</v>
      </c>
      <c r="K3778">
        <v>1.7</v>
      </c>
      <c r="L3778" s="7">
        <f t="shared" si="458"/>
        <v>2.1202143299999987</v>
      </c>
      <c r="M3778">
        <v>0.25</v>
      </c>
      <c r="N3778">
        <f t="shared" si="456"/>
        <v>1035</v>
      </c>
      <c r="O3778" s="5">
        <f t="shared" si="459"/>
        <v>0.94612584374999986</v>
      </c>
      <c r="P3778">
        <f t="shared" si="460"/>
        <v>0</v>
      </c>
    </row>
    <row r="3779" spans="2:16" x14ac:dyDescent="0.35">
      <c r="B3779" s="2">
        <v>0.29166666666666669</v>
      </c>
      <c r="C3779">
        <v>11.4</v>
      </c>
      <c r="D3779" t="s">
        <v>40</v>
      </c>
      <c r="E3779" t="str">
        <f t="shared" si="453"/>
        <v>School Day</v>
      </c>
      <c r="F3779" t="s">
        <v>34</v>
      </c>
      <c r="G3779" s="8" t="str">
        <f t="shared" si="454"/>
        <v>On</v>
      </c>
      <c r="H3779">
        <v>22</v>
      </c>
      <c r="I3779">
        <f t="shared" si="455"/>
        <v>20.939999999999998</v>
      </c>
      <c r="J3779">
        <f t="shared" si="457"/>
        <v>1.0600000000000023</v>
      </c>
      <c r="K3779">
        <v>1.7</v>
      </c>
      <c r="L3779" s="7">
        <f t="shared" si="458"/>
        <v>2.0247091800000043</v>
      </c>
      <c r="M3779">
        <v>0.25</v>
      </c>
      <c r="N3779">
        <f t="shared" si="456"/>
        <v>1035</v>
      </c>
      <c r="O3779" s="5">
        <f t="shared" si="459"/>
        <v>0.90350756249999986</v>
      </c>
      <c r="P3779">
        <f t="shared" si="460"/>
        <v>2.9282167425000041</v>
      </c>
    </row>
    <row r="3780" spans="2:16" x14ac:dyDescent="0.35">
      <c r="B3780" s="2">
        <v>0.33333333333333331</v>
      </c>
      <c r="C3780">
        <v>11.7</v>
      </c>
      <c r="D3780" t="s">
        <v>40</v>
      </c>
      <c r="E3780" t="str">
        <f t="shared" si="453"/>
        <v>School Day</v>
      </c>
      <c r="F3780" t="s">
        <v>34</v>
      </c>
      <c r="G3780" s="8" t="str">
        <f t="shared" si="454"/>
        <v>On</v>
      </c>
      <c r="H3780">
        <v>22</v>
      </c>
      <c r="I3780">
        <f t="shared" si="455"/>
        <v>20.97</v>
      </c>
      <c r="J3780">
        <f t="shared" si="457"/>
        <v>1.0300000000000011</v>
      </c>
      <c r="K3780">
        <v>1.7</v>
      </c>
      <c r="L3780" s="7">
        <f t="shared" si="458"/>
        <v>1.9674060900000021</v>
      </c>
      <c r="M3780">
        <v>0.25</v>
      </c>
      <c r="N3780">
        <f t="shared" si="456"/>
        <v>1035</v>
      </c>
      <c r="O3780" s="5">
        <f t="shared" si="459"/>
        <v>0.87793659374999988</v>
      </c>
      <c r="P3780">
        <f t="shared" si="460"/>
        <v>2.845342683750002</v>
      </c>
    </row>
    <row r="3781" spans="2:16" x14ac:dyDescent="0.35">
      <c r="B3781" s="2">
        <v>0.375</v>
      </c>
      <c r="C3781">
        <v>11.7</v>
      </c>
      <c r="D3781" t="s">
        <v>40</v>
      </c>
      <c r="E3781" t="str">
        <f t="shared" ref="E3781:E3844" si="461">IF(ISNUMBER(SEARCH("Sat",D3781)),"WE",IF(ISNUMBER(SEARCH("Sun",D3781)),"WE","School Day"))</f>
        <v>School Day</v>
      </c>
      <c r="F3781" t="s">
        <v>34</v>
      </c>
      <c r="G3781" s="8" t="str">
        <f t="shared" si="454"/>
        <v>On</v>
      </c>
      <c r="H3781">
        <v>22</v>
      </c>
      <c r="I3781">
        <f t="shared" si="455"/>
        <v>20.97</v>
      </c>
      <c r="J3781">
        <f t="shared" si="457"/>
        <v>1.0300000000000011</v>
      </c>
      <c r="K3781">
        <v>1.7</v>
      </c>
      <c r="L3781" s="7">
        <f t="shared" si="458"/>
        <v>1.9674060900000021</v>
      </c>
      <c r="M3781">
        <v>0.25</v>
      </c>
      <c r="N3781">
        <f t="shared" si="456"/>
        <v>1035</v>
      </c>
      <c r="O3781" s="5">
        <f t="shared" si="459"/>
        <v>0.87793659374999988</v>
      </c>
      <c r="P3781">
        <f t="shared" si="460"/>
        <v>2.845342683750002</v>
      </c>
    </row>
    <row r="3782" spans="2:16" x14ac:dyDescent="0.35">
      <c r="B3782" s="2">
        <v>0.41666666666666669</v>
      </c>
      <c r="C3782">
        <v>12.2</v>
      </c>
      <c r="D3782" t="s">
        <v>40</v>
      </c>
      <c r="E3782" t="str">
        <f t="shared" si="461"/>
        <v>School Day</v>
      </c>
      <c r="F3782" t="s">
        <v>34</v>
      </c>
      <c r="G3782" s="8" t="str">
        <f t="shared" ref="G3782:G3845" si="462">IF(E3782="WE","OFF",IF(F3782="On","On","Off"))</f>
        <v>On</v>
      </c>
      <c r="H3782">
        <v>22</v>
      </c>
      <c r="I3782">
        <f t="shared" ref="I3782:I3845" si="463">(H3782-C3782)*0.9+C3782</f>
        <v>21.02</v>
      </c>
      <c r="J3782">
        <f t="shared" si="457"/>
        <v>0.98000000000000043</v>
      </c>
      <c r="K3782">
        <v>1.7</v>
      </c>
      <c r="L3782" s="7">
        <f t="shared" si="458"/>
        <v>1.8719009400000006</v>
      </c>
      <c r="M3782">
        <v>0.25</v>
      </c>
      <c r="N3782">
        <f t="shared" ref="N3782:N3845" si="464">N3781</f>
        <v>1035</v>
      </c>
      <c r="O3782" s="5">
        <f t="shared" si="459"/>
        <v>0.83531831249999999</v>
      </c>
      <c r="P3782">
        <f t="shared" si="460"/>
        <v>2.7072192525000007</v>
      </c>
    </row>
    <row r="3783" spans="2:16" x14ac:dyDescent="0.35">
      <c r="B3783" s="2">
        <v>0.45833333333333331</v>
      </c>
      <c r="C3783">
        <v>12.4</v>
      </c>
      <c r="D3783" t="s">
        <v>40</v>
      </c>
      <c r="E3783" t="str">
        <f t="shared" si="461"/>
        <v>School Day</v>
      </c>
      <c r="F3783" t="s">
        <v>34</v>
      </c>
      <c r="G3783" s="8" t="str">
        <f t="shared" si="462"/>
        <v>On</v>
      </c>
      <c r="H3783">
        <v>22</v>
      </c>
      <c r="I3783">
        <f t="shared" si="463"/>
        <v>21.04</v>
      </c>
      <c r="J3783">
        <f t="shared" si="457"/>
        <v>0.96000000000000085</v>
      </c>
      <c r="K3783">
        <v>1.7</v>
      </c>
      <c r="L3783" s="7">
        <f t="shared" si="458"/>
        <v>1.8336988800000016</v>
      </c>
      <c r="M3783">
        <v>0.25</v>
      </c>
      <c r="N3783">
        <f t="shared" si="464"/>
        <v>1035</v>
      </c>
      <c r="O3783" s="5">
        <f t="shared" si="459"/>
        <v>0.81827099999999986</v>
      </c>
      <c r="P3783">
        <f t="shared" si="460"/>
        <v>2.6519698800000016</v>
      </c>
    </row>
    <row r="3784" spans="2:16" x14ac:dyDescent="0.35">
      <c r="B3784" s="2">
        <v>0.5</v>
      </c>
      <c r="C3784">
        <v>12.7</v>
      </c>
      <c r="D3784" t="s">
        <v>40</v>
      </c>
      <c r="E3784" t="str">
        <f t="shared" si="461"/>
        <v>School Day</v>
      </c>
      <c r="F3784" t="s">
        <v>34</v>
      </c>
      <c r="G3784" s="8" t="str">
        <f t="shared" si="462"/>
        <v>On</v>
      </c>
      <c r="H3784">
        <v>22</v>
      </c>
      <c r="I3784">
        <f t="shared" si="463"/>
        <v>21.07</v>
      </c>
      <c r="J3784">
        <f t="shared" si="457"/>
        <v>0.92999999999999972</v>
      </c>
      <c r="K3784">
        <v>1.7</v>
      </c>
      <c r="L3784" s="7">
        <f t="shared" si="458"/>
        <v>1.7763957899999994</v>
      </c>
      <c r="M3784">
        <v>0.25</v>
      </c>
      <c r="N3784">
        <f t="shared" si="464"/>
        <v>1035</v>
      </c>
      <c r="O3784" s="5">
        <f t="shared" si="459"/>
        <v>0.79270003124999999</v>
      </c>
      <c r="P3784">
        <f t="shared" si="460"/>
        <v>2.5690958212499995</v>
      </c>
    </row>
    <row r="3785" spans="2:16" x14ac:dyDescent="0.35">
      <c r="B3785" s="2">
        <v>0.54166666666666663</v>
      </c>
      <c r="C3785">
        <v>14.9</v>
      </c>
      <c r="D3785" t="s">
        <v>40</v>
      </c>
      <c r="E3785" t="str">
        <f t="shared" si="461"/>
        <v>School Day</v>
      </c>
      <c r="F3785" t="s">
        <v>34</v>
      </c>
      <c r="G3785" s="8" t="str">
        <f t="shared" si="462"/>
        <v>On</v>
      </c>
      <c r="H3785">
        <v>22</v>
      </c>
      <c r="I3785">
        <f t="shared" si="463"/>
        <v>21.29</v>
      </c>
      <c r="J3785">
        <f t="shared" si="457"/>
        <v>0.71000000000000085</v>
      </c>
      <c r="K3785">
        <v>1.7</v>
      </c>
      <c r="L3785" s="7">
        <f t="shared" si="458"/>
        <v>1.3561731300000015</v>
      </c>
      <c r="M3785">
        <v>0.25</v>
      </c>
      <c r="N3785">
        <f t="shared" si="464"/>
        <v>1035</v>
      </c>
      <c r="O3785" s="5">
        <f t="shared" si="459"/>
        <v>0.60517959374999986</v>
      </c>
      <c r="P3785">
        <f t="shared" si="460"/>
        <v>1.9613527237500015</v>
      </c>
    </row>
    <row r="3786" spans="2:16" x14ac:dyDescent="0.35">
      <c r="B3786" s="2">
        <v>0.58333333333333337</v>
      </c>
      <c r="C3786">
        <v>15.7</v>
      </c>
      <c r="D3786" t="s">
        <v>40</v>
      </c>
      <c r="E3786" t="str">
        <f t="shared" si="461"/>
        <v>School Day</v>
      </c>
      <c r="F3786" t="s">
        <v>34</v>
      </c>
      <c r="G3786" s="8" t="str">
        <f t="shared" si="462"/>
        <v>On</v>
      </c>
      <c r="H3786">
        <v>22</v>
      </c>
      <c r="I3786">
        <f t="shared" si="463"/>
        <v>21.37</v>
      </c>
      <c r="J3786">
        <f t="shared" si="457"/>
        <v>0.62999999999999901</v>
      </c>
      <c r="K3786">
        <v>1.7</v>
      </c>
      <c r="L3786" s="7">
        <f t="shared" si="458"/>
        <v>1.203364889999998</v>
      </c>
      <c r="M3786">
        <v>0.25</v>
      </c>
      <c r="N3786">
        <f t="shared" si="464"/>
        <v>1035</v>
      </c>
      <c r="O3786" s="5">
        <f t="shared" si="459"/>
        <v>0.53699034374999999</v>
      </c>
      <c r="P3786">
        <f t="shared" si="460"/>
        <v>1.7403552337499981</v>
      </c>
    </row>
    <row r="3787" spans="2:16" x14ac:dyDescent="0.35">
      <c r="B3787" s="2">
        <v>0.625</v>
      </c>
      <c r="C3787">
        <v>16.3</v>
      </c>
      <c r="D3787" t="s">
        <v>40</v>
      </c>
      <c r="E3787" t="str">
        <f t="shared" si="461"/>
        <v>School Day</v>
      </c>
      <c r="F3787" t="s">
        <v>34</v>
      </c>
      <c r="G3787" s="8" t="str">
        <f t="shared" si="462"/>
        <v>On</v>
      </c>
      <c r="H3787">
        <v>22</v>
      </c>
      <c r="I3787">
        <f t="shared" si="463"/>
        <v>21.43</v>
      </c>
      <c r="J3787">
        <f t="shared" si="457"/>
        <v>0.57000000000000028</v>
      </c>
      <c r="K3787">
        <v>1.7</v>
      </c>
      <c r="L3787" s="7">
        <f t="shared" si="458"/>
        <v>1.0887587100000005</v>
      </c>
      <c r="M3787">
        <v>0.25</v>
      </c>
      <c r="N3787">
        <f t="shared" si="464"/>
        <v>1035</v>
      </c>
      <c r="O3787" s="5">
        <f t="shared" si="459"/>
        <v>0.48584840624999986</v>
      </c>
      <c r="P3787">
        <f t="shared" si="460"/>
        <v>1.5746071162500004</v>
      </c>
    </row>
    <row r="3788" spans="2:16" x14ac:dyDescent="0.35">
      <c r="B3788" s="2">
        <v>0.66666666666666663</v>
      </c>
      <c r="C3788">
        <v>15.2</v>
      </c>
      <c r="D3788" t="s">
        <v>40</v>
      </c>
      <c r="E3788" t="str">
        <f t="shared" si="461"/>
        <v>School Day</v>
      </c>
      <c r="F3788" t="s">
        <v>34</v>
      </c>
      <c r="G3788" s="8" t="str">
        <f t="shared" si="462"/>
        <v>On</v>
      </c>
      <c r="H3788">
        <v>22</v>
      </c>
      <c r="I3788">
        <f t="shared" si="463"/>
        <v>21.32</v>
      </c>
      <c r="J3788">
        <f t="shared" si="457"/>
        <v>0.67999999999999972</v>
      </c>
      <c r="K3788">
        <v>1.7</v>
      </c>
      <c r="L3788" s="7">
        <f t="shared" si="458"/>
        <v>1.2988700399999993</v>
      </c>
      <c r="M3788">
        <v>0.25</v>
      </c>
      <c r="N3788">
        <f t="shared" si="464"/>
        <v>1035</v>
      </c>
      <c r="O3788" s="5">
        <f t="shared" si="459"/>
        <v>0.57960862499999999</v>
      </c>
      <c r="P3788">
        <f t="shared" si="460"/>
        <v>1.8784786649999994</v>
      </c>
    </row>
    <row r="3789" spans="2:16" x14ac:dyDescent="0.35">
      <c r="B3789" s="2">
        <v>0.70833333333333337</v>
      </c>
      <c r="C3789">
        <v>15.6</v>
      </c>
      <c r="D3789" t="s">
        <v>40</v>
      </c>
      <c r="E3789" t="str">
        <f t="shared" si="461"/>
        <v>School Day</v>
      </c>
      <c r="F3789" t="s">
        <v>34</v>
      </c>
      <c r="G3789" s="8" t="str">
        <f t="shared" si="462"/>
        <v>On</v>
      </c>
      <c r="H3789">
        <v>22</v>
      </c>
      <c r="I3789">
        <f t="shared" si="463"/>
        <v>21.36</v>
      </c>
      <c r="J3789">
        <f t="shared" si="457"/>
        <v>0.64000000000000057</v>
      </c>
      <c r="K3789">
        <v>1.7</v>
      </c>
      <c r="L3789" s="7">
        <f t="shared" si="458"/>
        <v>1.222465920000001</v>
      </c>
      <c r="M3789">
        <v>0.25</v>
      </c>
      <c r="N3789">
        <f t="shared" si="464"/>
        <v>1035</v>
      </c>
      <c r="O3789" s="5">
        <f t="shared" si="459"/>
        <v>0.54551399999999994</v>
      </c>
      <c r="P3789">
        <f t="shared" si="460"/>
        <v>1.767979920000001</v>
      </c>
    </row>
    <row r="3790" spans="2:16" x14ac:dyDescent="0.35">
      <c r="B3790" s="2">
        <v>0.75</v>
      </c>
      <c r="C3790">
        <v>17.2</v>
      </c>
      <c r="D3790" t="s">
        <v>40</v>
      </c>
      <c r="E3790" t="str">
        <f t="shared" si="461"/>
        <v>School Day</v>
      </c>
      <c r="F3790" t="s">
        <v>34</v>
      </c>
      <c r="G3790" s="8" t="str">
        <f t="shared" si="462"/>
        <v>On</v>
      </c>
      <c r="H3790">
        <v>22</v>
      </c>
      <c r="I3790">
        <f t="shared" si="463"/>
        <v>21.52</v>
      </c>
      <c r="J3790">
        <f t="shared" si="457"/>
        <v>0.48000000000000043</v>
      </c>
      <c r="K3790">
        <v>1.7</v>
      </c>
      <c r="L3790" s="7">
        <f t="shared" si="458"/>
        <v>0.91684944000000079</v>
      </c>
      <c r="M3790">
        <v>0.25</v>
      </c>
      <c r="N3790">
        <f t="shared" si="464"/>
        <v>1035</v>
      </c>
      <c r="O3790" s="5">
        <f t="shared" si="459"/>
        <v>0.40913549999999999</v>
      </c>
      <c r="P3790">
        <f t="shared" si="460"/>
        <v>1.3259849400000008</v>
      </c>
    </row>
    <row r="3791" spans="2:16" x14ac:dyDescent="0.35">
      <c r="B3791" s="2">
        <v>0.79166666666666663</v>
      </c>
      <c r="C3791">
        <v>16.600000000000001</v>
      </c>
      <c r="D3791" t="s">
        <v>40</v>
      </c>
      <c r="E3791" t="str">
        <f t="shared" si="461"/>
        <v>School Day</v>
      </c>
      <c r="F3791" t="s">
        <v>33</v>
      </c>
      <c r="G3791" s="8" t="str">
        <f t="shared" si="462"/>
        <v>Off</v>
      </c>
      <c r="H3791">
        <v>22</v>
      </c>
      <c r="I3791">
        <f t="shared" si="463"/>
        <v>21.46</v>
      </c>
      <c r="J3791">
        <f t="shared" si="457"/>
        <v>0.53999999999999915</v>
      </c>
      <c r="K3791">
        <v>1.7</v>
      </c>
      <c r="L3791" s="7">
        <f t="shared" si="458"/>
        <v>1.0314556199999982</v>
      </c>
      <c r="M3791">
        <v>0.25</v>
      </c>
      <c r="N3791">
        <f t="shared" si="464"/>
        <v>1035</v>
      </c>
      <c r="O3791" s="5">
        <f t="shared" si="459"/>
        <v>0.46027743749999983</v>
      </c>
      <c r="P3791">
        <f t="shared" si="460"/>
        <v>0</v>
      </c>
    </row>
    <row r="3792" spans="2:16" x14ac:dyDescent="0.35">
      <c r="B3792" s="2">
        <v>0.83333333333333337</v>
      </c>
      <c r="C3792">
        <v>16</v>
      </c>
      <c r="D3792" t="s">
        <v>40</v>
      </c>
      <c r="E3792" t="str">
        <f t="shared" si="461"/>
        <v>School Day</v>
      </c>
      <c r="F3792" t="s">
        <v>33</v>
      </c>
      <c r="G3792" s="8" t="str">
        <f t="shared" si="462"/>
        <v>Off</v>
      </c>
      <c r="H3792">
        <v>22</v>
      </c>
      <c r="I3792">
        <f t="shared" si="463"/>
        <v>21.4</v>
      </c>
      <c r="J3792">
        <f t="shared" si="457"/>
        <v>0.60000000000000142</v>
      </c>
      <c r="K3792">
        <v>1.7</v>
      </c>
      <c r="L3792" s="7">
        <f t="shared" si="458"/>
        <v>1.1460618000000027</v>
      </c>
      <c r="M3792">
        <v>0.25</v>
      </c>
      <c r="N3792">
        <f t="shared" si="464"/>
        <v>1035</v>
      </c>
      <c r="O3792" s="5">
        <f t="shared" si="459"/>
        <v>0.5114193749999999</v>
      </c>
      <c r="P3792">
        <f t="shared" si="460"/>
        <v>0</v>
      </c>
    </row>
    <row r="3793" spans="1:16" x14ac:dyDescent="0.35">
      <c r="B3793" s="2">
        <v>0.875</v>
      </c>
      <c r="C3793">
        <v>15.9</v>
      </c>
      <c r="D3793" t="s">
        <v>40</v>
      </c>
      <c r="E3793" t="str">
        <f t="shared" si="461"/>
        <v>School Day</v>
      </c>
      <c r="F3793" t="s">
        <v>33</v>
      </c>
      <c r="G3793" s="8" t="str">
        <f t="shared" si="462"/>
        <v>Off</v>
      </c>
      <c r="H3793">
        <v>22</v>
      </c>
      <c r="I3793">
        <f t="shared" si="463"/>
        <v>21.39</v>
      </c>
      <c r="J3793">
        <f t="shared" si="457"/>
        <v>0.60999999999999943</v>
      </c>
      <c r="K3793">
        <v>1.7</v>
      </c>
      <c r="L3793" s="7">
        <f t="shared" si="458"/>
        <v>1.1651628299999988</v>
      </c>
      <c r="M3793">
        <v>0.25</v>
      </c>
      <c r="N3793">
        <f t="shared" si="464"/>
        <v>1035</v>
      </c>
      <c r="O3793" s="5">
        <f t="shared" si="459"/>
        <v>0.51994303124999985</v>
      </c>
      <c r="P3793">
        <f t="shared" si="460"/>
        <v>0</v>
      </c>
    </row>
    <row r="3794" spans="1:16" x14ac:dyDescent="0.35">
      <c r="B3794" s="2">
        <v>0.91666666666666663</v>
      </c>
      <c r="C3794">
        <v>14.7</v>
      </c>
      <c r="D3794" t="s">
        <v>40</v>
      </c>
      <c r="E3794" t="str">
        <f t="shared" si="461"/>
        <v>School Day</v>
      </c>
      <c r="F3794" t="s">
        <v>33</v>
      </c>
      <c r="G3794" s="8" t="str">
        <f t="shared" si="462"/>
        <v>Off</v>
      </c>
      <c r="H3794">
        <v>22</v>
      </c>
      <c r="I3794">
        <f t="shared" si="463"/>
        <v>21.27</v>
      </c>
      <c r="J3794">
        <f t="shared" si="457"/>
        <v>0.73000000000000043</v>
      </c>
      <c r="K3794">
        <v>1.7</v>
      </c>
      <c r="L3794" s="7">
        <f t="shared" si="458"/>
        <v>1.3943751900000008</v>
      </c>
      <c r="M3794">
        <v>0.25</v>
      </c>
      <c r="N3794">
        <f t="shared" si="464"/>
        <v>1035</v>
      </c>
      <c r="O3794" s="5">
        <f t="shared" si="459"/>
        <v>0.62222690624999999</v>
      </c>
      <c r="P3794">
        <f t="shared" si="460"/>
        <v>0</v>
      </c>
    </row>
    <row r="3795" spans="1:16" x14ac:dyDescent="0.35">
      <c r="B3795" s="2">
        <v>0.95833333333333337</v>
      </c>
      <c r="C3795">
        <v>13.9</v>
      </c>
      <c r="D3795" t="s">
        <v>40</v>
      </c>
      <c r="E3795" t="str">
        <f t="shared" si="461"/>
        <v>School Day</v>
      </c>
      <c r="F3795" t="s">
        <v>33</v>
      </c>
      <c r="G3795" s="8" t="str">
        <f t="shared" si="462"/>
        <v>Off</v>
      </c>
      <c r="H3795">
        <v>22</v>
      </c>
      <c r="I3795">
        <f t="shared" si="463"/>
        <v>21.19</v>
      </c>
      <c r="J3795">
        <f t="shared" si="457"/>
        <v>0.80999999999999872</v>
      </c>
      <c r="K3795">
        <v>1.7</v>
      </c>
      <c r="L3795" s="7">
        <f t="shared" si="458"/>
        <v>1.5471834299999974</v>
      </c>
      <c r="M3795">
        <v>0.25</v>
      </c>
      <c r="N3795">
        <f t="shared" si="464"/>
        <v>1035</v>
      </c>
      <c r="O3795" s="5">
        <f t="shared" si="459"/>
        <v>0.69041615624999986</v>
      </c>
      <c r="P3795">
        <f t="shared" si="460"/>
        <v>0</v>
      </c>
    </row>
    <row r="3796" spans="1:16" x14ac:dyDescent="0.35">
      <c r="A3796" t="s">
        <v>198</v>
      </c>
      <c r="B3796" s="1">
        <v>1</v>
      </c>
      <c r="C3796">
        <v>12.8</v>
      </c>
      <c r="D3796" t="s">
        <v>42</v>
      </c>
      <c r="E3796" t="str">
        <f t="shared" si="461"/>
        <v>School Day</v>
      </c>
      <c r="F3796" t="s">
        <v>33</v>
      </c>
      <c r="G3796" s="8" t="str">
        <f t="shared" si="462"/>
        <v>Off</v>
      </c>
      <c r="H3796">
        <v>22</v>
      </c>
      <c r="I3796">
        <f t="shared" si="463"/>
        <v>21.08</v>
      </c>
      <c r="J3796">
        <f t="shared" si="457"/>
        <v>0.92000000000000171</v>
      </c>
      <c r="K3796">
        <v>1.7</v>
      </c>
      <c r="L3796" s="7">
        <f t="shared" si="458"/>
        <v>1.7572947600000031</v>
      </c>
      <c r="M3796">
        <v>0.25</v>
      </c>
      <c r="N3796">
        <f t="shared" si="464"/>
        <v>1035</v>
      </c>
      <c r="O3796" s="5">
        <f t="shared" si="459"/>
        <v>0.78417637499999981</v>
      </c>
      <c r="P3796">
        <f t="shared" si="460"/>
        <v>0</v>
      </c>
    </row>
    <row r="3797" spans="1:16" x14ac:dyDescent="0.35">
      <c r="B3797" s="2">
        <v>4.1666666666666664E-2</v>
      </c>
      <c r="C3797">
        <v>11.9</v>
      </c>
      <c r="D3797" t="s">
        <v>42</v>
      </c>
      <c r="E3797" t="str">
        <f t="shared" si="461"/>
        <v>School Day</v>
      </c>
      <c r="F3797" t="s">
        <v>33</v>
      </c>
      <c r="G3797" s="8" t="str">
        <f t="shared" si="462"/>
        <v>Off</v>
      </c>
      <c r="H3797">
        <v>22</v>
      </c>
      <c r="I3797">
        <f t="shared" si="463"/>
        <v>20.990000000000002</v>
      </c>
      <c r="J3797">
        <f t="shared" ref="J3797:J3860" si="465">H3797-I3797</f>
        <v>1.009999999999998</v>
      </c>
      <c r="K3797">
        <v>1.7</v>
      </c>
      <c r="L3797" s="7">
        <f t="shared" ref="L3797:L3860" si="466">IF(K3797*1.005*1.118*J3797&gt;0,K3797*1.005*1.118*J3797,0)</f>
        <v>1.9292040299999962</v>
      </c>
      <c r="M3797">
        <v>0.25</v>
      </c>
      <c r="N3797">
        <f t="shared" si="464"/>
        <v>1035</v>
      </c>
      <c r="O3797" s="5">
        <f t="shared" ref="O3797:O3860" si="467">IF(((M3797*N3797)/60/60)*1.005*1.18*(H3797-C3797)&gt;0,(((M3797*N3797)/60/60)*1.005*1.18*(H3797-C3797)),0)</f>
        <v>0.86088928124999986</v>
      </c>
      <c r="P3797">
        <f t="shared" ref="P3797:P3860" si="468">IF(G3797="ON",(L3797+O3797),0)</f>
        <v>0</v>
      </c>
    </row>
    <row r="3798" spans="1:16" x14ac:dyDescent="0.35">
      <c r="B3798" s="2">
        <v>8.3333333333333329E-2</v>
      </c>
      <c r="C3798">
        <v>10.9</v>
      </c>
      <c r="D3798" t="s">
        <v>42</v>
      </c>
      <c r="E3798" t="str">
        <f t="shared" si="461"/>
        <v>School Day</v>
      </c>
      <c r="F3798" t="s">
        <v>33</v>
      </c>
      <c r="G3798" s="8" t="str">
        <f t="shared" si="462"/>
        <v>Off</v>
      </c>
      <c r="H3798">
        <v>22</v>
      </c>
      <c r="I3798">
        <f t="shared" si="463"/>
        <v>20.89</v>
      </c>
      <c r="J3798">
        <f t="shared" si="465"/>
        <v>1.1099999999999994</v>
      </c>
      <c r="K3798">
        <v>1.7</v>
      </c>
      <c r="L3798" s="7">
        <f t="shared" si="466"/>
        <v>2.1202143299999987</v>
      </c>
      <c r="M3798">
        <v>0.25</v>
      </c>
      <c r="N3798">
        <f t="shared" si="464"/>
        <v>1035</v>
      </c>
      <c r="O3798" s="5">
        <f t="shared" si="467"/>
        <v>0.94612584374999986</v>
      </c>
      <c r="P3798">
        <f t="shared" si="468"/>
        <v>0</v>
      </c>
    </row>
    <row r="3799" spans="1:16" x14ac:dyDescent="0.35">
      <c r="B3799" s="2">
        <v>0.125</v>
      </c>
      <c r="C3799">
        <v>10</v>
      </c>
      <c r="D3799" t="s">
        <v>42</v>
      </c>
      <c r="E3799" t="str">
        <f t="shared" si="461"/>
        <v>School Day</v>
      </c>
      <c r="F3799" t="s">
        <v>33</v>
      </c>
      <c r="G3799" s="8" t="str">
        <f t="shared" si="462"/>
        <v>Off</v>
      </c>
      <c r="H3799">
        <v>22</v>
      </c>
      <c r="I3799">
        <f t="shared" si="463"/>
        <v>20.8</v>
      </c>
      <c r="J3799">
        <f t="shared" si="465"/>
        <v>1.1999999999999993</v>
      </c>
      <c r="K3799">
        <v>1.7</v>
      </c>
      <c r="L3799" s="7">
        <f t="shared" si="466"/>
        <v>2.2921235999999987</v>
      </c>
      <c r="M3799">
        <v>0.25</v>
      </c>
      <c r="N3799">
        <f t="shared" si="464"/>
        <v>1035</v>
      </c>
      <c r="O3799" s="5">
        <f t="shared" si="467"/>
        <v>1.0228387499999998</v>
      </c>
      <c r="P3799">
        <f t="shared" si="468"/>
        <v>0</v>
      </c>
    </row>
    <row r="3800" spans="1:16" x14ac:dyDescent="0.35">
      <c r="B3800" s="2">
        <v>0.16666666666666666</v>
      </c>
      <c r="C3800">
        <v>9</v>
      </c>
      <c r="D3800" t="s">
        <v>42</v>
      </c>
      <c r="E3800" t="str">
        <f t="shared" si="461"/>
        <v>School Day</v>
      </c>
      <c r="F3800" t="s">
        <v>33</v>
      </c>
      <c r="G3800" s="8" t="str">
        <f t="shared" si="462"/>
        <v>Off</v>
      </c>
      <c r="H3800">
        <v>22</v>
      </c>
      <c r="I3800">
        <f t="shared" si="463"/>
        <v>20.700000000000003</v>
      </c>
      <c r="J3800">
        <f t="shared" si="465"/>
        <v>1.2999999999999972</v>
      </c>
      <c r="K3800">
        <v>1.7</v>
      </c>
      <c r="L3800" s="7">
        <f t="shared" si="466"/>
        <v>2.4831338999999946</v>
      </c>
      <c r="M3800">
        <v>0.25</v>
      </c>
      <c r="N3800">
        <f t="shared" si="464"/>
        <v>1035</v>
      </c>
      <c r="O3800" s="5">
        <f t="shared" si="467"/>
        <v>1.1080753124999998</v>
      </c>
      <c r="P3800">
        <f t="shared" si="468"/>
        <v>0</v>
      </c>
    </row>
    <row r="3801" spans="1:16" x14ac:dyDescent="0.35">
      <c r="B3801" s="2">
        <v>0.20833333333333334</v>
      </c>
      <c r="C3801">
        <v>8.9</v>
      </c>
      <c r="D3801" t="s">
        <v>42</v>
      </c>
      <c r="E3801" t="str">
        <f t="shared" si="461"/>
        <v>School Day</v>
      </c>
      <c r="F3801" t="s">
        <v>33</v>
      </c>
      <c r="G3801" s="8" t="str">
        <f t="shared" si="462"/>
        <v>Off</v>
      </c>
      <c r="H3801">
        <v>22</v>
      </c>
      <c r="I3801">
        <f t="shared" si="463"/>
        <v>20.689999999999998</v>
      </c>
      <c r="J3801">
        <f t="shared" si="465"/>
        <v>1.3100000000000023</v>
      </c>
      <c r="K3801">
        <v>1.7</v>
      </c>
      <c r="L3801" s="7">
        <f t="shared" si="466"/>
        <v>2.5022349300000042</v>
      </c>
      <c r="M3801">
        <v>0.25</v>
      </c>
      <c r="N3801">
        <f t="shared" si="464"/>
        <v>1035</v>
      </c>
      <c r="O3801" s="5">
        <f t="shared" si="467"/>
        <v>1.1165989687499998</v>
      </c>
      <c r="P3801">
        <f t="shared" si="468"/>
        <v>0</v>
      </c>
    </row>
    <row r="3802" spans="1:16" x14ac:dyDescent="0.35">
      <c r="B3802" s="2">
        <v>0.25</v>
      </c>
      <c r="C3802">
        <v>9.1</v>
      </c>
      <c r="D3802" t="s">
        <v>42</v>
      </c>
      <c r="E3802" t="str">
        <f t="shared" si="461"/>
        <v>School Day</v>
      </c>
      <c r="F3802" t="s">
        <v>33</v>
      </c>
      <c r="G3802" s="8" t="str">
        <f t="shared" si="462"/>
        <v>Off</v>
      </c>
      <c r="H3802">
        <v>22</v>
      </c>
      <c r="I3802">
        <f t="shared" si="463"/>
        <v>20.71</v>
      </c>
      <c r="J3802">
        <f t="shared" si="465"/>
        <v>1.2899999999999991</v>
      </c>
      <c r="K3802">
        <v>1.7</v>
      </c>
      <c r="L3802" s="7">
        <f t="shared" si="466"/>
        <v>2.4640328699999983</v>
      </c>
      <c r="M3802">
        <v>0.25</v>
      </c>
      <c r="N3802">
        <f t="shared" si="464"/>
        <v>1035</v>
      </c>
      <c r="O3802" s="5">
        <f t="shared" si="467"/>
        <v>1.0995516562499998</v>
      </c>
      <c r="P3802">
        <f t="shared" si="468"/>
        <v>0</v>
      </c>
    </row>
    <row r="3803" spans="1:16" x14ac:dyDescent="0.35">
      <c r="B3803" s="2">
        <v>0.29166666666666669</v>
      </c>
      <c r="C3803">
        <v>9.4</v>
      </c>
      <c r="D3803" t="s">
        <v>42</v>
      </c>
      <c r="E3803" t="str">
        <f t="shared" si="461"/>
        <v>School Day</v>
      </c>
      <c r="F3803" t="s">
        <v>34</v>
      </c>
      <c r="G3803" s="8" t="str">
        <f t="shared" si="462"/>
        <v>On</v>
      </c>
      <c r="H3803">
        <v>22</v>
      </c>
      <c r="I3803">
        <f t="shared" si="463"/>
        <v>20.740000000000002</v>
      </c>
      <c r="J3803">
        <f t="shared" si="465"/>
        <v>1.259999999999998</v>
      </c>
      <c r="K3803">
        <v>1.7</v>
      </c>
      <c r="L3803" s="7">
        <f t="shared" si="466"/>
        <v>2.406729779999996</v>
      </c>
      <c r="M3803">
        <v>0.25</v>
      </c>
      <c r="N3803">
        <f t="shared" si="464"/>
        <v>1035</v>
      </c>
      <c r="O3803" s="5">
        <f t="shared" si="467"/>
        <v>1.0739806874999998</v>
      </c>
      <c r="P3803">
        <f t="shared" si="468"/>
        <v>3.4807104674999958</v>
      </c>
    </row>
    <row r="3804" spans="1:16" x14ac:dyDescent="0.35">
      <c r="B3804" s="2">
        <v>0.33333333333333331</v>
      </c>
      <c r="C3804">
        <v>9.9</v>
      </c>
      <c r="D3804" t="s">
        <v>42</v>
      </c>
      <c r="E3804" t="str">
        <f t="shared" si="461"/>
        <v>School Day</v>
      </c>
      <c r="F3804" t="s">
        <v>34</v>
      </c>
      <c r="G3804" s="8" t="str">
        <f t="shared" si="462"/>
        <v>On</v>
      </c>
      <c r="H3804">
        <v>22</v>
      </c>
      <c r="I3804">
        <f t="shared" si="463"/>
        <v>20.79</v>
      </c>
      <c r="J3804">
        <f t="shared" si="465"/>
        <v>1.2100000000000009</v>
      </c>
      <c r="K3804">
        <v>1.7</v>
      </c>
      <c r="L3804" s="7">
        <f t="shared" si="466"/>
        <v>2.3112246300000017</v>
      </c>
      <c r="M3804">
        <v>0.25</v>
      </c>
      <c r="N3804">
        <f t="shared" si="464"/>
        <v>1035</v>
      </c>
      <c r="O3804" s="5">
        <f t="shared" si="467"/>
        <v>1.0313624062499998</v>
      </c>
      <c r="P3804">
        <f t="shared" si="468"/>
        <v>3.3425870362500012</v>
      </c>
    </row>
    <row r="3805" spans="1:16" x14ac:dyDescent="0.35">
      <c r="B3805" s="2">
        <v>0.375</v>
      </c>
      <c r="C3805">
        <v>11.5</v>
      </c>
      <c r="D3805" t="s">
        <v>42</v>
      </c>
      <c r="E3805" t="str">
        <f t="shared" si="461"/>
        <v>School Day</v>
      </c>
      <c r="F3805" t="s">
        <v>34</v>
      </c>
      <c r="G3805" s="8" t="str">
        <f t="shared" si="462"/>
        <v>On</v>
      </c>
      <c r="H3805">
        <v>22</v>
      </c>
      <c r="I3805">
        <f t="shared" si="463"/>
        <v>20.950000000000003</v>
      </c>
      <c r="J3805">
        <f t="shared" si="465"/>
        <v>1.0499999999999972</v>
      </c>
      <c r="K3805">
        <v>1.7</v>
      </c>
      <c r="L3805" s="7">
        <f t="shared" si="466"/>
        <v>2.0056081499999943</v>
      </c>
      <c r="M3805">
        <v>0.25</v>
      </c>
      <c r="N3805">
        <f t="shared" si="464"/>
        <v>1035</v>
      </c>
      <c r="O3805" s="5">
        <f t="shared" si="467"/>
        <v>0.89498390624999991</v>
      </c>
      <c r="P3805">
        <f t="shared" si="468"/>
        <v>2.9005920562499941</v>
      </c>
    </row>
    <row r="3806" spans="1:16" x14ac:dyDescent="0.35">
      <c r="B3806" s="2">
        <v>0.41666666666666669</v>
      </c>
      <c r="C3806">
        <v>13.1</v>
      </c>
      <c r="D3806" t="s">
        <v>42</v>
      </c>
      <c r="E3806" t="str">
        <f t="shared" si="461"/>
        <v>School Day</v>
      </c>
      <c r="F3806" t="s">
        <v>34</v>
      </c>
      <c r="G3806" s="8" t="str">
        <f t="shared" si="462"/>
        <v>On</v>
      </c>
      <c r="H3806">
        <v>22</v>
      </c>
      <c r="I3806">
        <f t="shared" si="463"/>
        <v>21.11</v>
      </c>
      <c r="J3806">
        <f t="shared" si="465"/>
        <v>0.89000000000000057</v>
      </c>
      <c r="K3806">
        <v>1.7</v>
      </c>
      <c r="L3806" s="7">
        <f t="shared" si="466"/>
        <v>1.6999916700000011</v>
      </c>
      <c r="M3806">
        <v>0.25</v>
      </c>
      <c r="N3806">
        <f t="shared" si="464"/>
        <v>1035</v>
      </c>
      <c r="O3806" s="5">
        <f t="shared" si="467"/>
        <v>0.75860540624999995</v>
      </c>
      <c r="P3806">
        <f t="shared" si="468"/>
        <v>2.4585970762500011</v>
      </c>
    </row>
    <row r="3807" spans="1:16" x14ac:dyDescent="0.35">
      <c r="B3807" s="2">
        <v>0.45833333333333331</v>
      </c>
      <c r="C3807">
        <v>14</v>
      </c>
      <c r="D3807" t="s">
        <v>42</v>
      </c>
      <c r="E3807" t="str">
        <f t="shared" si="461"/>
        <v>School Day</v>
      </c>
      <c r="F3807" t="s">
        <v>34</v>
      </c>
      <c r="G3807" s="8" t="str">
        <f t="shared" si="462"/>
        <v>On</v>
      </c>
      <c r="H3807">
        <v>22</v>
      </c>
      <c r="I3807">
        <f t="shared" si="463"/>
        <v>21.2</v>
      </c>
      <c r="J3807">
        <f t="shared" si="465"/>
        <v>0.80000000000000071</v>
      </c>
      <c r="K3807">
        <v>1.7</v>
      </c>
      <c r="L3807" s="7">
        <f t="shared" si="466"/>
        <v>1.5280824000000013</v>
      </c>
      <c r="M3807">
        <v>0.25</v>
      </c>
      <c r="N3807">
        <f t="shared" si="464"/>
        <v>1035</v>
      </c>
      <c r="O3807" s="5">
        <f t="shared" si="467"/>
        <v>0.6818924999999999</v>
      </c>
      <c r="P3807">
        <f t="shared" si="468"/>
        <v>2.2099749000000011</v>
      </c>
    </row>
    <row r="3808" spans="1:16" x14ac:dyDescent="0.35">
      <c r="B3808" s="2">
        <v>0.5</v>
      </c>
      <c r="C3808">
        <v>15.6</v>
      </c>
      <c r="D3808" t="s">
        <v>42</v>
      </c>
      <c r="E3808" t="str">
        <f t="shared" si="461"/>
        <v>School Day</v>
      </c>
      <c r="F3808" t="s">
        <v>34</v>
      </c>
      <c r="G3808" s="8" t="str">
        <f t="shared" si="462"/>
        <v>On</v>
      </c>
      <c r="H3808">
        <v>22</v>
      </c>
      <c r="I3808">
        <f t="shared" si="463"/>
        <v>21.36</v>
      </c>
      <c r="J3808">
        <f t="shared" si="465"/>
        <v>0.64000000000000057</v>
      </c>
      <c r="K3808">
        <v>1.7</v>
      </c>
      <c r="L3808" s="7">
        <f t="shared" si="466"/>
        <v>1.222465920000001</v>
      </c>
      <c r="M3808">
        <v>0.25</v>
      </c>
      <c r="N3808">
        <f t="shared" si="464"/>
        <v>1035</v>
      </c>
      <c r="O3808" s="5">
        <f t="shared" si="467"/>
        <v>0.54551399999999994</v>
      </c>
      <c r="P3808">
        <f t="shared" si="468"/>
        <v>1.767979920000001</v>
      </c>
    </row>
    <row r="3809" spans="1:16" x14ac:dyDescent="0.35">
      <c r="B3809" s="2">
        <v>0.54166666666666663</v>
      </c>
      <c r="C3809">
        <v>16.100000000000001</v>
      </c>
      <c r="D3809" t="s">
        <v>42</v>
      </c>
      <c r="E3809" t="str">
        <f t="shared" si="461"/>
        <v>School Day</v>
      </c>
      <c r="F3809" t="s">
        <v>34</v>
      </c>
      <c r="G3809" s="8" t="str">
        <f t="shared" si="462"/>
        <v>On</v>
      </c>
      <c r="H3809">
        <v>22</v>
      </c>
      <c r="I3809">
        <f t="shared" si="463"/>
        <v>21.41</v>
      </c>
      <c r="J3809">
        <f t="shared" si="465"/>
        <v>0.58999999999999986</v>
      </c>
      <c r="K3809">
        <v>1.7</v>
      </c>
      <c r="L3809" s="7">
        <f t="shared" si="466"/>
        <v>1.1269607699999997</v>
      </c>
      <c r="M3809">
        <v>0.25</v>
      </c>
      <c r="N3809">
        <f t="shared" si="464"/>
        <v>1035</v>
      </c>
      <c r="O3809" s="5">
        <f t="shared" si="467"/>
        <v>0.50289571874999983</v>
      </c>
      <c r="P3809">
        <f t="shared" si="468"/>
        <v>1.6298564887499996</v>
      </c>
    </row>
    <row r="3810" spans="1:16" x14ac:dyDescent="0.35">
      <c r="B3810" s="2">
        <v>0.58333333333333337</v>
      </c>
      <c r="C3810">
        <v>17</v>
      </c>
      <c r="D3810" t="s">
        <v>42</v>
      </c>
      <c r="E3810" t="str">
        <f t="shared" si="461"/>
        <v>School Day</v>
      </c>
      <c r="F3810" t="s">
        <v>34</v>
      </c>
      <c r="G3810" s="8" t="str">
        <f t="shared" si="462"/>
        <v>On</v>
      </c>
      <c r="H3810">
        <v>22</v>
      </c>
      <c r="I3810">
        <f t="shared" si="463"/>
        <v>21.5</v>
      </c>
      <c r="J3810">
        <f t="shared" si="465"/>
        <v>0.5</v>
      </c>
      <c r="K3810">
        <v>1.7</v>
      </c>
      <c r="L3810" s="7">
        <f t="shared" si="466"/>
        <v>0.95505149999999994</v>
      </c>
      <c r="M3810">
        <v>0.25</v>
      </c>
      <c r="N3810">
        <f t="shared" si="464"/>
        <v>1035</v>
      </c>
      <c r="O3810" s="5">
        <f t="shared" si="467"/>
        <v>0.42618281249999995</v>
      </c>
      <c r="P3810">
        <f t="shared" si="468"/>
        <v>1.3812343124999999</v>
      </c>
    </row>
    <row r="3811" spans="1:16" x14ac:dyDescent="0.35">
      <c r="B3811" s="2">
        <v>0.625</v>
      </c>
      <c r="C3811">
        <v>16.2</v>
      </c>
      <c r="D3811" t="s">
        <v>42</v>
      </c>
      <c r="E3811" t="str">
        <f t="shared" si="461"/>
        <v>School Day</v>
      </c>
      <c r="F3811" t="s">
        <v>34</v>
      </c>
      <c r="G3811" s="8" t="str">
        <f t="shared" si="462"/>
        <v>On</v>
      </c>
      <c r="H3811">
        <v>22</v>
      </c>
      <c r="I3811">
        <f t="shared" si="463"/>
        <v>21.42</v>
      </c>
      <c r="J3811">
        <f t="shared" si="465"/>
        <v>0.57999999999999829</v>
      </c>
      <c r="K3811">
        <v>1.7</v>
      </c>
      <c r="L3811" s="7">
        <f t="shared" si="466"/>
        <v>1.1078597399999968</v>
      </c>
      <c r="M3811">
        <v>0.25</v>
      </c>
      <c r="N3811">
        <f t="shared" si="464"/>
        <v>1035</v>
      </c>
      <c r="O3811" s="5">
        <f t="shared" si="467"/>
        <v>0.49437206249999999</v>
      </c>
      <c r="P3811">
        <f t="shared" si="468"/>
        <v>1.6022318024999969</v>
      </c>
    </row>
    <row r="3812" spans="1:16" x14ac:dyDescent="0.35">
      <c r="B3812" s="2">
        <v>0.66666666666666663</v>
      </c>
      <c r="C3812">
        <v>14.4</v>
      </c>
      <c r="D3812" t="s">
        <v>42</v>
      </c>
      <c r="E3812" t="str">
        <f t="shared" si="461"/>
        <v>School Day</v>
      </c>
      <c r="F3812" t="s">
        <v>34</v>
      </c>
      <c r="G3812" s="8" t="str">
        <f t="shared" si="462"/>
        <v>On</v>
      </c>
      <c r="H3812">
        <v>22</v>
      </c>
      <c r="I3812">
        <f t="shared" si="463"/>
        <v>21.240000000000002</v>
      </c>
      <c r="J3812">
        <f t="shared" si="465"/>
        <v>0.75999999999999801</v>
      </c>
      <c r="K3812">
        <v>1.7</v>
      </c>
      <c r="L3812" s="7">
        <f t="shared" si="466"/>
        <v>1.4516782799999961</v>
      </c>
      <c r="M3812">
        <v>0.25</v>
      </c>
      <c r="N3812">
        <f t="shared" si="464"/>
        <v>1035</v>
      </c>
      <c r="O3812" s="5">
        <f t="shared" si="467"/>
        <v>0.64779787499999986</v>
      </c>
      <c r="P3812">
        <f t="shared" si="468"/>
        <v>2.0994761549999961</v>
      </c>
    </row>
    <row r="3813" spans="1:16" x14ac:dyDescent="0.35">
      <c r="B3813" s="2">
        <v>0.70833333333333337</v>
      </c>
      <c r="C3813">
        <v>13.2</v>
      </c>
      <c r="D3813" t="s">
        <v>42</v>
      </c>
      <c r="E3813" t="str">
        <f t="shared" si="461"/>
        <v>School Day</v>
      </c>
      <c r="F3813" t="s">
        <v>34</v>
      </c>
      <c r="G3813" s="8" t="str">
        <f t="shared" si="462"/>
        <v>On</v>
      </c>
      <c r="H3813">
        <v>22</v>
      </c>
      <c r="I3813">
        <f t="shared" si="463"/>
        <v>21.12</v>
      </c>
      <c r="J3813">
        <f t="shared" si="465"/>
        <v>0.87999999999999901</v>
      </c>
      <c r="K3813">
        <v>1.7</v>
      </c>
      <c r="L3813" s="7">
        <f t="shared" si="466"/>
        <v>1.6808906399999981</v>
      </c>
      <c r="M3813">
        <v>0.25</v>
      </c>
      <c r="N3813">
        <f t="shared" si="464"/>
        <v>1035</v>
      </c>
      <c r="O3813" s="5">
        <f t="shared" si="467"/>
        <v>0.75008174999999999</v>
      </c>
      <c r="P3813">
        <f t="shared" si="468"/>
        <v>2.4309723899999982</v>
      </c>
    </row>
    <row r="3814" spans="1:16" x14ac:dyDescent="0.35">
      <c r="B3814" s="2">
        <v>0.75</v>
      </c>
      <c r="C3814">
        <v>12.9</v>
      </c>
      <c r="D3814" t="s">
        <v>42</v>
      </c>
      <c r="E3814" t="str">
        <f t="shared" si="461"/>
        <v>School Day</v>
      </c>
      <c r="F3814" t="s">
        <v>34</v>
      </c>
      <c r="G3814" s="8" t="str">
        <f t="shared" si="462"/>
        <v>On</v>
      </c>
      <c r="H3814">
        <v>22</v>
      </c>
      <c r="I3814">
        <f t="shared" si="463"/>
        <v>21.09</v>
      </c>
      <c r="J3814">
        <f t="shared" si="465"/>
        <v>0.91000000000000014</v>
      </c>
      <c r="K3814">
        <v>1.7</v>
      </c>
      <c r="L3814" s="7">
        <f t="shared" si="466"/>
        <v>1.7381937300000001</v>
      </c>
      <c r="M3814">
        <v>0.25</v>
      </c>
      <c r="N3814">
        <f t="shared" si="464"/>
        <v>1035</v>
      </c>
      <c r="O3814" s="5">
        <f t="shared" si="467"/>
        <v>0.77565271874999986</v>
      </c>
      <c r="P3814">
        <f t="shared" si="468"/>
        <v>2.5138464487499999</v>
      </c>
    </row>
    <row r="3815" spans="1:16" x14ac:dyDescent="0.35">
      <c r="B3815" s="2">
        <v>0.79166666666666663</v>
      </c>
      <c r="C3815">
        <v>12.8</v>
      </c>
      <c r="D3815" t="s">
        <v>42</v>
      </c>
      <c r="E3815" t="str">
        <f t="shared" si="461"/>
        <v>School Day</v>
      </c>
      <c r="F3815" t="s">
        <v>33</v>
      </c>
      <c r="G3815" s="8" t="str">
        <f t="shared" si="462"/>
        <v>Off</v>
      </c>
      <c r="H3815">
        <v>22</v>
      </c>
      <c r="I3815">
        <f t="shared" si="463"/>
        <v>21.08</v>
      </c>
      <c r="J3815">
        <f t="shared" si="465"/>
        <v>0.92000000000000171</v>
      </c>
      <c r="K3815">
        <v>1.7</v>
      </c>
      <c r="L3815" s="7">
        <f t="shared" si="466"/>
        <v>1.7572947600000031</v>
      </c>
      <c r="M3815">
        <v>0.25</v>
      </c>
      <c r="N3815">
        <f t="shared" si="464"/>
        <v>1035</v>
      </c>
      <c r="O3815" s="5">
        <f t="shared" si="467"/>
        <v>0.78417637499999981</v>
      </c>
      <c r="P3815">
        <f t="shared" si="468"/>
        <v>0</v>
      </c>
    </row>
    <row r="3816" spans="1:16" x14ac:dyDescent="0.35">
      <c r="B3816" s="2">
        <v>0.83333333333333337</v>
      </c>
      <c r="C3816">
        <v>13</v>
      </c>
      <c r="D3816" t="s">
        <v>42</v>
      </c>
      <c r="E3816" t="str">
        <f t="shared" si="461"/>
        <v>School Day</v>
      </c>
      <c r="F3816" t="s">
        <v>33</v>
      </c>
      <c r="G3816" s="8" t="str">
        <f t="shared" si="462"/>
        <v>Off</v>
      </c>
      <c r="H3816">
        <v>22</v>
      </c>
      <c r="I3816">
        <f t="shared" si="463"/>
        <v>21.1</v>
      </c>
      <c r="J3816">
        <f t="shared" si="465"/>
        <v>0.89999999999999858</v>
      </c>
      <c r="K3816">
        <v>1.7</v>
      </c>
      <c r="L3816" s="7">
        <f t="shared" si="466"/>
        <v>1.7190926999999971</v>
      </c>
      <c r="M3816">
        <v>0.25</v>
      </c>
      <c r="N3816">
        <f t="shared" si="464"/>
        <v>1035</v>
      </c>
      <c r="O3816" s="5">
        <f t="shared" si="467"/>
        <v>0.7671290624999999</v>
      </c>
      <c r="P3816">
        <f t="shared" si="468"/>
        <v>0</v>
      </c>
    </row>
    <row r="3817" spans="1:16" x14ac:dyDescent="0.35">
      <c r="B3817" s="2">
        <v>0.875</v>
      </c>
      <c r="C3817">
        <v>12.6</v>
      </c>
      <c r="D3817" t="s">
        <v>42</v>
      </c>
      <c r="E3817" t="str">
        <f t="shared" si="461"/>
        <v>School Day</v>
      </c>
      <c r="F3817" t="s">
        <v>33</v>
      </c>
      <c r="G3817" s="8" t="str">
        <f t="shared" si="462"/>
        <v>Off</v>
      </c>
      <c r="H3817">
        <v>22</v>
      </c>
      <c r="I3817">
        <f t="shared" si="463"/>
        <v>21.060000000000002</v>
      </c>
      <c r="J3817">
        <f t="shared" si="465"/>
        <v>0.93999999999999773</v>
      </c>
      <c r="K3817">
        <v>1.7</v>
      </c>
      <c r="L3817" s="7">
        <f t="shared" si="466"/>
        <v>1.7954968199999954</v>
      </c>
      <c r="M3817">
        <v>0.25</v>
      </c>
      <c r="N3817">
        <f t="shared" si="464"/>
        <v>1035</v>
      </c>
      <c r="O3817" s="5">
        <f t="shared" si="467"/>
        <v>0.80122368749999995</v>
      </c>
      <c r="P3817">
        <f t="shared" si="468"/>
        <v>0</v>
      </c>
    </row>
    <row r="3818" spans="1:16" x14ac:dyDescent="0.35">
      <c r="B3818" s="2">
        <v>0.91666666666666663</v>
      </c>
      <c r="C3818">
        <v>12</v>
      </c>
      <c r="D3818" t="s">
        <v>42</v>
      </c>
      <c r="E3818" t="str">
        <f t="shared" si="461"/>
        <v>School Day</v>
      </c>
      <c r="F3818" t="s">
        <v>33</v>
      </c>
      <c r="G3818" s="8" t="str">
        <f t="shared" si="462"/>
        <v>Off</v>
      </c>
      <c r="H3818">
        <v>22</v>
      </c>
      <c r="I3818">
        <f t="shared" si="463"/>
        <v>21</v>
      </c>
      <c r="J3818">
        <f t="shared" si="465"/>
        <v>1</v>
      </c>
      <c r="K3818">
        <v>1.7</v>
      </c>
      <c r="L3818" s="7">
        <f t="shared" si="466"/>
        <v>1.9101029999999999</v>
      </c>
      <c r="M3818">
        <v>0.25</v>
      </c>
      <c r="N3818">
        <f t="shared" si="464"/>
        <v>1035</v>
      </c>
      <c r="O3818" s="5">
        <f t="shared" si="467"/>
        <v>0.8523656249999999</v>
      </c>
      <c r="P3818">
        <f t="shared" si="468"/>
        <v>0</v>
      </c>
    </row>
    <row r="3819" spans="1:16" x14ac:dyDescent="0.35">
      <c r="B3819" s="2">
        <v>0.95833333333333337</v>
      </c>
      <c r="C3819">
        <v>11.7</v>
      </c>
      <c r="D3819" t="s">
        <v>42</v>
      </c>
      <c r="E3819" t="str">
        <f t="shared" si="461"/>
        <v>School Day</v>
      </c>
      <c r="F3819" t="s">
        <v>33</v>
      </c>
      <c r="G3819" s="8" t="str">
        <f t="shared" si="462"/>
        <v>Off</v>
      </c>
      <c r="H3819">
        <v>22</v>
      </c>
      <c r="I3819">
        <f t="shared" si="463"/>
        <v>20.97</v>
      </c>
      <c r="J3819">
        <f t="shared" si="465"/>
        <v>1.0300000000000011</v>
      </c>
      <c r="K3819">
        <v>1.7</v>
      </c>
      <c r="L3819" s="7">
        <f t="shared" si="466"/>
        <v>1.9674060900000021</v>
      </c>
      <c r="M3819">
        <v>0.25</v>
      </c>
      <c r="N3819">
        <f t="shared" si="464"/>
        <v>1035</v>
      </c>
      <c r="O3819" s="5">
        <f t="shared" si="467"/>
        <v>0.87793659374999988</v>
      </c>
      <c r="P3819">
        <f t="shared" si="468"/>
        <v>0</v>
      </c>
    </row>
    <row r="3820" spans="1:16" x14ac:dyDescent="0.35">
      <c r="A3820" t="s">
        <v>199</v>
      </c>
      <c r="B3820" s="1">
        <v>1</v>
      </c>
      <c r="C3820">
        <v>11.9</v>
      </c>
      <c r="D3820" t="s">
        <v>44</v>
      </c>
      <c r="E3820" t="str">
        <f t="shared" si="461"/>
        <v>School Day</v>
      </c>
      <c r="F3820" t="s">
        <v>33</v>
      </c>
      <c r="G3820" s="8" t="str">
        <f t="shared" si="462"/>
        <v>Off</v>
      </c>
      <c r="H3820">
        <v>22</v>
      </c>
      <c r="I3820">
        <f t="shared" si="463"/>
        <v>20.990000000000002</v>
      </c>
      <c r="J3820">
        <f t="shared" si="465"/>
        <v>1.009999999999998</v>
      </c>
      <c r="K3820">
        <v>1.7</v>
      </c>
      <c r="L3820" s="7">
        <f t="shared" si="466"/>
        <v>1.9292040299999962</v>
      </c>
      <c r="M3820">
        <v>0.25</v>
      </c>
      <c r="N3820">
        <f t="shared" si="464"/>
        <v>1035</v>
      </c>
      <c r="O3820" s="5">
        <f t="shared" si="467"/>
        <v>0.86088928124999986</v>
      </c>
      <c r="P3820">
        <f t="shared" si="468"/>
        <v>0</v>
      </c>
    </row>
    <row r="3821" spans="1:16" x14ac:dyDescent="0.35">
      <c r="B3821" s="2">
        <v>4.1666666666666664E-2</v>
      </c>
      <c r="C3821">
        <v>11.7</v>
      </c>
      <c r="D3821" t="s">
        <v>44</v>
      </c>
      <c r="E3821" t="str">
        <f t="shared" si="461"/>
        <v>School Day</v>
      </c>
      <c r="F3821" t="s">
        <v>33</v>
      </c>
      <c r="G3821" s="8" t="str">
        <f t="shared" si="462"/>
        <v>Off</v>
      </c>
      <c r="H3821">
        <v>22</v>
      </c>
      <c r="I3821">
        <f t="shared" si="463"/>
        <v>20.97</v>
      </c>
      <c r="J3821">
        <f t="shared" si="465"/>
        <v>1.0300000000000011</v>
      </c>
      <c r="K3821">
        <v>1.7</v>
      </c>
      <c r="L3821" s="7">
        <f t="shared" si="466"/>
        <v>1.9674060900000021</v>
      </c>
      <c r="M3821">
        <v>0.25</v>
      </c>
      <c r="N3821">
        <f t="shared" si="464"/>
        <v>1035</v>
      </c>
      <c r="O3821" s="5">
        <f t="shared" si="467"/>
        <v>0.87793659374999988</v>
      </c>
      <c r="P3821">
        <f t="shared" si="468"/>
        <v>0</v>
      </c>
    </row>
    <row r="3822" spans="1:16" x14ac:dyDescent="0.35">
      <c r="B3822" s="2">
        <v>8.3333333333333329E-2</v>
      </c>
      <c r="C3822">
        <v>11.7</v>
      </c>
      <c r="D3822" t="s">
        <v>44</v>
      </c>
      <c r="E3822" t="str">
        <f t="shared" si="461"/>
        <v>School Day</v>
      </c>
      <c r="F3822" t="s">
        <v>33</v>
      </c>
      <c r="G3822" s="8" t="str">
        <f t="shared" si="462"/>
        <v>Off</v>
      </c>
      <c r="H3822">
        <v>22</v>
      </c>
      <c r="I3822">
        <f t="shared" si="463"/>
        <v>20.97</v>
      </c>
      <c r="J3822">
        <f t="shared" si="465"/>
        <v>1.0300000000000011</v>
      </c>
      <c r="K3822">
        <v>1.7</v>
      </c>
      <c r="L3822" s="7">
        <f t="shared" si="466"/>
        <v>1.9674060900000021</v>
      </c>
      <c r="M3822">
        <v>0.25</v>
      </c>
      <c r="N3822">
        <f t="shared" si="464"/>
        <v>1035</v>
      </c>
      <c r="O3822" s="5">
        <f t="shared" si="467"/>
        <v>0.87793659374999988</v>
      </c>
      <c r="P3822">
        <f t="shared" si="468"/>
        <v>0</v>
      </c>
    </row>
    <row r="3823" spans="1:16" x14ac:dyDescent="0.35">
      <c r="B3823" s="2">
        <v>0.125</v>
      </c>
      <c r="C3823">
        <v>11.5</v>
      </c>
      <c r="D3823" t="s">
        <v>44</v>
      </c>
      <c r="E3823" t="str">
        <f t="shared" si="461"/>
        <v>School Day</v>
      </c>
      <c r="F3823" t="s">
        <v>33</v>
      </c>
      <c r="G3823" s="8" t="str">
        <f t="shared" si="462"/>
        <v>Off</v>
      </c>
      <c r="H3823">
        <v>22</v>
      </c>
      <c r="I3823">
        <f t="shared" si="463"/>
        <v>20.950000000000003</v>
      </c>
      <c r="J3823">
        <f t="shared" si="465"/>
        <v>1.0499999999999972</v>
      </c>
      <c r="K3823">
        <v>1.7</v>
      </c>
      <c r="L3823" s="7">
        <f t="shared" si="466"/>
        <v>2.0056081499999943</v>
      </c>
      <c r="M3823">
        <v>0.25</v>
      </c>
      <c r="N3823">
        <f t="shared" si="464"/>
        <v>1035</v>
      </c>
      <c r="O3823" s="5">
        <f t="shared" si="467"/>
        <v>0.89498390624999991</v>
      </c>
      <c r="P3823">
        <f t="shared" si="468"/>
        <v>0</v>
      </c>
    </row>
    <row r="3824" spans="1:16" x14ac:dyDescent="0.35">
      <c r="B3824" s="2">
        <v>0.16666666666666666</v>
      </c>
      <c r="C3824">
        <v>11.2</v>
      </c>
      <c r="D3824" t="s">
        <v>44</v>
      </c>
      <c r="E3824" t="str">
        <f t="shared" si="461"/>
        <v>School Day</v>
      </c>
      <c r="F3824" t="s">
        <v>33</v>
      </c>
      <c r="G3824" s="8" t="str">
        <f t="shared" si="462"/>
        <v>Off</v>
      </c>
      <c r="H3824">
        <v>22</v>
      </c>
      <c r="I3824">
        <f t="shared" si="463"/>
        <v>20.92</v>
      </c>
      <c r="J3824">
        <f t="shared" si="465"/>
        <v>1.0799999999999983</v>
      </c>
      <c r="K3824">
        <v>1.7</v>
      </c>
      <c r="L3824" s="7">
        <f t="shared" si="466"/>
        <v>2.0629112399999965</v>
      </c>
      <c r="M3824">
        <v>0.25</v>
      </c>
      <c r="N3824">
        <f t="shared" si="464"/>
        <v>1035</v>
      </c>
      <c r="O3824" s="5">
        <f t="shared" si="467"/>
        <v>0.92055487499999988</v>
      </c>
      <c r="P3824">
        <f t="shared" si="468"/>
        <v>0</v>
      </c>
    </row>
    <row r="3825" spans="2:16" x14ac:dyDescent="0.35">
      <c r="B3825" s="2">
        <v>0.20833333333333334</v>
      </c>
      <c r="C3825">
        <v>10.9</v>
      </c>
      <c r="D3825" t="s">
        <v>44</v>
      </c>
      <c r="E3825" t="str">
        <f t="shared" si="461"/>
        <v>School Day</v>
      </c>
      <c r="F3825" t="s">
        <v>33</v>
      </c>
      <c r="G3825" s="8" t="str">
        <f t="shared" si="462"/>
        <v>Off</v>
      </c>
      <c r="H3825">
        <v>22</v>
      </c>
      <c r="I3825">
        <f t="shared" si="463"/>
        <v>20.89</v>
      </c>
      <c r="J3825">
        <f t="shared" si="465"/>
        <v>1.1099999999999994</v>
      </c>
      <c r="K3825">
        <v>1.7</v>
      </c>
      <c r="L3825" s="7">
        <f t="shared" si="466"/>
        <v>2.1202143299999987</v>
      </c>
      <c r="M3825">
        <v>0.25</v>
      </c>
      <c r="N3825">
        <f t="shared" si="464"/>
        <v>1035</v>
      </c>
      <c r="O3825" s="5">
        <f t="shared" si="467"/>
        <v>0.94612584374999986</v>
      </c>
      <c r="P3825">
        <f t="shared" si="468"/>
        <v>0</v>
      </c>
    </row>
    <row r="3826" spans="2:16" x14ac:dyDescent="0.35">
      <c r="B3826" s="2">
        <v>0.25</v>
      </c>
      <c r="C3826">
        <v>10</v>
      </c>
      <c r="D3826" t="s">
        <v>44</v>
      </c>
      <c r="E3826" t="str">
        <f t="shared" si="461"/>
        <v>School Day</v>
      </c>
      <c r="F3826" t="s">
        <v>33</v>
      </c>
      <c r="G3826" s="8" t="str">
        <f t="shared" si="462"/>
        <v>Off</v>
      </c>
      <c r="H3826">
        <v>22</v>
      </c>
      <c r="I3826">
        <f t="shared" si="463"/>
        <v>20.8</v>
      </c>
      <c r="J3826">
        <f t="shared" si="465"/>
        <v>1.1999999999999993</v>
      </c>
      <c r="K3826">
        <v>1.7</v>
      </c>
      <c r="L3826" s="7">
        <f t="shared" si="466"/>
        <v>2.2921235999999987</v>
      </c>
      <c r="M3826">
        <v>0.25</v>
      </c>
      <c r="N3826">
        <f t="shared" si="464"/>
        <v>1035</v>
      </c>
      <c r="O3826" s="5">
        <f t="shared" si="467"/>
        <v>1.0228387499999998</v>
      </c>
      <c r="P3826">
        <f t="shared" si="468"/>
        <v>0</v>
      </c>
    </row>
    <row r="3827" spans="2:16" x14ac:dyDescent="0.35">
      <c r="B3827" s="2">
        <v>0.29166666666666669</v>
      </c>
      <c r="C3827">
        <v>10.199999999999999</v>
      </c>
      <c r="D3827" t="s">
        <v>44</v>
      </c>
      <c r="E3827" t="str">
        <f t="shared" si="461"/>
        <v>School Day</v>
      </c>
      <c r="F3827" t="s">
        <v>34</v>
      </c>
      <c r="G3827" s="8" t="str">
        <f t="shared" si="462"/>
        <v>On</v>
      </c>
      <c r="H3827">
        <v>22</v>
      </c>
      <c r="I3827">
        <f t="shared" si="463"/>
        <v>20.82</v>
      </c>
      <c r="J3827">
        <f t="shared" si="465"/>
        <v>1.1799999999999997</v>
      </c>
      <c r="K3827">
        <v>1.7</v>
      </c>
      <c r="L3827" s="7">
        <f t="shared" si="466"/>
        <v>2.2539215399999994</v>
      </c>
      <c r="M3827">
        <v>0.25</v>
      </c>
      <c r="N3827">
        <f t="shared" si="464"/>
        <v>1035</v>
      </c>
      <c r="O3827" s="5">
        <f t="shared" si="467"/>
        <v>1.0057914374999999</v>
      </c>
      <c r="P3827">
        <f t="shared" si="468"/>
        <v>3.2597129774999996</v>
      </c>
    </row>
    <row r="3828" spans="2:16" x14ac:dyDescent="0.35">
      <c r="B3828" s="2">
        <v>0.33333333333333331</v>
      </c>
      <c r="C3828">
        <v>11.9</v>
      </c>
      <c r="D3828" t="s">
        <v>44</v>
      </c>
      <c r="E3828" t="str">
        <f t="shared" si="461"/>
        <v>School Day</v>
      </c>
      <c r="F3828" t="s">
        <v>34</v>
      </c>
      <c r="G3828" s="8" t="str">
        <f t="shared" si="462"/>
        <v>On</v>
      </c>
      <c r="H3828">
        <v>22</v>
      </c>
      <c r="I3828">
        <f t="shared" si="463"/>
        <v>20.990000000000002</v>
      </c>
      <c r="J3828">
        <f t="shared" si="465"/>
        <v>1.009999999999998</v>
      </c>
      <c r="K3828">
        <v>1.7</v>
      </c>
      <c r="L3828" s="7">
        <f t="shared" si="466"/>
        <v>1.9292040299999962</v>
      </c>
      <c r="M3828">
        <v>0.25</v>
      </c>
      <c r="N3828">
        <f t="shared" si="464"/>
        <v>1035</v>
      </c>
      <c r="O3828" s="5">
        <f t="shared" si="467"/>
        <v>0.86088928124999986</v>
      </c>
      <c r="P3828">
        <f t="shared" si="468"/>
        <v>2.7900933112499962</v>
      </c>
    </row>
    <row r="3829" spans="2:16" x14ac:dyDescent="0.35">
      <c r="B3829" s="2">
        <v>0.375</v>
      </c>
      <c r="C3829">
        <v>12.7</v>
      </c>
      <c r="D3829" t="s">
        <v>44</v>
      </c>
      <c r="E3829" t="str">
        <f t="shared" si="461"/>
        <v>School Day</v>
      </c>
      <c r="F3829" t="s">
        <v>34</v>
      </c>
      <c r="G3829" s="8" t="str">
        <f t="shared" si="462"/>
        <v>On</v>
      </c>
      <c r="H3829">
        <v>22</v>
      </c>
      <c r="I3829">
        <f t="shared" si="463"/>
        <v>21.07</v>
      </c>
      <c r="J3829">
        <f t="shared" si="465"/>
        <v>0.92999999999999972</v>
      </c>
      <c r="K3829">
        <v>1.7</v>
      </c>
      <c r="L3829" s="7">
        <f t="shared" si="466"/>
        <v>1.7763957899999994</v>
      </c>
      <c r="M3829">
        <v>0.25</v>
      </c>
      <c r="N3829">
        <f t="shared" si="464"/>
        <v>1035</v>
      </c>
      <c r="O3829" s="5">
        <f t="shared" si="467"/>
        <v>0.79270003124999999</v>
      </c>
      <c r="P3829">
        <f t="shared" si="468"/>
        <v>2.5690958212499995</v>
      </c>
    </row>
    <row r="3830" spans="2:16" x14ac:dyDescent="0.35">
      <c r="B3830" s="2">
        <v>0.41666666666666669</v>
      </c>
      <c r="C3830">
        <v>13.5</v>
      </c>
      <c r="D3830" t="s">
        <v>44</v>
      </c>
      <c r="E3830" t="str">
        <f t="shared" si="461"/>
        <v>School Day</v>
      </c>
      <c r="F3830" t="s">
        <v>34</v>
      </c>
      <c r="G3830" s="8" t="str">
        <f t="shared" si="462"/>
        <v>On</v>
      </c>
      <c r="H3830">
        <v>22</v>
      </c>
      <c r="I3830">
        <f t="shared" si="463"/>
        <v>21.15</v>
      </c>
      <c r="J3830">
        <f t="shared" si="465"/>
        <v>0.85000000000000142</v>
      </c>
      <c r="K3830">
        <v>1.7</v>
      </c>
      <c r="L3830" s="7">
        <f t="shared" si="466"/>
        <v>1.6235875500000025</v>
      </c>
      <c r="M3830">
        <v>0.25</v>
      </c>
      <c r="N3830">
        <f t="shared" si="464"/>
        <v>1035</v>
      </c>
      <c r="O3830" s="5">
        <f t="shared" si="467"/>
        <v>0.7245107812499999</v>
      </c>
      <c r="P3830">
        <f t="shared" si="468"/>
        <v>2.3480983312500023</v>
      </c>
    </row>
    <row r="3831" spans="2:16" x14ac:dyDescent="0.35">
      <c r="B3831" s="2">
        <v>0.45833333333333331</v>
      </c>
      <c r="C3831">
        <v>15</v>
      </c>
      <c r="D3831" t="s">
        <v>44</v>
      </c>
      <c r="E3831" t="str">
        <f t="shared" si="461"/>
        <v>School Day</v>
      </c>
      <c r="F3831" t="s">
        <v>34</v>
      </c>
      <c r="G3831" s="8" t="str">
        <f t="shared" si="462"/>
        <v>On</v>
      </c>
      <c r="H3831">
        <v>22</v>
      </c>
      <c r="I3831">
        <f t="shared" si="463"/>
        <v>21.3</v>
      </c>
      <c r="J3831">
        <f t="shared" si="465"/>
        <v>0.69999999999999929</v>
      </c>
      <c r="K3831">
        <v>1.7</v>
      </c>
      <c r="L3831" s="7">
        <f t="shared" si="466"/>
        <v>1.3370720999999985</v>
      </c>
      <c r="M3831">
        <v>0.25</v>
      </c>
      <c r="N3831">
        <f t="shared" si="464"/>
        <v>1035</v>
      </c>
      <c r="O3831" s="5">
        <f t="shared" si="467"/>
        <v>0.5966559374999999</v>
      </c>
      <c r="P3831">
        <f t="shared" si="468"/>
        <v>1.9337280374999986</v>
      </c>
    </row>
    <row r="3832" spans="2:16" x14ac:dyDescent="0.35">
      <c r="B3832" s="2">
        <v>0.5</v>
      </c>
      <c r="C3832">
        <v>15.4</v>
      </c>
      <c r="D3832" t="s">
        <v>44</v>
      </c>
      <c r="E3832" t="str">
        <f t="shared" si="461"/>
        <v>School Day</v>
      </c>
      <c r="F3832" t="s">
        <v>34</v>
      </c>
      <c r="G3832" s="8" t="str">
        <f t="shared" si="462"/>
        <v>On</v>
      </c>
      <c r="H3832">
        <v>22</v>
      </c>
      <c r="I3832">
        <f t="shared" si="463"/>
        <v>21.34</v>
      </c>
      <c r="J3832">
        <f t="shared" si="465"/>
        <v>0.66000000000000014</v>
      </c>
      <c r="K3832">
        <v>1.7</v>
      </c>
      <c r="L3832" s="7">
        <f t="shared" si="466"/>
        <v>1.2606679800000002</v>
      </c>
      <c r="M3832">
        <v>0.25</v>
      </c>
      <c r="N3832">
        <f t="shared" si="464"/>
        <v>1035</v>
      </c>
      <c r="O3832" s="5">
        <f t="shared" si="467"/>
        <v>0.56256131249999985</v>
      </c>
      <c r="P3832">
        <f t="shared" si="468"/>
        <v>1.8232292925000002</v>
      </c>
    </row>
    <row r="3833" spans="2:16" x14ac:dyDescent="0.35">
      <c r="B3833" s="2">
        <v>0.54166666666666663</v>
      </c>
      <c r="C3833">
        <v>15.3</v>
      </c>
      <c r="D3833" t="s">
        <v>44</v>
      </c>
      <c r="E3833" t="str">
        <f t="shared" si="461"/>
        <v>School Day</v>
      </c>
      <c r="F3833" t="s">
        <v>34</v>
      </c>
      <c r="G3833" s="8" t="str">
        <f t="shared" si="462"/>
        <v>On</v>
      </c>
      <c r="H3833">
        <v>22</v>
      </c>
      <c r="I3833">
        <f t="shared" si="463"/>
        <v>21.33</v>
      </c>
      <c r="J3833">
        <f t="shared" si="465"/>
        <v>0.67000000000000171</v>
      </c>
      <c r="K3833">
        <v>1.7</v>
      </c>
      <c r="L3833" s="7">
        <f t="shared" si="466"/>
        <v>1.2797690100000032</v>
      </c>
      <c r="M3833">
        <v>0.25</v>
      </c>
      <c r="N3833">
        <f t="shared" si="464"/>
        <v>1035</v>
      </c>
      <c r="O3833" s="5">
        <f t="shared" si="467"/>
        <v>0.57108496874999981</v>
      </c>
      <c r="P3833">
        <f t="shared" si="468"/>
        <v>1.8508539787500031</v>
      </c>
    </row>
    <row r="3834" spans="2:16" x14ac:dyDescent="0.35">
      <c r="B3834" s="2">
        <v>0.58333333333333337</v>
      </c>
      <c r="C3834">
        <v>16.899999999999999</v>
      </c>
      <c r="D3834" t="s">
        <v>44</v>
      </c>
      <c r="E3834" t="str">
        <f t="shared" si="461"/>
        <v>School Day</v>
      </c>
      <c r="F3834" t="s">
        <v>34</v>
      </c>
      <c r="G3834" s="8" t="str">
        <f t="shared" si="462"/>
        <v>On</v>
      </c>
      <c r="H3834">
        <v>22</v>
      </c>
      <c r="I3834">
        <f t="shared" si="463"/>
        <v>21.490000000000002</v>
      </c>
      <c r="J3834">
        <f t="shared" si="465"/>
        <v>0.50999999999999801</v>
      </c>
      <c r="K3834">
        <v>1.7</v>
      </c>
      <c r="L3834" s="7">
        <f t="shared" si="466"/>
        <v>0.97415252999999613</v>
      </c>
      <c r="M3834">
        <v>0.25</v>
      </c>
      <c r="N3834">
        <f t="shared" si="464"/>
        <v>1035</v>
      </c>
      <c r="O3834" s="5">
        <f t="shared" si="467"/>
        <v>0.43470646875000007</v>
      </c>
      <c r="P3834">
        <f t="shared" si="468"/>
        <v>1.4088589987499962</v>
      </c>
    </row>
    <row r="3835" spans="2:16" x14ac:dyDescent="0.35">
      <c r="B3835" s="2">
        <v>0.625</v>
      </c>
      <c r="C3835">
        <v>19.3</v>
      </c>
      <c r="D3835" t="s">
        <v>44</v>
      </c>
      <c r="E3835" t="str">
        <f t="shared" si="461"/>
        <v>School Day</v>
      </c>
      <c r="F3835" t="s">
        <v>34</v>
      </c>
      <c r="G3835" s="8" t="str">
        <f t="shared" si="462"/>
        <v>On</v>
      </c>
      <c r="H3835">
        <v>22</v>
      </c>
      <c r="I3835">
        <f t="shared" si="463"/>
        <v>21.73</v>
      </c>
      <c r="J3835">
        <f t="shared" si="465"/>
        <v>0.26999999999999957</v>
      </c>
      <c r="K3835">
        <v>1.7</v>
      </c>
      <c r="L3835" s="7">
        <f t="shared" si="466"/>
        <v>0.51572780999999912</v>
      </c>
      <c r="M3835">
        <v>0.25</v>
      </c>
      <c r="N3835">
        <f t="shared" si="464"/>
        <v>1035</v>
      </c>
      <c r="O3835" s="5">
        <f t="shared" si="467"/>
        <v>0.23013871874999992</v>
      </c>
      <c r="P3835">
        <f t="shared" si="468"/>
        <v>0.74586652874999904</v>
      </c>
    </row>
    <row r="3836" spans="2:16" x14ac:dyDescent="0.35">
      <c r="B3836" s="2">
        <v>0.66666666666666663</v>
      </c>
      <c r="C3836">
        <v>20.100000000000001</v>
      </c>
      <c r="D3836" t="s">
        <v>44</v>
      </c>
      <c r="E3836" t="str">
        <f t="shared" si="461"/>
        <v>School Day</v>
      </c>
      <c r="F3836" t="s">
        <v>34</v>
      </c>
      <c r="G3836" s="8" t="str">
        <f t="shared" si="462"/>
        <v>On</v>
      </c>
      <c r="H3836">
        <v>22</v>
      </c>
      <c r="I3836">
        <f t="shared" si="463"/>
        <v>21.81</v>
      </c>
      <c r="J3836">
        <f t="shared" si="465"/>
        <v>0.19000000000000128</v>
      </c>
      <c r="K3836">
        <v>1.7</v>
      </c>
      <c r="L3836" s="7">
        <f t="shared" si="466"/>
        <v>0.36291957000000241</v>
      </c>
      <c r="M3836">
        <v>0.25</v>
      </c>
      <c r="N3836">
        <f t="shared" si="464"/>
        <v>1035</v>
      </c>
      <c r="O3836" s="5">
        <f t="shared" si="467"/>
        <v>0.16194946874999985</v>
      </c>
      <c r="P3836">
        <f t="shared" si="468"/>
        <v>0.52486903875000224</v>
      </c>
    </row>
    <row r="3837" spans="2:16" x14ac:dyDescent="0.35">
      <c r="B3837" s="2">
        <v>0.70833333333333337</v>
      </c>
      <c r="C3837">
        <v>19.5</v>
      </c>
      <c r="D3837" t="s">
        <v>44</v>
      </c>
      <c r="E3837" t="str">
        <f t="shared" si="461"/>
        <v>School Day</v>
      </c>
      <c r="F3837" t="s">
        <v>34</v>
      </c>
      <c r="G3837" s="8" t="str">
        <f t="shared" si="462"/>
        <v>On</v>
      </c>
      <c r="H3837">
        <v>22</v>
      </c>
      <c r="I3837">
        <f t="shared" si="463"/>
        <v>21.75</v>
      </c>
      <c r="J3837">
        <f t="shared" si="465"/>
        <v>0.25</v>
      </c>
      <c r="K3837">
        <v>1.7</v>
      </c>
      <c r="L3837" s="7">
        <f t="shared" si="466"/>
        <v>0.47752574999999997</v>
      </c>
      <c r="M3837">
        <v>0.25</v>
      </c>
      <c r="N3837">
        <f t="shared" si="464"/>
        <v>1035</v>
      </c>
      <c r="O3837" s="5">
        <f t="shared" si="467"/>
        <v>0.21309140624999998</v>
      </c>
      <c r="P3837">
        <f t="shared" si="468"/>
        <v>0.69061715624999997</v>
      </c>
    </row>
    <row r="3838" spans="2:16" x14ac:dyDescent="0.35">
      <c r="B3838" s="2">
        <v>0.75</v>
      </c>
      <c r="C3838">
        <v>19.5</v>
      </c>
      <c r="D3838" t="s">
        <v>44</v>
      </c>
      <c r="E3838" t="str">
        <f t="shared" si="461"/>
        <v>School Day</v>
      </c>
      <c r="F3838" t="s">
        <v>34</v>
      </c>
      <c r="G3838" s="8" t="str">
        <f t="shared" si="462"/>
        <v>On</v>
      </c>
      <c r="H3838">
        <v>22</v>
      </c>
      <c r="I3838">
        <f t="shared" si="463"/>
        <v>21.75</v>
      </c>
      <c r="J3838">
        <f t="shared" si="465"/>
        <v>0.25</v>
      </c>
      <c r="K3838">
        <v>1.7</v>
      </c>
      <c r="L3838" s="7">
        <f t="shared" si="466"/>
        <v>0.47752574999999997</v>
      </c>
      <c r="M3838">
        <v>0.25</v>
      </c>
      <c r="N3838">
        <f t="shared" si="464"/>
        <v>1035</v>
      </c>
      <c r="O3838" s="5">
        <f t="shared" si="467"/>
        <v>0.21309140624999998</v>
      </c>
      <c r="P3838">
        <f t="shared" si="468"/>
        <v>0.69061715624999997</v>
      </c>
    </row>
    <row r="3839" spans="2:16" x14ac:dyDescent="0.35">
      <c r="B3839" s="2">
        <v>0.79166666666666663</v>
      </c>
      <c r="C3839">
        <v>19</v>
      </c>
      <c r="D3839" t="s">
        <v>44</v>
      </c>
      <c r="E3839" t="str">
        <f t="shared" si="461"/>
        <v>School Day</v>
      </c>
      <c r="F3839" t="s">
        <v>33</v>
      </c>
      <c r="G3839" s="8" t="str">
        <f t="shared" si="462"/>
        <v>Off</v>
      </c>
      <c r="H3839">
        <v>22</v>
      </c>
      <c r="I3839">
        <f t="shared" si="463"/>
        <v>21.7</v>
      </c>
      <c r="J3839">
        <f t="shared" si="465"/>
        <v>0.30000000000000071</v>
      </c>
      <c r="K3839">
        <v>1.7</v>
      </c>
      <c r="L3839" s="7">
        <f t="shared" si="466"/>
        <v>0.57303090000000134</v>
      </c>
      <c r="M3839">
        <v>0.25</v>
      </c>
      <c r="N3839">
        <f t="shared" si="464"/>
        <v>1035</v>
      </c>
      <c r="O3839" s="5">
        <f t="shared" si="467"/>
        <v>0.25570968749999995</v>
      </c>
      <c r="P3839">
        <f t="shared" si="468"/>
        <v>0</v>
      </c>
    </row>
    <row r="3840" spans="2:16" x14ac:dyDescent="0.35">
      <c r="B3840" s="2">
        <v>0.83333333333333337</v>
      </c>
      <c r="C3840">
        <v>19.100000000000001</v>
      </c>
      <c r="D3840" t="s">
        <v>44</v>
      </c>
      <c r="E3840" t="str">
        <f t="shared" si="461"/>
        <v>School Day</v>
      </c>
      <c r="F3840" t="s">
        <v>33</v>
      </c>
      <c r="G3840" s="8" t="str">
        <f t="shared" si="462"/>
        <v>Off</v>
      </c>
      <c r="H3840">
        <v>22</v>
      </c>
      <c r="I3840">
        <f t="shared" si="463"/>
        <v>21.71</v>
      </c>
      <c r="J3840">
        <f t="shared" si="465"/>
        <v>0.28999999999999915</v>
      </c>
      <c r="K3840">
        <v>1.7</v>
      </c>
      <c r="L3840" s="7">
        <f t="shared" si="466"/>
        <v>0.55392986999999838</v>
      </c>
      <c r="M3840">
        <v>0.25</v>
      </c>
      <c r="N3840">
        <f t="shared" si="464"/>
        <v>1035</v>
      </c>
      <c r="O3840" s="5">
        <f t="shared" si="467"/>
        <v>0.24718603124999985</v>
      </c>
      <c r="P3840">
        <f t="shared" si="468"/>
        <v>0</v>
      </c>
    </row>
    <row r="3841" spans="1:16" x14ac:dyDescent="0.35">
      <c r="B3841" s="2">
        <v>0.875</v>
      </c>
      <c r="C3841">
        <v>18.100000000000001</v>
      </c>
      <c r="D3841" t="s">
        <v>44</v>
      </c>
      <c r="E3841" t="str">
        <f t="shared" si="461"/>
        <v>School Day</v>
      </c>
      <c r="F3841" t="s">
        <v>33</v>
      </c>
      <c r="G3841" s="8" t="str">
        <f t="shared" si="462"/>
        <v>Off</v>
      </c>
      <c r="H3841">
        <v>22</v>
      </c>
      <c r="I3841">
        <f t="shared" si="463"/>
        <v>21.61</v>
      </c>
      <c r="J3841">
        <f t="shared" si="465"/>
        <v>0.39000000000000057</v>
      </c>
      <c r="K3841">
        <v>1.7</v>
      </c>
      <c r="L3841" s="7">
        <f t="shared" si="466"/>
        <v>0.74494017000000101</v>
      </c>
      <c r="M3841">
        <v>0.25</v>
      </c>
      <c r="N3841">
        <f t="shared" si="464"/>
        <v>1035</v>
      </c>
      <c r="O3841" s="5">
        <f t="shared" si="467"/>
        <v>0.33242259374999983</v>
      </c>
      <c r="P3841">
        <f t="shared" si="468"/>
        <v>0</v>
      </c>
    </row>
    <row r="3842" spans="1:16" x14ac:dyDescent="0.35">
      <c r="B3842" s="2">
        <v>0.91666666666666663</v>
      </c>
      <c r="C3842">
        <v>17.100000000000001</v>
      </c>
      <c r="D3842" t="s">
        <v>44</v>
      </c>
      <c r="E3842" t="str">
        <f t="shared" si="461"/>
        <v>School Day</v>
      </c>
      <c r="F3842" t="s">
        <v>33</v>
      </c>
      <c r="G3842" s="8" t="str">
        <f t="shared" si="462"/>
        <v>Off</v>
      </c>
      <c r="H3842">
        <v>22</v>
      </c>
      <c r="I3842">
        <f t="shared" si="463"/>
        <v>21.51</v>
      </c>
      <c r="J3842">
        <f t="shared" si="465"/>
        <v>0.48999999999999844</v>
      </c>
      <c r="K3842">
        <v>1.7</v>
      </c>
      <c r="L3842" s="7">
        <f t="shared" si="466"/>
        <v>0.93595046999999698</v>
      </c>
      <c r="M3842">
        <v>0.25</v>
      </c>
      <c r="N3842">
        <f t="shared" si="464"/>
        <v>1035</v>
      </c>
      <c r="O3842" s="5">
        <f t="shared" si="467"/>
        <v>0.41765915624999983</v>
      </c>
      <c r="P3842">
        <f t="shared" si="468"/>
        <v>0</v>
      </c>
    </row>
    <row r="3843" spans="1:16" x14ac:dyDescent="0.35">
      <c r="B3843" s="2">
        <v>0.95833333333333337</v>
      </c>
      <c r="C3843">
        <v>16.8</v>
      </c>
      <c r="D3843" t="s">
        <v>44</v>
      </c>
      <c r="E3843" t="str">
        <f t="shared" si="461"/>
        <v>School Day</v>
      </c>
      <c r="F3843" t="s">
        <v>33</v>
      </c>
      <c r="G3843" s="8" t="str">
        <f t="shared" si="462"/>
        <v>Off</v>
      </c>
      <c r="H3843">
        <v>22</v>
      </c>
      <c r="I3843">
        <f t="shared" si="463"/>
        <v>21.48</v>
      </c>
      <c r="J3843">
        <f t="shared" si="465"/>
        <v>0.51999999999999957</v>
      </c>
      <c r="K3843">
        <v>1.7</v>
      </c>
      <c r="L3843" s="7">
        <f t="shared" si="466"/>
        <v>0.99325355999999909</v>
      </c>
      <c r="M3843">
        <v>0.25</v>
      </c>
      <c r="N3843">
        <f t="shared" si="464"/>
        <v>1035</v>
      </c>
      <c r="O3843" s="5">
        <f t="shared" si="467"/>
        <v>0.44323012499999986</v>
      </c>
      <c r="P3843">
        <f t="shared" si="468"/>
        <v>0</v>
      </c>
    </row>
    <row r="3844" spans="1:16" x14ac:dyDescent="0.35">
      <c r="A3844" t="s">
        <v>200</v>
      </c>
      <c r="B3844" s="1">
        <v>1</v>
      </c>
      <c r="C3844">
        <v>16.7</v>
      </c>
      <c r="D3844" t="s">
        <v>46</v>
      </c>
      <c r="E3844" t="str">
        <f t="shared" si="461"/>
        <v>School Day</v>
      </c>
      <c r="F3844" t="s">
        <v>33</v>
      </c>
      <c r="G3844" s="8" t="str">
        <f t="shared" si="462"/>
        <v>Off</v>
      </c>
      <c r="H3844">
        <v>22</v>
      </c>
      <c r="I3844">
        <f t="shared" si="463"/>
        <v>21.47</v>
      </c>
      <c r="J3844">
        <f t="shared" si="465"/>
        <v>0.53000000000000114</v>
      </c>
      <c r="K3844">
        <v>1.7</v>
      </c>
      <c r="L3844" s="7">
        <f t="shared" si="466"/>
        <v>1.0123545900000022</v>
      </c>
      <c r="M3844">
        <v>0.25</v>
      </c>
      <c r="N3844">
        <f t="shared" si="464"/>
        <v>1035</v>
      </c>
      <c r="O3844" s="5">
        <f t="shared" si="467"/>
        <v>0.45175378124999999</v>
      </c>
      <c r="P3844">
        <f t="shared" si="468"/>
        <v>0</v>
      </c>
    </row>
    <row r="3845" spans="1:16" x14ac:dyDescent="0.35">
      <c r="B3845" s="2">
        <v>4.1666666666666664E-2</v>
      </c>
      <c r="C3845">
        <v>15.6</v>
      </c>
      <c r="D3845" t="s">
        <v>46</v>
      </c>
      <c r="E3845" t="str">
        <f t="shared" ref="E3845:E3908" si="469">IF(ISNUMBER(SEARCH("Sat",D3845)),"WE",IF(ISNUMBER(SEARCH("Sun",D3845)),"WE","School Day"))</f>
        <v>School Day</v>
      </c>
      <c r="F3845" t="s">
        <v>33</v>
      </c>
      <c r="G3845" s="8" t="str">
        <f t="shared" si="462"/>
        <v>Off</v>
      </c>
      <c r="H3845">
        <v>22</v>
      </c>
      <c r="I3845">
        <f t="shared" si="463"/>
        <v>21.36</v>
      </c>
      <c r="J3845">
        <f t="shared" si="465"/>
        <v>0.64000000000000057</v>
      </c>
      <c r="K3845">
        <v>1.7</v>
      </c>
      <c r="L3845" s="7">
        <f t="shared" si="466"/>
        <v>1.222465920000001</v>
      </c>
      <c r="M3845">
        <v>0.25</v>
      </c>
      <c r="N3845">
        <f t="shared" si="464"/>
        <v>1035</v>
      </c>
      <c r="O3845" s="5">
        <f t="shared" si="467"/>
        <v>0.54551399999999994</v>
      </c>
      <c r="P3845">
        <f t="shared" si="468"/>
        <v>0</v>
      </c>
    </row>
    <row r="3846" spans="1:16" x14ac:dyDescent="0.35">
      <c r="B3846" s="2">
        <v>8.3333333333333329E-2</v>
      </c>
      <c r="C3846">
        <v>14.8</v>
      </c>
      <c r="D3846" t="s">
        <v>46</v>
      </c>
      <c r="E3846" t="str">
        <f t="shared" si="469"/>
        <v>School Day</v>
      </c>
      <c r="F3846" t="s">
        <v>33</v>
      </c>
      <c r="G3846" s="8" t="str">
        <f t="shared" ref="G3846:G3909" si="470">IF(E3846="WE","OFF",IF(F3846="On","On","Off"))</f>
        <v>Off</v>
      </c>
      <c r="H3846">
        <v>22</v>
      </c>
      <c r="I3846">
        <f t="shared" ref="I3846:I3909" si="471">(H3846-C3846)*0.9+C3846</f>
        <v>21.28</v>
      </c>
      <c r="J3846">
        <f t="shared" si="465"/>
        <v>0.71999999999999886</v>
      </c>
      <c r="K3846">
        <v>1.7</v>
      </c>
      <c r="L3846" s="7">
        <f t="shared" si="466"/>
        <v>1.3752741599999978</v>
      </c>
      <c r="M3846">
        <v>0.25</v>
      </c>
      <c r="N3846">
        <f t="shared" ref="N3846:N3909" si="472">N3845</f>
        <v>1035</v>
      </c>
      <c r="O3846" s="5">
        <f t="shared" si="467"/>
        <v>0.61370324999999981</v>
      </c>
      <c r="P3846">
        <f t="shared" si="468"/>
        <v>0</v>
      </c>
    </row>
    <row r="3847" spans="1:16" x14ac:dyDescent="0.35">
      <c r="B3847" s="2">
        <v>0.125</v>
      </c>
      <c r="C3847">
        <v>14.2</v>
      </c>
      <c r="D3847" t="s">
        <v>46</v>
      </c>
      <c r="E3847" t="str">
        <f t="shared" si="469"/>
        <v>School Day</v>
      </c>
      <c r="F3847" t="s">
        <v>33</v>
      </c>
      <c r="G3847" s="8" t="str">
        <f t="shared" si="470"/>
        <v>Off</v>
      </c>
      <c r="H3847">
        <v>22</v>
      </c>
      <c r="I3847">
        <f t="shared" si="471"/>
        <v>21.22</v>
      </c>
      <c r="J3847">
        <f t="shared" si="465"/>
        <v>0.78000000000000114</v>
      </c>
      <c r="K3847">
        <v>1.7</v>
      </c>
      <c r="L3847" s="7">
        <f t="shared" si="466"/>
        <v>1.489880340000002</v>
      </c>
      <c r="M3847">
        <v>0.25</v>
      </c>
      <c r="N3847">
        <f t="shared" si="472"/>
        <v>1035</v>
      </c>
      <c r="O3847" s="5">
        <f t="shared" si="467"/>
        <v>0.66484518749999999</v>
      </c>
      <c r="P3847">
        <f t="shared" si="468"/>
        <v>0</v>
      </c>
    </row>
    <row r="3848" spans="1:16" x14ac:dyDescent="0.35">
      <c r="B3848" s="2">
        <v>0.16666666666666666</v>
      </c>
      <c r="C3848">
        <v>14.6</v>
      </c>
      <c r="D3848" t="s">
        <v>46</v>
      </c>
      <c r="E3848" t="str">
        <f t="shared" si="469"/>
        <v>School Day</v>
      </c>
      <c r="F3848" t="s">
        <v>33</v>
      </c>
      <c r="G3848" s="8" t="str">
        <f t="shared" si="470"/>
        <v>Off</v>
      </c>
      <c r="H3848">
        <v>22</v>
      </c>
      <c r="I3848">
        <f t="shared" si="471"/>
        <v>21.259999999999998</v>
      </c>
      <c r="J3848">
        <f t="shared" si="465"/>
        <v>0.74000000000000199</v>
      </c>
      <c r="K3848">
        <v>1.7</v>
      </c>
      <c r="L3848" s="7">
        <f t="shared" si="466"/>
        <v>1.4134762200000037</v>
      </c>
      <c r="M3848">
        <v>0.25</v>
      </c>
      <c r="N3848">
        <f t="shared" si="472"/>
        <v>1035</v>
      </c>
      <c r="O3848" s="5">
        <f t="shared" si="467"/>
        <v>0.63075056249999994</v>
      </c>
      <c r="P3848">
        <f t="shared" si="468"/>
        <v>0</v>
      </c>
    </row>
    <row r="3849" spans="1:16" x14ac:dyDescent="0.35">
      <c r="B3849" s="2">
        <v>0.20833333333333334</v>
      </c>
      <c r="C3849">
        <v>13.6</v>
      </c>
      <c r="D3849" t="s">
        <v>46</v>
      </c>
      <c r="E3849" t="str">
        <f t="shared" si="469"/>
        <v>School Day</v>
      </c>
      <c r="F3849" t="s">
        <v>33</v>
      </c>
      <c r="G3849" s="8" t="str">
        <f t="shared" si="470"/>
        <v>Off</v>
      </c>
      <c r="H3849">
        <v>22</v>
      </c>
      <c r="I3849">
        <f t="shared" si="471"/>
        <v>21.16</v>
      </c>
      <c r="J3849">
        <f t="shared" si="465"/>
        <v>0.83999999999999986</v>
      </c>
      <c r="K3849">
        <v>1.7</v>
      </c>
      <c r="L3849" s="7">
        <f t="shared" si="466"/>
        <v>1.6044865199999996</v>
      </c>
      <c r="M3849">
        <v>0.25</v>
      </c>
      <c r="N3849">
        <f t="shared" si="472"/>
        <v>1035</v>
      </c>
      <c r="O3849" s="5">
        <f t="shared" si="467"/>
        <v>0.71598712499999995</v>
      </c>
      <c r="P3849">
        <f t="shared" si="468"/>
        <v>0</v>
      </c>
    </row>
    <row r="3850" spans="1:16" x14ac:dyDescent="0.35">
      <c r="B3850" s="2">
        <v>0.25</v>
      </c>
      <c r="C3850">
        <v>13.7</v>
      </c>
      <c r="D3850" t="s">
        <v>46</v>
      </c>
      <c r="E3850" t="str">
        <f t="shared" si="469"/>
        <v>School Day</v>
      </c>
      <c r="F3850" t="s">
        <v>33</v>
      </c>
      <c r="G3850" s="8" t="str">
        <f t="shared" si="470"/>
        <v>Off</v>
      </c>
      <c r="H3850">
        <v>22</v>
      </c>
      <c r="I3850">
        <f t="shared" si="471"/>
        <v>21.17</v>
      </c>
      <c r="J3850">
        <f t="shared" si="465"/>
        <v>0.82999999999999829</v>
      </c>
      <c r="K3850">
        <v>1.7</v>
      </c>
      <c r="L3850" s="7">
        <f t="shared" si="466"/>
        <v>1.5853854899999966</v>
      </c>
      <c r="M3850">
        <v>0.25</v>
      </c>
      <c r="N3850">
        <f t="shared" si="472"/>
        <v>1035</v>
      </c>
      <c r="O3850" s="5">
        <f t="shared" si="467"/>
        <v>0.70746346874999999</v>
      </c>
      <c r="P3850">
        <f t="shared" si="468"/>
        <v>0</v>
      </c>
    </row>
    <row r="3851" spans="1:16" x14ac:dyDescent="0.35">
      <c r="B3851" s="2">
        <v>0.29166666666666669</v>
      </c>
      <c r="C3851">
        <v>13.4</v>
      </c>
      <c r="D3851" t="s">
        <v>46</v>
      </c>
      <c r="E3851" t="str">
        <f t="shared" si="469"/>
        <v>School Day</v>
      </c>
      <c r="F3851" t="s">
        <v>34</v>
      </c>
      <c r="G3851" s="8" t="str">
        <f t="shared" si="470"/>
        <v>On</v>
      </c>
      <c r="H3851">
        <v>22</v>
      </c>
      <c r="I3851">
        <f t="shared" si="471"/>
        <v>21.14</v>
      </c>
      <c r="J3851">
        <f t="shared" si="465"/>
        <v>0.85999999999999943</v>
      </c>
      <c r="K3851">
        <v>1.7</v>
      </c>
      <c r="L3851" s="7">
        <f t="shared" si="466"/>
        <v>1.6426885799999988</v>
      </c>
      <c r="M3851">
        <v>0.25</v>
      </c>
      <c r="N3851">
        <f t="shared" si="472"/>
        <v>1035</v>
      </c>
      <c r="O3851" s="5">
        <f t="shared" si="467"/>
        <v>0.73303443749999986</v>
      </c>
      <c r="P3851">
        <f t="shared" si="468"/>
        <v>2.3757230174999986</v>
      </c>
    </row>
    <row r="3852" spans="1:16" x14ac:dyDescent="0.35">
      <c r="B3852" s="2">
        <v>0.33333333333333331</v>
      </c>
      <c r="C3852">
        <v>13.3</v>
      </c>
      <c r="D3852" t="s">
        <v>46</v>
      </c>
      <c r="E3852" t="str">
        <f t="shared" si="469"/>
        <v>School Day</v>
      </c>
      <c r="F3852" t="s">
        <v>34</v>
      </c>
      <c r="G3852" s="8" t="str">
        <f t="shared" si="470"/>
        <v>On</v>
      </c>
      <c r="H3852">
        <v>22</v>
      </c>
      <c r="I3852">
        <f t="shared" si="471"/>
        <v>21.13</v>
      </c>
      <c r="J3852">
        <f t="shared" si="465"/>
        <v>0.87000000000000099</v>
      </c>
      <c r="K3852">
        <v>1.7</v>
      </c>
      <c r="L3852" s="7">
        <f t="shared" si="466"/>
        <v>1.6617896100000018</v>
      </c>
      <c r="M3852">
        <v>0.25</v>
      </c>
      <c r="N3852">
        <f t="shared" si="472"/>
        <v>1035</v>
      </c>
      <c r="O3852" s="5">
        <f t="shared" si="467"/>
        <v>0.74155809374999981</v>
      </c>
      <c r="P3852">
        <f t="shared" si="468"/>
        <v>2.4033477037500015</v>
      </c>
    </row>
    <row r="3853" spans="1:16" x14ac:dyDescent="0.35">
      <c r="B3853" s="2">
        <v>0.375</v>
      </c>
      <c r="C3853">
        <v>14.1</v>
      </c>
      <c r="D3853" t="s">
        <v>46</v>
      </c>
      <c r="E3853" t="str">
        <f t="shared" si="469"/>
        <v>School Day</v>
      </c>
      <c r="F3853" t="s">
        <v>34</v>
      </c>
      <c r="G3853" s="8" t="str">
        <f t="shared" si="470"/>
        <v>On</v>
      </c>
      <c r="H3853">
        <v>22</v>
      </c>
      <c r="I3853">
        <f t="shared" si="471"/>
        <v>21.21</v>
      </c>
      <c r="J3853">
        <f t="shared" si="465"/>
        <v>0.78999999999999915</v>
      </c>
      <c r="K3853">
        <v>1.7</v>
      </c>
      <c r="L3853" s="7">
        <f t="shared" si="466"/>
        <v>1.5089813699999983</v>
      </c>
      <c r="M3853">
        <v>0.25</v>
      </c>
      <c r="N3853">
        <f t="shared" si="472"/>
        <v>1035</v>
      </c>
      <c r="O3853" s="5">
        <f t="shared" si="467"/>
        <v>0.67336884374999995</v>
      </c>
      <c r="P3853">
        <f t="shared" si="468"/>
        <v>2.1823502137499982</v>
      </c>
    </row>
    <row r="3854" spans="1:16" x14ac:dyDescent="0.35">
      <c r="B3854" s="2">
        <v>0.41666666666666669</v>
      </c>
      <c r="C3854">
        <v>15.9</v>
      </c>
      <c r="D3854" t="s">
        <v>46</v>
      </c>
      <c r="E3854" t="str">
        <f t="shared" si="469"/>
        <v>School Day</v>
      </c>
      <c r="F3854" t="s">
        <v>34</v>
      </c>
      <c r="G3854" s="8" t="str">
        <f t="shared" si="470"/>
        <v>On</v>
      </c>
      <c r="H3854">
        <v>22</v>
      </c>
      <c r="I3854">
        <f t="shared" si="471"/>
        <v>21.39</v>
      </c>
      <c r="J3854">
        <f t="shared" si="465"/>
        <v>0.60999999999999943</v>
      </c>
      <c r="K3854">
        <v>1.7</v>
      </c>
      <c r="L3854" s="7">
        <f t="shared" si="466"/>
        <v>1.1651628299999988</v>
      </c>
      <c r="M3854">
        <v>0.25</v>
      </c>
      <c r="N3854">
        <f t="shared" si="472"/>
        <v>1035</v>
      </c>
      <c r="O3854" s="5">
        <f t="shared" si="467"/>
        <v>0.51994303124999985</v>
      </c>
      <c r="P3854">
        <f t="shared" si="468"/>
        <v>1.6851058612499985</v>
      </c>
    </row>
    <row r="3855" spans="1:16" x14ac:dyDescent="0.35">
      <c r="B3855" s="2">
        <v>0.45833333333333331</v>
      </c>
      <c r="C3855">
        <v>18.100000000000001</v>
      </c>
      <c r="D3855" t="s">
        <v>46</v>
      </c>
      <c r="E3855" t="str">
        <f t="shared" si="469"/>
        <v>School Day</v>
      </c>
      <c r="F3855" t="s">
        <v>34</v>
      </c>
      <c r="G3855" s="8" t="str">
        <f t="shared" si="470"/>
        <v>On</v>
      </c>
      <c r="H3855">
        <v>22</v>
      </c>
      <c r="I3855">
        <f t="shared" si="471"/>
        <v>21.61</v>
      </c>
      <c r="J3855">
        <f t="shared" si="465"/>
        <v>0.39000000000000057</v>
      </c>
      <c r="K3855">
        <v>1.7</v>
      </c>
      <c r="L3855" s="7">
        <f t="shared" si="466"/>
        <v>0.74494017000000101</v>
      </c>
      <c r="M3855">
        <v>0.25</v>
      </c>
      <c r="N3855">
        <f t="shared" si="472"/>
        <v>1035</v>
      </c>
      <c r="O3855" s="5">
        <f t="shared" si="467"/>
        <v>0.33242259374999983</v>
      </c>
      <c r="P3855">
        <f t="shared" si="468"/>
        <v>1.077362763750001</v>
      </c>
    </row>
    <row r="3856" spans="1:16" x14ac:dyDescent="0.35">
      <c r="B3856" s="2">
        <v>0.5</v>
      </c>
      <c r="C3856">
        <v>19.5</v>
      </c>
      <c r="D3856" t="s">
        <v>46</v>
      </c>
      <c r="E3856" t="str">
        <f t="shared" si="469"/>
        <v>School Day</v>
      </c>
      <c r="F3856" t="s">
        <v>34</v>
      </c>
      <c r="G3856" s="8" t="str">
        <f t="shared" si="470"/>
        <v>On</v>
      </c>
      <c r="H3856">
        <v>22</v>
      </c>
      <c r="I3856">
        <f t="shared" si="471"/>
        <v>21.75</v>
      </c>
      <c r="J3856">
        <f t="shared" si="465"/>
        <v>0.25</v>
      </c>
      <c r="K3856">
        <v>1.7</v>
      </c>
      <c r="L3856" s="7">
        <f t="shared" si="466"/>
        <v>0.47752574999999997</v>
      </c>
      <c r="M3856">
        <v>0.25</v>
      </c>
      <c r="N3856">
        <f t="shared" si="472"/>
        <v>1035</v>
      </c>
      <c r="O3856" s="5">
        <f t="shared" si="467"/>
        <v>0.21309140624999998</v>
      </c>
      <c r="P3856">
        <f t="shared" si="468"/>
        <v>0.69061715624999997</v>
      </c>
    </row>
    <row r="3857" spans="1:16" x14ac:dyDescent="0.35">
      <c r="B3857" s="2">
        <v>0.54166666666666663</v>
      </c>
      <c r="C3857">
        <v>21.4</v>
      </c>
      <c r="D3857" t="s">
        <v>46</v>
      </c>
      <c r="E3857" t="str">
        <f t="shared" si="469"/>
        <v>School Day</v>
      </c>
      <c r="F3857" t="s">
        <v>34</v>
      </c>
      <c r="G3857" s="8" t="str">
        <f t="shared" si="470"/>
        <v>On</v>
      </c>
      <c r="H3857">
        <v>22</v>
      </c>
      <c r="I3857">
        <f t="shared" si="471"/>
        <v>21.94</v>
      </c>
      <c r="J3857">
        <f t="shared" si="465"/>
        <v>5.9999999999998721E-2</v>
      </c>
      <c r="K3857">
        <v>1.7</v>
      </c>
      <c r="L3857" s="7">
        <f t="shared" si="466"/>
        <v>0.11460617999999755</v>
      </c>
      <c r="M3857">
        <v>0.25</v>
      </c>
      <c r="N3857">
        <f t="shared" si="472"/>
        <v>1035</v>
      </c>
      <c r="O3857" s="5">
        <f t="shared" si="467"/>
        <v>5.1141937500000116E-2</v>
      </c>
      <c r="P3857">
        <f t="shared" si="468"/>
        <v>0.16574811749999765</v>
      </c>
    </row>
    <row r="3858" spans="1:16" x14ac:dyDescent="0.35">
      <c r="B3858" s="2">
        <v>0.58333333333333337</v>
      </c>
      <c r="C3858">
        <v>22</v>
      </c>
      <c r="D3858" t="s">
        <v>46</v>
      </c>
      <c r="E3858" t="str">
        <f t="shared" si="469"/>
        <v>School Day</v>
      </c>
      <c r="F3858" t="s">
        <v>34</v>
      </c>
      <c r="G3858" s="8" t="str">
        <f t="shared" si="470"/>
        <v>On</v>
      </c>
      <c r="H3858">
        <v>22</v>
      </c>
      <c r="I3858">
        <f t="shared" si="471"/>
        <v>22</v>
      </c>
      <c r="J3858">
        <f t="shared" si="465"/>
        <v>0</v>
      </c>
      <c r="K3858">
        <v>1.7</v>
      </c>
      <c r="L3858" s="7">
        <f t="shared" si="466"/>
        <v>0</v>
      </c>
      <c r="M3858">
        <v>0.25</v>
      </c>
      <c r="N3858">
        <f t="shared" si="472"/>
        <v>1035</v>
      </c>
      <c r="O3858" s="5">
        <f t="shared" si="467"/>
        <v>0</v>
      </c>
      <c r="P3858">
        <f t="shared" si="468"/>
        <v>0</v>
      </c>
    </row>
    <row r="3859" spans="1:16" x14ac:dyDescent="0.35">
      <c r="B3859" s="2">
        <v>0.625</v>
      </c>
      <c r="C3859">
        <v>21.7</v>
      </c>
      <c r="D3859" t="s">
        <v>46</v>
      </c>
      <c r="E3859" t="str">
        <f t="shared" si="469"/>
        <v>School Day</v>
      </c>
      <c r="F3859" t="s">
        <v>34</v>
      </c>
      <c r="G3859" s="8" t="str">
        <f t="shared" si="470"/>
        <v>On</v>
      </c>
      <c r="H3859">
        <v>22</v>
      </c>
      <c r="I3859">
        <f t="shared" si="471"/>
        <v>21.97</v>
      </c>
      <c r="J3859">
        <f t="shared" si="465"/>
        <v>3.0000000000001137E-2</v>
      </c>
      <c r="K3859">
        <v>1.7</v>
      </c>
      <c r="L3859" s="7">
        <f t="shared" si="466"/>
        <v>5.7303090000002166E-2</v>
      </c>
      <c r="M3859">
        <v>0.25</v>
      </c>
      <c r="N3859">
        <f t="shared" si="472"/>
        <v>1035</v>
      </c>
      <c r="O3859" s="5">
        <f t="shared" si="467"/>
        <v>2.5570968750000058E-2</v>
      </c>
      <c r="P3859">
        <f t="shared" si="468"/>
        <v>8.2874058750002227E-2</v>
      </c>
    </row>
    <row r="3860" spans="1:16" x14ac:dyDescent="0.35">
      <c r="B3860" s="2">
        <v>0.66666666666666663</v>
      </c>
      <c r="C3860">
        <v>22</v>
      </c>
      <c r="D3860" t="s">
        <v>46</v>
      </c>
      <c r="E3860" t="str">
        <f t="shared" si="469"/>
        <v>School Day</v>
      </c>
      <c r="F3860" t="s">
        <v>34</v>
      </c>
      <c r="G3860" s="8" t="str">
        <f t="shared" si="470"/>
        <v>On</v>
      </c>
      <c r="H3860">
        <v>22</v>
      </c>
      <c r="I3860">
        <f t="shared" si="471"/>
        <v>22</v>
      </c>
      <c r="J3860">
        <f t="shared" si="465"/>
        <v>0</v>
      </c>
      <c r="K3860">
        <v>1.7</v>
      </c>
      <c r="L3860" s="7">
        <f t="shared" si="466"/>
        <v>0</v>
      </c>
      <c r="M3860">
        <v>0.25</v>
      </c>
      <c r="N3860">
        <f t="shared" si="472"/>
        <v>1035</v>
      </c>
      <c r="O3860" s="5">
        <f t="shared" si="467"/>
        <v>0</v>
      </c>
      <c r="P3860">
        <f t="shared" si="468"/>
        <v>0</v>
      </c>
    </row>
    <row r="3861" spans="1:16" x14ac:dyDescent="0.35">
      <c r="B3861" s="2">
        <v>0.70833333333333337</v>
      </c>
      <c r="C3861">
        <v>21.8</v>
      </c>
      <c r="D3861" t="s">
        <v>46</v>
      </c>
      <c r="E3861" t="str">
        <f t="shared" si="469"/>
        <v>School Day</v>
      </c>
      <c r="F3861" t="s">
        <v>34</v>
      </c>
      <c r="G3861" s="8" t="str">
        <f t="shared" si="470"/>
        <v>On</v>
      </c>
      <c r="H3861">
        <v>22</v>
      </c>
      <c r="I3861">
        <f t="shared" si="471"/>
        <v>21.98</v>
      </c>
      <c r="J3861">
        <f t="shared" ref="J3861:J3924" si="473">H3861-I3861</f>
        <v>1.9999999999999574E-2</v>
      </c>
      <c r="K3861">
        <v>1.7</v>
      </c>
      <c r="L3861" s="7">
        <f t="shared" ref="L3861:L3924" si="474">IF(K3861*1.005*1.118*J3861&gt;0,K3861*1.005*1.118*J3861,0)</f>
        <v>3.8202059999999184E-2</v>
      </c>
      <c r="M3861">
        <v>0.25</v>
      </c>
      <c r="N3861">
        <f t="shared" si="472"/>
        <v>1035</v>
      </c>
      <c r="O3861" s="5">
        <f t="shared" ref="O3861:O3924" si="475">IF(((M3861*N3861)/60/60)*1.005*1.18*(H3861-C3861)&gt;0,(((M3861*N3861)/60/60)*1.005*1.18*(H3861-C3861)),0)</f>
        <v>1.7047312499999936E-2</v>
      </c>
      <c r="P3861">
        <f t="shared" ref="P3861:P3924" si="476">IF(G3861="ON",(L3861+O3861),0)</f>
        <v>5.5249372499999116E-2</v>
      </c>
    </row>
    <row r="3862" spans="1:16" x14ac:dyDescent="0.35">
      <c r="B3862" s="2">
        <v>0.75</v>
      </c>
      <c r="C3862">
        <v>20.5</v>
      </c>
      <c r="D3862" t="s">
        <v>46</v>
      </c>
      <c r="E3862" t="str">
        <f t="shared" si="469"/>
        <v>School Day</v>
      </c>
      <c r="F3862" t="s">
        <v>34</v>
      </c>
      <c r="G3862" s="8" t="str">
        <f t="shared" si="470"/>
        <v>On</v>
      </c>
      <c r="H3862">
        <v>22</v>
      </c>
      <c r="I3862">
        <f t="shared" si="471"/>
        <v>21.85</v>
      </c>
      <c r="J3862">
        <f t="shared" si="473"/>
        <v>0.14999999999999858</v>
      </c>
      <c r="K3862">
        <v>1.7</v>
      </c>
      <c r="L3862" s="7">
        <f t="shared" si="474"/>
        <v>0.28651544999999728</v>
      </c>
      <c r="M3862">
        <v>0.25</v>
      </c>
      <c r="N3862">
        <f t="shared" si="472"/>
        <v>1035</v>
      </c>
      <c r="O3862" s="5">
        <f t="shared" si="475"/>
        <v>0.12785484374999997</v>
      </c>
      <c r="P3862">
        <f t="shared" si="476"/>
        <v>0.41437029374999723</v>
      </c>
    </row>
    <row r="3863" spans="1:16" x14ac:dyDescent="0.35">
      <c r="B3863" s="2">
        <v>0.79166666666666663</v>
      </c>
      <c r="C3863">
        <v>19.899999999999999</v>
      </c>
      <c r="D3863" t="s">
        <v>46</v>
      </c>
      <c r="E3863" t="str">
        <f t="shared" si="469"/>
        <v>School Day</v>
      </c>
      <c r="F3863" t="s">
        <v>33</v>
      </c>
      <c r="G3863" s="8" t="str">
        <f t="shared" si="470"/>
        <v>Off</v>
      </c>
      <c r="H3863">
        <v>22</v>
      </c>
      <c r="I3863">
        <f t="shared" si="471"/>
        <v>21.79</v>
      </c>
      <c r="J3863">
        <f t="shared" si="473"/>
        <v>0.21000000000000085</v>
      </c>
      <c r="K3863">
        <v>1.7</v>
      </c>
      <c r="L3863" s="7">
        <f t="shared" si="474"/>
        <v>0.40112163000000162</v>
      </c>
      <c r="M3863">
        <v>0.25</v>
      </c>
      <c r="N3863">
        <f t="shared" si="472"/>
        <v>1035</v>
      </c>
      <c r="O3863" s="5">
        <f t="shared" si="475"/>
        <v>0.1789967812500001</v>
      </c>
      <c r="P3863">
        <f t="shared" si="476"/>
        <v>0</v>
      </c>
    </row>
    <row r="3864" spans="1:16" x14ac:dyDescent="0.35">
      <c r="B3864" s="2">
        <v>0.83333333333333337</v>
      </c>
      <c r="C3864">
        <v>20</v>
      </c>
      <c r="D3864" t="s">
        <v>46</v>
      </c>
      <c r="E3864" t="str">
        <f t="shared" si="469"/>
        <v>School Day</v>
      </c>
      <c r="F3864" t="s">
        <v>33</v>
      </c>
      <c r="G3864" s="8" t="str">
        <f t="shared" si="470"/>
        <v>Off</v>
      </c>
      <c r="H3864">
        <v>22</v>
      </c>
      <c r="I3864">
        <f t="shared" si="471"/>
        <v>21.8</v>
      </c>
      <c r="J3864">
        <f t="shared" si="473"/>
        <v>0.19999999999999929</v>
      </c>
      <c r="K3864">
        <v>1.7</v>
      </c>
      <c r="L3864" s="7">
        <f t="shared" si="474"/>
        <v>0.3820205999999986</v>
      </c>
      <c r="M3864">
        <v>0.25</v>
      </c>
      <c r="N3864">
        <f t="shared" si="472"/>
        <v>1035</v>
      </c>
      <c r="O3864" s="5">
        <f t="shared" si="475"/>
        <v>0.17047312499999998</v>
      </c>
      <c r="P3864">
        <f t="shared" si="476"/>
        <v>0</v>
      </c>
    </row>
    <row r="3865" spans="1:16" x14ac:dyDescent="0.35">
      <c r="B3865" s="2">
        <v>0.875</v>
      </c>
      <c r="C3865">
        <v>19.5</v>
      </c>
      <c r="D3865" t="s">
        <v>46</v>
      </c>
      <c r="E3865" t="str">
        <f t="shared" si="469"/>
        <v>School Day</v>
      </c>
      <c r="F3865" t="s">
        <v>33</v>
      </c>
      <c r="G3865" s="8" t="str">
        <f t="shared" si="470"/>
        <v>Off</v>
      </c>
      <c r="H3865">
        <v>22</v>
      </c>
      <c r="I3865">
        <f t="shared" si="471"/>
        <v>21.75</v>
      </c>
      <c r="J3865">
        <f t="shared" si="473"/>
        <v>0.25</v>
      </c>
      <c r="K3865">
        <v>1.7</v>
      </c>
      <c r="L3865" s="7">
        <f t="shared" si="474"/>
        <v>0.47752574999999997</v>
      </c>
      <c r="M3865">
        <v>0.25</v>
      </c>
      <c r="N3865">
        <f t="shared" si="472"/>
        <v>1035</v>
      </c>
      <c r="O3865" s="5">
        <f t="shared" si="475"/>
        <v>0.21309140624999998</v>
      </c>
      <c r="P3865">
        <f t="shared" si="476"/>
        <v>0</v>
      </c>
    </row>
    <row r="3866" spans="1:16" x14ac:dyDescent="0.35">
      <c r="B3866" s="2">
        <v>0.91666666666666663</v>
      </c>
      <c r="C3866">
        <v>18.5</v>
      </c>
      <c r="D3866" t="s">
        <v>46</v>
      </c>
      <c r="E3866" t="str">
        <f t="shared" si="469"/>
        <v>School Day</v>
      </c>
      <c r="F3866" t="s">
        <v>33</v>
      </c>
      <c r="G3866" s="8" t="str">
        <f t="shared" si="470"/>
        <v>Off</v>
      </c>
      <c r="H3866">
        <v>22</v>
      </c>
      <c r="I3866">
        <f t="shared" si="471"/>
        <v>21.65</v>
      </c>
      <c r="J3866">
        <f t="shared" si="473"/>
        <v>0.35000000000000142</v>
      </c>
      <c r="K3866">
        <v>1.7</v>
      </c>
      <c r="L3866" s="7">
        <f t="shared" si="474"/>
        <v>0.66853605000000271</v>
      </c>
      <c r="M3866">
        <v>0.25</v>
      </c>
      <c r="N3866">
        <f t="shared" si="472"/>
        <v>1035</v>
      </c>
      <c r="O3866" s="5">
        <f t="shared" si="475"/>
        <v>0.29832796874999995</v>
      </c>
      <c r="P3866">
        <f t="shared" si="476"/>
        <v>0</v>
      </c>
    </row>
    <row r="3867" spans="1:16" x14ac:dyDescent="0.35">
      <c r="B3867" s="2">
        <v>0.95833333333333337</v>
      </c>
      <c r="C3867">
        <v>17.3</v>
      </c>
      <c r="D3867" t="s">
        <v>46</v>
      </c>
      <c r="E3867" t="str">
        <f t="shared" si="469"/>
        <v>School Day</v>
      </c>
      <c r="F3867" t="s">
        <v>33</v>
      </c>
      <c r="G3867" s="8" t="str">
        <f t="shared" si="470"/>
        <v>Off</v>
      </c>
      <c r="H3867">
        <v>22</v>
      </c>
      <c r="I3867">
        <f t="shared" si="471"/>
        <v>21.53</v>
      </c>
      <c r="J3867">
        <f t="shared" si="473"/>
        <v>0.46999999999999886</v>
      </c>
      <c r="K3867">
        <v>1.7</v>
      </c>
      <c r="L3867" s="7">
        <f t="shared" si="474"/>
        <v>0.89774840999999772</v>
      </c>
      <c r="M3867">
        <v>0.25</v>
      </c>
      <c r="N3867">
        <f t="shared" si="472"/>
        <v>1035</v>
      </c>
      <c r="O3867" s="5">
        <f t="shared" si="475"/>
        <v>0.40061184374999986</v>
      </c>
      <c r="P3867">
        <f t="shared" si="476"/>
        <v>0</v>
      </c>
    </row>
    <row r="3868" spans="1:16" x14ac:dyDescent="0.35">
      <c r="A3868" t="s">
        <v>201</v>
      </c>
      <c r="B3868" s="1">
        <v>1</v>
      </c>
      <c r="C3868">
        <v>16.3</v>
      </c>
      <c r="D3868" t="s">
        <v>32</v>
      </c>
      <c r="E3868" t="str">
        <f t="shared" si="469"/>
        <v>WE</v>
      </c>
      <c r="F3868" t="s">
        <v>33</v>
      </c>
      <c r="G3868" s="8" t="str">
        <f t="shared" si="470"/>
        <v>OFF</v>
      </c>
      <c r="H3868">
        <v>22</v>
      </c>
      <c r="I3868">
        <f t="shared" si="471"/>
        <v>21.43</v>
      </c>
      <c r="J3868">
        <f t="shared" si="473"/>
        <v>0.57000000000000028</v>
      </c>
      <c r="K3868">
        <v>1.7</v>
      </c>
      <c r="L3868" s="7">
        <f t="shared" si="474"/>
        <v>1.0887587100000005</v>
      </c>
      <c r="M3868">
        <v>0.25</v>
      </c>
      <c r="N3868">
        <f t="shared" si="472"/>
        <v>1035</v>
      </c>
      <c r="O3868" s="5">
        <f t="shared" si="475"/>
        <v>0.48584840624999986</v>
      </c>
      <c r="P3868">
        <f t="shared" si="476"/>
        <v>0</v>
      </c>
    </row>
    <row r="3869" spans="1:16" x14ac:dyDescent="0.35">
      <c r="B3869" s="2">
        <v>4.1666666666666664E-2</v>
      </c>
      <c r="C3869">
        <v>15.2</v>
      </c>
      <c r="D3869" t="s">
        <v>32</v>
      </c>
      <c r="E3869" t="str">
        <f t="shared" si="469"/>
        <v>WE</v>
      </c>
      <c r="F3869" t="s">
        <v>33</v>
      </c>
      <c r="G3869" s="8" t="str">
        <f t="shared" si="470"/>
        <v>OFF</v>
      </c>
      <c r="H3869">
        <v>22</v>
      </c>
      <c r="I3869">
        <f t="shared" si="471"/>
        <v>21.32</v>
      </c>
      <c r="J3869">
        <f t="shared" si="473"/>
        <v>0.67999999999999972</v>
      </c>
      <c r="K3869">
        <v>1.7</v>
      </c>
      <c r="L3869" s="7">
        <f t="shared" si="474"/>
        <v>1.2988700399999993</v>
      </c>
      <c r="M3869">
        <v>0.25</v>
      </c>
      <c r="N3869">
        <f t="shared" si="472"/>
        <v>1035</v>
      </c>
      <c r="O3869" s="5">
        <f t="shared" si="475"/>
        <v>0.57960862499999999</v>
      </c>
      <c r="P3869">
        <f t="shared" si="476"/>
        <v>0</v>
      </c>
    </row>
    <row r="3870" spans="1:16" x14ac:dyDescent="0.35">
      <c r="B3870" s="2">
        <v>8.3333333333333329E-2</v>
      </c>
      <c r="C3870">
        <v>14.3</v>
      </c>
      <c r="D3870" t="s">
        <v>32</v>
      </c>
      <c r="E3870" t="str">
        <f t="shared" si="469"/>
        <v>WE</v>
      </c>
      <c r="F3870" t="s">
        <v>33</v>
      </c>
      <c r="G3870" s="8" t="str">
        <f t="shared" si="470"/>
        <v>OFF</v>
      </c>
      <c r="H3870">
        <v>22</v>
      </c>
      <c r="I3870">
        <f t="shared" si="471"/>
        <v>21.23</v>
      </c>
      <c r="J3870">
        <f t="shared" si="473"/>
        <v>0.76999999999999957</v>
      </c>
      <c r="K3870">
        <v>1.7</v>
      </c>
      <c r="L3870" s="7">
        <f t="shared" si="474"/>
        <v>1.4707793099999991</v>
      </c>
      <c r="M3870">
        <v>0.25</v>
      </c>
      <c r="N3870">
        <f t="shared" si="472"/>
        <v>1035</v>
      </c>
      <c r="O3870" s="5">
        <f t="shared" si="475"/>
        <v>0.65632153124999981</v>
      </c>
      <c r="P3870">
        <f t="shared" si="476"/>
        <v>0</v>
      </c>
    </row>
    <row r="3871" spans="1:16" x14ac:dyDescent="0.35">
      <c r="B3871" s="2">
        <v>0.125</v>
      </c>
      <c r="C3871">
        <v>13.7</v>
      </c>
      <c r="D3871" t="s">
        <v>32</v>
      </c>
      <c r="E3871" t="str">
        <f t="shared" si="469"/>
        <v>WE</v>
      </c>
      <c r="F3871" t="s">
        <v>33</v>
      </c>
      <c r="G3871" s="8" t="str">
        <f t="shared" si="470"/>
        <v>OFF</v>
      </c>
      <c r="H3871">
        <v>22</v>
      </c>
      <c r="I3871">
        <f t="shared" si="471"/>
        <v>21.17</v>
      </c>
      <c r="J3871">
        <f t="shared" si="473"/>
        <v>0.82999999999999829</v>
      </c>
      <c r="K3871">
        <v>1.7</v>
      </c>
      <c r="L3871" s="7">
        <f t="shared" si="474"/>
        <v>1.5853854899999966</v>
      </c>
      <c r="M3871">
        <v>0.25</v>
      </c>
      <c r="N3871">
        <f t="shared" si="472"/>
        <v>1035</v>
      </c>
      <c r="O3871" s="5">
        <f t="shared" si="475"/>
        <v>0.70746346874999999</v>
      </c>
      <c r="P3871">
        <f t="shared" si="476"/>
        <v>0</v>
      </c>
    </row>
    <row r="3872" spans="1:16" x14ac:dyDescent="0.35">
      <c r="B3872" s="2">
        <v>0.16666666666666666</v>
      </c>
      <c r="C3872">
        <v>13.2</v>
      </c>
      <c r="D3872" t="s">
        <v>32</v>
      </c>
      <c r="E3872" t="str">
        <f t="shared" si="469"/>
        <v>WE</v>
      </c>
      <c r="F3872" t="s">
        <v>33</v>
      </c>
      <c r="G3872" s="8" t="str">
        <f t="shared" si="470"/>
        <v>OFF</v>
      </c>
      <c r="H3872">
        <v>22</v>
      </c>
      <c r="I3872">
        <f t="shared" si="471"/>
        <v>21.12</v>
      </c>
      <c r="J3872">
        <f t="shared" si="473"/>
        <v>0.87999999999999901</v>
      </c>
      <c r="K3872">
        <v>1.7</v>
      </c>
      <c r="L3872" s="7">
        <f t="shared" si="474"/>
        <v>1.6808906399999981</v>
      </c>
      <c r="M3872">
        <v>0.25</v>
      </c>
      <c r="N3872">
        <f t="shared" si="472"/>
        <v>1035</v>
      </c>
      <c r="O3872" s="5">
        <f t="shared" si="475"/>
        <v>0.75008174999999999</v>
      </c>
      <c r="P3872">
        <f t="shared" si="476"/>
        <v>0</v>
      </c>
    </row>
    <row r="3873" spans="2:16" x14ac:dyDescent="0.35">
      <c r="B3873" s="2">
        <v>0.20833333333333334</v>
      </c>
      <c r="C3873">
        <v>13.2</v>
      </c>
      <c r="D3873" t="s">
        <v>32</v>
      </c>
      <c r="E3873" t="str">
        <f t="shared" si="469"/>
        <v>WE</v>
      </c>
      <c r="F3873" t="s">
        <v>33</v>
      </c>
      <c r="G3873" s="8" t="str">
        <f t="shared" si="470"/>
        <v>OFF</v>
      </c>
      <c r="H3873">
        <v>22</v>
      </c>
      <c r="I3873">
        <f t="shared" si="471"/>
        <v>21.12</v>
      </c>
      <c r="J3873">
        <f t="shared" si="473"/>
        <v>0.87999999999999901</v>
      </c>
      <c r="K3873">
        <v>1.7</v>
      </c>
      <c r="L3873" s="7">
        <f t="shared" si="474"/>
        <v>1.6808906399999981</v>
      </c>
      <c r="M3873">
        <v>0.25</v>
      </c>
      <c r="N3873">
        <f t="shared" si="472"/>
        <v>1035</v>
      </c>
      <c r="O3873" s="5">
        <f t="shared" si="475"/>
        <v>0.75008174999999999</v>
      </c>
      <c r="P3873">
        <f t="shared" si="476"/>
        <v>0</v>
      </c>
    </row>
    <row r="3874" spans="2:16" x14ac:dyDescent="0.35">
      <c r="B3874" s="2">
        <v>0.25</v>
      </c>
      <c r="C3874">
        <v>12.3</v>
      </c>
      <c r="D3874" t="s">
        <v>32</v>
      </c>
      <c r="E3874" t="str">
        <f t="shared" si="469"/>
        <v>WE</v>
      </c>
      <c r="F3874" t="s">
        <v>33</v>
      </c>
      <c r="G3874" s="8" t="str">
        <f t="shared" si="470"/>
        <v>OFF</v>
      </c>
      <c r="H3874">
        <v>22</v>
      </c>
      <c r="I3874">
        <f t="shared" si="471"/>
        <v>21.03</v>
      </c>
      <c r="J3874">
        <f t="shared" si="473"/>
        <v>0.96999999999999886</v>
      </c>
      <c r="K3874">
        <v>1.7</v>
      </c>
      <c r="L3874" s="7">
        <f t="shared" si="474"/>
        <v>1.8527999099999977</v>
      </c>
      <c r="M3874">
        <v>0.25</v>
      </c>
      <c r="N3874">
        <f t="shared" si="472"/>
        <v>1035</v>
      </c>
      <c r="O3874" s="5">
        <f t="shared" si="475"/>
        <v>0.82679465624999982</v>
      </c>
      <c r="P3874">
        <f t="shared" si="476"/>
        <v>0</v>
      </c>
    </row>
    <row r="3875" spans="2:16" x14ac:dyDescent="0.35">
      <c r="B3875" s="2">
        <v>0.29166666666666669</v>
      </c>
      <c r="C3875">
        <v>12.2</v>
      </c>
      <c r="D3875" t="s">
        <v>32</v>
      </c>
      <c r="E3875" t="str">
        <f t="shared" si="469"/>
        <v>WE</v>
      </c>
      <c r="F3875" t="s">
        <v>34</v>
      </c>
      <c r="G3875" s="8" t="str">
        <f t="shared" si="470"/>
        <v>OFF</v>
      </c>
      <c r="H3875">
        <v>22</v>
      </c>
      <c r="I3875">
        <f t="shared" si="471"/>
        <v>21.02</v>
      </c>
      <c r="J3875">
        <f t="shared" si="473"/>
        <v>0.98000000000000043</v>
      </c>
      <c r="K3875">
        <v>1.7</v>
      </c>
      <c r="L3875" s="7">
        <f t="shared" si="474"/>
        <v>1.8719009400000006</v>
      </c>
      <c r="M3875">
        <v>0.25</v>
      </c>
      <c r="N3875">
        <f t="shared" si="472"/>
        <v>1035</v>
      </c>
      <c r="O3875" s="5">
        <f t="shared" si="475"/>
        <v>0.83531831249999999</v>
      </c>
      <c r="P3875">
        <f t="shared" si="476"/>
        <v>0</v>
      </c>
    </row>
    <row r="3876" spans="2:16" x14ac:dyDescent="0.35">
      <c r="B3876" s="2">
        <v>0.33333333333333331</v>
      </c>
      <c r="C3876">
        <v>12.7</v>
      </c>
      <c r="D3876" t="s">
        <v>32</v>
      </c>
      <c r="E3876" t="str">
        <f t="shared" si="469"/>
        <v>WE</v>
      </c>
      <c r="F3876" t="s">
        <v>34</v>
      </c>
      <c r="G3876" s="8" t="str">
        <f t="shared" si="470"/>
        <v>OFF</v>
      </c>
      <c r="H3876">
        <v>22</v>
      </c>
      <c r="I3876">
        <f t="shared" si="471"/>
        <v>21.07</v>
      </c>
      <c r="J3876">
        <f t="shared" si="473"/>
        <v>0.92999999999999972</v>
      </c>
      <c r="K3876">
        <v>1.7</v>
      </c>
      <c r="L3876" s="7">
        <f t="shared" si="474"/>
        <v>1.7763957899999994</v>
      </c>
      <c r="M3876">
        <v>0.25</v>
      </c>
      <c r="N3876">
        <f t="shared" si="472"/>
        <v>1035</v>
      </c>
      <c r="O3876" s="5">
        <f t="shared" si="475"/>
        <v>0.79270003124999999</v>
      </c>
      <c r="P3876">
        <f t="shared" si="476"/>
        <v>0</v>
      </c>
    </row>
    <row r="3877" spans="2:16" x14ac:dyDescent="0.35">
      <c r="B3877" s="2">
        <v>0.375</v>
      </c>
      <c r="C3877">
        <v>13.3</v>
      </c>
      <c r="D3877" t="s">
        <v>32</v>
      </c>
      <c r="E3877" t="str">
        <f t="shared" si="469"/>
        <v>WE</v>
      </c>
      <c r="F3877" t="s">
        <v>34</v>
      </c>
      <c r="G3877" s="8" t="str">
        <f t="shared" si="470"/>
        <v>OFF</v>
      </c>
      <c r="H3877">
        <v>22</v>
      </c>
      <c r="I3877">
        <f t="shared" si="471"/>
        <v>21.13</v>
      </c>
      <c r="J3877">
        <f t="shared" si="473"/>
        <v>0.87000000000000099</v>
      </c>
      <c r="K3877">
        <v>1.7</v>
      </c>
      <c r="L3877" s="7">
        <f t="shared" si="474"/>
        <v>1.6617896100000018</v>
      </c>
      <c r="M3877">
        <v>0.25</v>
      </c>
      <c r="N3877">
        <f t="shared" si="472"/>
        <v>1035</v>
      </c>
      <c r="O3877" s="5">
        <f t="shared" si="475"/>
        <v>0.74155809374999981</v>
      </c>
      <c r="P3877">
        <f t="shared" si="476"/>
        <v>0</v>
      </c>
    </row>
    <row r="3878" spans="2:16" x14ac:dyDescent="0.35">
      <c r="B3878" s="2">
        <v>0.41666666666666669</v>
      </c>
      <c r="C3878">
        <v>14.8</v>
      </c>
      <c r="D3878" t="s">
        <v>32</v>
      </c>
      <c r="E3878" t="str">
        <f t="shared" si="469"/>
        <v>WE</v>
      </c>
      <c r="F3878" t="s">
        <v>34</v>
      </c>
      <c r="G3878" s="8" t="str">
        <f t="shared" si="470"/>
        <v>OFF</v>
      </c>
      <c r="H3878">
        <v>22</v>
      </c>
      <c r="I3878">
        <f t="shared" si="471"/>
        <v>21.28</v>
      </c>
      <c r="J3878">
        <f t="shared" si="473"/>
        <v>0.71999999999999886</v>
      </c>
      <c r="K3878">
        <v>1.7</v>
      </c>
      <c r="L3878" s="7">
        <f t="shared" si="474"/>
        <v>1.3752741599999978</v>
      </c>
      <c r="M3878">
        <v>0.25</v>
      </c>
      <c r="N3878">
        <f t="shared" si="472"/>
        <v>1035</v>
      </c>
      <c r="O3878" s="5">
        <f t="shared" si="475"/>
        <v>0.61370324999999981</v>
      </c>
      <c r="P3878">
        <f t="shared" si="476"/>
        <v>0</v>
      </c>
    </row>
    <row r="3879" spans="2:16" x14ac:dyDescent="0.35">
      <c r="B3879" s="2">
        <v>0.45833333333333331</v>
      </c>
      <c r="C3879">
        <v>18.3</v>
      </c>
      <c r="D3879" t="s">
        <v>32</v>
      </c>
      <c r="E3879" t="str">
        <f t="shared" si="469"/>
        <v>WE</v>
      </c>
      <c r="F3879" t="s">
        <v>34</v>
      </c>
      <c r="G3879" s="8" t="str">
        <f t="shared" si="470"/>
        <v>OFF</v>
      </c>
      <c r="H3879">
        <v>22</v>
      </c>
      <c r="I3879">
        <f t="shared" si="471"/>
        <v>21.63</v>
      </c>
      <c r="J3879">
        <f t="shared" si="473"/>
        <v>0.37000000000000099</v>
      </c>
      <c r="K3879">
        <v>1.7</v>
      </c>
      <c r="L3879" s="7">
        <f t="shared" si="474"/>
        <v>0.70673811000000186</v>
      </c>
      <c r="M3879">
        <v>0.25</v>
      </c>
      <c r="N3879">
        <f t="shared" si="472"/>
        <v>1035</v>
      </c>
      <c r="O3879" s="5">
        <f t="shared" si="475"/>
        <v>0.31537528124999992</v>
      </c>
      <c r="P3879">
        <f t="shared" si="476"/>
        <v>0</v>
      </c>
    </row>
    <row r="3880" spans="2:16" x14ac:dyDescent="0.35">
      <c r="B3880" s="2">
        <v>0.5</v>
      </c>
      <c r="C3880">
        <v>20.3</v>
      </c>
      <c r="D3880" t="s">
        <v>32</v>
      </c>
      <c r="E3880" t="str">
        <f t="shared" si="469"/>
        <v>WE</v>
      </c>
      <c r="F3880" t="s">
        <v>34</v>
      </c>
      <c r="G3880" s="8" t="str">
        <f t="shared" si="470"/>
        <v>OFF</v>
      </c>
      <c r="H3880">
        <v>22</v>
      </c>
      <c r="I3880">
        <f t="shared" si="471"/>
        <v>21.83</v>
      </c>
      <c r="J3880">
        <f t="shared" si="473"/>
        <v>0.17000000000000171</v>
      </c>
      <c r="K3880">
        <v>1.7</v>
      </c>
      <c r="L3880" s="7">
        <f t="shared" si="474"/>
        <v>0.32471751000000326</v>
      </c>
      <c r="M3880">
        <v>0.25</v>
      </c>
      <c r="N3880">
        <f t="shared" si="472"/>
        <v>1035</v>
      </c>
      <c r="O3880" s="5">
        <f t="shared" si="475"/>
        <v>0.14490215624999991</v>
      </c>
      <c r="P3880">
        <f t="shared" si="476"/>
        <v>0</v>
      </c>
    </row>
    <row r="3881" spans="2:16" x14ac:dyDescent="0.35">
      <c r="B3881" s="2">
        <v>0.54166666666666663</v>
      </c>
      <c r="C3881">
        <v>22</v>
      </c>
      <c r="D3881" t="s">
        <v>32</v>
      </c>
      <c r="E3881" t="str">
        <f t="shared" si="469"/>
        <v>WE</v>
      </c>
      <c r="F3881" t="s">
        <v>34</v>
      </c>
      <c r="G3881" s="8" t="str">
        <f t="shared" si="470"/>
        <v>OFF</v>
      </c>
      <c r="H3881">
        <v>22</v>
      </c>
      <c r="I3881">
        <f t="shared" si="471"/>
        <v>22</v>
      </c>
      <c r="J3881">
        <f t="shared" si="473"/>
        <v>0</v>
      </c>
      <c r="K3881">
        <v>1.7</v>
      </c>
      <c r="L3881" s="7">
        <f t="shared" si="474"/>
        <v>0</v>
      </c>
      <c r="M3881">
        <v>0.25</v>
      </c>
      <c r="N3881">
        <f t="shared" si="472"/>
        <v>1035</v>
      </c>
      <c r="O3881" s="5">
        <f t="shared" si="475"/>
        <v>0</v>
      </c>
      <c r="P3881">
        <f t="shared" si="476"/>
        <v>0</v>
      </c>
    </row>
    <row r="3882" spans="2:16" x14ac:dyDescent="0.35">
      <c r="B3882" s="2">
        <v>0.58333333333333337</v>
      </c>
      <c r="C3882">
        <v>23.1</v>
      </c>
      <c r="D3882" t="s">
        <v>32</v>
      </c>
      <c r="E3882" t="str">
        <f t="shared" si="469"/>
        <v>WE</v>
      </c>
      <c r="F3882" t="s">
        <v>34</v>
      </c>
      <c r="G3882" s="8" t="str">
        <f t="shared" si="470"/>
        <v>OFF</v>
      </c>
      <c r="H3882">
        <v>22</v>
      </c>
      <c r="I3882">
        <f t="shared" si="471"/>
        <v>22.11</v>
      </c>
      <c r="J3882">
        <f t="shared" si="473"/>
        <v>-0.10999999999999943</v>
      </c>
      <c r="K3882">
        <v>1.7</v>
      </c>
      <c r="L3882" s="7">
        <f t="shared" si="474"/>
        <v>0</v>
      </c>
      <c r="M3882">
        <v>0.25</v>
      </c>
      <c r="N3882">
        <f t="shared" si="472"/>
        <v>1035</v>
      </c>
      <c r="O3882" s="5">
        <f t="shared" si="475"/>
        <v>0</v>
      </c>
      <c r="P3882">
        <f t="shared" si="476"/>
        <v>0</v>
      </c>
    </row>
    <row r="3883" spans="2:16" x14ac:dyDescent="0.35">
      <c r="B3883" s="2">
        <v>0.625</v>
      </c>
      <c r="C3883">
        <v>23</v>
      </c>
      <c r="D3883" t="s">
        <v>32</v>
      </c>
      <c r="E3883" t="str">
        <f t="shared" si="469"/>
        <v>WE</v>
      </c>
      <c r="F3883" t="s">
        <v>34</v>
      </c>
      <c r="G3883" s="8" t="str">
        <f t="shared" si="470"/>
        <v>OFF</v>
      </c>
      <c r="H3883">
        <v>22</v>
      </c>
      <c r="I3883">
        <f t="shared" si="471"/>
        <v>22.1</v>
      </c>
      <c r="J3883">
        <f t="shared" si="473"/>
        <v>-0.10000000000000142</v>
      </c>
      <c r="K3883">
        <v>1.7</v>
      </c>
      <c r="L3883" s="7">
        <f t="shared" si="474"/>
        <v>0</v>
      </c>
      <c r="M3883">
        <v>0.25</v>
      </c>
      <c r="N3883">
        <f t="shared" si="472"/>
        <v>1035</v>
      </c>
      <c r="O3883" s="5">
        <f t="shared" si="475"/>
        <v>0</v>
      </c>
      <c r="P3883">
        <f t="shared" si="476"/>
        <v>0</v>
      </c>
    </row>
    <row r="3884" spans="2:16" x14ac:dyDescent="0.35">
      <c r="B3884" s="2">
        <v>0.66666666666666663</v>
      </c>
      <c r="C3884">
        <v>23.4</v>
      </c>
      <c r="D3884" t="s">
        <v>32</v>
      </c>
      <c r="E3884" t="str">
        <f t="shared" si="469"/>
        <v>WE</v>
      </c>
      <c r="F3884" t="s">
        <v>34</v>
      </c>
      <c r="G3884" s="8" t="str">
        <f t="shared" si="470"/>
        <v>OFF</v>
      </c>
      <c r="H3884">
        <v>22</v>
      </c>
      <c r="I3884">
        <f t="shared" si="471"/>
        <v>22.14</v>
      </c>
      <c r="J3884">
        <f t="shared" si="473"/>
        <v>-0.14000000000000057</v>
      </c>
      <c r="K3884">
        <v>1.7</v>
      </c>
      <c r="L3884" s="7">
        <f t="shared" si="474"/>
        <v>0</v>
      </c>
      <c r="M3884">
        <v>0.25</v>
      </c>
      <c r="N3884">
        <f t="shared" si="472"/>
        <v>1035</v>
      </c>
      <c r="O3884" s="5">
        <f t="shared" si="475"/>
        <v>0</v>
      </c>
      <c r="P3884">
        <f t="shared" si="476"/>
        <v>0</v>
      </c>
    </row>
    <row r="3885" spans="2:16" x14ac:dyDescent="0.35">
      <c r="B3885" s="2">
        <v>0.70833333333333337</v>
      </c>
      <c r="C3885">
        <v>23.7</v>
      </c>
      <c r="D3885" t="s">
        <v>32</v>
      </c>
      <c r="E3885" t="str">
        <f t="shared" si="469"/>
        <v>WE</v>
      </c>
      <c r="F3885" t="s">
        <v>34</v>
      </c>
      <c r="G3885" s="8" t="str">
        <f t="shared" si="470"/>
        <v>OFF</v>
      </c>
      <c r="H3885">
        <v>22</v>
      </c>
      <c r="I3885">
        <f t="shared" si="471"/>
        <v>22.17</v>
      </c>
      <c r="J3885">
        <f t="shared" si="473"/>
        <v>-0.17000000000000171</v>
      </c>
      <c r="K3885">
        <v>1.7</v>
      </c>
      <c r="L3885" s="7">
        <f t="shared" si="474"/>
        <v>0</v>
      </c>
      <c r="M3885">
        <v>0.25</v>
      </c>
      <c r="N3885">
        <f t="shared" si="472"/>
        <v>1035</v>
      </c>
      <c r="O3885" s="5">
        <f t="shared" si="475"/>
        <v>0</v>
      </c>
      <c r="P3885">
        <f t="shared" si="476"/>
        <v>0</v>
      </c>
    </row>
    <row r="3886" spans="2:16" x14ac:dyDescent="0.35">
      <c r="B3886" s="2">
        <v>0.75</v>
      </c>
      <c r="C3886">
        <v>23.9</v>
      </c>
      <c r="D3886" t="s">
        <v>32</v>
      </c>
      <c r="E3886" t="str">
        <f t="shared" si="469"/>
        <v>WE</v>
      </c>
      <c r="F3886" t="s">
        <v>34</v>
      </c>
      <c r="G3886" s="8" t="str">
        <f t="shared" si="470"/>
        <v>OFF</v>
      </c>
      <c r="H3886">
        <v>22</v>
      </c>
      <c r="I3886">
        <f t="shared" si="471"/>
        <v>22.19</v>
      </c>
      <c r="J3886">
        <f t="shared" si="473"/>
        <v>-0.19000000000000128</v>
      </c>
      <c r="K3886">
        <v>1.7</v>
      </c>
      <c r="L3886" s="7">
        <f t="shared" si="474"/>
        <v>0</v>
      </c>
      <c r="M3886">
        <v>0.25</v>
      </c>
      <c r="N3886">
        <f t="shared" si="472"/>
        <v>1035</v>
      </c>
      <c r="O3886" s="5">
        <f t="shared" si="475"/>
        <v>0</v>
      </c>
      <c r="P3886">
        <f t="shared" si="476"/>
        <v>0</v>
      </c>
    </row>
    <row r="3887" spans="2:16" x14ac:dyDescent="0.35">
      <c r="B3887" s="2">
        <v>0.79166666666666663</v>
      </c>
      <c r="C3887">
        <v>22.4</v>
      </c>
      <c r="D3887" t="s">
        <v>32</v>
      </c>
      <c r="E3887" t="str">
        <f t="shared" si="469"/>
        <v>WE</v>
      </c>
      <c r="F3887" t="s">
        <v>33</v>
      </c>
      <c r="G3887" s="8" t="str">
        <f t="shared" si="470"/>
        <v>OFF</v>
      </c>
      <c r="H3887">
        <v>22</v>
      </c>
      <c r="I3887">
        <f t="shared" si="471"/>
        <v>22.04</v>
      </c>
      <c r="J3887">
        <f t="shared" si="473"/>
        <v>-3.9999999999999147E-2</v>
      </c>
      <c r="K3887">
        <v>1.7</v>
      </c>
      <c r="L3887" s="7">
        <f t="shared" si="474"/>
        <v>0</v>
      </c>
      <c r="M3887">
        <v>0.25</v>
      </c>
      <c r="N3887">
        <f t="shared" si="472"/>
        <v>1035</v>
      </c>
      <c r="O3887" s="5">
        <f t="shared" si="475"/>
        <v>0</v>
      </c>
      <c r="P3887">
        <f t="shared" si="476"/>
        <v>0</v>
      </c>
    </row>
    <row r="3888" spans="2:16" x14ac:dyDescent="0.35">
      <c r="B3888" s="2">
        <v>0.83333333333333337</v>
      </c>
      <c r="C3888">
        <v>21.5</v>
      </c>
      <c r="D3888" t="s">
        <v>32</v>
      </c>
      <c r="E3888" t="str">
        <f t="shared" si="469"/>
        <v>WE</v>
      </c>
      <c r="F3888" t="s">
        <v>33</v>
      </c>
      <c r="G3888" s="8" t="str">
        <f t="shared" si="470"/>
        <v>OFF</v>
      </c>
      <c r="H3888">
        <v>22</v>
      </c>
      <c r="I3888">
        <f t="shared" si="471"/>
        <v>21.95</v>
      </c>
      <c r="J3888">
        <f t="shared" si="473"/>
        <v>5.0000000000000711E-2</v>
      </c>
      <c r="K3888">
        <v>1.7</v>
      </c>
      <c r="L3888" s="7">
        <f t="shared" si="474"/>
        <v>9.5505150000001357E-2</v>
      </c>
      <c r="M3888">
        <v>0.25</v>
      </c>
      <c r="N3888">
        <f t="shared" si="472"/>
        <v>1035</v>
      </c>
      <c r="O3888" s="5">
        <f t="shared" si="475"/>
        <v>4.2618281249999994E-2</v>
      </c>
      <c r="P3888">
        <f t="shared" si="476"/>
        <v>0</v>
      </c>
    </row>
    <row r="3889" spans="1:16" x14ac:dyDescent="0.35">
      <c r="B3889" s="2">
        <v>0.875</v>
      </c>
      <c r="C3889">
        <v>21.6</v>
      </c>
      <c r="D3889" t="s">
        <v>32</v>
      </c>
      <c r="E3889" t="str">
        <f t="shared" si="469"/>
        <v>WE</v>
      </c>
      <c r="F3889" t="s">
        <v>33</v>
      </c>
      <c r="G3889" s="8" t="str">
        <f t="shared" si="470"/>
        <v>OFF</v>
      </c>
      <c r="H3889">
        <v>22</v>
      </c>
      <c r="I3889">
        <f t="shared" si="471"/>
        <v>21.96</v>
      </c>
      <c r="J3889">
        <f t="shared" si="473"/>
        <v>3.9999999999999147E-2</v>
      </c>
      <c r="K3889">
        <v>1.7</v>
      </c>
      <c r="L3889" s="7">
        <f t="shared" si="474"/>
        <v>7.6404119999998368E-2</v>
      </c>
      <c r="M3889">
        <v>0.25</v>
      </c>
      <c r="N3889">
        <f t="shared" si="472"/>
        <v>1035</v>
      </c>
      <c r="O3889" s="5">
        <f t="shared" si="475"/>
        <v>3.4094624999999872E-2</v>
      </c>
      <c r="P3889">
        <f t="shared" si="476"/>
        <v>0</v>
      </c>
    </row>
    <row r="3890" spans="1:16" x14ac:dyDescent="0.35">
      <c r="B3890" s="2">
        <v>0.91666666666666663</v>
      </c>
      <c r="C3890">
        <v>20.399999999999999</v>
      </c>
      <c r="D3890" t="s">
        <v>32</v>
      </c>
      <c r="E3890" t="str">
        <f t="shared" si="469"/>
        <v>WE</v>
      </c>
      <c r="F3890" t="s">
        <v>33</v>
      </c>
      <c r="G3890" s="8" t="str">
        <f t="shared" si="470"/>
        <v>OFF</v>
      </c>
      <c r="H3890">
        <v>22</v>
      </c>
      <c r="I3890">
        <f t="shared" si="471"/>
        <v>21.84</v>
      </c>
      <c r="J3890">
        <f t="shared" si="473"/>
        <v>0.16000000000000014</v>
      </c>
      <c r="K3890">
        <v>1.7</v>
      </c>
      <c r="L3890" s="7">
        <f t="shared" si="474"/>
        <v>0.30561648000000025</v>
      </c>
      <c r="M3890">
        <v>0.25</v>
      </c>
      <c r="N3890">
        <f t="shared" si="472"/>
        <v>1035</v>
      </c>
      <c r="O3890" s="5">
        <f t="shared" si="475"/>
        <v>0.1363785000000001</v>
      </c>
      <c r="P3890">
        <f t="shared" si="476"/>
        <v>0</v>
      </c>
    </row>
    <row r="3891" spans="1:16" x14ac:dyDescent="0.35">
      <c r="B3891" s="2">
        <v>0.95833333333333337</v>
      </c>
      <c r="C3891">
        <v>20</v>
      </c>
      <c r="D3891" t="s">
        <v>32</v>
      </c>
      <c r="E3891" t="str">
        <f t="shared" si="469"/>
        <v>WE</v>
      </c>
      <c r="F3891" t="s">
        <v>33</v>
      </c>
      <c r="G3891" s="8" t="str">
        <f t="shared" si="470"/>
        <v>OFF</v>
      </c>
      <c r="H3891">
        <v>22</v>
      </c>
      <c r="I3891">
        <f t="shared" si="471"/>
        <v>21.8</v>
      </c>
      <c r="J3891">
        <f t="shared" si="473"/>
        <v>0.19999999999999929</v>
      </c>
      <c r="K3891">
        <v>1.7</v>
      </c>
      <c r="L3891" s="7">
        <f t="shared" si="474"/>
        <v>0.3820205999999986</v>
      </c>
      <c r="M3891">
        <v>0.25</v>
      </c>
      <c r="N3891">
        <f t="shared" si="472"/>
        <v>1035</v>
      </c>
      <c r="O3891" s="5">
        <f t="shared" si="475"/>
        <v>0.17047312499999998</v>
      </c>
      <c r="P3891">
        <f t="shared" si="476"/>
        <v>0</v>
      </c>
    </row>
    <row r="3892" spans="1:16" x14ac:dyDescent="0.35">
      <c r="A3892" t="s">
        <v>202</v>
      </c>
      <c r="B3892" s="1">
        <v>1</v>
      </c>
      <c r="C3892">
        <v>18.899999999999999</v>
      </c>
      <c r="D3892" t="s">
        <v>36</v>
      </c>
      <c r="E3892" t="str">
        <f t="shared" si="469"/>
        <v>WE</v>
      </c>
      <c r="F3892" t="s">
        <v>33</v>
      </c>
      <c r="G3892" s="8" t="str">
        <f t="shared" si="470"/>
        <v>OFF</v>
      </c>
      <c r="H3892">
        <v>22</v>
      </c>
      <c r="I3892">
        <f t="shared" si="471"/>
        <v>21.69</v>
      </c>
      <c r="J3892">
        <f t="shared" si="473"/>
        <v>0.30999999999999872</v>
      </c>
      <c r="K3892">
        <v>1.7</v>
      </c>
      <c r="L3892" s="7">
        <f t="shared" si="474"/>
        <v>0.59213192999999753</v>
      </c>
      <c r="M3892">
        <v>0.25</v>
      </c>
      <c r="N3892">
        <f t="shared" si="472"/>
        <v>1035</v>
      </c>
      <c r="O3892" s="5">
        <f t="shared" si="475"/>
        <v>0.26423334375000007</v>
      </c>
      <c r="P3892">
        <f t="shared" si="476"/>
        <v>0</v>
      </c>
    </row>
    <row r="3893" spans="1:16" x14ac:dyDescent="0.35">
      <c r="B3893" s="2">
        <v>4.1666666666666664E-2</v>
      </c>
      <c r="C3893">
        <v>17.899999999999999</v>
      </c>
      <c r="D3893" t="s">
        <v>36</v>
      </c>
      <c r="E3893" t="str">
        <f t="shared" si="469"/>
        <v>WE</v>
      </c>
      <c r="F3893" t="s">
        <v>33</v>
      </c>
      <c r="G3893" s="8" t="str">
        <f t="shared" si="470"/>
        <v>OFF</v>
      </c>
      <c r="H3893">
        <v>22</v>
      </c>
      <c r="I3893">
        <f t="shared" si="471"/>
        <v>21.59</v>
      </c>
      <c r="J3893">
        <f t="shared" si="473"/>
        <v>0.41000000000000014</v>
      </c>
      <c r="K3893">
        <v>1.7</v>
      </c>
      <c r="L3893" s="7">
        <f t="shared" si="474"/>
        <v>0.78314223000000027</v>
      </c>
      <c r="M3893">
        <v>0.25</v>
      </c>
      <c r="N3893">
        <f t="shared" si="472"/>
        <v>1035</v>
      </c>
      <c r="O3893" s="5">
        <f t="shared" si="475"/>
        <v>0.34946990625000007</v>
      </c>
      <c r="P3893">
        <f t="shared" si="476"/>
        <v>0</v>
      </c>
    </row>
    <row r="3894" spans="1:16" x14ac:dyDescent="0.35">
      <c r="B3894" s="2">
        <v>8.3333333333333329E-2</v>
      </c>
      <c r="C3894">
        <v>17.3</v>
      </c>
      <c r="D3894" t="s">
        <v>36</v>
      </c>
      <c r="E3894" t="str">
        <f t="shared" si="469"/>
        <v>WE</v>
      </c>
      <c r="F3894" t="s">
        <v>33</v>
      </c>
      <c r="G3894" s="8" t="str">
        <f t="shared" si="470"/>
        <v>OFF</v>
      </c>
      <c r="H3894">
        <v>22</v>
      </c>
      <c r="I3894">
        <f t="shared" si="471"/>
        <v>21.53</v>
      </c>
      <c r="J3894">
        <f t="shared" si="473"/>
        <v>0.46999999999999886</v>
      </c>
      <c r="K3894">
        <v>1.7</v>
      </c>
      <c r="L3894" s="7">
        <f t="shared" si="474"/>
        <v>0.89774840999999772</v>
      </c>
      <c r="M3894">
        <v>0.25</v>
      </c>
      <c r="N3894">
        <f t="shared" si="472"/>
        <v>1035</v>
      </c>
      <c r="O3894" s="5">
        <f t="shared" si="475"/>
        <v>0.40061184374999986</v>
      </c>
      <c r="P3894">
        <f t="shared" si="476"/>
        <v>0</v>
      </c>
    </row>
    <row r="3895" spans="1:16" x14ac:dyDescent="0.35">
      <c r="B3895" s="2">
        <v>0.125</v>
      </c>
      <c r="C3895">
        <v>16.7</v>
      </c>
      <c r="D3895" t="s">
        <v>36</v>
      </c>
      <c r="E3895" t="str">
        <f t="shared" si="469"/>
        <v>WE</v>
      </c>
      <c r="F3895" t="s">
        <v>33</v>
      </c>
      <c r="G3895" s="8" t="str">
        <f t="shared" si="470"/>
        <v>OFF</v>
      </c>
      <c r="H3895">
        <v>22</v>
      </c>
      <c r="I3895">
        <f t="shared" si="471"/>
        <v>21.47</v>
      </c>
      <c r="J3895">
        <f t="shared" si="473"/>
        <v>0.53000000000000114</v>
      </c>
      <c r="K3895">
        <v>1.7</v>
      </c>
      <c r="L3895" s="7">
        <f t="shared" si="474"/>
        <v>1.0123545900000022</v>
      </c>
      <c r="M3895">
        <v>0.25</v>
      </c>
      <c r="N3895">
        <f t="shared" si="472"/>
        <v>1035</v>
      </c>
      <c r="O3895" s="5">
        <f t="shared" si="475"/>
        <v>0.45175378124999999</v>
      </c>
      <c r="P3895">
        <f t="shared" si="476"/>
        <v>0</v>
      </c>
    </row>
    <row r="3896" spans="1:16" x14ac:dyDescent="0.35">
      <c r="B3896" s="2">
        <v>0.16666666666666666</v>
      </c>
      <c r="C3896">
        <v>16.600000000000001</v>
      </c>
      <c r="D3896" t="s">
        <v>36</v>
      </c>
      <c r="E3896" t="str">
        <f t="shared" si="469"/>
        <v>WE</v>
      </c>
      <c r="F3896" t="s">
        <v>33</v>
      </c>
      <c r="G3896" s="8" t="str">
        <f t="shared" si="470"/>
        <v>OFF</v>
      </c>
      <c r="H3896">
        <v>22</v>
      </c>
      <c r="I3896">
        <f t="shared" si="471"/>
        <v>21.46</v>
      </c>
      <c r="J3896">
        <f t="shared" si="473"/>
        <v>0.53999999999999915</v>
      </c>
      <c r="K3896">
        <v>1.7</v>
      </c>
      <c r="L3896" s="7">
        <f t="shared" si="474"/>
        <v>1.0314556199999982</v>
      </c>
      <c r="M3896">
        <v>0.25</v>
      </c>
      <c r="N3896">
        <f t="shared" si="472"/>
        <v>1035</v>
      </c>
      <c r="O3896" s="5">
        <f t="shared" si="475"/>
        <v>0.46027743749999983</v>
      </c>
      <c r="P3896">
        <f t="shared" si="476"/>
        <v>0</v>
      </c>
    </row>
    <row r="3897" spans="1:16" x14ac:dyDescent="0.35">
      <c r="B3897" s="2">
        <v>0.20833333333333334</v>
      </c>
      <c r="C3897">
        <v>16</v>
      </c>
      <c r="D3897" t="s">
        <v>36</v>
      </c>
      <c r="E3897" t="str">
        <f t="shared" si="469"/>
        <v>WE</v>
      </c>
      <c r="F3897" t="s">
        <v>33</v>
      </c>
      <c r="G3897" s="8" t="str">
        <f t="shared" si="470"/>
        <v>OFF</v>
      </c>
      <c r="H3897">
        <v>22</v>
      </c>
      <c r="I3897">
        <f t="shared" si="471"/>
        <v>21.4</v>
      </c>
      <c r="J3897">
        <f t="shared" si="473"/>
        <v>0.60000000000000142</v>
      </c>
      <c r="K3897">
        <v>1.7</v>
      </c>
      <c r="L3897" s="7">
        <f t="shared" si="474"/>
        <v>1.1460618000000027</v>
      </c>
      <c r="M3897">
        <v>0.25</v>
      </c>
      <c r="N3897">
        <f t="shared" si="472"/>
        <v>1035</v>
      </c>
      <c r="O3897" s="5">
        <f t="shared" si="475"/>
        <v>0.5114193749999999</v>
      </c>
      <c r="P3897">
        <f t="shared" si="476"/>
        <v>0</v>
      </c>
    </row>
    <row r="3898" spans="1:16" x14ac:dyDescent="0.35">
      <c r="B3898" s="2">
        <v>0.25</v>
      </c>
      <c r="C3898">
        <v>16.600000000000001</v>
      </c>
      <c r="D3898" t="s">
        <v>36</v>
      </c>
      <c r="E3898" t="str">
        <f t="shared" si="469"/>
        <v>WE</v>
      </c>
      <c r="F3898" t="s">
        <v>33</v>
      </c>
      <c r="G3898" s="8" t="str">
        <f t="shared" si="470"/>
        <v>OFF</v>
      </c>
      <c r="H3898">
        <v>22</v>
      </c>
      <c r="I3898">
        <f t="shared" si="471"/>
        <v>21.46</v>
      </c>
      <c r="J3898">
        <f t="shared" si="473"/>
        <v>0.53999999999999915</v>
      </c>
      <c r="K3898">
        <v>1.7</v>
      </c>
      <c r="L3898" s="7">
        <f t="shared" si="474"/>
        <v>1.0314556199999982</v>
      </c>
      <c r="M3898">
        <v>0.25</v>
      </c>
      <c r="N3898">
        <f t="shared" si="472"/>
        <v>1035</v>
      </c>
      <c r="O3898" s="5">
        <f t="shared" si="475"/>
        <v>0.46027743749999983</v>
      </c>
      <c r="P3898">
        <f t="shared" si="476"/>
        <v>0</v>
      </c>
    </row>
    <row r="3899" spans="1:16" x14ac:dyDescent="0.35">
      <c r="B3899" s="2">
        <v>0.29166666666666669</v>
      </c>
      <c r="C3899">
        <v>17</v>
      </c>
      <c r="D3899" t="s">
        <v>36</v>
      </c>
      <c r="E3899" t="str">
        <f t="shared" si="469"/>
        <v>WE</v>
      </c>
      <c r="F3899" t="s">
        <v>34</v>
      </c>
      <c r="G3899" s="8" t="str">
        <f t="shared" si="470"/>
        <v>OFF</v>
      </c>
      <c r="H3899">
        <v>22</v>
      </c>
      <c r="I3899">
        <f t="shared" si="471"/>
        <v>21.5</v>
      </c>
      <c r="J3899">
        <f t="shared" si="473"/>
        <v>0.5</v>
      </c>
      <c r="K3899">
        <v>1.7</v>
      </c>
      <c r="L3899" s="7">
        <f t="shared" si="474"/>
        <v>0.95505149999999994</v>
      </c>
      <c r="M3899">
        <v>0.25</v>
      </c>
      <c r="N3899">
        <f t="shared" si="472"/>
        <v>1035</v>
      </c>
      <c r="O3899" s="5">
        <f t="shared" si="475"/>
        <v>0.42618281249999995</v>
      </c>
      <c r="P3899">
        <f t="shared" si="476"/>
        <v>0</v>
      </c>
    </row>
    <row r="3900" spans="1:16" x14ac:dyDescent="0.35">
      <c r="B3900" s="2">
        <v>0.33333333333333331</v>
      </c>
      <c r="C3900">
        <v>17.7</v>
      </c>
      <c r="D3900" t="s">
        <v>36</v>
      </c>
      <c r="E3900" t="str">
        <f t="shared" si="469"/>
        <v>WE</v>
      </c>
      <c r="F3900" t="s">
        <v>34</v>
      </c>
      <c r="G3900" s="8" t="str">
        <f t="shared" si="470"/>
        <v>OFF</v>
      </c>
      <c r="H3900">
        <v>22</v>
      </c>
      <c r="I3900">
        <f t="shared" si="471"/>
        <v>21.57</v>
      </c>
      <c r="J3900">
        <f t="shared" si="473"/>
        <v>0.42999999999999972</v>
      </c>
      <c r="K3900">
        <v>1.7</v>
      </c>
      <c r="L3900" s="7">
        <f t="shared" si="474"/>
        <v>0.82134428999999942</v>
      </c>
      <c r="M3900">
        <v>0.25</v>
      </c>
      <c r="N3900">
        <f t="shared" si="472"/>
        <v>1035</v>
      </c>
      <c r="O3900" s="5">
        <f t="shared" si="475"/>
        <v>0.36651721874999998</v>
      </c>
      <c r="P3900">
        <f t="shared" si="476"/>
        <v>0</v>
      </c>
    </row>
    <row r="3901" spans="1:16" x14ac:dyDescent="0.35">
      <c r="B3901" s="2">
        <v>0.375</v>
      </c>
      <c r="C3901">
        <v>19</v>
      </c>
      <c r="D3901" t="s">
        <v>36</v>
      </c>
      <c r="E3901" t="str">
        <f t="shared" si="469"/>
        <v>WE</v>
      </c>
      <c r="F3901" t="s">
        <v>34</v>
      </c>
      <c r="G3901" s="8" t="str">
        <f t="shared" si="470"/>
        <v>OFF</v>
      </c>
      <c r="H3901">
        <v>22</v>
      </c>
      <c r="I3901">
        <f t="shared" si="471"/>
        <v>21.7</v>
      </c>
      <c r="J3901">
        <f t="shared" si="473"/>
        <v>0.30000000000000071</v>
      </c>
      <c r="K3901">
        <v>1.7</v>
      </c>
      <c r="L3901" s="7">
        <f t="shared" si="474"/>
        <v>0.57303090000000134</v>
      </c>
      <c r="M3901">
        <v>0.25</v>
      </c>
      <c r="N3901">
        <f t="shared" si="472"/>
        <v>1035</v>
      </c>
      <c r="O3901" s="5">
        <f t="shared" si="475"/>
        <v>0.25570968749999995</v>
      </c>
      <c r="P3901">
        <f t="shared" si="476"/>
        <v>0</v>
      </c>
    </row>
    <row r="3902" spans="1:16" x14ac:dyDescent="0.35">
      <c r="B3902" s="2">
        <v>0.41666666666666669</v>
      </c>
      <c r="C3902">
        <v>20.7</v>
      </c>
      <c r="D3902" t="s">
        <v>36</v>
      </c>
      <c r="E3902" t="str">
        <f t="shared" si="469"/>
        <v>WE</v>
      </c>
      <c r="F3902" t="s">
        <v>34</v>
      </c>
      <c r="G3902" s="8" t="str">
        <f t="shared" si="470"/>
        <v>OFF</v>
      </c>
      <c r="H3902">
        <v>22</v>
      </c>
      <c r="I3902">
        <f t="shared" si="471"/>
        <v>21.87</v>
      </c>
      <c r="J3902">
        <f t="shared" si="473"/>
        <v>0.12999999999999901</v>
      </c>
      <c r="K3902">
        <v>1.7</v>
      </c>
      <c r="L3902" s="7">
        <f t="shared" si="474"/>
        <v>0.24831338999999808</v>
      </c>
      <c r="M3902">
        <v>0.25</v>
      </c>
      <c r="N3902">
        <f t="shared" si="472"/>
        <v>1035</v>
      </c>
      <c r="O3902" s="5">
        <f t="shared" si="475"/>
        <v>0.11080753125000005</v>
      </c>
      <c r="P3902">
        <f t="shared" si="476"/>
        <v>0</v>
      </c>
    </row>
    <row r="3903" spans="1:16" x14ac:dyDescent="0.35">
      <c r="B3903" s="2">
        <v>0.45833333333333331</v>
      </c>
      <c r="C3903">
        <v>22.7</v>
      </c>
      <c r="D3903" t="s">
        <v>36</v>
      </c>
      <c r="E3903" t="str">
        <f t="shared" si="469"/>
        <v>WE</v>
      </c>
      <c r="F3903" t="s">
        <v>34</v>
      </c>
      <c r="G3903" s="8" t="str">
        <f t="shared" si="470"/>
        <v>OFF</v>
      </c>
      <c r="H3903">
        <v>22</v>
      </c>
      <c r="I3903">
        <f t="shared" si="471"/>
        <v>22.07</v>
      </c>
      <c r="J3903">
        <f t="shared" si="473"/>
        <v>-7.0000000000000284E-2</v>
      </c>
      <c r="K3903">
        <v>1.7</v>
      </c>
      <c r="L3903" s="7">
        <f t="shared" si="474"/>
        <v>0</v>
      </c>
      <c r="M3903">
        <v>0.25</v>
      </c>
      <c r="N3903">
        <f t="shared" si="472"/>
        <v>1035</v>
      </c>
      <c r="O3903" s="5">
        <f t="shared" si="475"/>
        <v>0</v>
      </c>
      <c r="P3903">
        <f t="shared" si="476"/>
        <v>0</v>
      </c>
    </row>
    <row r="3904" spans="1:16" x14ac:dyDescent="0.35">
      <c r="B3904" s="2">
        <v>0.5</v>
      </c>
      <c r="C3904">
        <v>25.2</v>
      </c>
      <c r="D3904" t="s">
        <v>36</v>
      </c>
      <c r="E3904" t="str">
        <f t="shared" si="469"/>
        <v>WE</v>
      </c>
      <c r="F3904" t="s">
        <v>34</v>
      </c>
      <c r="G3904" s="8" t="str">
        <f t="shared" si="470"/>
        <v>OFF</v>
      </c>
      <c r="H3904">
        <v>22</v>
      </c>
      <c r="I3904">
        <f t="shared" si="471"/>
        <v>22.32</v>
      </c>
      <c r="J3904">
        <f t="shared" si="473"/>
        <v>-0.32000000000000028</v>
      </c>
      <c r="K3904">
        <v>1.7</v>
      </c>
      <c r="L3904" s="7">
        <f t="shared" si="474"/>
        <v>0</v>
      </c>
      <c r="M3904">
        <v>0.25</v>
      </c>
      <c r="N3904">
        <f t="shared" si="472"/>
        <v>1035</v>
      </c>
      <c r="O3904" s="5">
        <f t="shared" si="475"/>
        <v>0</v>
      </c>
      <c r="P3904">
        <f t="shared" si="476"/>
        <v>0</v>
      </c>
    </row>
    <row r="3905" spans="1:16" x14ac:dyDescent="0.35">
      <c r="B3905" s="2">
        <v>0.54166666666666663</v>
      </c>
      <c r="C3905">
        <v>26.4</v>
      </c>
      <c r="D3905" t="s">
        <v>36</v>
      </c>
      <c r="E3905" t="str">
        <f t="shared" si="469"/>
        <v>WE</v>
      </c>
      <c r="F3905" t="s">
        <v>34</v>
      </c>
      <c r="G3905" s="8" t="str">
        <f t="shared" si="470"/>
        <v>OFF</v>
      </c>
      <c r="H3905">
        <v>22</v>
      </c>
      <c r="I3905">
        <f t="shared" si="471"/>
        <v>22.44</v>
      </c>
      <c r="J3905">
        <f t="shared" si="473"/>
        <v>-0.44000000000000128</v>
      </c>
      <c r="K3905">
        <v>1.7</v>
      </c>
      <c r="L3905" s="7">
        <f t="shared" si="474"/>
        <v>0</v>
      </c>
      <c r="M3905">
        <v>0.25</v>
      </c>
      <c r="N3905">
        <f t="shared" si="472"/>
        <v>1035</v>
      </c>
      <c r="O3905" s="5">
        <f t="shared" si="475"/>
        <v>0</v>
      </c>
      <c r="P3905">
        <f t="shared" si="476"/>
        <v>0</v>
      </c>
    </row>
    <row r="3906" spans="1:16" x14ac:dyDescent="0.35">
      <c r="B3906" s="2">
        <v>0.58333333333333337</v>
      </c>
      <c r="C3906">
        <v>26.6</v>
      </c>
      <c r="D3906" t="s">
        <v>36</v>
      </c>
      <c r="E3906" t="str">
        <f t="shared" si="469"/>
        <v>WE</v>
      </c>
      <c r="F3906" t="s">
        <v>34</v>
      </c>
      <c r="G3906" s="8" t="str">
        <f t="shared" si="470"/>
        <v>OFF</v>
      </c>
      <c r="H3906">
        <v>22</v>
      </c>
      <c r="I3906">
        <f t="shared" si="471"/>
        <v>22.46</v>
      </c>
      <c r="J3906">
        <f t="shared" si="473"/>
        <v>-0.46000000000000085</v>
      </c>
      <c r="K3906">
        <v>1.7</v>
      </c>
      <c r="L3906" s="7">
        <f t="shared" si="474"/>
        <v>0</v>
      </c>
      <c r="M3906">
        <v>0.25</v>
      </c>
      <c r="N3906">
        <f t="shared" si="472"/>
        <v>1035</v>
      </c>
      <c r="O3906" s="5">
        <f t="shared" si="475"/>
        <v>0</v>
      </c>
      <c r="P3906">
        <f t="shared" si="476"/>
        <v>0</v>
      </c>
    </row>
    <row r="3907" spans="1:16" x14ac:dyDescent="0.35">
      <c r="B3907" s="2">
        <v>0.625</v>
      </c>
      <c r="C3907">
        <v>26.3</v>
      </c>
      <c r="D3907" t="s">
        <v>36</v>
      </c>
      <c r="E3907" t="str">
        <f t="shared" si="469"/>
        <v>WE</v>
      </c>
      <c r="F3907" t="s">
        <v>34</v>
      </c>
      <c r="G3907" s="8" t="str">
        <f t="shared" si="470"/>
        <v>OFF</v>
      </c>
      <c r="H3907">
        <v>22</v>
      </c>
      <c r="I3907">
        <f t="shared" si="471"/>
        <v>22.43</v>
      </c>
      <c r="J3907">
        <f t="shared" si="473"/>
        <v>-0.42999999999999972</v>
      </c>
      <c r="K3907">
        <v>1.7</v>
      </c>
      <c r="L3907" s="7">
        <f t="shared" si="474"/>
        <v>0</v>
      </c>
      <c r="M3907">
        <v>0.25</v>
      </c>
      <c r="N3907">
        <f t="shared" si="472"/>
        <v>1035</v>
      </c>
      <c r="O3907" s="5">
        <f t="shared" si="475"/>
        <v>0</v>
      </c>
      <c r="P3907">
        <f t="shared" si="476"/>
        <v>0</v>
      </c>
    </row>
    <row r="3908" spans="1:16" x14ac:dyDescent="0.35">
      <c r="B3908" s="2">
        <v>0.66666666666666663</v>
      </c>
      <c r="C3908">
        <v>28.6</v>
      </c>
      <c r="D3908" t="s">
        <v>36</v>
      </c>
      <c r="E3908" t="str">
        <f t="shared" si="469"/>
        <v>WE</v>
      </c>
      <c r="F3908" t="s">
        <v>34</v>
      </c>
      <c r="G3908" s="8" t="str">
        <f t="shared" si="470"/>
        <v>OFF</v>
      </c>
      <c r="H3908">
        <v>22</v>
      </c>
      <c r="I3908">
        <f t="shared" si="471"/>
        <v>22.66</v>
      </c>
      <c r="J3908">
        <f t="shared" si="473"/>
        <v>-0.66000000000000014</v>
      </c>
      <c r="K3908">
        <v>1.7</v>
      </c>
      <c r="L3908" s="7">
        <f t="shared" si="474"/>
        <v>0</v>
      </c>
      <c r="M3908">
        <v>0.25</v>
      </c>
      <c r="N3908">
        <f t="shared" si="472"/>
        <v>1035</v>
      </c>
      <c r="O3908" s="5">
        <f t="shared" si="475"/>
        <v>0</v>
      </c>
      <c r="P3908">
        <f t="shared" si="476"/>
        <v>0</v>
      </c>
    </row>
    <row r="3909" spans="1:16" x14ac:dyDescent="0.35">
      <c r="B3909" s="2">
        <v>0.70833333333333337</v>
      </c>
      <c r="C3909">
        <v>28.8</v>
      </c>
      <c r="D3909" t="s">
        <v>36</v>
      </c>
      <c r="E3909" t="str">
        <f t="shared" ref="E3909:E3972" si="477">IF(ISNUMBER(SEARCH("Sat",D3909)),"WE",IF(ISNUMBER(SEARCH("Sun",D3909)),"WE","School Day"))</f>
        <v>WE</v>
      </c>
      <c r="F3909" t="s">
        <v>34</v>
      </c>
      <c r="G3909" s="8" t="str">
        <f t="shared" si="470"/>
        <v>OFF</v>
      </c>
      <c r="H3909">
        <v>22</v>
      </c>
      <c r="I3909">
        <f t="shared" si="471"/>
        <v>22.68</v>
      </c>
      <c r="J3909">
        <f t="shared" si="473"/>
        <v>-0.67999999999999972</v>
      </c>
      <c r="K3909">
        <v>1.7</v>
      </c>
      <c r="L3909" s="7">
        <f t="shared" si="474"/>
        <v>0</v>
      </c>
      <c r="M3909">
        <v>0.25</v>
      </c>
      <c r="N3909">
        <f t="shared" si="472"/>
        <v>1035</v>
      </c>
      <c r="O3909" s="5">
        <f t="shared" si="475"/>
        <v>0</v>
      </c>
      <c r="P3909">
        <f t="shared" si="476"/>
        <v>0</v>
      </c>
    </row>
    <row r="3910" spans="1:16" x14ac:dyDescent="0.35">
      <c r="B3910" s="2">
        <v>0.75</v>
      </c>
      <c r="C3910">
        <v>28.6</v>
      </c>
      <c r="D3910" t="s">
        <v>36</v>
      </c>
      <c r="E3910" t="str">
        <f t="shared" si="477"/>
        <v>WE</v>
      </c>
      <c r="F3910" t="s">
        <v>34</v>
      </c>
      <c r="G3910" s="8" t="str">
        <f t="shared" ref="G3910:G3973" si="478">IF(E3910="WE","OFF",IF(F3910="On","On","Off"))</f>
        <v>OFF</v>
      </c>
      <c r="H3910">
        <v>22</v>
      </c>
      <c r="I3910">
        <f t="shared" ref="I3910:I3973" si="479">(H3910-C3910)*0.9+C3910</f>
        <v>22.66</v>
      </c>
      <c r="J3910">
        <f t="shared" si="473"/>
        <v>-0.66000000000000014</v>
      </c>
      <c r="K3910">
        <v>1.7</v>
      </c>
      <c r="L3910" s="7">
        <f t="shared" si="474"/>
        <v>0</v>
      </c>
      <c r="M3910">
        <v>0.25</v>
      </c>
      <c r="N3910">
        <f t="shared" ref="N3910:N3973" si="480">N3909</f>
        <v>1035</v>
      </c>
      <c r="O3910" s="5">
        <f t="shared" si="475"/>
        <v>0</v>
      </c>
      <c r="P3910">
        <f t="shared" si="476"/>
        <v>0</v>
      </c>
    </row>
    <row r="3911" spans="1:16" x14ac:dyDescent="0.35">
      <c r="B3911" s="2">
        <v>0.79166666666666663</v>
      </c>
      <c r="C3911">
        <v>28.3</v>
      </c>
      <c r="D3911" t="s">
        <v>36</v>
      </c>
      <c r="E3911" t="str">
        <f t="shared" si="477"/>
        <v>WE</v>
      </c>
      <c r="F3911" t="s">
        <v>33</v>
      </c>
      <c r="G3911" s="8" t="str">
        <f t="shared" si="478"/>
        <v>OFF</v>
      </c>
      <c r="H3911">
        <v>22</v>
      </c>
      <c r="I3911">
        <f t="shared" si="479"/>
        <v>22.63</v>
      </c>
      <c r="J3911">
        <f t="shared" si="473"/>
        <v>-0.62999999999999901</v>
      </c>
      <c r="K3911">
        <v>1.7</v>
      </c>
      <c r="L3911" s="7">
        <f t="shared" si="474"/>
        <v>0</v>
      </c>
      <c r="M3911">
        <v>0.25</v>
      </c>
      <c r="N3911">
        <f t="shared" si="480"/>
        <v>1035</v>
      </c>
      <c r="O3911" s="5">
        <f t="shared" si="475"/>
        <v>0</v>
      </c>
      <c r="P3911">
        <f t="shared" si="476"/>
        <v>0</v>
      </c>
    </row>
    <row r="3912" spans="1:16" x14ac:dyDescent="0.35">
      <c r="B3912" s="2">
        <v>0.83333333333333337</v>
      </c>
      <c r="C3912">
        <v>27.5</v>
      </c>
      <c r="D3912" t="s">
        <v>36</v>
      </c>
      <c r="E3912" t="str">
        <f t="shared" si="477"/>
        <v>WE</v>
      </c>
      <c r="F3912" t="s">
        <v>33</v>
      </c>
      <c r="G3912" s="8" t="str">
        <f t="shared" si="478"/>
        <v>OFF</v>
      </c>
      <c r="H3912">
        <v>22</v>
      </c>
      <c r="I3912">
        <f t="shared" si="479"/>
        <v>22.55</v>
      </c>
      <c r="J3912">
        <f t="shared" si="473"/>
        <v>-0.55000000000000071</v>
      </c>
      <c r="K3912">
        <v>1.7</v>
      </c>
      <c r="L3912" s="7">
        <f t="shared" si="474"/>
        <v>0</v>
      </c>
      <c r="M3912">
        <v>0.25</v>
      </c>
      <c r="N3912">
        <f t="shared" si="480"/>
        <v>1035</v>
      </c>
      <c r="O3912" s="5">
        <f t="shared" si="475"/>
        <v>0</v>
      </c>
      <c r="P3912">
        <f t="shared" si="476"/>
        <v>0</v>
      </c>
    </row>
    <row r="3913" spans="1:16" x14ac:dyDescent="0.35">
      <c r="B3913" s="2">
        <v>0.875</v>
      </c>
      <c r="C3913">
        <v>26.4</v>
      </c>
      <c r="D3913" t="s">
        <v>36</v>
      </c>
      <c r="E3913" t="str">
        <f t="shared" si="477"/>
        <v>WE</v>
      </c>
      <c r="F3913" t="s">
        <v>33</v>
      </c>
      <c r="G3913" s="8" t="str">
        <f t="shared" si="478"/>
        <v>OFF</v>
      </c>
      <c r="H3913">
        <v>22</v>
      </c>
      <c r="I3913">
        <f t="shared" si="479"/>
        <v>22.44</v>
      </c>
      <c r="J3913">
        <f t="shared" si="473"/>
        <v>-0.44000000000000128</v>
      </c>
      <c r="K3913">
        <v>1.7</v>
      </c>
      <c r="L3913" s="7">
        <f t="shared" si="474"/>
        <v>0</v>
      </c>
      <c r="M3913">
        <v>0.25</v>
      </c>
      <c r="N3913">
        <f t="shared" si="480"/>
        <v>1035</v>
      </c>
      <c r="O3913" s="5">
        <f t="shared" si="475"/>
        <v>0</v>
      </c>
      <c r="P3913">
        <f t="shared" si="476"/>
        <v>0</v>
      </c>
    </row>
    <row r="3914" spans="1:16" x14ac:dyDescent="0.35">
      <c r="B3914" s="2">
        <v>0.91666666666666663</v>
      </c>
      <c r="C3914">
        <v>25</v>
      </c>
      <c r="D3914" t="s">
        <v>36</v>
      </c>
      <c r="E3914" t="str">
        <f t="shared" si="477"/>
        <v>WE</v>
      </c>
      <c r="F3914" t="s">
        <v>33</v>
      </c>
      <c r="G3914" s="8" t="str">
        <f t="shared" si="478"/>
        <v>OFF</v>
      </c>
      <c r="H3914">
        <v>22</v>
      </c>
      <c r="I3914">
        <f t="shared" si="479"/>
        <v>22.3</v>
      </c>
      <c r="J3914">
        <f t="shared" si="473"/>
        <v>-0.30000000000000071</v>
      </c>
      <c r="K3914">
        <v>1.7</v>
      </c>
      <c r="L3914" s="7">
        <f t="shared" si="474"/>
        <v>0</v>
      </c>
      <c r="M3914">
        <v>0.25</v>
      </c>
      <c r="N3914">
        <f t="shared" si="480"/>
        <v>1035</v>
      </c>
      <c r="O3914" s="5">
        <f t="shared" si="475"/>
        <v>0</v>
      </c>
      <c r="P3914">
        <f t="shared" si="476"/>
        <v>0</v>
      </c>
    </row>
    <row r="3915" spans="1:16" x14ac:dyDescent="0.35">
      <c r="B3915" s="2">
        <v>0.95833333333333337</v>
      </c>
      <c r="C3915">
        <v>23.3</v>
      </c>
      <c r="D3915" t="s">
        <v>36</v>
      </c>
      <c r="E3915" t="str">
        <f t="shared" si="477"/>
        <v>WE</v>
      </c>
      <c r="F3915" t="s">
        <v>33</v>
      </c>
      <c r="G3915" s="8" t="str">
        <f t="shared" si="478"/>
        <v>OFF</v>
      </c>
      <c r="H3915">
        <v>22</v>
      </c>
      <c r="I3915">
        <f t="shared" si="479"/>
        <v>22.13</v>
      </c>
      <c r="J3915">
        <f t="shared" si="473"/>
        <v>-0.12999999999999901</v>
      </c>
      <c r="K3915">
        <v>1.7</v>
      </c>
      <c r="L3915" s="7">
        <f t="shared" si="474"/>
        <v>0</v>
      </c>
      <c r="M3915">
        <v>0.25</v>
      </c>
      <c r="N3915">
        <f t="shared" si="480"/>
        <v>1035</v>
      </c>
      <c r="O3915" s="5">
        <f t="shared" si="475"/>
        <v>0</v>
      </c>
      <c r="P3915">
        <f t="shared" si="476"/>
        <v>0</v>
      </c>
    </row>
    <row r="3916" spans="1:16" x14ac:dyDescent="0.35">
      <c r="A3916" t="s">
        <v>203</v>
      </c>
      <c r="B3916" s="1">
        <v>1</v>
      </c>
      <c r="C3916">
        <v>22.1</v>
      </c>
      <c r="D3916" t="s">
        <v>38</v>
      </c>
      <c r="E3916" t="str">
        <f t="shared" si="477"/>
        <v>School Day</v>
      </c>
      <c r="F3916" t="s">
        <v>33</v>
      </c>
      <c r="G3916" s="8" t="str">
        <f t="shared" si="478"/>
        <v>Off</v>
      </c>
      <c r="H3916">
        <v>22</v>
      </c>
      <c r="I3916">
        <f t="shared" si="479"/>
        <v>22.01</v>
      </c>
      <c r="J3916">
        <f t="shared" si="473"/>
        <v>-1.0000000000001563E-2</v>
      </c>
      <c r="K3916">
        <v>1.7</v>
      </c>
      <c r="L3916" s="7">
        <f t="shared" si="474"/>
        <v>0</v>
      </c>
      <c r="M3916">
        <v>0.25</v>
      </c>
      <c r="N3916">
        <f t="shared" si="480"/>
        <v>1035</v>
      </c>
      <c r="O3916" s="5">
        <f t="shared" si="475"/>
        <v>0</v>
      </c>
      <c r="P3916">
        <f t="shared" si="476"/>
        <v>0</v>
      </c>
    </row>
    <row r="3917" spans="1:16" x14ac:dyDescent="0.35">
      <c r="B3917" s="2">
        <v>4.1666666666666664E-2</v>
      </c>
      <c r="C3917">
        <v>20</v>
      </c>
      <c r="D3917" t="s">
        <v>38</v>
      </c>
      <c r="E3917" t="str">
        <f t="shared" si="477"/>
        <v>School Day</v>
      </c>
      <c r="F3917" t="s">
        <v>33</v>
      </c>
      <c r="G3917" s="8" t="str">
        <f t="shared" si="478"/>
        <v>Off</v>
      </c>
      <c r="H3917">
        <v>22</v>
      </c>
      <c r="I3917">
        <f t="shared" si="479"/>
        <v>21.8</v>
      </c>
      <c r="J3917">
        <f t="shared" si="473"/>
        <v>0.19999999999999929</v>
      </c>
      <c r="K3917">
        <v>1.7</v>
      </c>
      <c r="L3917" s="7">
        <f t="shared" si="474"/>
        <v>0.3820205999999986</v>
      </c>
      <c r="M3917">
        <v>0.25</v>
      </c>
      <c r="N3917">
        <f t="shared" si="480"/>
        <v>1035</v>
      </c>
      <c r="O3917" s="5">
        <f t="shared" si="475"/>
        <v>0.17047312499999998</v>
      </c>
      <c r="P3917">
        <f t="shared" si="476"/>
        <v>0</v>
      </c>
    </row>
    <row r="3918" spans="1:16" x14ac:dyDescent="0.35">
      <c r="B3918" s="2">
        <v>8.3333333333333329E-2</v>
      </c>
      <c r="C3918">
        <v>18.899999999999999</v>
      </c>
      <c r="D3918" t="s">
        <v>38</v>
      </c>
      <c r="E3918" t="str">
        <f t="shared" si="477"/>
        <v>School Day</v>
      </c>
      <c r="F3918" t="s">
        <v>33</v>
      </c>
      <c r="G3918" s="8" t="str">
        <f t="shared" si="478"/>
        <v>Off</v>
      </c>
      <c r="H3918">
        <v>22</v>
      </c>
      <c r="I3918">
        <f t="shared" si="479"/>
        <v>21.69</v>
      </c>
      <c r="J3918">
        <f t="shared" si="473"/>
        <v>0.30999999999999872</v>
      </c>
      <c r="K3918">
        <v>1.7</v>
      </c>
      <c r="L3918" s="7">
        <f t="shared" si="474"/>
        <v>0.59213192999999753</v>
      </c>
      <c r="M3918">
        <v>0.25</v>
      </c>
      <c r="N3918">
        <f t="shared" si="480"/>
        <v>1035</v>
      </c>
      <c r="O3918" s="5">
        <f t="shared" si="475"/>
        <v>0.26423334375000007</v>
      </c>
      <c r="P3918">
        <f t="shared" si="476"/>
        <v>0</v>
      </c>
    </row>
    <row r="3919" spans="1:16" x14ac:dyDescent="0.35">
      <c r="B3919" s="2">
        <v>0.125</v>
      </c>
      <c r="C3919">
        <v>18.3</v>
      </c>
      <c r="D3919" t="s">
        <v>38</v>
      </c>
      <c r="E3919" t="str">
        <f t="shared" si="477"/>
        <v>School Day</v>
      </c>
      <c r="F3919" t="s">
        <v>33</v>
      </c>
      <c r="G3919" s="8" t="str">
        <f t="shared" si="478"/>
        <v>Off</v>
      </c>
      <c r="H3919">
        <v>22</v>
      </c>
      <c r="I3919">
        <f t="shared" si="479"/>
        <v>21.63</v>
      </c>
      <c r="J3919">
        <f t="shared" si="473"/>
        <v>0.37000000000000099</v>
      </c>
      <c r="K3919">
        <v>1.7</v>
      </c>
      <c r="L3919" s="7">
        <f t="shared" si="474"/>
        <v>0.70673811000000186</v>
      </c>
      <c r="M3919">
        <v>0.25</v>
      </c>
      <c r="N3919">
        <f t="shared" si="480"/>
        <v>1035</v>
      </c>
      <c r="O3919" s="5">
        <f t="shared" si="475"/>
        <v>0.31537528124999992</v>
      </c>
      <c r="P3919">
        <f t="shared" si="476"/>
        <v>0</v>
      </c>
    </row>
    <row r="3920" spans="1:16" x14ac:dyDescent="0.35">
      <c r="B3920" s="2">
        <v>0.16666666666666666</v>
      </c>
      <c r="C3920">
        <v>18</v>
      </c>
      <c r="D3920" t="s">
        <v>38</v>
      </c>
      <c r="E3920" t="str">
        <f t="shared" si="477"/>
        <v>School Day</v>
      </c>
      <c r="F3920" t="s">
        <v>33</v>
      </c>
      <c r="G3920" s="8" t="str">
        <f t="shared" si="478"/>
        <v>Off</v>
      </c>
      <c r="H3920">
        <v>22</v>
      </c>
      <c r="I3920">
        <f t="shared" si="479"/>
        <v>21.6</v>
      </c>
      <c r="J3920">
        <f t="shared" si="473"/>
        <v>0.39999999999999858</v>
      </c>
      <c r="K3920">
        <v>1.7</v>
      </c>
      <c r="L3920" s="7">
        <f t="shared" si="474"/>
        <v>0.7640411999999972</v>
      </c>
      <c r="M3920">
        <v>0.25</v>
      </c>
      <c r="N3920">
        <f t="shared" si="480"/>
        <v>1035</v>
      </c>
      <c r="O3920" s="5">
        <f t="shared" si="475"/>
        <v>0.34094624999999995</v>
      </c>
      <c r="P3920">
        <f t="shared" si="476"/>
        <v>0</v>
      </c>
    </row>
    <row r="3921" spans="2:16" x14ac:dyDescent="0.35">
      <c r="B3921" s="2">
        <v>0.20833333333333334</v>
      </c>
      <c r="C3921">
        <v>17.399999999999999</v>
      </c>
      <c r="D3921" t="s">
        <v>38</v>
      </c>
      <c r="E3921" t="str">
        <f t="shared" si="477"/>
        <v>School Day</v>
      </c>
      <c r="F3921" t="s">
        <v>33</v>
      </c>
      <c r="G3921" s="8" t="str">
        <f t="shared" si="478"/>
        <v>Off</v>
      </c>
      <c r="H3921">
        <v>22</v>
      </c>
      <c r="I3921">
        <f t="shared" si="479"/>
        <v>21.54</v>
      </c>
      <c r="J3921">
        <f t="shared" si="473"/>
        <v>0.46000000000000085</v>
      </c>
      <c r="K3921">
        <v>1.7</v>
      </c>
      <c r="L3921" s="7">
        <f t="shared" si="474"/>
        <v>0.87864738000000153</v>
      </c>
      <c r="M3921">
        <v>0.25</v>
      </c>
      <c r="N3921">
        <f t="shared" si="480"/>
        <v>1035</v>
      </c>
      <c r="O3921" s="5">
        <f t="shared" si="475"/>
        <v>0.39208818750000007</v>
      </c>
      <c r="P3921">
        <f t="shared" si="476"/>
        <v>0</v>
      </c>
    </row>
    <row r="3922" spans="2:16" x14ac:dyDescent="0.35">
      <c r="B3922" s="2">
        <v>0.25</v>
      </c>
      <c r="C3922">
        <v>16.5</v>
      </c>
      <c r="D3922" t="s">
        <v>38</v>
      </c>
      <c r="E3922" t="str">
        <f t="shared" si="477"/>
        <v>School Day</v>
      </c>
      <c r="F3922" t="s">
        <v>33</v>
      </c>
      <c r="G3922" s="8" t="str">
        <f t="shared" si="478"/>
        <v>Off</v>
      </c>
      <c r="H3922">
        <v>22</v>
      </c>
      <c r="I3922">
        <f t="shared" si="479"/>
        <v>21.45</v>
      </c>
      <c r="J3922">
        <f t="shared" si="473"/>
        <v>0.55000000000000071</v>
      </c>
      <c r="K3922">
        <v>1.7</v>
      </c>
      <c r="L3922" s="7">
        <f t="shared" si="474"/>
        <v>1.0505566500000012</v>
      </c>
      <c r="M3922">
        <v>0.25</v>
      </c>
      <c r="N3922">
        <f t="shared" si="480"/>
        <v>1035</v>
      </c>
      <c r="O3922" s="5">
        <f t="shared" si="475"/>
        <v>0.46880109374999995</v>
      </c>
      <c r="P3922">
        <f t="shared" si="476"/>
        <v>0</v>
      </c>
    </row>
    <row r="3923" spans="2:16" x14ac:dyDescent="0.35">
      <c r="B3923" s="2">
        <v>0.29166666666666669</v>
      </c>
      <c r="C3923">
        <v>17.100000000000001</v>
      </c>
      <c r="D3923" t="s">
        <v>38</v>
      </c>
      <c r="E3923" t="str">
        <f t="shared" si="477"/>
        <v>School Day</v>
      </c>
      <c r="F3923" t="s">
        <v>34</v>
      </c>
      <c r="G3923" s="8" t="str">
        <f t="shared" si="478"/>
        <v>On</v>
      </c>
      <c r="H3923">
        <v>22</v>
      </c>
      <c r="I3923">
        <f t="shared" si="479"/>
        <v>21.51</v>
      </c>
      <c r="J3923">
        <f t="shared" si="473"/>
        <v>0.48999999999999844</v>
      </c>
      <c r="K3923">
        <v>1.7</v>
      </c>
      <c r="L3923" s="7">
        <f t="shared" si="474"/>
        <v>0.93595046999999698</v>
      </c>
      <c r="M3923">
        <v>0.25</v>
      </c>
      <c r="N3923">
        <f t="shared" si="480"/>
        <v>1035</v>
      </c>
      <c r="O3923" s="5">
        <f t="shared" si="475"/>
        <v>0.41765915624999983</v>
      </c>
      <c r="P3923">
        <f t="shared" si="476"/>
        <v>1.3536096262499968</v>
      </c>
    </row>
    <row r="3924" spans="2:16" x14ac:dyDescent="0.35">
      <c r="B3924" s="2">
        <v>0.33333333333333331</v>
      </c>
      <c r="C3924">
        <v>19.3</v>
      </c>
      <c r="D3924" t="s">
        <v>38</v>
      </c>
      <c r="E3924" t="str">
        <f t="shared" si="477"/>
        <v>School Day</v>
      </c>
      <c r="F3924" t="s">
        <v>34</v>
      </c>
      <c r="G3924" s="8" t="str">
        <f t="shared" si="478"/>
        <v>On</v>
      </c>
      <c r="H3924">
        <v>22</v>
      </c>
      <c r="I3924">
        <f t="shared" si="479"/>
        <v>21.73</v>
      </c>
      <c r="J3924">
        <f t="shared" si="473"/>
        <v>0.26999999999999957</v>
      </c>
      <c r="K3924">
        <v>1.7</v>
      </c>
      <c r="L3924" s="7">
        <f t="shared" si="474"/>
        <v>0.51572780999999912</v>
      </c>
      <c r="M3924">
        <v>0.25</v>
      </c>
      <c r="N3924">
        <f t="shared" si="480"/>
        <v>1035</v>
      </c>
      <c r="O3924" s="5">
        <f t="shared" si="475"/>
        <v>0.23013871874999992</v>
      </c>
      <c r="P3924">
        <f t="shared" si="476"/>
        <v>0.74586652874999904</v>
      </c>
    </row>
    <row r="3925" spans="2:16" x14ac:dyDescent="0.35">
      <c r="B3925" s="2">
        <v>0.375</v>
      </c>
      <c r="C3925">
        <v>20</v>
      </c>
      <c r="D3925" t="s">
        <v>38</v>
      </c>
      <c r="E3925" t="str">
        <f t="shared" si="477"/>
        <v>School Day</v>
      </c>
      <c r="F3925" t="s">
        <v>34</v>
      </c>
      <c r="G3925" s="8" t="str">
        <f t="shared" si="478"/>
        <v>On</v>
      </c>
      <c r="H3925">
        <v>22</v>
      </c>
      <c r="I3925">
        <f t="shared" si="479"/>
        <v>21.8</v>
      </c>
      <c r="J3925">
        <f t="shared" ref="J3925:J3988" si="481">H3925-I3925</f>
        <v>0.19999999999999929</v>
      </c>
      <c r="K3925">
        <v>1.7</v>
      </c>
      <c r="L3925" s="7">
        <f t="shared" ref="L3925:L3988" si="482">IF(K3925*1.005*1.118*J3925&gt;0,K3925*1.005*1.118*J3925,0)</f>
        <v>0.3820205999999986</v>
      </c>
      <c r="M3925">
        <v>0.25</v>
      </c>
      <c r="N3925">
        <f t="shared" si="480"/>
        <v>1035</v>
      </c>
      <c r="O3925" s="5">
        <f t="shared" ref="O3925:O3988" si="483">IF(((M3925*N3925)/60/60)*1.005*1.18*(H3925-C3925)&gt;0,(((M3925*N3925)/60/60)*1.005*1.18*(H3925-C3925)),0)</f>
        <v>0.17047312499999998</v>
      </c>
      <c r="P3925">
        <f t="shared" ref="P3925:P3988" si="484">IF(G3925="ON",(L3925+O3925),0)</f>
        <v>0.5524937249999986</v>
      </c>
    </row>
    <row r="3926" spans="2:16" x14ac:dyDescent="0.35">
      <c r="B3926" s="2">
        <v>0.41666666666666669</v>
      </c>
      <c r="C3926">
        <v>22</v>
      </c>
      <c r="D3926" t="s">
        <v>38</v>
      </c>
      <c r="E3926" t="str">
        <f t="shared" si="477"/>
        <v>School Day</v>
      </c>
      <c r="F3926" t="s">
        <v>34</v>
      </c>
      <c r="G3926" s="8" t="str">
        <f t="shared" si="478"/>
        <v>On</v>
      </c>
      <c r="H3926">
        <v>22</v>
      </c>
      <c r="I3926">
        <f t="shared" si="479"/>
        <v>22</v>
      </c>
      <c r="J3926">
        <f t="shared" si="481"/>
        <v>0</v>
      </c>
      <c r="K3926">
        <v>1.7</v>
      </c>
      <c r="L3926" s="7">
        <f t="shared" si="482"/>
        <v>0</v>
      </c>
      <c r="M3926">
        <v>0.25</v>
      </c>
      <c r="N3926">
        <f t="shared" si="480"/>
        <v>1035</v>
      </c>
      <c r="O3926" s="5">
        <f t="shared" si="483"/>
        <v>0</v>
      </c>
      <c r="P3926">
        <f t="shared" si="484"/>
        <v>0</v>
      </c>
    </row>
    <row r="3927" spans="2:16" x14ac:dyDescent="0.35">
      <c r="B3927" s="2">
        <v>0.45833333333333331</v>
      </c>
      <c r="C3927">
        <v>24.5</v>
      </c>
      <c r="D3927" t="s">
        <v>38</v>
      </c>
      <c r="E3927" t="str">
        <f t="shared" si="477"/>
        <v>School Day</v>
      </c>
      <c r="F3927" t="s">
        <v>34</v>
      </c>
      <c r="G3927" s="8" t="str">
        <f t="shared" si="478"/>
        <v>On</v>
      </c>
      <c r="H3927">
        <v>22</v>
      </c>
      <c r="I3927">
        <f t="shared" si="479"/>
        <v>22.25</v>
      </c>
      <c r="J3927">
        <f t="shared" si="481"/>
        <v>-0.25</v>
      </c>
      <c r="K3927">
        <v>1.7</v>
      </c>
      <c r="L3927" s="7">
        <f t="shared" si="482"/>
        <v>0</v>
      </c>
      <c r="M3927">
        <v>0.25</v>
      </c>
      <c r="N3927">
        <f t="shared" si="480"/>
        <v>1035</v>
      </c>
      <c r="O3927" s="5">
        <f t="shared" si="483"/>
        <v>0</v>
      </c>
      <c r="P3927">
        <f t="shared" si="484"/>
        <v>0</v>
      </c>
    </row>
    <row r="3928" spans="2:16" x14ac:dyDescent="0.35">
      <c r="B3928" s="2">
        <v>0.5</v>
      </c>
      <c r="C3928">
        <v>25.4</v>
      </c>
      <c r="D3928" t="s">
        <v>38</v>
      </c>
      <c r="E3928" t="str">
        <f t="shared" si="477"/>
        <v>School Day</v>
      </c>
      <c r="F3928" t="s">
        <v>34</v>
      </c>
      <c r="G3928" s="8" t="str">
        <f t="shared" si="478"/>
        <v>On</v>
      </c>
      <c r="H3928">
        <v>22</v>
      </c>
      <c r="I3928">
        <f t="shared" si="479"/>
        <v>22.34</v>
      </c>
      <c r="J3928">
        <f t="shared" si="481"/>
        <v>-0.33999999999999986</v>
      </c>
      <c r="K3928">
        <v>1.7</v>
      </c>
      <c r="L3928" s="7">
        <f t="shared" si="482"/>
        <v>0</v>
      </c>
      <c r="M3928">
        <v>0.25</v>
      </c>
      <c r="N3928">
        <f t="shared" si="480"/>
        <v>1035</v>
      </c>
      <c r="O3928" s="5">
        <f t="shared" si="483"/>
        <v>0</v>
      </c>
      <c r="P3928">
        <f t="shared" si="484"/>
        <v>0</v>
      </c>
    </row>
    <row r="3929" spans="2:16" x14ac:dyDescent="0.35">
      <c r="B3929" s="2">
        <v>0.54166666666666663</v>
      </c>
      <c r="C3929">
        <v>26.3</v>
      </c>
      <c r="D3929" t="s">
        <v>38</v>
      </c>
      <c r="E3929" t="str">
        <f t="shared" si="477"/>
        <v>School Day</v>
      </c>
      <c r="F3929" t="s">
        <v>34</v>
      </c>
      <c r="G3929" s="8" t="str">
        <f t="shared" si="478"/>
        <v>On</v>
      </c>
      <c r="H3929">
        <v>22</v>
      </c>
      <c r="I3929">
        <f t="shared" si="479"/>
        <v>22.43</v>
      </c>
      <c r="J3929">
        <f t="shared" si="481"/>
        <v>-0.42999999999999972</v>
      </c>
      <c r="K3929">
        <v>1.7</v>
      </c>
      <c r="L3929" s="7">
        <f t="shared" si="482"/>
        <v>0</v>
      </c>
      <c r="M3929">
        <v>0.25</v>
      </c>
      <c r="N3929">
        <f t="shared" si="480"/>
        <v>1035</v>
      </c>
      <c r="O3929" s="5">
        <f t="shared" si="483"/>
        <v>0</v>
      </c>
      <c r="P3929">
        <f t="shared" si="484"/>
        <v>0</v>
      </c>
    </row>
    <row r="3930" spans="2:16" x14ac:dyDescent="0.35">
      <c r="B3930" s="2">
        <v>0.58333333333333337</v>
      </c>
      <c r="C3930">
        <v>27.3</v>
      </c>
      <c r="D3930" t="s">
        <v>38</v>
      </c>
      <c r="E3930" t="str">
        <f t="shared" si="477"/>
        <v>School Day</v>
      </c>
      <c r="F3930" t="s">
        <v>34</v>
      </c>
      <c r="G3930" s="8" t="str">
        <f t="shared" si="478"/>
        <v>On</v>
      </c>
      <c r="H3930">
        <v>22</v>
      </c>
      <c r="I3930">
        <f t="shared" si="479"/>
        <v>22.53</v>
      </c>
      <c r="J3930">
        <f t="shared" si="481"/>
        <v>-0.53000000000000114</v>
      </c>
      <c r="K3930">
        <v>1.7</v>
      </c>
      <c r="L3930" s="7">
        <f t="shared" si="482"/>
        <v>0</v>
      </c>
      <c r="M3930">
        <v>0.25</v>
      </c>
      <c r="N3930">
        <f t="shared" si="480"/>
        <v>1035</v>
      </c>
      <c r="O3930" s="5">
        <f t="shared" si="483"/>
        <v>0</v>
      </c>
      <c r="P3930">
        <f t="shared" si="484"/>
        <v>0</v>
      </c>
    </row>
    <row r="3931" spans="2:16" x14ac:dyDescent="0.35">
      <c r="B3931" s="2">
        <v>0.625</v>
      </c>
      <c r="C3931">
        <v>27.7</v>
      </c>
      <c r="D3931" t="s">
        <v>38</v>
      </c>
      <c r="E3931" t="str">
        <f t="shared" si="477"/>
        <v>School Day</v>
      </c>
      <c r="F3931" t="s">
        <v>34</v>
      </c>
      <c r="G3931" s="8" t="str">
        <f t="shared" si="478"/>
        <v>On</v>
      </c>
      <c r="H3931">
        <v>22</v>
      </c>
      <c r="I3931">
        <f t="shared" si="479"/>
        <v>22.57</v>
      </c>
      <c r="J3931">
        <f t="shared" si="481"/>
        <v>-0.57000000000000028</v>
      </c>
      <c r="K3931">
        <v>1.7</v>
      </c>
      <c r="L3931" s="7">
        <f t="shared" si="482"/>
        <v>0</v>
      </c>
      <c r="M3931">
        <v>0.25</v>
      </c>
      <c r="N3931">
        <f t="shared" si="480"/>
        <v>1035</v>
      </c>
      <c r="O3931" s="5">
        <f t="shared" si="483"/>
        <v>0</v>
      </c>
      <c r="P3931">
        <f t="shared" si="484"/>
        <v>0</v>
      </c>
    </row>
    <row r="3932" spans="2:16" x14ac:dyDescent="0.35">
      <c r="B3932" s="2">
        <v>0.66666666666666663</v>
      </c>
      <c r="C3932">
        <v>28.8</v>
      </c>
      <c r="D3932" t="s">
        <v>38</v>
      </c>
      <c r="E3932" t="str">
        <f t="shared" si="477"/>
        <v>School Day</v>
      </c>
      <c r="F3932" t="s">
        <v>34</v>
      </c>
      <c r="G3932" s="8" t="str">
        <f t="shared" si="478"/>
        <v>On</v>
      </c>
      <c r="H3932">
        <v>22</v>
      </c>
      <c r="I3932">
        <f t="shared" si="479"/>
        <v>22.68</v>
      </c>
      <c r="J3932">
        <f t="shared" si="481"/>
        <v>-0.67999999999999972</v>
      </c>
      <c r="K3932">
        <v>1.7</v>
      </c>
      <c r="L3932" s="7">
        <f t="shared" si="482"/>
        <v>0</v>
      </c>
      <c r="M3932">
        <v>0.25</v>
      </c>
      <c r="N3932">
        <f t="shared" si="480"/>
        <v>1035</v>
      </c>
      <c r="O3932" s="5">
        <f t="shared" si="483"/>
        <v>0</v>
      </c>
      <c r="P3932">
        <f t="shared" si="484"/>
        <v>0</v>
      </c>
    </row>
    <row r="3933" spans="2:16" x14ac:dyDescent="0.35">
      <c r="B3933" s="2">
        <v>0.70833333333333337</v>
      </c>
      <c r="C3933">
        <v>28.7</v>
      </c>
      <c r="D3933" t="s">
        <v>38</v>
      </c>
      <c r="E3933" t="str">
        <f t="shared" si="477"/>
        <v>School Day</v>
      </c>
      <c r="F3933" t="s">
        <v>34</v>
      </c>
      <c r="G3933" s="8" t="str">
        <f t="shared" si="478"/>
        <v>On</v>
      </c>
      <c r="H3933">
        <v>22</v>
      </c>
      <c r="I3933">
        <f t="shared" si="479"/>
        <v>22.67</v>
      </c>
      <c r="J3933">
        <f t="shared" si="481"/>
        <v>-0.67000000000000171</v>
      </c>
      <c r="K3933">
        <v>1.7</v>
      </c>
      <c r="L3933" s="7">
        <f t="shared" si="482"/>
        <v>0</v>
      </c>
      <c r="M3933">
        <v>0.25</v>
      </c>
      <c r="N3933">
        <f t="shared" si="480"/>
        <v>1035</v>
      </c>
      <c r="O3933" s="5">
        <f t="shared" si="483"/>
        <v>0</v>
      </c>
      <c r="P3933">
        <f t="shared" si="484"/>
        <v>0</v>
      </c>
    </row>
    <row r="3934" spans="2:16" x14ac:dyDescent="0.35">
      <c r="B3934" s="2">
        <v>0.75</v>
      </c>
      <c r="C3934">
        <v>28</v>
      </c>
      <c r="D3934" t="s">
        <v>38</v>
      </c>
      <c r="E3934" t="str">
        <f t="shared" si="477"/>
        <v>School Day</v>
      </c>
      <c r="F3934" t="s">
        <v>34</v>
      </c>
      <c r="G3934" s="8" t="str">
        <f t="shared" si="478"/>
        <v>On</v>
      </c>
      <c r="H3934">
        <v>22</v>
      </c>
      <c r="I3934">
        <f t="shared" si="479"/>
        <v>22.6</v>
      </c>
      <c r="J3934">
        <f t="shared" si="481"/>
        <v>-0.60000000000000142</v>
      </c>
      <c r="K3934">
        <v>1.7</v>
      </c>
      <c r="L3934" s="7">
        <f t="shared" si="482"/>
        <v>0</v>
      </c>
      <c r="M3934">
        <v>0.25</v>
      </c>
      <c r="N3934">
        <f t="shared" si="480"/>
        <v>1035</v>
      </c>
      <c r="O3934" s="5">
        <f t="shared" si="483"/>
        <v>0</v>
      </c>
      <c r="P3934">
        <f t="shared" si="484"/>
        <v>0</v>
      </c>
    </row>
    <row r="3935" spans="2:16" x14ac:dyDescent="0.35">
      <c r="B3935" s="2">
        <v>0.79166666666666663</v>
      </c>
      <c r="C3935">
        <v>27.7</v>
      </c>
      <c r="D3935" t="s">
        <v>38</v>
      </c>
      <c r="E3935" t="str">
        <f t="shared" si="477"/>
        <v>School Day</v>
      </c>
      <c r="F3935" t="s">
        <v>33</v>
      </c>
      <c r="G3935" s="8" t="str">
        <f t="shared" si="478"/>
        <v>Off</v>
      </c>
      <c r="H3935">
        <v>22</v>
      </c>
      <c r="I3935">
        <f t="shared" si="479"/>
        <v>22.57</v>
      </c>
      <c r="J3935">
        <f t="shared" si="481"/>
        <v>-0.57000000000000028</v>
      </c>
      <c r="K3935">
        <v>1.7</v>
      </c>
      <c r="L3935" s="7">
        <f t="shared" si="482"/>
        <v>0</v>
      </c>
      <c r="M3935">
        <v>0.25</v>
      </c>
      <c r="N3935">
        <f t="shared" si="480"/>
        <v>1035</v>
      </c>
      <c r="O3935" s="5">
        <f t="shared" si="483"/>
        <v>0</v>
      </c>
      <c r="P3935">
        <f t="shared" si="484"/>
        <v>0</v>
      </c>
    </row>
    <row r="3936" spans="2:16" x14ac:dyDescent="0.35">
      <c r="B3936" s="2">
        <v>0.83333333333333337</v>
      </c>
      <c r="C3936">
        <v>26.7</v>
      </c>
      <c r="D3936" t="s">
        <v>38</v>
      </c>
      <c r="E3936" t="str">
        <f t="shared" si="477"/>
        <v>School Day</v>
      </c>
      <c r="F3936" t="s">
        <v>33</v>
      </c>
      <c r="G3936" s="8" t="str">
        <f t="shared" si="478"/>
        <v>Off</v>
      </c>
      <c r="H3936">
        <v>22</v>
      </c>
      <c r="I3936">
        <f t="shared" si="479"/>
        <v>22.47</v>
      </c>
      <c r="J3936">
        <f t="shared" si="481"/>
        <v>-0.46999999999999886</v>
      </c>
      <c r="K3936">
        <v>1.7</v>
      </c>
      <c r="L3936" s="7">
        <f t="shared" si="482"/>
        <v>0</v>
      </c>
      <c r="M3936">
        <v>0.25</v>
      </c>
      <c r="N3936">
        <f t="shared" si="480"/>
        <v>1035</v>
      </c>
      <c r="O3936" s="5">
        <f t="shared" si="483"/>
        <v>0</v>
      </c>
      <c r="P3936">
        <f t="shared" si="484"/>
        <v>0</v>
      </c>
    </row>
    <row r="3937" spans="1:16" x14ac:dyDescent="0.35">
      <c r="B3937" s="2">
        <v>0.875</v>
      </c>
      <c r="C3937">
        <v>26.2</v>
      </c>
      <c r="D3937" t="s">
        <v>38</v>
      </c>
      <c r="E3937" t="str">
        <f t="shared" si="477"/>
        <v>School Day</v>
      </c>
      <c r="F3937" t="s">
        <v>33</v>
      </c>
      <c r="G3937" s="8" t="str">
        <f t="shared" si="478"/>
        <v>Off</v>
      </c>
      <c r="H3937">
        <v>22</v>
      </c>
      <c r="I3937">
        <f t="shared" si="479"/>
        <v>22.42</v>
      </c>
      <c r="J3937">
        <f t="shared" si="481"/>
        <v>-0.42000000000000171</v>
      </c>
      <c r="K3937">
        <v>1.7</v>
      </c>
      <c r="L3937" s="7">
        <f t="shared" si="482"/>
        <v>0</v>
      </c>
      <c r="M3937">
        <v>0.25</v>
      </c>
      <c r="N3937">
        <f t="shared" si="480"/>
        <v>1035</v>
      </c>
      <c r="O3937" s="5">
        <f t="shared" si="483"/>
        <v>0</v>
      </c>
      <c r="P3937">
        <f t="shared" si="484"/>
        <v>0</v>
      </c>
    </row>
    <row r="3938" spans="1:16" x14ac:dyDescent="0.35">
      <c r="B3938" s="2">
        <v>0.91666666666666663</v>
      </c>
      <c r="C3938">
        <v>24.9</v>
      </c>
      <c r="D3938" t="s">
        <v>38</v>
      </c>
      <c r="E3938" t="str">
        <f t="shared" si="477"/>
        <v>School Day</v>
      </c>
      <c r="F3938" t="s">
        <v>33</v>
      </c>
      <c r="G3938" s="8" t="str">
        <f t="shared" si="478"/>
        <v>Off</v>
      </c>
      <c r="H3938">
        <v>22</v>
      </c>
      <c r="I3938">
        <f t="shared" si="479"/>
        <v>22.29</v>
      </c>
      <c r="J3938">
        <f t="shared" si="481"/>
        <v>-0.28999999999999915</v>
      </c>
      <c r="K3938">
        <v>1.7</v>
      </c>
      <c r="L3938" s="7">
        <f t="shared" si="482"/>
        <v>0</v>
      </c>
      <c r="M3938">
        <v>0.25</v>
      </c>
      <c r="N3938">
        <f t="shared" si="480"/>
        <v>1035</v>
      </c>
      <c r="O3938" s="5">
        <f t="shared" si="483"/>
        <v>0</v>
      </c>
      <c r="P3938">
        <f t="shared" si="484"/>
        <v>0</v>
      </c>
    </row>
    <row r="3939" spans="1:16" x14ac:dyDescent="0.35">
      <c r="B3939" s="2">
        <v>0.95833333333333337</v>
      </c>
      <c r="C3939">
        <v>22.3</v>
      </c>
      <c r="D3939" t="s">
        <v>38</v>
      </c>
      <c r="E3939" t="str">
        <f t="shared" si="477"/>
        <v>School Day</v>
      </c>
      <c r="F3939" t="s">
        <v>33</v>
      </c>
      <c r="G3939" s="8" t="str">
        <f t="shared" si="478"/>
        <v>Off</v>
      </c>
      <c r="H3939">
        <v>22</v>
      </c>
      <c r="I3939">
        <f t="shared" si="479"/>
        <v>22.03</v>
      </c>
      <c r="J3939">
        <f t="shared" si="481"/>
        <v>-3.0000000000001137E-2</v>
      </c>
      <c r="K3939">
        <v>1.7</v>
      </c>
      <c r="L3939" s="7">
        <f t="shared" si="482"/>
        <v>0</v>
      </c>
      <c r="M3939">
        <v>0.25</v>
      </c>
      <c r="N3939">
        <f t="shared" si="480"/>
        <v>1035</v>
      </c>
      <c r="O3939" s="5">
        <f t="shared" si="483"/>
        <v>0</v>
      </c>
      <c r="P3939">
        <f t="shared" si="484"/>
        <v>0</v>
      </c>
    </row>
    <row r="3940" spans="1:16" x14ac:dyDescent="0.35">
      <c r="A3940" t="s">
        <v>204</v>
      </c>
      <c r="B3940" s="1">
        <v>1</v>
      </c>
      <c r="C3940">
        <v>20.8</v>
      </c>
      <c r="D3940" t="s">
        <v>40</v>
      </c>
      <c r="E3940" t="str">
        <f t="shared" si="477"/>
        <v>School Day</v>
      </c>
      <c r="F3940" t="s">
        <v>33</v>
      </c>
      <c r="G3940" s="8" t="str">
        <f t="shared" si="478"/>
        <v>Off</v>
      </c>
      <c r="H3940">
        <v>22</v>
      </c>
      <c r="I3940">
        <f t="shared" si="479"/>
        <v>21.88</v>
      </c>
      <c r="J3940">
        <f t="shared" si="481"/>
        <v>0.12000000000000099</v>
      </c>
      <c r="K3940">
        <v>1.7</v>
      </c>
      <c r="L3940" s="7">
        <f t="shared" si="482"/>
        <v>0.22921236000000189</v>
      </c>
      <c r="M3940">
        <v>0.25</v>
      </c>
      <c r="N3940">
        <f t="shared" si="480"/>
        <v>1035</v>
      </c>
      <c r="O3940" s="5">
        <f t="shared" si="483"/>
        <v>0.10228387499999993</v>
      </c>
      <c r="P3940">
        <f t="shared" si="484"/>
        <v>0</v>
      </c>
    </row>
    <row r="3941" spans="1:16" x14ac:dyDescent="0.35">
      <c r="B3941" s="2">
        <v>4.1666666666666664E-2</v>
      </c>
      <c r="C3941">
        <v>20.8</v>
      </c>
      <c r="D3941" t="s">
        <v>40</v>
      </c>
      <c r="E3941" t="str">
        <f t="shared" si="477"/>
        <v>School Day</v>
      </c>
      <c r="F3941" t="s">
        <v>33</v>
      </c>
      <c r="G3941" s="8" t="str">
        <f t="shared" si="478"/>
        <v>Off</v>
      </c>
      <c r="H3941">
        <v>22</v>
      </c>
      <c r="I3941">
        <f t="shared" si="479"/>
        <v>21.88</v>
      </c>
      <c r="J3941">
        <f t="shared" si="481"/>
        <v>0.12000000000000099</v>
      </c>
      <c r="K3941">
        <v>1.7</v>
      </c>
      <c r="L3941" s="7">
        <f t="shared" si="482"/>
        <v>0.22921236000000189</v>
      </c>
      <c r="M3941">
        <v>0.25</v>
      </c>
      <c r="N3941">
        <f t="shared" si="480"/>
        <v>1035</v>
      </c>
      <c r="O3941" s="5">
        <f t="shared" si="483"/>
        <v>0.10228387499999993</v>
      </c>
      <c r="P3941">
        <f t="shared" si="484"/>
        <v>0</v>
      </c>
    </row>
    <row r="3942" spans="1:16" x14ac:dyDescent="0.35">
      <c r="B3942" s="2">
        <v>8.3333333333333329E-2</v>
      </c>
      <c r="C3942">
        <v>20.8</v>
      </c>
      <c r="D3942" t="s">
        <v>40</v>
      </c>
      <c r="E3942" t="str">
        <f t="shared" si="477"/>
        <v>School Day</v>
      </c>
      <c r="F3942" t="s">
        <v>33</v>
      </c>
      <c r="G3942" s="8" t="str">
        <f t="shared" si="478"/>
        <v>Off</v>
      </c>
      <c r="H3942">
        <v>22</v>
      </c>
      <c r="I3942">
        <f t="shared" si="479"/>
        <v>21.88</v>
      </c>
      <c r="J3942">
        <f t="shared" si="481"/>
        <v>0.12000000000000099</v>
      </c>
      <c r="K3942">
        <v>1.7</v>
      </c>
      <c r="L3942" s="7">
        <f t="shared" si="482"/>
        <v>0.22921236000000189</v>
      </c>
      <c r="M3942">
        <v>0.25</v>
      </c>
      <c r="N3942">
        <f t="shared" si="480"/>
        <v>1035</v>
      </c>
      <c r="O3942" s="5">
        <f t="shared" si="483"/>
        <v>0.10228387499999993</v>
      </c>
      <c r="P3942">
        <f t="shared" si="484"/>
        <v>0</v>
      </c>
    </row>
    <row r="3943" spans="1:16" x14ac:dyDescent="0.35">
      <c r="B3943" s="2">
        <v>0.125</v>
      </c>
      <c r="C3943">
        <v>19.399999999999999</v>
      </c>
      <c r="D3943" t="s">
        <v>40</v>
      </c>
      <c r="E3943" t="str">
        <f t="shared" si="477"/>
        <v>School Day</v>
      </c>
      <c r="F3943" t="s">
        <v>33</v>
      </c>
      <c r="G3943" s="8" t="str">
        <f t="shared" si="478"/>
        <v>Off</v>
      </c>
      <c r="H3943">
        <v>22</v>
      </c>
      <c r="I3943">
        <f t="shared" si="479"/>
        <v>21.74</v>
      </c>
      <c r="J3943">
        <f t="shared" si="481"/>
        <v>0.26000000000000156</v>
      </c>
      <c r="K3943">
        <v>1.7</v>
      </c>
      <c r="L3943" s="7">
        <f t="shared" si="482"/>
        <v>0.49662678000000293</v>
      </c>
      <c r="M3943">
        <v>0.25</v>
      </c>
      <c r="N3943">
        <f t="shared" si="480"/>
        <v>1035</v>
      </c>
      <c r="O3943" s="5">
        <f t="shared" si="483"/>
        <v>0.2216150625000001</v>
      </c>
      <c r="P3943">
        <f t="shared" si="484"/>
        <v>0</v>
      </c>
    </row>
    <row r="3944" spans="1:16" x14ac:dyDescent="0.35">
      <c r="B3944" s="2">
        <v>0.16666666666666666</v>
      </c>
      <c r="C3944">
        <v>17.899999999999999</v>
      </c>
      <c r="D3944" t="s">
        <v>40</v>
      </c>
      <c r="E3944" t="str">
        <f t="shared" si="477"/>
        <v>School Day</v>
      </c>
      <c r="F3944" t="s">
        <v>33</v>
      </c>
      <c r="G3944" s="8" t="str">
        <f t="shared" si="478"/>
        <v>Off</v>
      </c>
      <c r="H3944">
        <v>22</v>
      </c>
      <c r="I3944">
        <f t="shared" si="479"/>
        <v>21.59</v>
      </c>
      <c r="J3944">
        <f t="shared" si="481"/>
        <v>0.41000000000000014</v>
      </c>
      <c r="K3944">
        <v>1.7</v>
      </c>
      <c r="L3944" s="7">
        <f t="shared" si="482"/>
        <v>0.78314223000000027</v>
      </c>
      <c r="M3944">
        <v>0.25</v>
      </c>
      <c r="N3944">
        <f t="shared" si="480"/>
        <v>1035</v>
      </c>
      <c r="O3944" s="5">
        <f t="shared" si="483"/>
        <v>0.34946990625000007</v>
      </c>
      <c r="P3944">
        <f t="shared" si="484"/>
        <v>0</v>
      </c>
    </row>
    <row r="3945" spans="1:16" x14ac:dyDescent="0.35">
      <c r="B3945" s="2">
        <v>0.20833333333333334</v>
      </c>
      <c r="C3945">
        <v>17</v>
      </c>
      <c r="D3945" t="s">
        <v>40</v>
      </c>
      <c r="E3945" t="str">
        <f t="shared" si="477"/>
        <v>School Day</v>
      </c>
      <c r="F3945" t="s">
        <v>33</v>
      </c>
      <c r="G3945" s="8" t="str">
        <f t="shared" si="478"/>
        <v>Off</v>
      </c>
      <c r="H3945">
        <v>22</v>
      </c>
      <c r="I3945">
        <f t="shared" si="479"/>
        <v>21.5</v>
      </c>
      <c r="J3945">
        <f t="shared" si="481"/>
        <v>0.5</v>
      </c>
      <c r="K3945">
        <v>1.7</v>
      </c>
      <c r="L3945" s="7">
        <f t="shared" si="482"/>
        <v>0.95505149999999994</v>
      </c>
      <c r="M3945">
        <v>0.25</v>
      </c>
      <c r="N3945">
        <f t="shared" si="480"/>
        <v>1035</v>
      </c>
      <c r="O3945" s="5">
        <f t="shared" si="483"/>
        <v>0.42618281249999995</v>
      </c>
      <c r="P3945">
        <f t="shared" si="484"/>
        <v>0</v>
      </c>
    </row>
    <row r="3946" spans="1:16" x14ac:dyDescent="0.35">
      <c r="B3946" s="2">
        <v>0.25</v>
      </c>
      <c r="C3946">
        <v>16.3</v>
      </c>
      <c r="D3946" t="s">
        <v>40</v>
      </c>
      <c r="E3946" t="str">
        <f t="shared" si="477"/>
        <v>School Day</v>
      </c>
      <c r="F3946" t="s">
        <v>33</v>
      </c>
      <c r="G3946" s="8" t="str">
        <f t="shared" si="478"/>
        <v>Off</v>
      </c>
      <c r="H3946">
        <v>22</v>
      </c>
      <c r="I3946">
        <f t="shared" si="479"/>
        <v>21.43</v>
      </c>
      <c r="J3946">
        <f t="shared" si="481"/>
        <v>0.57000000000000028</v>
      </c>
      <c r="K3946">
        <v>1.7</v>
      </c>
      <c r="L3946" s="7">
        <f t="shared" si="482"/>
        <v>1.0887587100000005</v>
      </c>
      <c r="M3946">
        <v>0.25</v>
      </c>
      <c r="N3946">
        <f t="shared" si="480"/>
        <v>1035</v>
      </c>
      <c r="O3946" s="5">
        <f t="shared" si="483"/>
        <v>0.48584840624999986</v>
      </c>
      <c r="P3946">
        <f t="shared" si="484"/>
        <v>0</v>
      </c>
    </row>
    <row r="3947" spans="1:16" x14ac:dyDescent="0.35">
      <c r="B3947" s="2">
        <v>0.29166666666666669</v>
      </c>
      <c r="C3947">
        <v>16.2</v>
      </c>
      <c r="D3947" t="s">
        <v>40</v>
      </c>
      <c r="E3947" t="str">
        <f t="shared" si="477"/>
        <v>School Day</v>
      </c>
      <c r="F3947" t="s">
        <v>34</v>
      </c>
      <c r="G3947" s="8" t="str">
        <f t="shared" si="478"/>
        <v>On</v>
      </c>
      <c r="H3947">
        <v>22</v>
      </c>
      <c r="I3947">
        <f t="shared" si="479"/>
        <v>21.42</v>
      </c>
      <c r="J3947">
        <f t="shared" si="481"/>
        <v>0.57999999999999829</v>
      </c>
      <c r="K3947">
        <v>1.7</v>
      </c>
      <c r="L3947" s="7">
        <f t="shared" si="482"/>
        <v>1.1078597399999968</v>
      </c>
      <c r="M3947">
        <v>0.25</v>
      </c>
      <c r="N3947">
        <f t="shared" si="480"/>
        <v>1035</v>
      </c>
      <c r="O3947" s="5">
        <f t="shared" si="483"/>
        <v>0.49437206249999999</v>
      </c>
      <c r="P3947">
        <f t="shared" si="484"/>
        <v>1.6022318024999969</v>
      </c>
    </row>
    <row r="3948" spans="1:16" x14ac:dyDescent="0.35">
      <c r="B3948" s="2">
        <v>0.33333333333333331</v>
      </c>
      <c r="C3948">
        <v>17.600000000000001</v>
      </c>
      <c r="D3948" t="s">
        <v>40</v>
      </c>
      <c r="E3948" t="str">
        <f t="shared" si="477"/>
        <v>School Day</v>
      </c>
      <c r="F3948" t="s">
        <v>34</v>
      </c>
      <c r="G3948" s="8" t="str">
        <f t="shared" si="478"/>
        <v>On</v>
      </c>
      <c r="H3948">
        <v>22</v>
      </c>
      <c r="I3948">
        <f t="shared" si="479"/>
        <v>21.56</v>
      </c>
      <c r="J3948">
        <f t="shared" si="481"/>
        <v>0.44000000000000128</v>
      </c>
      <c r="K3948">
        <v>1.7</v>
      </c>
      <c r="L3948" s="7">
        <f t="shared" si="482"/>
        <v>0.84044532000000238</v>
      </c>
      <c r="M3948">
        <v>0.25</v>
      </c>
      <c r="N3948">
        <f t="shared" si="480"/>
        <v>1035</v>
      </c>
      <c r="O3948" s="5">
        <f t="shared" si="483"/>
        <v>0.37504087499999983</v>
      </c>
      <c r="P3948">
        <f t="shared" si="484"/>
        <v>1.2154861950000022</v>
      </c>
    </row>
    <row r="3949" spans="1:16" x14ac:dyDescent="0.35">
      <c r="B3949" s="2">
        <v>0.375</v>
      </c>
      <c r="C3949">
        <v>20</v>
      </c>
      <c r="D3949" t="s">
        <v>40</v>
      </c>
      <c r="E3949" t="str">
        <f t="shared" si="477"/>
        <v>School Day</v>
      </c>
      <c r="F3949" t="s">
        <v>34</v>
      </c>
      <c r="G3949" s="8" t="str">
        <f t="shared" si="478"/>
        <v>On</v>
      </c>
      <c r="H3949">
        <v>22</v>
      </c>
      <c r="I3949">
        <f t="shared" si="479"/>
        <v>21.8</v>
      </c>
      <c r="J3949">
        <f t="shared" si="481"/>
        <v>0.19999999999999929</v>
      </c>
      <c r="K3949">
        <v>1.7</v>
      </c>
      <c r="L3949" s="7">
        <f t="shared" si="482"/>
        <v>0.3820205999999986</v>
      </c>
      <c r="M3949">
        <v>0.25</v>
      </c>
      <c r="N3949">
        <f t="shared" si="480"/>
        <v>1035</v>
      </c>
      <c r="O3949" s="5">
        <f t="shared" si="483"/>
        <v>0.17047312499999998</v>
      </c>
      <c r="P3949">
        <f t="shared" si="484"/>
        <v>0.5524937249999986</v>
      </c>
    </row>
    <row r="3950" spans="1:16" x14ac:dyDescent="0.35">
      <c r="B3950" s="2">
        <v>0.41666666666666669</v>
      </c>
      <c r="C3950">
        <v>21.6</v>
      </c>
      <c r="D3950" t="s">
        <v>40</v>
      </c>
      <c r="E3950" t="str">
        <f t="shared" si="477"/>
        <v>School Day</v>
      </c>
      <c r="F3950" t="s">
        <v>34</v>
      </c>
      <c r="G3950" s="8" t="str">
        <f t="shared" si="478"/>
        <v>On</v>
      </c>
      <c r="H3950">
        <v>22</v>
      </c>
      <c r="I3950">
        <f t="shared" si="479"/>
        <v>21.96</v>
      </c>
      <c r="J3950">
        <f t="shared" si="481"/>
        <v>3.9999999999999147E-2</v>
      </c>
      <c r="K3950">
        <v>1.7</v>
      </c>
      <c r="L3950" s="7">
        <f t="shared" si="482"/>
        <v>7.6404119999998368E-2</v>
      </c>
      <c r="M3950">
        <v>0.25</v>
      </c>
      <c r="N3950">
        <f t="shared" si="480"/>
        <v>1035</v>
      </c>
      <c r="O3950" s="5">
        <f t="shared" si="483"/>
        <v>3.4094624999999872E-2</v>
      </c>
      <c r="P3950">
        <f t="shared" si="484"/>
        <v>0.11049874499999823</v>
      </c>
    </row>
    <row r="3951" spans="1:16" x14ac:dyDescent="0.35">
      <c r="B3951" s="2">
        <v>0.45833333333333331</v>
      </c>
      <c r="C3951">
        <v>23.1</v>
      </c>
      <c r="D3951" t="s">
        <v>40</v>
      </c>
      <c r="E3951" t="str">
        <f t="shared" si="477"/>
        <v>School Day</v>
      </c>
      <c r="F3951" t="s">
        <v>34</v>
      </c>
      <c r="G3951" s="8" t="str">
        <f t="shared" si="478"/>
        <v>On</v>
      </c>
      <c r="H3951">
        <v>22</v>
      </c>
      <c r="I3951">
        <f t="shared" si="479"/>
        <v>22.11</v>
      </c>
      <c r="J3951">
        <f t="shared" si="481"/>
        <v>-0.10999999999999943</v>
      </c>
      <c r="K3951">
        <v>1.7</v>
      </c>
      <c r="L3951" s="7">
        <f t="shared" si="482"/>
        <v>0</v>
      </c>
      <c r="M3951">
        <v>0.25</v>
      </c>
      <c r="N3951">
        <f t="shared" si="480"/>
        <v>1035</v>
      </c>
      <c r="O3951" s="5">
        <f t="shared" si="483"/>
        <v>0</v>
      </c>
      <c r="P3951">
        <f t="shared" si="484"/>
        <v>0</v>
      </c>
    </row>
    <row r="3952" spans="1:16" x14ac:dyDescent="0.35">
      <c r="B3952" s="2">
        <v>0.5</v>
      </c>
      <c r="C3952">
        <v>25.6</v>
      </c>
      <c r="D3952" t="s">
        <v>40</v>
      </c>
      <c r="E3952" t="str">
        <f t="shared" si="477"/>
        <v>School Day</v>
      </c>
      <c r="F3952" t="s">
        <v>34</v>
      </c>
      <c r="G3952" s="8" t="str">
        <f t="shared" si="478"/>
        <v>On</v>
      </c>
      <c r="H3952">
        <v>22</v>
      </c>
      <c r="I3952">
        <f t="shared" si="479"/>
        <v>22.36</v>
      </c>
      <c r="J3952">
        <f t="shared" si="481"/>
        <v>-0.35999999999999943</v>
      </c>
      <c r="K3952">
        <v>1.7</v>
      </c>
      <c r="L3952" s="7">
        <f t="shared" si="482"/>
        <v>0</v>
      </c>
      <c r="M3952">
        <v>0.25</v>
      </c>
      <c r="N3952">
        <f t="shared" si="480"/>
        <v>1035</v>
      </c>
      <c r="O3952" s="5">
        <f t="shared" si="483"/>
        <v>0</v>
      </c>
      <c r="P3952">
        <f t="shared" si="484"/>
        <v>0</v>
      </c>
    </row>
    <row r="3953" spans="1:16" x14ac:dyDescent="0.35">
      <c r="B3953" s="2">
        <v>0.54166666666666663</v>
      </c>
      <c r="C3953">
        <v>27.5</v>
      </c>
      <c r="D3953" t="s">
        <v>40</v>
      </c>
      <c r="E3953" t="str">
        <f t="shared" si="477"/>
        <v>School Day</v>
      </c>
      <c r="F3953" t="s">
        <v>34</v>
      </c>
      <c r="G3953" s="8" t="str">
        <f t="shared" si="478"/>
        <v>On</v>
      </c>
      <c r="H3953">
        <v>22</v>
      </c>
      <c r="I3953">
        <f t="shared" si="479"/>
        <v>22.55</v>
      </c>
      <c r="J3953">
        <f t="shared" si="481"/>
        <v>-0.55000000000000071</v>
      </c>
      <c r="K3953">
        <v>1.7</v>
      </c>
      <c r="L3953" s="7">
        <f t="shared" si="482"/>
        <v>0</v>
      </c>
      <c r="M3953">
        <v>0.25</v>
      </c>
      <c r="N3953">
        <f t="shared" si="480"/>
        <v>1035</v>
      </c>
      <c r="O3953" s="5">
        <f t="shared" si="483"/>
        <v>0</v>
      </c>
      <c r="P3953">
        <f t="shared" si="484"/>
        <v>0</v>
      </c>
    </row>
    <row r="3954" spans="1:16" x14ac:dyDescent="0.35">
      <c r="B3954" s="2">
        <v>0.58333333333333337</v>
      </c>
      <c r="C3954">
        <v>28.1</v>
      </c>
      <c r="D3954" t="s">
        <v>40</v>
      </c>
      <c r="E3954" t="str">
        <f t="shared" si="477"/>
        <v>School Day</v>
      </c>
      <c r="F3954" t="s">
        <v>34</v>
      </c>
      <c r="G3954" s="8" t="str">
        <f t="shared" si="478"/>
        <v>On</v>
      </c>
      <c r="H3954">
        <v>22</v>
      </c>
      <c r="I3954">
        <f t="shared" si="479"/>
        <v>22.61</v>
      </c>
      <c r="J3954">
        <f t="shared" si="481"/>
        <v>-0.60999999999999943</v>
      </c>
      <c r="K3954">
        <v>1.7</v>
      </c>
      <c r="L3954" s="7">
        <f t="shared" si="482"/>
        <v>0</v>
      </c>
      <c r="M3954">
        <v>0.25</v>
      </c>
      <c r="N3954">
        <f t="shared" si="480"/>
        <v>1035</v>
      </c>
      <c r="O3954" s="5">
        <f t="shared" si="483"/>
        <v>0</v>
      </c>
      <c r="P3954">
        <f t="shared" si="484"/>
        <v>0</v>
      </c>
    </row>
    <row r="3955" spans="1:16" x14ac:dyDescent="0.35">
      <c r="B3955" s="2">
        <v>0.625</v>
      </c>
      <c r="C3955">
        <v>27.5</v>
      </c>
      <c r="D3955" t="s">
        <v>40</v>
      </c>
      <c r="E3955" t="str">
        <f t="shared" si="477"/>
        <v>School Day</v>
      </c>
      <c r="F3955" t="s">
        <v>34</v>
      </c>
      <c r="G3955" s="8" t="str">
        <f t="shared" si="478"/>
        <v>On</v>
      </c>
      <c r="H3955">
        <v>22</v>
      </c>
      <c r="I3955">
        <f t="shared" si="479"/>
        <v>22.55</v>
      </c>
      <c r="J3955">
        <f t="shared" si="481"/>
        <v>-0.55000000000000071</v>
      </c>
      <c r="K3955">
        <v>1.7</v>
      </c>
      <c r="L3955" s="7">
        <f t="shared" si="482"/>
        <v>0</v>
      </c>
      <c r="M3955">
        <v>0.25</v>
      </c>
      <c r="N3955">
        <f t="shared" si="480"/>
        <v>1035</v>
      </c>
      <c r="O3955" s="5">
        <f t="shared" si="483"/>
        <v>0</v>
      </c>
      <c r="P3955">
        <f t="shared" si="484"/>
        <v>0</v>
      </c>
    </row>
    <row r="3956" spans="1:16" x14ac:dyDescent="0.35">
      <c r="B3956" s="2">
        <v>0.66666666666666663</v>
      </c>
      <c r="C3956">
        <v>26.7</v>
      </c>
      <c r="D3956" t="s">
        <v>40</v>
      </c>
      <c r="E3956" t="str">
        <f t="shared" si="477"/>
        <v>School Day</v>
      </c>
      <c r="F3956" t="s">
        <v>34</v>
      </c>
      <c r="G3956" s="8" t="str">
        <f t="shared" si="478"/>
        <v>On</v>
      </c>
      <c r="H3956">
        <v>22</v>
      </c>
      <c r="I3956">
        <f t="shared" si="479"/>
        <v>22.47</v>
      </c>
      <c r="J3956">
        <f t="shared" si="481"/>
        <v>-0.46999999999999886</v>
      </c>
      <c r="K3956">
        <v>1.7</v>
      </c>
      <c r="L3956" s="7">
        <f t="shared" si="482"/>
        <v>0</v>
      </c>
      <c r="M3956">
        <v>0.25</v>
      </c>
      <c r="N3956">
        <f t="shared" si="480"/>
        <v>1035</v>
      </c>
      <c r="O3956" s="5">
        <f t="shared" si="483"/>
        <v>0</v>
      </c>
      <c r="P3956">
        <f t="shared" si="484"/>
        <v>0</v>
      </c>
    </row>
    <row r="3957" spans="1:16" x14ac:dyDescent="0.35">
      <c r="B3957" s="2">
        <v>0.70833333333333337</v>
      </c>
      <c r="C3957">
        <v>27.3</v>
      </c>
      <c r="D3957" t="s">
        <v>40</v>
      </c>
      <c r="E3957" t="str">
        <f t="shared" si="477"/>
        <v>School Day</v>
      </c>
      <c r="F3957" t="s">
        <v>34</v>
      </c>
      <c r="G3957" s="8" t="str">
        <f t="shared" si="478"/>
        <v>On</v>
      </c>
      <c r="H3957">
        <v>22</v>
      </c>
      <c r="I3957">
        <f t="shared" si="479"/>
        <v>22.53</v>
      </c>
      <c r="J3957">
        <f t="shared" si="481"/>
        <v>-0.53000000000000114</v>
      </c>
      <c r="K3957">
        <v>1.7</v>
      </c>
      <c r="L3957" s="7">
        <f t="shared" si="482"/>
        <v>0</v>
      </c>
      <c r="M3957">
        <v>0.25</v>
      </c>
      <c r="N3957">
        <f t="shared" si="480"/>
        <v>1035</v>
      </c>
      <c r="O3957" s="5">
        <f t="shared" si="483"/>
        <v>0</v>
      </c>
      <c r="P3957">
        <f t="shared" si="484"/>
        <v>0</v>
      </c>
    </row>
    <row r="3958" spans="1:16" x14ac:dyDescent="0.35">
      <c r="B3958" s="2">
        <v>0.75</v>
      </c>
      <c r="C3958">
        <v>26.6</v>
      </c>
      <c r="D3958" t="s">
        <v>40</v>
      </c>
      <c r="E3958" t="str">
        <f t="shared" si="477"/>
        <v>School Day</v>
      </c>
      <c r="F3958" t="s">
        <v>34</v>
      </c>
      <c r="G3958" s="8" t="str">
        <f t="shared" si="478"/>
        <v>On</v>
      </c>
      <c r="H3958">
        <v>22</v>
      </c>
      <c r="I3958">
        <f t="shared" si="479"/>
        <v>22.46</v>
      </c>
      <c r="J3958">
        <f t="shared" si="481"/>
        <v>-0.46000000000000085</v>
      </c>
      <c r="K3958">
        <v>1.7</v>
      </c>
      <c r="L3958" s="7">
        <f t="shared" si="482"/>
        <v>0</v>
      </c>
      <c r="M3958">
        <v>0.25</v>
      </c>
      <c r="N3958">
        <f t="shared" si="480"/>
        <v>1035</v>
      </c>
      <c r="O3958" s="5">
        <f t="shared" si="483"/>
        <v>0</v>
      </c>
      <c r="P3958">
        <f t="shared" si="484"/>
        <v>0</v>
      </c>
    </row>
    <row r="3959" spans="1:16" x14ac:dyDescent="0.35">
      <c r="B3959" s="2">
        <v>0.79166666666666663</v>
      </c>
      <c r="C3959">
        <v>25</v>
      </c>
      <c r="D3959" t="s">
        <v>40</v>
      </c>
      <c r="E3959" t="str">
        <f t="shared" si="477"/>
        <v>School Day</v>
      </c>
      <c r="F3959" t="s">
        <v>33</v>
      </c>
      <c r="G3959" s="8" t="str">
        <f t="shared" si="478"/>
        <v>Off</v>
      </c>
      <c r="H3959">
        <v>22</v>
      </c>
      <c r="I3959">
        <f t="shared" si="479"/>
        <v>22.3</v>
      </c>
      <c r="J3959">
        <f t="shared" si="481"/>
        <v>-0.30000000000000071</v>
      </c>
      <c r="K3959">
        <v>1.7</v>
      </c>
      <c r="L3959" s="7">
        <f t="shared" si="482"/>
        <v>0</v>
      </c>
      <c r="M3959">
        <v>0.25</v>
      </c>
      <c r="N3959">
        <f t="shared" si="480"/>
        <v>1035</v>
      </c>
      <c r="O3959" s="5">
        <f t="shared" si="483"/>
        <v>0</v>
      </c>
      <c r="P3959">
        <f t="shared" si="484"/>
        <v>0</v>
      </c>
    </row>
    <row r="3960" spans="1:16" x14ac:dyDescent="0.35">
      <c r="B3960" s="2">
        <v>0.83333333333333337</v>
      </c>
      <c r="C3960">
        <v>25.1</v>
      </c>
      <c r="D3960" t="s">
        <v>40</v>
      </c>
      <c r="E3960" t="str">
        <f t="shared" si="477"/>
        <v>School Day</v>
      </c>
      <c r="F3960" t="s">
        <v>33</v>
      </c>
      <c r="G3960" s="8" t="str">
        <f t="shared" si="478"/>
        <v>Off</v>
      </c>
      <c r="H3960">
        <v>22</v>
      </c>
      <c r="I3960">
        <f t="shared" si="479"/>
        <v>22.31</v>
      </c>
      <c r="J3960">
        <f t="shared" si="481"/>
        <v>-0.30999999999999872</v>
      </c>
      <c r="K3960">
        <v>1.7</v>
      </c>
      <c r="L3960" s="7">
        <f t="shared" si="482"/>
        <v>0</v>
      </c>
      <c r="M3960">
        <v>0.25</v>
      </c>
      <c r="N3960">
        <f t="shared" si="480"/>
        <v>1035</v>
      </c>
      <c r="O3960" s="5">
        <f t="shared" si="483"/>
        <v>0</v>
      </c>
      <c r="P3960">
        <f t="shared" si="484"/>
        <v>0</v>
      </c>
    </row>
    <row r="3961" spans="1:16" x14ac:dyDescent="0.35">
      <c r="B3961" s="2">
        <v>0.875</v>
      </c>
      <c r="C3961">
        <v>24.8</v>
      </c>
      <c r="D3961" t="s">
        <v>40</v>
      </c>
      <c r="E3961" t="str">
        <f t="shared" si="477"/>
        <v>School Day</v>
      </c>
      <c r="F3961" t="s">
        <v>33</v>
      </c>
      <c r="G3961" s="8" t="str">
        <f t="shared" si="478"/>
        <v>Off</v>
      </c>
      <c r="H3961">
        <v>22</v>
      </c>
      <c r="I3961">
        <f t="shared" si="479"/>
        <v>22.28</v>
      </c>
      <c r="J3961">
        <f t="shared" si="481"/>
        <v>-0.28000000000000114</v>
      </c>
      <c r="K3961">
        <v>1.7</v>
      </c>
      <c r="L3961" s="7">
        <f t="shared" si="482"/>
        <v>0</v>
      </c>
      <c r="M3961">
        <v>0.25</v>
      </c>
      <c r="N3961">
        <f t="shared" si="480"/>
        <v>1035</v>
      </c>
      <c r="O3961" s="5">
        <f t="shared" si="483"/>
        <v>0</v>
      </c>
      <c r="P3961">
        <f t="shared" si="484"/>
        <v>0</v>
      </c>
    </row>
    <row r="3962" spans="1:16" x14ac:dyDescent="0.35">
      <c r="B3962" s="2">
        <v>0.91666666666666663</v>
      </c>
      <c r="C3962">
        <v>23.8</v>
      </c>
      <c r="D3962" t="s">
        <v>40</v>
      </c>
      <c r="E3962" t="str">
        <f t="shared" si="477"/>
        <v>School Day</v>
      </c>
      <c r="F3962" t="s">
        <v>33</v>
      </c>
      <c r="G3962" s="8" t="str">
        <f t="shared" si="478"/>
        <v>Off</v>
      </c>
      <c r="H3962">
        <v>22</v>
      </c>
      <c r="I3962">
        <f t="shared" si="479"/>
        <v>22.18</v>
      </c>
      <c r="J3962">
        <f t="shared" si="481"/>
        <v>-0.17999999999999972</v>
      </c>
      <c r="K3962">
        <v>1.7</v>
      </c>
      <c r="L3962" s="7">
        <f t="shared" si="482"/>
        <v>0</v>
      </c>
      <c r="M3962">
        <v>0.25</v>
      </c>
      <c r="N3962">
        <f t="shared" si="480"/>
        <v>1035</v>
      </c>
      <c r="O3962" s="5">
        <f t="shared" si="483"/>
        <v>0</v>
      </c>
      <c r="P3962">
        <f t="shared" si="484"/>
        <v>0</v>
      </c>
    </row>
    <row r="3963" spans="1:16" x14ac:dyDescent="0.35">
      <c r="B3963" s="2">
        <v>0.95833333333333337</v>
      </c>
      <c r="C3963">
        <v>23.2</v>
      </c>
      <c r="D3963" t="s">
        <v>40</v>
      </c>
      <c r="E3963" t="str">
        <f t="shared" si="477"/>
        <v>School Day</v>
      </c>
      <c r="F3963" t="s">
        <v>33</v>
      </c>
      <c r="G3963" s="8" t="str">
        <f t="shared" si="478"/>
        <v>Off</v>
      </c>
      <c r="H3963">
        <v>22</v>
      </c>
      <c r="I3963">
        <f t="shared" si="479"/>
        <v>22.12</v>
      </c>
      <c r="J3963">
        <f t="shared" si="481"/>
        <v>-0.12000000000000099</v>
      </c>
      <c r="K3963">
        <v>1.7</v>
      </c>
      <c r="L3963" s="7">
        <f t="shared" si="482"/>
        <v>0</v>
      </c>
      <c r="M3963">
        <v>0.25</v>
      </c>
      <c r="N3963">
        <f t="shared" si="480"/>
        <v>1035</v>
      </c>
      <c r="O3963" s="5">
        <f t="shared" si="483"/>
        <v>0</v>
      </c>
      <c r="P3963">
        <f t="shared" si="484"/>
        <v>0</v>
      </c>
    </row>
    <row r="3964" spans="1:16" x14ac:dyDescent="0.35">
      <c r="A3964" t="s">
        <v>205</v>
      </c>
      <c r="B3964" s="1">
        <v>1</v>
      </c>
      <c r="C3964">
        <v>22.4</v>
      </c>
      <c r="D3964" t="s">
        <v>42</v>
      </c>
      <c r="E3964" t="str">
        <f t="shared" si="477"/>
        <v>School Day</v>
      </c>
      <c r="F3964" t="s">
        <v>33</v>
      </c>
      <c r="G3964" s="8" t="str">
        <f t="shared" si="478"/>
        <v>Off</v>
      </c>
      <c r="H3964">
        <v>22</v>
      </c>
      <c r="I3964">
        <f t="shared" si="479"/>
        <v>22.04</v>
      </c>
      <c r="J3964">
        <f t="shared" si="481"/>
        <v>-3.9999999999999147E-2</v>
      </c>
      <c r="K3964">
        <v>1.7</v>
      </c>
      <c r="L3964" s="7">
        <f t="shared" si="482"/>
        <v>0</v>
      </c>
      <c r="M3964">
        <v>0.25</v>
      </c>
      <c r="N3964">
        <f t="shared" si="480"/>
        <v>1035</v>
      </c>
      <c r="O3964" s="5">
        <f t="shared" si="483"/>
        <v>0</v>
      </c>
      <c r="P3964">
        <f t="shared" si="484"/>
        <v>0</v>
      </c>
    </row>
    <row r="3965" spans="1:16" x14ac:dyDescent="0.35">
      <c r="B3965" s="2">
        <v>4.1666666666666664E-2</v>
      </c>
      <c r="C3965">
        <v>21.9</v>
      </c>
      <c r="D3965" t="s">
        <v>42</v>
      </c>
      <c r="E3965" t="str">
        <f t="shared" si="477"/>
        <v>School Day</v>
      </c>
      <c r="F3965" t="s">
        <v>33</v>
      </c>
      <c r="G3965" s="8" t="str">
        <f t="shared" si="478"/>
        <v>Off</v>
      </c>
      <c r="H3965">
        <v>22</v>
      </c>
      <c r="I3965">
        <f t="shared" si="479"/>
        <v>21.99</v>
      </c>
      <c r="J3965">
        <f t="shared" si="481"/>
        <v>1.0000000000001563E-2</v>
      </c>
      <c r="K3965">
        <v>1.7</v>
      </c>
      <c r="L3965" s="7">
        <f t="shared" si="482"/>
        <v>1.9101030000002985E-2</v>
      </c>
      <c r="M3965">
        <v>0.25</v>
      </c>
      <c r="N3965">
        <f t="shared" si="480"/>
        <v>1035</v>
      </c>
      <c r="O3965" s="5">
        <f t="shared" si="483"/>
        <v>8.5236562500001205E-3</v>
      </c>
      <c r="P3965">
        <f t="shared" si="484"/>
        <v>0</v>
      </c>
    </row>
    <row r="3966" spans="1:16" x14ac:dyDescent="0.35">
      <c r="B3966" s="2">
        <v>8.3333333333333329E-2</v>
      </c>
      <c r="C3966">
        <v>21.1</v>
      </c>
      <c r="D3966" t="s">
        <v>42</v>
      </c>
      <c r="E3966" t="str">
        <f t="shared" si="477"/>
        <v>School Day</v>
      </c>
      <c r="F3966" t="s">
        <v>33</v>
      </c>
      <c r="G3966" s="8" t="str">
        <f t="shared" si="478"/>
        <v>Off</v>
      </c>
      <c r="H3966">
        <v>22</v>
      </c>
      <c r="I3966">
        <f t="shared" si="479"/>
        <v>21.91</v>
      </c>
      <c r="J3966">
        <f t="shared" si="481"/>
        <v>8.9999999999999858E-2</v>
      </c>
      <c r="K3966">
        <v>1.7</v>
      </c>
      <c r="L3966" s="7">
        <f t="shared" si="482"/>
        <v>0.17190926999999973</v>
      </c>
      <c r="M3966">
        <v>0.25</v>
      </c>
      <c r="N3966">
        <f t="shared" si="480"/>
        <v>1035</v>
      </c>
      <c r="O3966" s="5">
        <f t="shared" si="483"/>
        <v>7.6712906249999865E-2</v>
      </c>
      <c r="P3966">
        <f t="shared" si="484"/>
        <v>0</v>
      </c>
    </row>
    <row r="3967" spans="1:16" x14ac:dyDescent="0.35">
      <c r="B3967" s="2">
        <v>0.125</v>
      </c>
      <c r="C3967">
        <v>20</v>
      </c>
      <c r="D3967" t="s">
        <v>42</v>
      </c>
      <c r="E3967" t="str">
        <f t="shared" si="477"/>
        <v>School Day</v>
      </c>
      <c r="F3967" t="s">
        <v>33</v>
      </c>
      <c r="G3967" s="8" t="str">
        <f t="shared" si="478"/>
        <v>Off</v>
      </c>
      <c r="H3967">
        <v>22</v>
      </c>
      <c r="I3967">
        <f t="shared" si="479"/>
        <v>21.8</v>
      </c>
      <c r="J3967">
        <f t="shared" si="481"/>
        <v>0.19999999999999929</v>
      </c>
      <c r="K3967">
        <v>1.7</v>
      </c>
      <c r="L3967" s="7">
        <f t="shared" si="482"/>
        <v>0.3820205999999986</v>
      </c>
      <c r="M3967">
        <v>0.25</v>
      </c>
      <c r="N3967">
        <f t="shared" si="480"/>
        <v>1035</v>
      </c>
      <c r="O3967" s="5">
        <f t="shared" si="483"/>
        <v>0.17047312499999998</v>
      </c>
      <c r="P3967">
        <f t="shared" si="484"/>
        <v>0</v>
      </c>
    </row>
    <row r="3968" spans="1:16" x14ac:dyDescent="0.35">
      <c r="B3968" s="2">
        <v>0.16666666666666666</v>
      </c>
      <c r="C3968">
        <v>18.899999999999999</v>
      </c>
      <c r="D3968" t="s">
        <v>42</v>
      </c>
      <c r="E3968" t="str">
        <f t="shared" si="477"/>
        <v>School Day</v>
      </c>
      <c r="F3968" t="s">
        <v>33</v>
      </c>
      <c r="G3968" s="8" t="str">
        <f t="shared" si="478"/>
        <v>Off</v>
      </c>
      <c r="H3968">
        <v>22</v>
      </c>
      <c r="I3968">
        <f t="shared" si="479"/>
        <v>21.69</v>
      </c>
      <c r="J3968">
        <f t="shared" si="481"/>
        <v>0.30999999999999872</v>
      </c>
      <c r="K3968">
        <v>1.7</v>
      </c>
      <c r="L3968" s="7">
        <f t="shared" si="482"/>
        <v>0.59213192999999753</v>
      </c>
      <c r="M3968">
        <v>0.25</v>
      </c>
      <c r="N3968">
        <f t="shared" si="480"/>
        <v>1035</v>
      </c>
      <c r="O3968" s="5">
        <f t="shared" si="483"/>
        <v>0.26423334375000007</v>
      </c>
      <c r="P3968">
        <f t="shared" si="484"/>
        <v>0</v>
      </c>
    </row>
    <row r="3969" spans="2:16" x14ac:dyDescent="0.35">
      <c r="B3969" s="2">
        <v>0.20833333333333334</v>
      </c>
      <c r="C3969">
        <v>18.2</v>
      </c>
      <c r="D3969" t="s">
        <v>42</v>
      </c>
      <c r="E3969" t="str">
        <f t="shared" si="477"/>
        <v>School Day</v>
      </c>
      <c r="F3969" t="s">
        <v>33</v>
      </c>
      <c r="G3969" s="8" t="str">
        <f t="shared" si="478"/>
        <v>Off</v>
      </c>
      <c r="H3969">
        <v>22</v>
      </c>
      <c r="I3969">
        <f t="shared" si="479"/>
        <v>21.62</v>
      </c>
      <c r="J3969">
        <f t="shared" si="481"/>
        <v>0.37999999999999901</v>
      </c>
      <c r="K3969">
        <v>1.7</v>
      </c>
      <c r="L3969" s="7">
        <f t="shared" si="482"/>
        <v>0.72583913999999805</v>
      </c>
      <c r="M3969">
        <v>0.25</v>
      </c>
      <c r="N3969">
        <f t="shared" si="480"/>
        <v>1035</v>
      </c>
      <c r="O3969" s="5">
        <f t="shared" si="483"/>
        <v>0.32389893750000004</v>
      </c>
      <c r="P3969">
        <f t="shared" si="484"/>
        <v>0</v>
      </c>
    </row>
    <row r="3970" spans="2:16" x14ac:dyDescent="0.35">
      <c r="B3970" s="2">
        <v>0.25</v>
      </c>
      <c r="C3970">
        <v>17</v>
      </c>
      <c r="D3970" t="s">
        <v>42</v>
      </c>
      <c r="E3970" t="str">
        <f t="shared" si="477"/>
        <v>School Day</v>
      </c>
      <c r="F3970" t="s">
        <v>33</v>
      </c>
      <c r="G3970" s="8" t="str">
        <f t="shared" si="478"/>
        <v>Off</v>
      </c>
      <c r="H3970">
        <v>22</v>
      </c>
      <c r="I3970">
        <f t="shared" si="479"/>
        <v>21.5</v>
      </c>
      <c r="J3970">
        <f t="shared" si="481"/>
        <v>0.5</v>
      </c>
      <c r="K3970">
        <v>1.7</v>
      </c>
      <c r="L3970" s="7">
        <f t="shared" si="482"/>
        <v>0.95505149999999994</v>
      </c>
      <c r="M3970">
        <v>0.25</v>
      </c>
      <c r="N3970">
        <f t="shared" si="480"/>
        <v>1035</v>
      </c>
      <c r="O3970" s="5">
        <f t="shared" si="483"/>
        <v>0.42618281249999995</v>
      </c>
      <c r="P3970">
        <f t="shared" si="484"/>
        <v>0</v>
      </c>
    </row>
    <row r="3971" spans="2:16" x14ac:dyDescent="0.35">
      <c r="B3971" s="2">
        <v>0.29166666666666669</v>
      </c>
      <c r="C3971">
        <v>16.600000000000001</v>
      </c>
      <c r="D3971" t="s">
        <v>42</v>
      </c>
      <c r="E3971" t="str">
        <f t="shared" si="477"/>
        <v>School Day</v>
      </c>
      <c r="F3971" t="s">
        <v>34</v>
      </c>
      <c r="G3971" s="8" t="str">
        <f t="shared" si="478"/>
        <v>On</v>
      </c>
      <c r="H3971">
        <v>22</v>
      </c>
      <c r="I3971">
        <f t="shared" si="479"/>
        <v>21.46</v>
      </c>
      <c r="J3971">
        <f t="shared" si="481"/>
        <v>0.53999999999999915</v>
      </c>
      <c r="K3971">
        <v>1.7</v>
      </c>
      <c r="L3971" s="7">
        <f t="shared" si="482"/>
        <v>1.0314556199999982</v>
      </c>
      <c r="M3971">
        <v>0.25</v>
      </c>
      <c r="N3971">
        <f t="shared" si="480"/>
        <v>1035</v>
      </c>
      <c r="O3971" s="5">
        <f t="shared" si="483"/>
        <v>0.46027743749999983</v>
      </c>
      <c r="P3971">
        <f t="shared" si="484"/>
        <v>1.4917330574999981</v>
      </c>
    </row>
    <row r="3972" spans="2:16" x14ac:dyDescent="0.35">
      <c r="B3972" s="2">
        <v>0.33333333333333331</v>
      </c>
      <c r="C3972">
        <v>17.3</v>
      </c>
      <c r="D3972" t="s">
        <v>42</v>
      </c>
      <c r="E3972" t="str">
        <f t="shared" si="477"/>
        <v>School Day</v>
      </c>
      <c r="F3972" t="s">
        <v>34</v>
      </c>
      <c r="G3972" s="8" t="str">
        <f t="shared" si="478"/>
        <v>On</v>
      </c>
      <c r="H3972">
        <v>22</v>
      </c>
      <c r="I3972">
        <f t="shared" si="479"/>
        <v>21.53</v>
      </c>
      <c r="J3972">
        <f t="shared" si="481"/>
        <v>0.46999999999999886</v>
      </c>
      <c r="K3972">
        <v>1.7</v>
      </c>
      <c r="L3972" s="7">
        <f t="shared" si="482"/>
        <v>0.89774840999999772</v>
      </c>
      <c r="M3972">
        <v>0.25</v>
      </c>
      <c r="N3972">
        <f t="shared" si="480"/>
        <v>1035</v>
      </c>
      <c r="O3972" s="5">
        <f t="shared" si="483"/>
        <v>0.40061184374999986</v>
      </c>
      <c r="P3972">
        <f t="shared" si="484"/>
        <v>1.2983602537499976</v>
      </c>
    </row>
    <row r="3973" spans="2:16" x14ac:dyDescent="0.35">
      <c r="B3973" s="2">
        <v>0.375</v>
      </c>
      <c r="C3973">
        <v>17.899999999999999</v>
      </c>
      <c r="D3973" t="s">
        <v>42</v>
      </c>
      <c r="E3973" t="str">
        <f t="shared" ref="E3973:E4036" si="485">IF(ISNUMBER(SEARCH("Sat",D3973)),"WE",IF(ISNUMBER(SEARCH("Sun",D3973)),"WE","School Day"))</f>
        <v>School Day</v>
      </c>
      <c r="F3973" t="s">
        <v>34</v>
      </c>
      <c r="G3973" s="8" t="str">
        <f t="shared" si="478"/>
        <v>On</v>
      </c>
      <c r="H3973">
        <v>22</v>
      </c>
      <c r="I3973">
        <f t="shared" si="479"/>
        <v>21.59</v>
      </c>
      <c r="J3973">
        <f t="shared" si="481"/>
        <v>0.41000000000000014</v>
      </c>
      <c r="K3973">
        <v>1.7</v>
      </c>
      <c r="L3973" s="7">
        <f t="shared" si="482"/>
        <v>0.78314223000000027</v>
      </c>
      <c r="M3973">
        <v>0.25</v>
      </c>
      <c r="N3973">
        <f t="shared" si="480"/>
        <v>1035</v>
      </c>
      <c r="O3973" s="5">
        <f t="shared" si="483"/>
        <v>0.34946990625000007</v>
      </c>
      <c r="P3973">
        <f t="shared" si="484"/>
        <v>1.1326121362500003</v>
      </c>
    </row>
    <row r="3974" spans="2:16" x14ac:dyDescent="0.35">
      <c r="B3974" s="2">
        <v>0.41666666666666669</v>
      </c>
      <c r="C3974">
        <v>19.2</v>
      </c>
      <c r="D3974" t="s">
        <v>42</v>
      </c>
      <c r="E3974" t="str">
        <f t="shared" si="485"/>
        <v>School Day</v>
      </c>
      <c r="F3974" t="s">
        <v>34</v>
      </c>
      <c r="G3974" s="8" t="str">
        <f t="shared" ref="G3974:G4037" si="486">IF(E3974="WE","OFF",IF(F3974="On","On","Off"))</f>
        <v>On</v>
      </c>
      <c r="H3974">
        <v>22</v>
      </c>
      <c r="I3974">
        <f t="shared" ref="I3974:I4037" si="487">(H3974-C3974)*0.9+C3974</f>
        <v>21.72</v>
      </c>
      <c r="J3974">
        <f t="shared" si="481"/>
        <v>0.28000000000000114</v>
      </c>
      <c r="K3974">
        <v>1.7</v>
      </c>
      <c r="L3974" s="7">
        <f t="shared" si="482"/>
        <v>0.53482884000000219</v>
      </c>
      <c r="M3974">
        <v>0.25</v>
      </c>
      <c r="N3974">
        <f t="shared" ref="N3974:N4037" si="488">N3973</f>
        <v>1035</v>
      </c>
      <c r="O3974" s="5">
        <f t="shared" si="483"/>
        <v>0.23866237500000004</v>
      </c>
      <c r="P3974">
        <f t="shared" si="484"/>
        <v>0.77349121500000217</v>
      </c>
    </row>
    <row r="3975" spans="2:16" x14ac:dyDescent="0.35">
      <c r="B3975" s="2">
        <v>0.45833333333333331</v>
      </c>
      <c r="C3975">
        <v>20.8</v>
      </c>
      <c r="D3975" t="s">
        <v>42</v>
      </c>
      <c r="E3975" t="str">
        <f t="shared" si="485"/>
        <v>School Day</v>
      </c>
      <c r="F3975" t="s">
        <v>34</v>
      </c>
      <c r="G3975" s="8" t="str">
        <f t="shared" si="486"/>
        <v>On</v>
      </c>
      <c r="H3975">
        <v>22</v>
      </c>
      <c r="I3975">
        <f t="shared" si="487"/>
        <v>21.88</v>
      </c>
      <c r="J3975">
        <f t="shared" si="481"/>
        <v>0.12000000000000099</v>
      </c>
      <c r="K3975">
        <v>1.7</v>
      </c>
      <c r="L3975" s="7">
        <f t="shared" si="482"/>
        <v>0.22921236000000189</v>
      </c>
      <c r="M3975">
        <v>0.25</v>
      </c>
      <c r="N3975">
        <f t="shared" si="488"/>
        <v>1035</v>
      </c>
      <c r="O3975" s="5">
        <f t="shared" si="483"/>
        <v>0.10228387499999993</v>
      </c>
      <c r="P3975">
        <f t="shared" si="484"/>
        <v>0.3314962350000018</v>
      </c>
    </row>
    <row r="3976" spans="2:16" x14ac:dyDescent="0.35">
      <c r="B3976" s="2">
        <v>0.5</v>
      </c>
      <c r="C3976">
        <v>23.5</v>
      </c>
      <c r="D3976" t="s">
        <v>42</v>
      </c>
      <c r="E3976" t="str">
        <f t="shared" si="485"/>
        <v>School Day</v>
      </c>
      <c r="F3976" t="s">
        <v>34</v>
      </c>
      <c r="G3976" s="8" t="str">
        <f t="shared" si="486"/>
        <v>On</v>
      </c>
      <c r="H3976">
        <v>22</v>
      </c>
      <c r="I3976">
        <f t="shared" si="487"/>
        <v>22.15</v>
      </c>
      <c r="J3976">
        <f t="shared" si="481"/>
        <v>-0.14999999999999858</v>
      </c>
      <c r="K3976">
        <v>1.7</v>
      </c>
      <c r="L3976" s="7">
        <f t="shared" si="482"/>
        <v>0</v>
      </c>
      <c r="M3976">
        <v>0.25</v>
      </c>
      <c r="N3976">
        <f t="shared" si="488"/>
        <v>1035</v>
      </c>
      <c r="O3976" s="5">
        <f t="shared" si="483"/>
        <v>0</v>
      </c>
      <c r="P3976">
        <f t="shared" si="484"/>
        <v>0</v>
      </c>
    </row>
    <row r="3977" spans="2:16" x14ac:dyDescent="0.35">
      <c r="B3977" s="2">
        <v>0.54166666666666663</v>
      </c>
      <c r="C3977">
        <v>24.9</v>
      </c>
      <c r="D3977" t="s">
        <v>42</v>
      </c>
      <c r="E3977" t="str">
        <f t="shared" si="485"/>
        <v>School Day</v>
      </c>
      <c r="F3977" t="s">
        <v>34</v>
      </c>
      <c r="G3977" s="8" t="str">
        <f t="shared" si="486"/>
        <v>On</v>
      </c>
      <c r="H3977">
        <v>22</v>
      </c>
      <c r="I3977">
        <f t="shared" si="487"/>
        <v>22.29</v>
      </c>
      <c r="J3977">
        <f t="shared" si="481"/>
        <v>-0.28999999999999915</v>
      </c>
      <c r="K3977">
        <v>1.7</v>
      </c>
      <c r="L3977" s="7">
        <f t="shared" si="482"/>
        <v>0</v>
      </c>
      <c r="M3977">
        <v>0.25</v>
      </c>
      <c r="N3977">
        <f t="shared" si="488"/>
        <v>1035</v>
      </c>
      <c r="O3977" s="5">
        <f t="shared" si="483"/>
        <v>0</v>
      </c>
      <c r="P3977">
        <f t="shared" si="484"/>
        <v>0</v>
      </c>
    </row>
    <row r="3978" spans="2:16" x14ac:dyDescent="0.35">
      <c r="B3978" s="2">
        <v>0.58333333333333337</v>
      </c>
      <c r="C3978">
        <v>26</v>
      </c>
      <c r="D3978" t="s">
        <v>42</v>
      </c>
      <c r="E3978" t="str">
        <f t="shared" si="485"/>
        <v>School Day</v>
      </c>
      <c r="F3978" t="s">
        <v>34</v>
      </c>
      <c r="G3978" s="8" t="str">
        <f t="shared" si="486"/>
        <v>On</v>
      </c>
      <c r="H3978">
        <v>22</v>
      </c>
      <c r="I3978">
        <f t="shared" si="487"/>
        <v>22.4</v>
      </c>
      <c r="J3978">
        <f t="shared" si="481"/>
        <v>-0.39999999999999858</v>
      </c>
      <c r="K3978">
        <v>1.7</v>
      </c>
      <c r="L3978" s="7">
        <f t="shared" si="482"/>
        <v>0</v>
      </c>
      <c r="M3978">
        <v>0.25</v>
      </c>
      <c r="N3978">
        <f t="shared" si="488"/>
        <v>1035</v>
      </c>
      <c r="O3978" s="5">
        <f t="shared" si="483"/>
        <v>0</v>
      </c>
      <c r="P3978">
        <f t="shared" si="484"/>
        <v>0</v>
      </c>
    </row>
    <row r="3979" spans="2:16" x14ac:dyDescent="0.35">
      <c r="B3979" s="2">
        <v>0.625</v>
      </c>
      <c r="C3979">
        <v>27.3</v>
      </c>
      <c r="D3979" t="s">
        <v>42</v>
      </c>
      <c r="E3979" t="str">
        <f t="shared" si="485"/>
        <v>School Day</v>
      </c>
      <c r="F3979" t="s">
        <v>34</v>
      </c>
      <c r="G3979" s="8" t="str">
        <f t="shared" si="486"/>
        <v>On</v>
      </c>
      <c r="H3979">
        <v>22</v>
      </c>
      <c r="I3979">
        <f t="shared" si="487"/>
        <v>22.53</v>
      </c>
      <c r="J3979">
        <f t="shared" si="481"/>
        <v>-0.53000000000000114</v>
      </c>
      <c r="K3979">
        <v>1.7</v>
      </c>
      <c r="L3979" s="7">
        <f t="shared" si="482"/>
        <v>0</v>
      </c>
      <c r="M3979">
        <v>0.25</v>
      </c>
      <c r="N3979">
        <f t="shared" si="488"/>
        <v>1035</v>
      </c>
      <c r="O3979" s="5">
        <f t="shared" si="483"/>
        <v>0</v>
      </c>
      <c r="P3979">
        <f t="shared" si="484"/>
        <v>0</v>
      </c>
    </row>
    <row r="3980" spans="2:16" x14ac:dyDescent="0.35">
      <c r="B3980" s="2">
        <v>0.66666666666666663</v>
      </c>
      <c r="C3980">
        <v>27</v>
      </c>
      <c r="D3980" t="s">
        <v>42</v>
      </c>
      <c r="E3980" t="str">
        <f t="shared" si="485"/>
        <v>School Day</v>
      </c>
      <c r="F3980" t="s">
        <v>34</v>
      </c>
      <c r="G3980" s="8" t="str">
        <f t="shared" si="486"/>
        <v>On</v>
      </c>
      <c r="H3980">
        <v>22</v>
      </c>
      <c r="I3980">
        <f t="shared" si="487"/>
        <v>22.5</v>
      </c>
      <c r="J3980">
        <f t="shared" si="481"/>
        <v>-0.5</v>
      </c>
      <c r="K3980">
        <v>1.7</v>
      </c>
      <c r="L3980" s="7">
        <f t="shared" si="482"/>
        <v>0</v>
      </c>
      <c r="M3980">
        <v>0.25</v>
      </c>
      <c r="N3980">
        <f t="shared" si="488"/>
        <v>1035</v>
      </c>
      <c r="O3980" s="5">
        <f t="shared" si="483"/>
        <v>0</v>
      </c>
      <c r="P3980">
        <f t="shared" si="484"/>
        <v>0</v>
      </c>
    </row>
    <row r="3981" spans="2:16" x14ac:dyDescent="0.35">
      <c r="B3981" s="2">
        <v>0.70833333333333337</v>
      </c>
      <c r="C3981">
        <v>28</v>
      </c>
      <c r="D3981" t="s">
        <v>42</v>
      </c>
      <c r="E3981" t="str">
        <f t="shared" si="485"/>
        <v>School Day</v>
      </c>
      <c r="F3981" t="s">
        <v>34</v>
      </c>
      <c r="G3981" s="8" t="str">
        <f t="shared" si="486"/>
        <v>On</v>
      </c>
      <c r="H3981">
        <v>22</v>
      </c>
      <c r="I3981">
        <f t="shared" si="487"/>
        <v>22.6</v>
      </c>
      <c r="J3981">
        <f t="shared" si="481"/>
        <v>-0.60000000000000142</v>
      </c>
      <c r="K3981">
        <v>1.7</v>
      </c>
      <c r="L3981" s="7">
        <f t="shared" si="482"/>
        <v>0</v>
      </c>
      <c r="M3981">
        <v>0.25</v>
      </c>
      <c r="N3981">
        <f t="shared" si="488"/>
        <v>1035</v>
      </c>
      <c r="O3981" s="5">
        <f t="shared" si="483"/>
        <v>0</v>
      </c>
      <c r="P3981">
        <f t="shared" si="484"/>
        <v>0</v>
      </c>
    </row>
    <row r="3982" spans="2:16" x14ac:dyDescent="0.35">
      <c r="B3982" s="2">
        <v>0.75</v>
      </c>
      <c r="C3982">
        <v>28.6</v>
      </c>
      <c r="D3982" t="s">
        <v>42</v>
      </c>
      <c r="E3982" t="str">
        <f t="shared" si="485"/>
        <v>School Day</v>
      </c>
      <c r="F3982" t="s">
        <v>34</v>
      </c>
      <c r="G3982" s="8" t="str">
        <f t="shared" si="486"/>
        <v>On</v>
      </c>
      <c r="H3982">
        <v>22</v>
      </c>
      <c r="I3982">
        <f t="shared" si="487"/>
        <v>22.66</v>
      </c>
      <c r="J3982">
        <f t="shared" si="481"/>
        <v>-0.66000000000000014</v>
      </c>
      <c r="K3982">
        <v>1.7</v>
      </c>
      <c r="L3982" s="7">
        <f t="shared" si="482"/>
        <v>0</v>
      </c>
      <c r="M3982">
        <v>0.25</v>
      </c>
      <c r="N3982">
        <f t="shared" si="488"/>
        <v>1035</v>
      </c>
      <c r="O3982" s="5">
        <f t="shared" si="483"/>
        <v>0</v>
      </c>
      <c r="P3982">
        <f t="shared" si="484"/>
        <v>0</v>
      </c>
    </row>
    <row r="3983" spans="2:16" x14ac:dyDescent="0.35">
      <c r="B3983" s="2">
        <v>0.79166666666666663</v>
      </c>
      <c r="C3983">
        <v>27.5</v>
      </c>
      <c r="D3983" t="s">
        <v>42</v>
      </c>
      <c r="E3983" t="str">
        <f t="shared" si="485"/>
        <v>School Day</v>
      </c>
      <c r="F3983" t="s">
        <v>33</v>
      </c>
      <c r="G3983" s="8" t="str">
        <f t="shared" si="486"/>
        <v>Off</v>
      </c>
      <c r="H3983">
        <v>22</v>
      </c>
      <c r="I3983">
        <f t="shared" si="487"/>
        <v>22.55</v>
      </c>
      <c r="J3983">
        <f t="shared" si="481"/>
        <v>-0.55000000000000071</v>
      </c>
      <c r="K3983">
        <v>1.7</v>
      </c>
      <c r="L3983" s="7">
        <f t="shared" si="482"/>
        <v>0</v>
      </c>
      <c r="M3983">
        <v>0.25</v>
      </c>
      <c r="N3983">
        <f t="shared" si="488"/>
        <v>1035</v>
      </c>
      <c r="O3983" s="5">
        <f t="shared" si="483"/>
        <v>0</v>
      </c>
      <c r="P3983">
        <f t="shared" si="484"/>
        <v>0</v>
      </c>
    </row>
    <row r="3984" spans="2:16" x14ac:dyDescent="0.35">
      <c r="B3984" s="2">
        <v>0.83333333333333337</v>
      </c>
      <c r="C3984">
        <v>26.9</v>
      </c>
      <c r="D3984" t="s">
        <v>42</v>
      </c>
      <c r="E3984" t="str">
        <f t="shared" si="485"/>
        <v>School Day</v>
      </c>
      <c r="F3984" t="s">
        <v>33</v>
      </c>
      <c r="G3984" s="8" t="str">
        <f t="shared" si="486"/>
        <v>Off</v>
      </c>
      <c r="H3984">
        <v>22</v>
      </c>
      <c r="I3984">
        <f t="shared" si="487"/>
        <v>22.49</v>
      </c>
      <c r="J3984">
        <f t="shared" si="481"/>
        <v>-0.48999999999999844</v>
      </c>
      <c r="K3984">
        <v>1.7</v>
      </c>
      <c r="L3984" s="7">
        <f t="shared" si="482"/>
        <v>0</v>
      </c>
      <c r="M3984">
        <v>0.25</v>
      </c>
      <c r="N3984">
        <f t="shared" si="488"/>
        <v>1035</v>
      </c>
      <c r="O3984" s="5">
        <f t="shared" si="483"/>
        <v>0</v>
      </c>
      <c r="P3984">
        <f t="shared" si="484"/>
        <v>0</v>
      </c>
    </row>
    <row r="3985" spans="1:16" x14ac:dyDescent="0.35">
      <c r="B3985" s="2">
        <v>0.875</v>
      </c>
      <c r="C3985">
        <v>24.3</v>
      </c>
      <c r="D3985" t="s">
        <v>42</v>
      </c>
      <c r="E3985" t="str">
        <f t="shared" si="485"/>
        <v>School Day</v>
      </c>
      <c r="F3985" t="s">
        <v>33</v>
      </c>
      <c r="G3985" s="8" t="str">
        <f t="shared" si="486"/>
        <v>Off</v>
      </c>
      <c r="H3985">
        <v>22</v>
      </c>
      <c r="I3985">
        <f t="shared" si="487"/>
        <v>22.23</v>
      </c>
      <c r="J3985">
        <f t="shared" si="481"/>
        <v>-0.23000000000000043</v>
      </c>
      <c r="K3985">
        <v>1.7</v>
      </c>
      <c r="L3985" s="7">
        <f t="shared" si="482"/>
        <v>0</v>
      </c>
      <c r="M3985">
        <v>0.25</v>
      </c>
      <c r="N3985">
        <f t="shared" si="488"/>
        <v>1035</v>
      </c>
      <c r="O3985" s="5">
        <f t="shared" si="483"/>
        <v>0</v>
      </c>
      <c r="P3985">
        <f t="shared" si="484"/>
        <v>0</v>
      </c>
    </row>
    <row r="3986" spans="1:16" x14ac:dyDescent="0.35">
      <c r="B3986" s="2">
        <v>0.91666666666666663</v>
      </c>
      <c r="C3986">
        <v>22.3</v>
      </c>
      <c r="D3986" t="s">
        <v>42</v>
      </c>
      <c r="E3986" t="str">
        <f t="shared" si="485"/>
        <v>School Day</v>
      </c>
      <c r="F3986" t="s">
        <v>33</v>
      </c>
      <c r="G3986" s="8" t="str">
        <f t="shared" si="486"/>
        <v>Off</v>
      </c>
      <c r="H3986">
        <v>22</v>
      </c>
      <c r="I3986">
        <f t="shared" si="487"/>
        <v>22.03</v>
      </c>
      <c r="J3986">
        <f t="shared" si="481"/>
        <v>-3.0000000000001137E-2</v>
      </c>
      <c r="K3986">
        <v>1.7</v>
      </c>
      <c r="L3986" s="7">
        <f t="shared" si="482"/>
        <v>0</v>
      </c>
      <c r="M3986">
        <v>0.25</v>
      </c>
      <c r="N3986">
        <f t="shared" si="488"/>
        <v>1035</v>
      </c>
      <c r="O3986" s="5">
        <f t="shared" si="483"/>
        <v>0</v>
      </c>
      <c r="P3986">
        <f t="shared" si="484"/>
        <v>0</v>
      </c>
    </row>
    <row r="3987" spans="1:16" x14ac:dyDescent="0.35">
      <c r="B3987" s="2">
        <v>0.95833333333333337</v>
      </c>
      <c r="C3987">
        <v>20.9</v>
      </c>
      <c r="D3987" t="s">
        <v>42</v>
      </c>
      <c r="E3987" t="str">
        <f t="shared" si="485"/>
        <v>School Day</v>
      </c>
      <c r="F3987" t="s">
        <v>33</v>
      </c>
      <c r="G3987" s="8" t="str">
        <f t="shared" si="486"/>
        <v>Off</v>
      </c>
      <c r="H3987">
        <v>22</v>
      </c>
      <c r="I3987">
        <f t="shared" si="487"/>
        <v>21.89</v>
      </c>
      <c r="J3987">
        <f t="shared" si="481"/>
        <v>0.10999999999999943</v>
      </c>
      <c r="K3987">
        <v>1.7</v>
      </c>
      <c r="L3987" s="7">
        <f t="shared" si="482"/>
        <v>0.2101113299999989</v>
      </c>
      <c r="M3987">
        <v>0.25</v>
      </c>
      <c r="N3987">
        <f t="shared" si="488"/>
        <v>1035</v>
      </c>
      <c r="O3987" s="5">
        <f t="shared" si="483"/>
        <v>9.376021875000011E-2</v>
      </c>
      <c r="P3987">
        <f t="shared" si="484"/>
        <v>0</v>
      </c>
    </row>
    <row r="3988" spans="1:16" x14ac:dyDescent="0.35">
      <c r="A3988" t="s">
        <v>206</v>
      </c>
      <c r="B3988" s="1">
        <v>1</v>
      </c>
      <c r="C3988">
        <v>19.7</v>
      </c>
      <c r="D3988" t="s">
        <v>44</v>
      </c>
      <c r="E3988" t="str">
        <f t="shared" si="485"/>
        <v>School Day</v>
      </c>
      <c r="F3988" t="s">
        <v>33</v>
      </c>
      <c r="G3988" s="8" t="str">
        <f t="shared" si="486"/>
        <v>Off</v>
      </c>
      <c r="H3988">
        <v>22</v>
      </c>
      <c r="I3988">
        <f t="shared" si="487"/>
        <v>21.77</v>
      </c>
      <c r="J3988">
        <f t="shared" si="481"/>
        <v>0.23000000000000043</v>
      </c>
      <c r="K3988">
        <v>1.7</v>
      </c>
      <c r="L3988" s="7">
        <f t="shared" si="482"/>
        <v>0.43932369000000077</v>
      </c>
      <c r="M3988">
        <v>0.25</v>
      </c>
      <c r="N3988">
        <f t="shared" si="488"/>
        <v>1035</v>
      </c>
      <c r="O3988" s="5">
        <f t="shared" si="483"/>
        <v>0.19604409375000004</v>
      </c>
      <c r="P3988">
        <f t="shared" si="484"/>
        <v>0</v>
      </c>
    </row>
    <row r="3989" spans="1:16" x14ac:dyDescent="0.35">
      <c r="B3989" s="2">
        <v>4.1666666666666664E-2</v>
      </c>
      <c r="C3989">
        <v>18.7</v>
      </c>
      <c r="D3989" t="s">
        <v>44</v>
      </c>
      <c r="E3989" t="str">
        <f t="shared" si="485"/>
        <v>School Day</v>
      </c>
      <c r="F3989" t="s">
        <v>33</v>
      </c>
      <c r="G3989" s="8" t="str">
        <f t="shared" si="486"/>
        <v>Off</v>
      </c>
      <c r="H3989">
        <v>22</v>
      </c>
      <c r="I3989">
        <f t="shared" si="487"/>
        <v>21.67</v>
      </c>
      <c r="J3989">
        <f t="shared" ref="J3989:J4052" si="489">H3989-I3989</f>
        <v>0.32999999999999829</v>
      </c>
      <c r="K3989">
        <v>1.7</v>
      </c>
      <c r="L3989" s="7">
        <f t="shared" ref="L3989:L4052" si="490">IF(K3989*1.005*1.118*J3989&gt;0,K3989*1.005*1.118*J3989,0)</f>
        <v>0.63033398999999668</v>
      </c>
      <c r="M3989">
        <v>0.25</v>
      </c>
      <c r="N3989">
        <f t="shared" si="488"/>
        <v>1035</v>
      </c>
      <c r="O3989" s="5">
        <f t="shared" ref="O3989:O4052" si="491">IF(((M3989*N3989)/60/60)*1.005*1.18*(H3989-C3989)&gt;0,(((M3989*N3989)/60/60)*1.005*1.18*(H3989-C3989)),0)</f>
        <v>0.28128065625000004</v>
      </c>
      <c r="P3989">
        <f t="shared" ref="P3989:P4052" si="492">IF(G3989="ON",(L3989+O3989),0)</f>
        <v>0</v>
      </c>
    </row>
    <row r="3990" spans="1:16" x14ac:dyDescent="0.35">
      <c r="B3990" s="2">
        <v>8.3333333333333329E-2</v>
      </c>
      <c r="C3990">
        <v>17.2</v>
      </c>
      <c r="D3990" t="s">
        <v>44</v>
      </c>
      <c r="E3990" t="str">
        <f t="shared" si="485"/>
        <v>School Day</v>
      </c>
      <c r="F3990" t="s">
        <v>33</v>
      </c>
      <c r="G3990" s="8" t="str">
        <f t="shared" si="486"/>
        <v>Off</v>
      </c>
      <c r="H3990">
        <v>22</v>
      </c>
      <c r="I3990">
        <f t="shared" si="487"/>
        <v>21.52</v>
      </c>
      <c r="J3990">
        <f t="shared" si="489"/>
        <v>0.48000000000000043</v>
      </c>
      <c r="K3990">
        <v>1.7</v>
      </c>
      <c r="L3990" s="7">
        <f t="shared" si="490"/>
        <v>0.91684944000000079</v>
      </c>
      <c r="M3990">
        <v>0.25</v>
      </c>
      <c r="N3990">
        <f t="shared" si="488"/>
        <v>1035</v>
      </c>
      <c r="O3990" s="5">
        <f t="shared" si="491"/>
        <v>0.40913549999999999</v>
      </c>
      <c r="P3990">
        <f t="shared" si="492"/>
        <v>0</v>
      </c>
    </row>
    <row r="3991" spans="1:16" x14ac:dyDescent="0.35">
      <c r="B3991" s="2">
        <v>0.125</v>
      </c>
      <c r="C3991">
        <v>16.5</v>
      </c>
      <c r="D3991" t="s">
        <v>44</v>
      </c>
      <c r="E3991" t="str">
        <f t="shared" si="485"/>
        <v>School Day</v>
      </c>
      <c r="F3991" t="s">
        <v>33</v>
      </c>
      <c r="G3991" s="8" t="str">
        <f t="shared" si="486"/>
        <v>Off</v>
      </c>
      <c r="H3991">
        <v>22</v>
      </c>
      <c r="I3991">
        <f t="shared" si="487"/>
        <v>21.45</v>
      </c>
      <c r="J3991">
        <f t="shared" si="489"/>
        <v>0.55000000000000071</v>
      </c>
      <c r="K3991">
        <v>1.7</v>
      </c>
      <c r="L3991" s="7">
        <f t="shared" si="490"/>
        <v>1.0505566500000012</v>
      </c>
      <c r="M3991">
        <v>0.25</v>
      </c>
      <c r="N3991">
        <f t="shared" si="488"/>
        <v>1035</v>
      </c>
      <c r="O3991" s="5">
        <f t="shared" si="491"/>
        <v>0.46880109374999995</v>
      </c>
      <c r="P3991">
        <f t="shared" si="492"/>
        <v>0</v>
      </c>
    </row>
    <row r="3992" spans="1:16" x14ac:dyDescent="0.35">
      <c r="B3992" s="2">
        <v>0.16666666666666666</v>
      </c>
      <c r="C3992">
        <v>16.3</v>
      </c>
      <c r="D3992" t="s">
        <v>44</v>
      </c>
      <c r="E3992" t="str">
        <f t="shared" si="485"/>
        <v>School Day</v>
      </c>
      <c r="F3992" t="s">
        <v>33</v>
      </c>
      <c r="G3992" s="8" t="str">
        <f t="shared" si="486"/>
        <v>Off</v>
      </c>
      <c r="H3992">
        <v>22</v>
      </c>
      <c r="I3992">
        <f t="shared" si="487"/>
        <v>21.43</v>
      </c>
      <c r="J3992">
        <f t="shared" si="489"/>
        <v>0.57000000000000028</v>
      </c>
      <c r="K3992">
        <v>1.7</v>
      </c>
      <c r="L3992" s="7">
        <f t="shared" si="490"/>
        <v>1.0887587100000005</v>
      </c>
      <c r="M3992">
        <v>0.25</v>
      </c>
      <c r="N3992">
        <f t="shared" si="488"/>
        <v>1035</v>
      </c>
      <c r="O3992" s="5">
        <f t="shared" si="491"/>
        <v>0.48584840624999986</v>
      </c>
      <c r="P3992">
        <f t="shared" si="492"/>
        <v>0</v>
      </c>
    </row>
    <row r="3993" spans="1:16" x14ac:dyDescent="0.35">
      <c r="B3993" s="2">
        <v>0.20833333333333334</v>
      </c>
      <c r="C3993">
        <v>15.9</v>
      </c>
      <c r="D3993" t="s">
        <v>44</v>
      </c>
      <c r="E3993" t="str">
        <f t="shared" si="485"/>
        <v>School Day</v>
      </c>
      <c r="F3993" t="s">
        <v>33</v>
      </c>
      <c r="G3993" s="8" t="str">
        <f t="shared" si="486"/>
        <v>Off</v>
      </c>
      <c r="H3993">
        <v>22</v>
      </c>
      <c r="I3993">
        <f t="shared" si="487"/>
        <v>21.39</v>
      </c>
      <c r="J3993">
        <f t="shared" si="489"/>
        <v>0.60999999999999943</v>
      </c>
      <c r="K3993">
        <v>1.7</v>
      </c>
      <c r="L3993" s="7">
        <f t="shared" si="490"/>
        <v>1.1651628299999988</v>
      </c>
      <c r="M3993">
        <v>0.25</v>
      </c>
      <c r="N3993">
        <f t="shared" si="488"/>
        <v>1035</v>
      </c>
      <c r="O3993" s="5">
        <f t="shared" si="491"/>
        <v>0.51994303124999985</v>
      </c>
      <c r="P3993">
        <f t="shared" si="492"/>
        <v>0</v>
      </c>
    </row>
    <row r="3994" spans="1:16" x14ac:dyDescent="0.35">
      <c r="B3994" s="2">
        <v>0.25</v>
      </c>
      <c r="C3994">
        <v>15.9</v>
      </c>
      <c r="D3994" t="s">
        <v>44</v>
      </c>
      <c r="E3994" t="str">
        <f t="shared" si="485"/>
        <v>School Day</v>
      </c>
      <c r="F3994" t="s">
        <v>33</v>
      </c>
      <c r="G3994" s="8" t="str">
        <f t="shared" si="486"/>
        <v>Off</v>
      </c>
      <c r="H3994">
        <v>22</v>
      </c>
      <c r="I3994">
        <f t="shared" si="487"/>
        <v>21.39</v>
      </c>
      <c r="J3994">
        <f t="shared" si="489"/>
        <v>0.60999999999999943</v>
      </c>
      <c r="K3994">
        <v>1.7</v>
      </c>
      <c r="L3994" s="7">
        <f t="shared" si="490"/>
        <v>1.1651628299999988</v>
      </c>
      <c r="M3994">
        <v>0.25</v>
      </c>
      <c r="N3994">
        <f t="shared" si="488"/>
        <v>1035</v>
      </c>
      <c r="O3994" s="5">
        <f t="shared" si="491"/>
        <v>0.51994303124999985</v>
      </c>
      <c r="P3994">
        <f t="shared" si="492"/>
        <v>0</v>
      </c>
    </row>
    <row r="3995" spans="1:16" x14ac:dyDescent="0.35">
      <c r="B3995" s="2">
        <v>0.29166666666666669</v>
      </c>
      <c r="C3995">
        <v>15.9</v>
      </c>
      <c r="D3995" t="s">
        <v>44</v>
      </c>
      <c r="E3995" t="str">
        <f t="shared" si="485"/>
        <v>School Day</v>
      </c>
      <c r="F3995" t="s">
        <v>34</v>
      </c>
      <c r="G3995" s="8" t="str">
        <f t="shared" si="486"/>
        <v>On</v>
      </c>
      <c r="H3995">
        <v>22</v>
      </c>
      <c r="I3995">
        <f t="shared" si="487"/>
        <v>21.39</v>
      </c>
      <c r="J3995">
        <f t="shared" si="489"/>
        <v>0.60999999999999943</v>
      </c>
      <c r="K3995">
        <v>1.7</v>
      </c>
      <c r="L3995" s="7">
        <f t="shared" si="490"/>
        <v>1.1651628299999988</v>
      </c>
      <c r="M3995">
        <v>0.25</v>
      </c>
      <c r="N3995">
        <f t="shared" si="488"/>
        <v>1035</v>
      </c>
      <c r="O3995" s="5">
        <f t="shared" si="491"/>
        <v>0.51994303124999985</v>
      </c>
      <c r="P3995">
        <f t="shared" si="492"/>
        <v>1.6851058612499985</v>
      </c>
    </row>
    <row r="3996" spans="1:16" x14ac:dyDescent="0.35">
      <c r="B3996" s="2">
        <v>0.33333333333333331</v>
      </c>
      <c r="C3996">
        <v>17</v>
      </c>
      <c r="D3996" t="s">
        <v>44</v>
      </c>
      <c r="E3996" t="str">
        <f t="shared" si="485"/>
        <v>School Day</v>
      </c>
      <c r="F3996" t="s">
        <v>34</v>
      </c>
      <c r="G3996" s="8" t="str">
        <f t="shared" si="486"/>
        <v>On</v>
      </c>
      <c r="H3996">
        <v>22</v>
      </c>
      <c r="I3996">
        <f t="shared" si="487"/>
        <v>21.5</v>
      </c>
      <c r="J3996">
        <f t="shared" si="489"/>
        <v>0.5</v>
      </c>
      <c r="K3996">
        <v>1.7</v>
      </c>
      <c r="L3996" s="7">
        <f t="shared" si="490"/>
        <v>0.95505149999999994</v>
      </c>
      <c r="M3996">
        <v>0.25</v>
      </c>
      <c r="N3996">
        <f t="shared" si="488"/>
        <v>1035</v>
      </c>
      <c r="O3996" s="5">
        <f t="shared" si="491"/>
        <v>0.42618281249999995</v>
      </c>
      <c r="P3996">
        <f t="shared" si="492"/>
        <v>1.3812343124999999</v>
      </c>
    </row>
    <row r="3997" spans="1:16" x14ac:dyDescent="0.35">
      <c r="B3997" s="2">
        <v>0.375</v>
      </c>
      <c r="C3997">
        <v>18.899999999999999</v>
      </c>
      <c r="D3997" t="s">
        <v>44</v>
      </c>
      <c r="E3997" t="str">
        <f t="shared" si="485"/>
        <v>School Day</v>
      </c>
      <c r="F3997" t="s">
        <v>34</v>
      </c>
      <c r="G3997" s="8" t="str">
        <f t="shared" si="486"/>
        <v>On</v>
      </c>
      <c r="H3997">
        <v>22</v>
      </c>
      <c r="I3997">
        <f t="shared" si="487"/>
        <v>21.69</v>
      </c>
      <c r="J3997">
        <f t="shared" si="489"/>
        <v>0.30999999999999872</v>
      </c>
      <c r="K3997">
        <v>1.7</v>
      </c>
      <c r="L3997" s="7">
        <f t="shared" si="490"/>
        <v>0.59213192999999753</v>
      </c>
      <c r="M3997">
        <v>0.25</v>
      </c>
      <c r="N3997">
        <f t="shared" si="488"/>
        <v>1035</v>
      </c>
      <c r="O3997" s="5">
        <f t="shared" si="491"/>
        <v>0.26423334375000007</v>
      </c>
      <c r="P3997">
        <f t="shared" si="492"/>
        <v>0.8563652737499976</v>
      </c>
    </row>
    <row r="3998" spans="1:16" x14ac:dyDescent="0.35">
      <c r="B3998" s="2">
        <v>0.41666666666666669</v>
      </c>
      <c r="C3998">
        <v>20.8</v>
      </c>
      <c r="D3998" t="s">
        <v>44</v>
      </c>
      <c r="E3998" t="str">
        <f t="shared" si="485"/>
        <v>School Day</v>
      </c>
      <c r="F3998" t="s">
        <v>34</v>
      </c>
      <c r="G3998" s="8" t="str">
        <f t="shared" si="486"/>
        <v>On</v>
      </c>
      <c r="H3998">
        <v>22</v>
      </c>
      <c r="I3998">
        <f t="shared" si="487"/>
        <v>21.88</v>
      </c>
      <c r="J3998">
        <f t="shared" si="489"/>
        <v>0.12000000000000099</v>
      </c>
      <c r="K3998">
        <v>1.7</v>
      </c>
      <c r="L3998" s="7">
        <f t="shared" si="490"/>
        <v>0.22921236000000189</v>
      </c>
      <c r="M3998">
        <v>0.25</v>
      </c>
      <c r="N3998">
        <f t="shared" si="488"/>
        <v>1035</v>
      </c>
      <c r="O3998" s="5">
        <f t="shared" si="491"/>
        <v>0.10228387499999993</v>
      </c>
      <c r="P3998">
        <f t="shared" si="492"/>
        <v>0.3314962350000018</v>
      </c>
    </row>
    <row r="3999" spans="1:16" x14ac:dyDescent="0.35">
      <c r="B3999" s="2">
        <v>0.45833333333333331</v>
      </c>
      <c r="C3999">
        <v>22.9</v>
      </c>
      <c r="D3999" t="s">
        <v>44</v>
      </c>
      <c r="E3999" t="str">
        <f t="shared" si="485"/>
        <v>School Day</v>
      </c>
      <c r="F3999" t="s">
        <v>34</v>
      </c>
      <c r="G3999" s="8" t="str">
        <f t="shared" si="486"/>
        <v>On</v>
      </c>
      <c r="H3999">
        <v>22</v>
      </c>
      <c r="I3999">
        <f t="shared" si="487"/>
        <v>22.09</v>
      </c>
      <c r="J3999">
        <f t="shared" si="489"/>
        <v>-8.9999999999999858E-2</v>
      </c>
      <c r="K3999">
        <v>1.7</v>
      </c>
      <c r="L3999" s="7">
        <f t="shared" si="490"/>
        <v>0</v>
      </c>
      <c r="M3999">
        <v>0.25</v>
      </c>
      <c r="N3999">
        <f t="shared" si="488"/>
        <v>1035</v>
      </c>
      <c r="O3999" s="5">
        <f t="shared" si="491"/>
        <v>0</v>
      </c>
      <c r="P3999">
        <f t="shared" si="492"/>
        <v>0</v>
      </c>
    </row>
    <row r="4000" spans="1:16" x14ac:dyDescent="0.35">
      <c r="B4000" s="2">
        <v>0.5</v>
      </c>
      <c r="C4000">
        <v>24.3</v>
      </c>
      <c r="D4000" t="s">
        <v>44</v>
      </c>
      <c r="E4000" t="str">
        <f t="shared" si="485"/>
        <v>School Day</v>
      </c>
      <c r="F4000" t="s">
        <v>34</v>
      </c>
      <c r="G4000" s="8" t="str">
        <f t="shared" si="486"/>
        <v>On</v>
      </c>
      <c r="H4000">
        <v>22</v>
      </c>
      <c r="I4000">
        <f t="shared" si="487"/>
        <v>22.23</v>
      </c>
      <c r="J4000">
        <f t="shared" si="489"/>
        <v>-0.23000000000000043</v>
      </c>
      <c r="K4000">
        <v>1.7</v>
      </c>
      <c r="L4000" s="7">
        <f t="shared" si="490"/>
        <v>0</v>
      </c>
      <c r="M4000">
        <v>0.25</v>
      </c>
      <c r="N4000">
        <f t="shared" si="488"/>
        <v>1035</v>
      </c>
      <c r="O4000" s="5">
        <f t="shared" si="491"/>
        <v>0</v>
      </c>
      <c r="P4000">
        <f t="shared" si="492"/>
        <v>0</v>
      </c>
    </row>
    <row r="4001" spans="1:16" x14ac:dyDescent="0.35">
      <c r="B4001" s="2">
        <v>0.54166666666666663</v>
      </c>
      <c r="C4001">
        <v>25.3</v>
      </c>
      <c r="D4001" t="s">
        <v>44</v>
      </c>
      <c r="E4001" t="str">
        <f t="shared" si="485"/>
        <v>School Day</v>
      </c>
      <c r="F4001" t="s">
        <v>34</v>
      </c>
      <c r="G4001" s="8" t="str">
        <f t="shared" si="486"/>
        <v>On</v>
      </c>
      <c r="H4001">
        <v>22</v>
      </c>
      <c r="I4001">
        <f t="shared" si="487"/>
        <v>22.33</v>
      </c>
      <c r="J4001">
        <f t="shared" si="489"/>
        <v>-0.32999999999999829</v>
      </c>
      <c r="K4001">
        <v>1.7</v>
      </c>
      <c r="L4001" s="7">
        <f t="shared" si="490"/>
        <v>0</v>
      </c>
      <c r="M4001">
        <v>0.25</v>
      </c>
      <c r="N4001">
        <f t="shared" si="488"/>
        <v>1035</v>
      </c>
      <c r="O4001" s="5">
        <f t="shared" si="491"/>
        <v>0</v>
      </c>
      <c r="P4001">
        <f t="shared" si="492"/>
        <v>0</v>
      </c>
    </row>
    <row r="4002" spans="1:16" x14ac:dyDescent="0.35">
      <c r="B4002" s="2">
        <v>0.58333333333333337</v>
      </c>
      <c r="C4002">
        <v>26.5</v>
      </c>
      <c r="D4002" t="s">
        <v>44</v>
      </c>
      <c r="E4002" t="str">
        <f t="shared" si="485"/>
        <v>School Day</v>
      </c>
      <c r="F4002" t="s">
        <v>34</v>
      </c>
      <c r="G4002" s="8" t="str">
        <f t="shared" si="486"/>
        <v>On</v>
      </c>
      <c r="H4002">
        <v>22</v>
      </c>
      <c r="I4002">
        <f t="shared" si="487"/>
        <v>22.45</v>
      </c>
      <c r="J4002">
        <f t="shared" si="489"/>
        <v>-0.44999999999999929</v>
      </c>
      <c r="K4002">
        <v>1.7</v>
      </c>
      <c r="L4002" s="7">
        <f t="shared" si="490"/>
        <v>0</v>
      </c>
      <c r="M4002">
        <v>0.25</v>
      </c>
      <c r="N4002">
        <f t="shared" si="488"/>
        <v>1035</v>
      </c>
      <c r="O4002" s="5">
        <f t="shared" si="491"/>
        <v>0</v>
      </c>
      <c r="P4002">
        <f t="shared" si="492"/>
        <v>0</v>
      </c>
    </row>
    <row r="4003" spans="1:16" x14ac:dyDescent="0.35">
      <c r="B4003" s="2">
        <v>0.625</v>
      </c>
      <c r="C4003">
        <v>27</v>
      </c>
      <c r="D4003" t="s">
        <v>44</v>
      </c>
      <c r="E4003" t="str">
        <f t="shared" si="485"/>
        <v>School Day</v>
      </c>
      <c r="F4003" t="s">
        <v>34</v>
      </c>
      <c r="G4003" s="8" t="str">
        <f t="shared" si="486"/>
        <v>On</v>
      </c>
      <c r="H4003">
        <v>22</v>
      </c>
      <c r="I4003">
        <f t="shared" si="487"/>
        <v>22.5</v>
      </c>
      <c r="J4003">
        <f t="shared" si="489"/>
        <v>-0.5</v>
      </c>
      <c r="K4003">
        <v>1.7</v>
      </c>
      <c r="L4003" s="7">
        <f t="shared" si="490"/>
        <v>0</v>
      </c>
      <c r="M4003">
        <v>0.25</v>
      </c>
      <c r="N4003">
        <f t="shared" si="488"/>
        <v>1035</v>
      </c>
      <c r="O4003" s="5">
        <f t="shared" si="491"/>
        <v>0</v>
      </c>
      <c r="P4003">
        <f t="shared" si="492"/>
        <v>0</v>
      </c>
    </row>
    <row r="4004" spans="1:16" x14ac:dyDescent="0.35">
      <c r="B4004" s="2">
        <v>0.66666666666666663</v>
      </c>
      <c r="C4004">
        <v>26.3</v>
      </c>
      <c r="D4004" t="s">
        <v>44</v>
      </c>
      <c r="E4004" t="str">
        <f t="shared" si="485"/>
        <v>School Day</v>
      </c>
      <c r="F4004" t="s">
        <v>34</v>
      </c>
      <c r="G4004" s="8" t="str">
        <f t="shared" si="486"/>
        <v>On</v>
      </c>
      <c r="H4004">
        <v>22</v>
      </c>
      <c r="I4004">
        <f t="shared" si="487"/>
        <v>22.43</v>
      </c>
      <c r="J4004">
        <f t="shared" si="489"/>
        <v>-0.42999999999999972</v>
      </c>
      <c r="K4004">
        <v>1.7</v>
      </c>
      <c r="L4004" s="7">
        <f t="shared" si="490"/>
        <v>0</v>
      </c>
      <c r="M4004">
        <v>0.25</v>
      </c>
      <c r="N4004">
        <f t="shared" si="488"/>
        <v>1035</v>
      </c>
      <c r="O4004" s="5">
        <f t="shared" si="491"/>
        <v>0</v>
      </c>
      <c r="P4004">
        <f t="shared" si="492"/>
        <v>0</v>
      </c>
    </row>
    <row r="4005" spans="1:16" x14ac:dyDescent="0.35">
      <c r="B4005" s="2">
        <v>0.70833333333333337</v>
      </c>
      <c r="C4005">
        <v>26.8</v>
      </c>
      <c r="D4005" t="s">
        <v>44</v>
      </c>
      <c r="E4005" t="str">
        <f t="shared" si="485"/>
        <v>School Day</v>
      </c>
      <c r="F4005" t="s">
        <v>34</v>
      </c>
      <c r="G4005" s="8" t="str">
        <f t="shared" si="486"/>
        <v>On</v>
      </c>
      <c r="H4005">
        <v>22</v>
      </c>
      <c r="I4005">
        <f t="shared" si="487"/>
        <v>22.48</v>
      </c>
      <c r="J4005">
        <f t="shared" si="489"/>
        <v>-0.48000000000000043</v>
      </c>
      <c r="K4005">
        <v>1.7</v>
      </c>
      <c r="L4005" s="7">
        <f t="shared" si="490"/>
        <v>0</v>
      </c>
      <c r="M4005">
        <v>0.25</v>
      </c>
      <c r="N4005">
        <f t="shared" si="488"/>
        <v>1035</v>
      </c>
      <c r="O4005" s="5">
        <f t="shared" si="491"/>
        <v>0</v>
      </c>
      <c r="P4005">
        <f t="shared" si="492"/>
        <v>0</v>
      </c>
    </row>
    <row r="4006" spans="1:16" x14ac:dyDescent="0.35">
      <c r="B4006" s="2">
        <v>0.75</v>
      </c>
      <c r="C4006">
        <v>27.4</v>
      </c>
      <c r="D4006" t="s">
        <v>44</v>
      </c>
      <c r="E4006" t="str">
        <f t="shared" si="485"/>
        <v>School Day</v>
      </c>
      <c r="F4006" t="s">
        <v>34</v>
      </c>
      <c r="G4006" s="8" t="str">
        <f t="shared" si="486"/>
        <v>On</v>
      </c>
      <c r="H4006">
        <v>22</v>
      </c>
      <c r="I4006">
        <f t="shared" si="487"/>
        <v>22.54</v>
      </c>
      <c r="J4006">
        <f t="shared" si="489"/>
        <v>-0.53999999999999915</v>
      </c>
      <c r="K4006">
        <v>1.7</v>
      </c>
      <c r="L4006" s="7">
        <f t="shared" si="490"/>
        <v>0</v>
      </c>
      <c r="M4006">
        <v>0.25</v>
      </c>
      <c r="N4006">
        <f t="shared" si="488"/>
        <v>1035</v>
      </c>
      <c r="O4006" s="5">
        <f t="shared" si="491"/>
        <v>0</v>
      </c>
      <c r="P4006">
        <f t="shared" si="492"/>
        <v>0</v>
      </c>
    </row>
    <row r="4007" spans="1:16" x14ac:dyDescent="0.35">
      <c r="B4007" s="2">
        <v>0.79166666666666663</v>
      </c>
      <c r="C4007">
        <v>26.7</v>
      </c>
      <c r="D4007" t="s">
        <v>44</v>
      </c>
      <c r="E4007" t="str">
        <f t="shared" si="485"/>
        <v>School Day</v>
      </c>
      <c r="F4007" t="s">
        <v>33</v>
      </c>
      <c r="G4007" s="8" t="str">
        <f t="shared" si="486"/>
        <v>Off</v>
      </c>
      <c r="H4007">
        <v>22</v>
      </c>
      <c r="I4007">
        <f t="shared" si="487"/>
        <v>22.47</v>
      </c>
      <c r="J4007">
        <f t="shared" si="489"/>
        <v>-0.46999999999999886</v>
      </c>
      <c r="K4007">
        <v>1.7</v>
      </c>
      <c r="L4007" s="7">
        <f t="shared" si="490"/>
        <v>0</v>
      </c>
      <c r="M4007">
        <v>0.25</v>
      </c>
      <c r="N4007">
        <f t="shared" si="488"/>
        <v>1035</v>
      </c>
      <c r="O4007" s="5">
        <f t="shared" si="491"/>
        <v>0</v>
      </c>
      <c r="P4007">
        <f t="shared" si="492"/>
        <v>0</v>
      </c>
    </row>
    <row r="4008" spans="1:16" x14ac:dyDescent="0.35">
      <c r="B4008" s="2">
        <v>0.83333333333333337</v>
      </c>
      <c r="C4008">
        <v>26.1</v>
      </c>
      <c r="D4008" t="s">
        <v>44</v>
      </c>
      <c r="E4008" t="str">
        <f t="shared" si="485"/>
        <v>School Day</v>
      </c>
      <c r="F4008" t="s">
        <v>33</v>
      </c>
      <c r="G4008" s="8" t="str">
        <f t="shared" si="486"/>
        <v>Off</v>
      </c>
      <c r="H4008">
        <v>22</v>
      </c>
      <c r="I4008">
        <f t="shared" si="487"/>
        <v>22.41</v>
      </c>
      <c r="J4008">
        <f t="shared" si="489"/>
        <v>-0.41000000000000014</v>
      </c>
      <c r="K4008">
        <v>1.7</v>
      </c>
      <c r="L4008" s="7">
        <f t="shared" si="490"/>
        <v>0</v>
      </c>
      <c r="M4008">
        <v>0.25</v>
      </c>
      <c r="N4008">
        <f t="shared" si="488"/>
        <v>1035</v>
      </c>
      <c r="O4008" s="5">
        <f t="shared" si="491"/>
        <v>0</v>
      </c>
      <c r="P4008">
        <f t="shared" si="492"/>
        <v>0</v>
      </c>
    </row>
    <row r="4009" spans="1:16" x14ac:dyDescent="0.35">
      <c r="B4009" s="2">
        <v>0.875</v>
      </c>
      <c r="C4009">
        <v>24.2</v>
      </c>
      <c r="D4009" t="s">
        <v>44</v>
      </c>
      <c r="E4009" t="str">
        <f t="shared" si="485"/>
        <v>School Day</v>
      </c>
      <c r="F4009" t="s">
        <v>33</v>
      </c>
      <c r="G4009" s="8" t="str">
        <f t="shared" si="486"/>
        <v>Off</v>
      </c>
      <c r="H4009">
        <v>22</v>
      </c>
      <c r="I4009">
        <f t="shared" si="487"/>
        <v>22.22</v>
      </c>
      <c r="J4009">
        <f t="shared" si="489"/>
        <v>-0.21999999999999886</v>
      </c>
      <c r="K4009">
        <v>1.7</v>
      </c>
      <c r="L4009" s="7">
        <f t="shared" si="490"/>
        <v>0</v>
      </c>
      <c r="M4009">
        <v>0.25</v>
      </c>
      <c r="N4009">
        <f t="shared" si="488"/>
        <v>1035</v>
      </c>
      <c r="O4009" s="5">
        <f t="shared" si="491"/>
        <v>0</v>
      </c>
      <c r="P4009">
        <f t="shared" si="492"/>
        <v>0</v>
      </c>
    </row>
    <row r="4010" spans="1:16" x14ac:dyDescent="0.35">
      <c r="B4010" s="2">
        <v>0.91666666666666663</v>
      </c>
      <c r="C4010">
        <v>22.6</v>
      </c>
      <c r="D4010" t="s">
        <v>44</v>
      </c>
      <c r="E4010" t="str">
        <f t="shared" si="485"/>
        <v>School Day</v>
      </c>
      <c r="F4010" t="s">
        <v>33</v>
      </c>
      <c r="G4010" s="8" t="str">
        <f t="shared" si="486"/>
        <v>Off</v>
      </c>
      <c r="H4010">
        <v>22</v>
      </c>
      <c r="I4010">
        <f t="shared" si="487"/>
        <v>22.06</v>
      </c>
      <c r="J4010">
        <f t="shared" si="489"/>
        <v>-5.9999999999998721E-2</v>
      </c>
      <c r="K4010">
        <v>1.7</v>
      </c>
      <c r="L4010" s="7">
        <f t="shared" si="490"/>
        <v>0</v>
      </c>
      <c r="M4010">
        <v>0.25</v>
      </c>
      <c r="N4010">
        <f t="shared" si="488"/>
        <v>1035</v>
      </c>
      <c r="O4010" s="5">
        <f t="shared" si="491"/>
        <v>0</v>
      </c>
      <c r="P4010">
        <f t="shared" si="492"/>
        <v>0</v>
      </c>
    </row>
    <row r="4011" spans="1:16" x14ac:dyDescent="0.35">
      <c r="B4011" s="2">
        <v>0.95833333333333337</v>
      </c>
      <c r="C4011">
        <v>20.100000000000001</v>
      </c>
      <c r="D4011" t="s">
        <v>44</v>
      </c>
      <c r="E4011" t="str">
        <f t="shared" si="485"/>
        <v>School Day</v>
      </c>
      <c r="F4011" t="s">
        <v>33</v>
      </c>
      <c r="G4011" s="8" t="str">
        <f t="shared" si="486"/>
        <v>Off</v>
      </c>
      <c r="H4011">
        <v>22</v>
      </c>
      <c r="I4011">
        <f t="shared" si="487"/>
        <v>21.81</v>
      </c>
      <c r="J4011">
        <f t="shared" si="489"/>
        <v>0.19000000000000128</v>
      </c>
      <c r="K4011">
        <v>1.7</v>
      </c>
      <c r="L4011" s="7">
        <f t="shared" si="490"/>
        <v>0.36291957000000241</v>
      </c>
      <c r="M4011">
        <v>0.25</v>
      </c>
      <c r="N4011">
        <f t="shared" si="488"/>
        <v>1035</v>
      </c>
      <c r="O4011" s="5">
        <f t="shared" si="491"/>
        <v>0.16194946874999985</v>
      </c>
      <c r="P4011">
        <f t="shared" si="492"/>
        <v>0</v>
      </c>
    </row>
    <row r="4012" spans="1:16" x14ac:dyDescent="0.35">
      <c r="A4012" t="s">
        <v>207</v>
      </c>
      <c r="B4012" s="1">
        <v>1</v>
      </c>
      <c r="C4012">
        <v>19.8</v>
      </c>
      <c r="D4012" t="s">
        <v>46</v>
      </c>
      <c r="E4012" t="str">
        <f t="shared" si="485"/>
        <v>School Day</v>
      </c>
      <c r="F4012" t="s">
        <v>33</v>
      </c>
      <c r="G4012" s="8" t="str">
        <f t="shared" si="486"/>
        <v>Off</v>
      </c>
      <c r="H4012">
        <v>22</v>
      </c>
      <c r="I4012">
        <f t="shared" si="487"/>
        <v>21.78</v>
      </c>
      <c r="J4012">
        <f t="shared" si="489"/>
        <v>0.21999999999999886</v>
      </c>
      <c r="K4012">
        <v>1.7</v>
      </c>
      <c r="L4012" s="7">
        <f t="shared" si="490"/>
        <v>0.42022265999999781</v>
      </c>
      <c r="M4012">
        <v>0.25</v>
      </c>
      <c r="N4012">
        <f t="shared" si="488"/>
        <v>1035</v>
      </c>
      <c r="O4012" s="5">
        <f t="shared" si="491"/>
        <v>0.18752043749999991</v>
      </c>
      <c r="P4012">
        <f t="shared" si="492"/>
        <v>0</v>
      </c>
    </row>
    <row r="4013" spans="1:16" x14ac:dyDescent="0.35">
      <c r="B4013" s="2">
        <v>4.1666666666666664E-2</v>
      </c>
      <c r="C4013">
        <v>17.7</v>
      </c>
      <c r="D4013" t="s">
        <v>46</v>
      </c>
      <c r="E4013" t="str">
        <f t="shared" si="485"/>
        <v>School Day</v>
      </c>
      <c r="F4013" t="s">
        <v>33</v>
      </c>
      <c r="G4013" s="8" t="str">
        <f t="shared" si="486"/>
        <v>Off</v>
      </c>
      <c r="H4013">
        <v>22</v>
      </c>
      <c r="I4013">
        <f t="shared" si="487"/>
        <v>21.57</v>
      </c>
      <c r="J4013">
        <f t="shared" si="489"/>
        <v>0.42999999999999972</v>
      </c>
      <c r="K4013">
        <v>1.7</v>
      </c>
      <c r="L4013" s="7">
        <f t="shared" si="490"/>
        <v>0.82134428999999942</v>
      </c>
      <c r="M4013">
        <v>0.25</v>
      </c>
      <c r="N4013">
        <f t="shared" si="488"/>
        <v>1035</v>
      </c>
      <c r="O4013" s="5">
        <f t="shared" si="491"/>
        <v>0.36651721874999998</v>
      </c>
      <c r="P4013">
        <f t="shared" si="492"/>
        <v>0</v>
      </c>
    </row>
    <row r="4014" spans="1:16" x14ac:dyDescent="0.35">
      <c r="B4014" s="2">
        <v>8.3333333333333329E-2</v>
      </c>
      <c r="C4014">
        <v>17.5</v>
      </c>
      <c r="D4014" t="s">
        <v>46</v>
      </c>
      <c r="E4014" t="str">
        <f t="shared" si="485"/>
        <v>School Day</v>
      </c>
      <c r="F4014" t="s">
        <v>33</v>
      </c>
      <c r="G4014" s="8" t="str">
        <f t="shared" si="486"/>
        <v>Off</v>
      </c>
      <c r="H4014">
        <v>22</v>
      </c>
      <c r="I4014">
        <f t="shared" si="487"/>
        <v>21.55</v>
      </c>
      <c r="J4014">
        <f t="shared" si="489"/>
        <v>0.44999999999999929</v>
      </c>
      <c r="K4014">
        <v>1.7</v>
      </c>
      <c r="L4014" s="7">
        <f t="shared" si="490"/>
        <v>0.85954634999999857</v>
      </c>
      <c r="M4014">
        <v>0.25</v>
      </c>
      <c r="N4014">
        <f t="shared" si="488"/>
        <v>1035</v>
      </c>
      <c r="O4014" s="5">
        <f t="shared" si="491"/>
        <v>0.38356453124999995</v>
      </c>
      <c r="P4014">
        <f t="shared" si="492"/>
        <v>0</v>
      </c>
    </row>
    <row r="4015" spans="1:16" x14ac:dyDescent="0.35">
      <c r="B4015" s="2">
        <v>0.125</v>
      </c>
      <c r="C4015">
        <v>16.899999999999999</v>
      </c>
      <c r="D4015" t="s">
        <v>46</v>
      </c>
      <c r="E4015" t="str">
        <f t="shared" si="485"/>
        <v>School Day</v>
      </c>
      <c r="F4015" t="s">
        <v>33</v>
      </c>
      <c r="G4015" s="8" t="str">
        <f t="shared" si="486"/>
        <v>Off</v>
      </c>
      <c r="H4015">
        <v>22</v>
      </c>
      <c r="I4015">
        <f t="shared" si="487"/>
        <v>21.490000000000002</v>
      </c>
      <c r="J4015">
        <f t="shared" si="489"/>
        <v>0.50999999999999801</v>
      </c>
      <c r="K4015">
        <v>1.7</v>
      </c>
      <c r="L4015" s="7">
        <f t="shared" si="490"/>
        <v>0.97415252999999613</v>
      </c>
      <c r="M4015">
        <v>0.25</v>
      </c>
      <c r="N4015">
        <f t="shared" si="488"/>
        <v>1035</v>
      </c>
      <c r="O4015" s="5">
        <f t="shared" si="491"/>
        <v>0.43470646875000007</v>
      </c>
      <c r="P4015">
        <f t="shared" si="492"/>
        <v>0</v>
      </c>
    </row>
    <row r="4016" spans="1:16" x14ac:dyDescent="0.35">
      <c r="B4016" s="2">
        <v>0.16666666666666666</v>
      </c>
      <c r="C4016">
        <v>16.8</v>
      </c>
      <c r="D4016" t="s">
        <v>46</v>
      </c>
      <c r="E4016" t="str">
        <f t="shared" si="485"/>
        <v>School Day</v>
      </c>
      <c r="F4016" t="s">
        <v>33</v>
      </c>
      <c r="G4016" s="8" t="str">
        <f t="shared" si="486"/>
        <v>Off</v>
      </c>
      <c r="H4016">
        <v>22</v>
      </c>
      <c r="I4016">
        <f t="shared" si="487"/>
        <v>21.48</v>
      </c>
      <c r="J4016">
        <f t="shared" si="489"/>
        <v>0.51999999999999957</v>
      </c>
      <c r="K4016">
        <v>1.7</v>
      </c>
      <c r="L4016" s="7">
        <f t="shared" si="490"/>
        <v>0.99325355999999909</v>
      </c>
      <c r="M4016">
        <v>0.25</v>
      </c>
      <c r="N4016">
        <f t="shared" si="488"/>
        <v>1035</v>
      </c>
      <c r="O4016" s="5">
        <f t="shared" si="491"/>
        <v>0.44323012499999986</v>
      </c>
      <c r="P4016">
        <f t="shared" si="492"/>
        <v>0</v>
      </c>
    </row>
    <row r="4017" spans="2:16" x14ac:dyDescent="0.35">
      <c r="B4017" s="2">
        <v>0.20833333333333334</v>
      </c>
      <c r="C4017">
        <v>16.3</v>
      </c>
      <c r="D4017" t="s">
        <v>46</v>
      </c>
      <c r="E4017" t="str">
        <f t="shared" si="485"/>
        <v>School Day</v>
      </c>
      <c r="F4017" t="s">
        <v>33</v>
      </c>
      <c r="G4017" s="8" t="str">
        <f t="shared" si="486"/>
        <v>Off</v>
      </c>
      <c r="H4017">
        <v>22</v>
      </c>
      <c r="I4017">
        <f t="shared" si="487"/>
        <v>21.43</v>
      </c>
      <c r="J4017">
        <f t="shared" si="489"/>
        <v>0.57000000000000028</v>
      </c>
      <c r="K4017">
        <v>1.7</v>
      </c>
      <c r="L4017" s="7">
        <f t="shared" si="490"/>
        <v>1.0887587100000005</v>
      </c>
      <c r="M4017">
        <v>0.25</v>
      </c>
      <c r="N4017">
        <f t="shared" si="488"/>
        <v>1035</v>
      </c>
      <c r="O4017" s="5">
        <f t="shared" si="491"/>
        <v>0.48584840624999986</v>
      </c>
      <c r="P4017">
        <f t="shared" si="492"/>
        <v>0</v>
      </c>
    </row>
    <row r="4018" spans="2:16" x14ac:dyDescent="0.35">
      <c r="B4018" s="2">
        <v>0.25</v>
      </c>
      <c r="C4018">
        <v>15.7</v>
      </c>
      <c r="D4018" t="s">
        <v>46</v>
      </c>
      <c r="E4018" t="str">
        <f t="shared" si="485"/>
        <v>School Day</v>
      </c>
      <c r="F4018" t="s">
        <v>33</v>
      </c>
      <c r="G4018" s="8" t="str">
        <f t="shared" si="486"/>
        <v>Off</v>
      </c>
      <c r="H4018">
        <v>22</v>
      </c>
      <c r="I4018">
        <f t="shared" si="487"/>
        <v>21.37</v>
      </c>
      <c r="J4018">
        <f t="shared" si="489"/>
        <v>0.62999999999999901</v>
      </c>
      <c r="K4018">
        <v>1.7</v>
      </c>
      <c r="L4018" s="7">
        <f t="shared" si="490"/>
        <v>1.203364889999998</v>
      </c>
      <c r="M4018">
        <v>0.25</v>
      </c>
      <c r="N4018">
        <f t="shared" si="488"/>
        <v>1035</v>
      </c>
      <c r="O4018" s="5">
        <f t="shared" si="491"/>
        <v>0.53699034374999999</v>
      </c>
      <c r="P4018">
        <f t="shared" si="492"/>
        <v>0</v>
      </c>
    </row>
    <row r="4019" spans="2:16" x14ac:dyDescent="0.35">
      <c r="B4019" s="2">
        <v>0.29166666666666669</v>
      </c>
      <c r="C4019">
        <v>16.3</v>
      </c>
      <c r="D4019" t="s">
        <v>46</v>
      </c>
      <c r="E4019" t="str">
        <f t="shared" si="485"/>
        <v>School Day</v>
      </c>
      <c r="F4019" t="s">
        <v>34</v>
      </c>
      <c r="G4019" s="8" t="str">
        <f t="shared" si="486"/>
        <v>On</v>
      </c>
      <c r="H4019">
        <v>22</v>
      </c>
      <c r="I4019">
        <f t="shared" si="487"/>
        <v>21.43</v>
      </c>
      <c r="J4019">
        <f t="shared" si="489"/>
        <v>0.57000000000000028</v>
      </c>
      <c r="K4019">
        <v>1.7</v>
      </c>
      <c r="L4019" s="7">
        <f t="shared" si="490"/>
        <v>1.0887587100000005</v>
      </c>
      <c r="M4019">
        <v>0.25</v>
      </c>
      <c r="N4019">
        <f t="shared" si="488"/>
        <v>1035</v>
      </c>
      <c r="O4019" s="5">
        <f t="shared" si="491"/>
        <v>0.48584840624999986</v>
      </c>
      <c r="P4019">
        <f t="shared" si="492"/>
        <v>1.5746071162500004</v>
      </c>
    </row>
    <row r="4020" spans="2:16" x14ac:dyDescent="0.35">
      <c r="B4020" s="2">
        <v>0.33333333333333331</v>
      </c>
      <c r="C4020">
        <v>16.899999999999999</v>
      </c>
      <c r="D4020" t="s">
        <v>46</v>
      </c>
      <c r="E4020" t="str">
        <f t="shared" si="485"/>
        <v>School Day</v>
      </c>
      <c r="F4020" t="s">
        <v>34</v>
      </c>
      <c r="G4020" s="8" t="str">
        <f t="shared" si="486"/>
        <v>On</v>
      </c>
      <c r="H4020">
        <v>22</v>
      </c>
      <c r="I4020">
        <f t="shared" si="487"/>
        <v>21.490000000000002</v>
      </c>
      <c r="J4020">
        <f t="shared" si="489"/>
        <v>0.50999999999999801</v>
      </c>
      <c r="K4020">
        <v>1.7</v>
      </c>
      <c r="L4020" s="7">
        <f t="shared" si="490"/>
        <v>0.97415252999999613</v>
      </c>
      <c r="M4020">
        <v>0.25</v>
      </c>
      <c r="N4020">
        <f t="shared" si="488"/>
        <v>1035</v>
      </c>
      <c r="O4020" s="5">
        <f t="shared" si="491"/>
        <v>0.43470646875000007</v>
      </c>
      <c r="P4020">
        <f t="shared" si="492"/>
        <v>1.4088589987499962</v>
      </c>
    </row>
    <row r="4021" spans="2:16" x14ac:dyDescent="0.35">
      <c r="B4021" s="2">
        <v>0.375</v>
      </c>
      <c r="C4021">
        <v>18.5</v>
      </c>
      <c r="D4021" t="s">
        <v>46</v>
      </c>
      <c r="E4021" t="str">
        <f t="shared" si="485"/>
        <v>School Day</v>
      </c>
      <c r="F4021" t="s">
        <v>34</v>
      </c>
      <c r="G4021" s="8" t="str">
        <f t="shared" si="486"/>
        <v>On</v>
      </c>
      <c r="H4021">
        <v>22</v>
      </c>
      <c r="I4021">
        <f t="shared" si="487"/>
        <v>21.65</v>
      </c>
      <c r="J4021">
        <f t="shared" si="489"/>
        <v>0.35000000000000142</v>
      </c>
      <c r="K4021">
        <v>1.7</v>
      </c>
      <c r="L4021" s="7">
        <f t="shared" si="490"/>
        <v>0.66853605000000271</v>
      </c>
      <c r="M4021">
        <v>0.25</v>
      </c>
      <c r="N4021">
        <f t="shared" si="488"/>
        <v>1035</v>
      </c>
      <c r="O4021" s="5">
        <f t="shared" si="491"/>
        <v>0.29832796874999995</v>
      </c>
      <c r="P4021">
        <f t="shared" si="492"/>
        <v>0.96686401875000261</v>
      </c>
    </row>
    <row r="4022" spans="2:16" x14ac:dyDescent="0.35">
      <c r="B4022" s="2">
        <v>0.41666666666666669</v>
      </c>
      <c r="C4022">
        <v>20.9</v>
      </c>
      <c r="D4022" t="s">
        <v>46</v>
      </c>
      <c r="E4022" t="str">
        <f t="shared" si="485"/>
        <v>School Day</v>
      </c>
      <c r="F4022" t="s">
        <v>34</v>
      </c>
      <c r="G4022" s="8" t="str">
        <f t="shared" si="486"/>
        <v>On</v>
      </c>
      <c r="H4022">
        <v>22</v>
      </c>
      <c r="I4022">
        <f t="shared" si="487"/>
        <v>21.89</v>
      </c>
      <c r="J4022">
        <f t="shared" si="489"/>
        <v>0.10999999999999943</v>
      </c>
      <c r="K4022">
        <v>1.7</v>
      </c>
      <c r="L4022" s="7">
        <f t="shared" si="490"/>
        <v>0.2101113299999989</v>
      </c>
      <c r="M4022">
        <v>0.25</v>
      </c>
      <c r="N4022">
        <f t="shared" si="488"/>
        <v>1035</v>
      </c>
      <c r="O4022" s="5">
        <f t="shared" si="491"/>
        <v>9.376021875000011E-2</v>
      </c>
      <c r="P4022">
        <f t="shared" si="492"/>
        <v>0.303871548749999</v>
      </c>
    </row>
    <row r="4023" spans="2:16" x14ac:dyDescent="0.35">
      <c r="B4023" s="2">
        <v>0.45833333333333331</v>
      </c>
      <c r="C4023">
        <v>23</v>
      </c>
      <c r="D4023" t="s">
        <v>46</v>
      </c>
      <c r="E4023" t="str">
        <f t="shared" si="485"/>
        <v>School Day</v>
      </c>
      <c r="F4023" t="s">
        <v>34</v>
      </c>
      <c r="G4023" s="8" t="str">
        <f t="shared" si="486"/>
        <v>On</v>
      </c>
      <c r="H4023">
        <v>22</v>
      </c>
      <c r="I4023">
        <f t="shared" si="487"/>
        <v>22.1</v>
      </c>
      <c r="J4023">
        <f t="shared" si="489"/>
        <v>-0.10000000000000142</v>
      </c>
      <c r="K4023">
        <v>1.7</v>
      </c>
      <c r="L4023" s="7">
        <f t="shared" si="490"/>
        <v>0</v>
      </c>
      <c r="M4023">
        <v>0.25</v>
      </c>
      <c r="N4023">
        <f t="shared" si="488"/>
        <v>1035</v>
      </c>
      <c r="O4023" s="5">
        <f t="shared" si="491"/>
        <v>0</v>
      </c>
      <c r="P4023">
        <f t="shared" si="492"/>
        <v>0</v>
      </c>
    </row>
    <row r="4024" spans="2:16" x14ac:dyDescent="0.35">
      <c r="B4024" s="2">
        <v>0.5</v>
      </c>
      <c r="C4024">
        <v>25</v>
      </c>
      <c r="D4024" t="s">
        <v>46</v>
      </c>
      <c r="E4024" t="str">
        <f t="shared" si="485"/>
        <v>School Day</v>
      </c>
      <c r="F4024" t="s">
        <v>34</v>
      </c>
      <c r="G4024" s="8" t="str">
        <f t="shared" si="486"/>
        <v>On</v>
      </c>
      <c r="H4024">
        <v>22</v>
      </c>
      <c r="I4024">
        <f t="shared" si="487"/>
        <v>22.3</v>
      </c>
      <c r="J4024">
        <f t="shared" si="489"/>
        <v>-0.30000000000000071</v>
      </c>
      <c r="K4024">
        <v>1.7</v>
      </c>
      <c r="L4024" s="7">
        <f t="shared" si="490"/>
        <v>0</v>
      </c>
      <c r="M4024">
        <v>0.25</v>
      </c>
      <c r="N4024">
        <f t="shared" si="488"/>
        <v>1035</v>
      </c>
      <c r="O4024" s="5">
        <f t="shared" si="491"/>
        <v>0</v>
      </c>
      <c r="P4024">
        <f t="shared" si="492"/>
        <v>0</v>
      </c>
    </row>
    <row r="4025" spans="2:16" x14ac:dyDescent="0.35">
      <c r="B4025" s="2">
        <v>0.54166666666666663</v>
      </c>
      <c r="C4025">
        <v>25.8</v>
      </c>
      <c r="D4025" t="s">
        <v>46</v>
      </c>
      <c r="E4025" t="str">
        <f t="shared" si="485"/>
        <v>School Day</v>
      </c>
      <c r="F4025" t="s">
        <v>34</v>
      </c>
      <c r="G4025" s="8" t="str">
        <f t="shared" si="486"/>
        <v>On</v>
      </c>
      <c r="H4025">
        <v>22</v>
      </c>
      <c r="I4025">
        <f t="shared" si="487"/>
        <v>22.38</v>
      </c>
      <c r="J4025">
        <f t="shared" si="489"/>
        <v>-0.37999999999999901</v>
      </c>
      <c r="K4025">
        <v>1.7</v>
      </c>
      <c r="L4025" s="7">
        <f t="shared" si="490"/>
        <v>0</v>
      </c>
      <c r="M4025">
        <v>0.25</v>
      </c>
      <c r="N4025">
        <f t="shared" si="488"/>
        <v>1035</v>
      </c>
      <c r="O4025" s="5">
        <f t="shared" si="491"/>
        <v>0</v>
      </c>
      <c r="P4025">
        <f t="shared" si="492"/>
        <v>0</v>
      </c>
    </row>
    <row r="4026" spans="2:16" x14ac:dyDescent="0.35">
      <c r="B4026" s="2">
        <v>0.58333333333333337</v>
      </c>
      <c r="C4026">
        <v>26.5</v>
      </c>
      <c r="D4026" t="s">
        <v>46</v>
      </c>
      <c r="E4026" t="str">
        <f t="shared" si="485"/>
        <v>School Day</v>
      </c>
      <c r="F4026" t="s">
        <v>34</v>
      </c>
      <c r="G4026" s="8" t="str">
        <f t="shared" si="486"/>
        <v>On</v>
      </c>
      <c r="H4026">
        <v>22</v>
      </c>
      <c r="I4026">
        <f t="shared" si="487"/>
        <v>22.45</v>
      </c>
      <c r="J4026">
        <f t="shared" si="489"/>
        <v>-0.44999999999999929</v>
      </c>
      <c r="K4026">
        <v>1.7</v>
      </c>
      <c r="L4026" s="7">
        <f t="shared" si="490"/>
        <v>0</v>
      </c>
      <c r="M4026">
        <v>0.25</v>
      </c>
      <c r="N4026">
        <f t="shared" si="488"/>
        <v>1035</v>
      </c>
      <c r="O4026" s="5">
        <f t="shared" si="491"/>
        <v>0</v>
      </c>
      <c r="P4026">
        <f t="shared" si="492"/>
        <v>0</v>
      </c>
    </row>
    <row r="4027" spans="2:16" x14ac:dyDescent="0.35">
      <c r="B4027" s="2">
        <v>0.625</v>
      </c>
      <c r="C4027">
        <v>27.3</v>
      </c>
      <c r="D4027" t="s">
        <v>46</v>
      </c>
      <c r="E4027" t="str">
        <f t="shared" si="485"/>
        <v>School Day</v>
      </c>
      <c r="F4027" t="s">
        <v>34</v>
      </c>
      <c r="G4027" s="8" t="str">
        <f t="shared" si="486"/>
        <v>On</v>
      </c>
      <c r="H4027">
        <v>22</v>
      </c>
      <c r="I4027">
        <f t="shared" si="487"/>
        <v>22.53</v>
      </c>
      <c r="J4027">
        <f t="shared" si="489"/>
        <v>-0.53000000000000114</v>
      </c>
      <c r="K4027">
        <v>1.7</v>
      </c>
      <c r="L4027" s="7">
        <f t="shared" si="490"/>
        <v>0</v>
      </c>
      <c r="M4027">
        <v>0.25</v>
      </c>
      <c r="N4027">
        <f t="shared" si="488"/>
        <v>1035</v>
      </c>
      <c r="O4027" s="5">
        <f t="shared" si="491"/>
        <v>0</v>
      </c>
      <c r="P4027">
        <f t="shared" si="492"/>
        <v>0</v>
      </c>
    </row>
    <row r="4028" spans="2:16" x14ac:dyDescent="0.35">
      <c r="B4028" s="2">
        <v>0.66666666666666663</v>
      </c>
      <c r="C4028">
        <v>27.9</v>
      </c>
      <c r="D4028" t="s">
        <v>46</v>
      </c>
      <c r="E4028" t="str">
        <f t="shared" si="485"/>
        <v>School Day</v>
      </c>
      <c r="F4028" t="s">
        <v>34</v>
      </c>
      <c r="G4028" s="8" t="str">
        <f t="shared" si="486"/>
        <v>On</v>
      </c>
      <c r="H4028">
        <v>22</v>
      </c>
      <c r="I4028">
        <f t="shared" si="487"/>
        <v>22.59</v>
      </c>
      <c r="J4028">
        <f t="shared" si="489"/>
        <v>-0.58999999999999986</v>
      </c>
      <c r="K4028">
        <v>1.7</v>
      </c>
      <c r="L4028" s="7">
        <f t="shared" si="490"/>
        <v>0</v>
      </c>
      <c r="M4028">
        <v>0.25</v>
      </c>
      <c r="N4028">
        <f t="shared" si="488"/>
        <v>1035</v>
      </c>
      <c r="O4028" s="5">
        <f t="shared" si="491"/>
        <v>0</v>
      </c>
      <c r="P4028">
        <f t="shared" si="492"/>
        <v>0</v>
      </c>
    </row>
    <row r="4029" spans="2:16" x14ac:dyDescent="0.35">
      <c r="B4029" s="2">
        <v>0.70833333333333337</v>
      </c>
      <c r="C4029">
        <v>27.9</v>
      </c>
      <c r="D4029" t="s">
        <v>46</v>
      </c>
      <c r="E4029" t="str">
        <f t="shared" si="485"/>
        <v>School Day</v>
      </c>
      <c r="F4029" t="s">
        <v>34</v>
      </c>
      <c r="G4029" s="8" t="str">
        <f t="shared" si="486"/>
        <v>On</v>
      </c>
      <c r="H4029">
        <v>22</v>
      </c>
      <c r="I4029">
        <f t="shared" si="487"/>
        <v>22.59</v>
      </c>
      <c r="J4029">
        <f t="shared" si="489"/>
        <v>-0.58999999999999986</v>
      </c>
      <c r="K4029">
        <v>1.7</v>
      </c>
      <c r="L4029" s="7">
        <f t="shared" si="490"/>
        <v>0</v>
      </c>
      <c r="M4029">
        <v>0.25</v>
      </c>
      <c r="N4029">
        <f t="shared" si="488"/>
        <v>1035</v>
      </c>
      <c r="O4029" s="5">
        <f t="shared" si="491"/>
        <v>0</v>
      </c>
      <c r="P4029">
        <f t="shared" si="492"/>
        <v>0</v>
      </c>
    </row>
    <row r="4030" spans="2:16" x14ac:dyDescent="0.35">
      <c r="B4030" s="2">
        <v>0.75</v>
      </c>
      <c r="C4030">
        <v>28.1</v>
      </c>
      <c r="D4030" t="s">
        <v>46</v>
      </c>
      <c r="E4030" t="str">
        <f t="shared" si="485"/>
        <v>School Day</v>
      </c>
      <c r="F4030" t="s">
        <v>34</v>
      </c>
      <c r="G4030" s="8" t="str">
        <f t="shared" si="486"/>
        <v>On</v>
      </c>
      <c r="H4030">
        <v>22</v>
      </c>
      <c r="I4030">
        <f t="shared" si="487"/>
        <v>22.61</v>
      </c>
      <c r="J4030">
        <f t="shared" si="489"/>
        <v>-0.60999999999999943</v>
      </c>
      <c r="K4030">
        <v>1.7</v>
      </c>
      <c r="L4030" s="7">
        <f t="shared" si="490"/>
        <v>0</v>
      </c>
      <c r="M4030">
        <v>0.25</v>
      </c>
      <c r="N4030">
        <f t="shared" si="488"/>
        <v>1035</v>
      </c>
      <c r="O4030" s="5">
        <f t="shared" si="491"/>
        <v>0</v>
      </c>
      <c r="P4030">
        <f t="shared" si="492"/>
        <v>0</v>
      </c>
    </row>
    <row r="4031" spans="2:16" x14ac:dyDescent="0.35">
      <c r="B4031" s="2">
        <v>0.79166666666666663</v>
      </c>
      <c r="C4031">
        <v>27.5</v>
      </c>
      <c r="D4031" t="s">
        <v>46</v>
      </c>
      <c r="E4031" t="str">
        <f t="shared" si="485"/>
        <v>School Day</v>
      </c>
      <c r="F4031" t="s">
        <v>33</v>
      </c>
      <c r="G4031" s="8" t="str">
        <f t="shared" si="486"/>
        <v>Off</v>
      </c>
      <c r="H4031">
        <v>22</v>
      </c>
      <c r="I4031">
        <f t="shared" si="487"/>
        <v>22.55</v>
      </c>
      <c r="J4031">
        <f t="shared" si="489"/>
        <v>-0.55000000000000071</v>
      </c>
      <c r="K4031">
        <v>1.7</v>
      </c>
      <c r="L4031" s="7">
        <f t="shared" si="490"/>
        <v>0</v>
      </c>
      <c r="M4031">
        <v>0.25</v>
      </c>
      <c r="N4031">
        <f t="shared" si="488"/>
        <v>1035</v>
      </c>
      <c r="O4031" s="5">
        <f t="shared" si="491"/>
        <v>0</v>
      </c>
      <c r="P4031">
        <f t="shared" si="492"/>
        <v>0</v>
      </c>
    </row>
    <row r="4032" spans="2:16" x14ac:dyDescent="0.35">
      <c r="B4032" s="2">
        <v>0.83333333333333337</v>
      </c>
      <c r="C4032">
        <v>25.2</v>
      </c>
      <c r="D4032" t="s">
        <v>46</v>
      </c>
      <c r="E4032" t="str">
        <f t="shared" si="485"/>
        <v>School Day</v>
      </c>
      <c r="F4032" t="s">
        <v>33</v>
      </c>
      <c r="G4032" s="8" t="str">
        <f t="shared" si="486"/>
        <v>Off</v>
      </c>
      <c r="H4032">
        <v>22</v>
      </c>
      <c r="I4032">
        <f t="shared" si="487"/>
        <v>22.32</v>
      </c>
      <c r="J4032">
        <f t="shared" si="489"/>
        <v>-0.32000000000000028</v>
      </c>
      <c r="K4032">
        <v>1.7</v>
      </c>
      <c r="L4032" s="7">
        <f t="shared" si="490"/>
        <v>0</v>
      </c>
      <c r="M4032">
        <v>0.25</v>
      </c>
      <c r="N4032">
        <f t="shared" si="488"/>
        <v>1035</v>
      </c>
      <c r="O4032" s="5">
        <f t="shared" si="491"/>
        <v>0</v>
      </c>
      <c r="P4032">
        <f t="shared" si="492"/>
        <v>0</v>
      </c>
    </row>
    <row r="4033" spans="1:16" x14ac:dyDescent="0.35">
      <c r="B4033" s="2">
        <v>0.875</v>
      </c>
      <c r="C4033">
        <v>23</v>
      </c>
      <c r="D4033" t="s">
        <v>46</v>
      </c>
      <c r="E4033" t="str">
        <f t="shared" si="485"/>
        <v>School Day</v>
      </c>
      <c r="F4033" t="s">
        <v>33</v>
      </c>
      <c r="G4033" s="8" t="str">
        <f t="shared" si="486"/>
        <v>Off</v>
      </c>
      <c r="H4033">
        <v>22</v>
      </c>
      <c r="I4033">
        <f t="shared" si="487"/>
        <v>22.1</v>
      </c>
      <c r="J4033">
        <f t="shared" si="489"/>
        <v>-0.10000000000000142</v>
      </c>
      <c r="K4033">
        <v>1.7</v>
      </c>
      <c r="L4033" s="7">
        <f t="shared" si="490"/>
        <v>0</v>
      </c>
      <c r="M4033">
        <v>0.25</v>
      </c>
      <c r="N4033">
        <f t="shared" si="488"/>
        <v>1035</v>
      </c>
      <c r="O4033" s="5">
        <f t="shared" si="491"/>
        <v>0</v>
      </c>
      <c r="P4033">
        <f t="shared" si="492"/>
        <v>0</v>
      </c>
    </row>
    <row r="4034" spans="1:16" x14ac:dyDescent="0.35">
      <c r="B4034" s="2">
        <v>0.91666666666666663</v>
      </c>
      <c r="C4034">
        <v>21.5</v>
      </c>
      <c r="D4034" t="s">
        <v>46</v>
      </c>
      <c r="E4034" t="str">
        <f t="shared" si="485"/>
        <v>School Day</v>
      </c>
      <c r="F4034" t="s">
        <v>33</v>
      </c>
      <c r="G4034" s="8" t="str">
        <f t="shared" si="486"/>
        <v>Off</v>
      </c>
      <c r="H4034">
        <v>22</v>
      </c>
      <c r="I4034">
        <f t="shared" si="487"/>
        <v>21.95</v>
      </c>
      <c r="J4034">
        <f t="shared" si="489"/>
        <v>5.0000000000000711E-2</v>
      </c>
      <c r="K4034">
        <v>1.7</v>
      </c>
      <c r="L4034" s="7">
        <f t="shared" si="490"/>
        <v>9.5505150000001357E-2</v>
      </c>
      <c r="M4034">
        <v>0.25</v>
      </c>
      <c r="N4034">
        <f t="shared" si="488"/>
        <v>1035</v>
      </c>
      <c r="O4034" s="5">
        <f t="shared" si="491"/>
        <v>4.2618281249999994E-2</v>
      </c>
      <c r="P4034">
        <f t="shared" si="492"/>
        <v>0</v>
      </c>
    </row>
    <row r="4035" spans="1:16" x14ac:dyDescent="0.35">
      <c r="B4035" s="2">
        <v>0.95833333333333337</v>
      </c>
      <c r="C4035">
        <v>19.8</v>
      </c>
      <c r="D4035" t="s">
        <v>46</v>
      </c>
      <c r="E4035" t="str">
        <f t="shared" si="485"/>
        <v>School Day</v>
      </c>
      <c r="F4035" t="s">
        <v>33</v>
      </c>
      <c r="G4035" s="8" t="str">
        <f t="shared" si="486"/>
        <v>Off</v>
      </c>
      <c r="H4035">
        <v>22</v>
      </c>
      <c r="I4035">
        <f t="shared" si="487"/>
        <v>21.78</v>
      </c>
      <c r="J4035">
        <f t="shared" si="489"/>
        <v>0.21999999999999886</v>
      </c>
      <c r="K4035">
        <v>1.7</v>
      </c>
      <c r="L4035" s="7">
        <f t="shared" si="490"/>
        <v>0.42022265999999781</v>
      </c>
      <c r="M4035">
        <v>0.25</v>
      </c>
      <c r="N4035">
        <f t="shared" si="488"/>
        <v>1035</v>
      </c>
      <c r="O4035" s="5">
        <f t="shared" si="491"/>
        <v>0.18752043749999991</v>
      </c>
      <c r="P4035">
        <f t="shared" si="492"/>
        <v>0</v>
      </c>
    </row>
    <row r="4036" spans="1:16" x14ac:dyDescent="0.35">
      <c r="A4036" t="s">
        <v>208</v>
      </c>
      <c r="B4036" s="1">
        <v>1</v>
      </c>
      <c r="C4036">
        <v>19.5</v>
      </c>
      <c r="D4036" t="s">
        <v>32</v>
      </c>
      <c r="E4036" t="str">
        <f t="shared" si="485"/>
        <v>WE</v>
      </c>
      <c r="F4036" t="s">
        <v>33</v>
      </c>
      <c r="G4036" s="8" t="str">
        <f t="shared" si="486"/>
        <v>OFF</v>
      </c>
      <c r="H4036">
        <v>22</v>
      </c>
      <c r="I4036">
        <f t="shared" si="487"/>
        <v>21.75</v>
      </c>
      <c r="J4036">
        <f t="shared" si="489"/>
        <v>0.25</v>
      </c>
      <c r="K4036">
        <v>1.7</v>
      </c>
      <c r="L4036" s="7">
        <f t="shared" si="490"/>
        <v>0.47752574999999997</v>
      </c>
      <c r="M4036">
        <v>0.25</v>
      </c>
      <c r="N4036">
        <f t="shared" si="488"/>
        <v>1035</v>
      </c>
      <c r="O4036" s="5">
        <f t="shared" si="491"/>
        <v>0.21309140624999998</v>
      </c>
      <c r="P4036">
        <f t="shared" si="492"/>
        <v>0</v>
      </c>
    </row>
    <row r="4037" spans="1:16" x14ac:dyDescent="0.35">
      <c r="B4037" s="2">
        <v>4.1666666666666664E-2</v>
      </c>
      <c r="C4037">
        <v>17.7</v>
      </c>
      <c r="D4037" t="s">
        <v>32</v>
      </c>
      <c r="E4037" t="str">
        <f t="shared" ref="E4037:E4100" si="493">IF(ISNUMBER(SEARCH("Sat",D4037)),"WE",IF(ISNUMBER(SEARCH("Sun",D4037)),"WE","School Day"))</f>
        <v>WE</v>
      </c>
      <c r="F4037" t="s">
        <v>33</v>
      </c>
      <c r="G4037" s="8" t="str">
        <f t="shared" si="486"/>
        <v>OFF</v>
      </c>
      <c r="H4037">
        <v>22</v>
      </c>
      <c r="I4037">
        <f t="shared" si="487"/>
        <v>21.57</v>
      </c>
      <c r="J4037">
        <f t="shared" si="489"/>
        <v>0.42999999999999972</v>
      </c>
      <c r="K4037">
        <v>1.7</v>
      </c>
      <c r="L4037" s="7">
        <f t="shared" si="490"/>
        <v>0.82134428999999942</v>
      </c>
      <c r="M4037">
        <v>0.25</v>
      </c>
      <c r="N4037">
        <f t="shared" si="488"/>
        <v>1035</v>
      </c>
      <c r="O4037" s="5">
        <f t="shared" si="491"/>
        <v>0.36651721874999998</v>
      </c>
      <c r="P4037">
        <f t="shared" si="492"/>
        <v>0</v>
      </c>
    </row>
    <row r="4038" spans="1:16" x14ac:dyDescent="0.35">
      <c r="B4038" s="2">
        <v>8.3333333333333329E-2</v>
      </c>
      <c r="C4038">
        <v>17.100000000000001</v>
      </c>
      <c r="D4038" t="s">
        <v>32</v>
      </c>
      <c r="E4038" t="str">
        <f t="shared" si="493"/>
        <v>WE</v>
      </c>
      <c r="F4038" t="s">
        <v>33</v>
      </c>
      <c r="G4038" s="8" t="str">
        <f t="shared" ref="G4038:G4101" si="494">IF(E4038="WE","OFF",IF(F4038="On","On","Off"))</f>
        <v>OFF</v>
      </c>
      <c r="H4038">
        <v>22</v>
      </c>
      <c r="I4038">
        <f t="shared" ref="I4038:I4101" si="495">(H4038-C4038)*0.9+C4038</f>
        <v>21.51</v>
      </c>
      <c r="J4038">
        <f t="shared" si="489"/>
        <v>0.48999999999999844</v>
      </c>
      <c r="K4038">
        <v>1.7</v>
      </c>
      <c r="L4038" s="7">
        <f t="shared" si="490"/>
        <v>0.93595046999999698</v>
      </c>
      <c r="M4038">
        <v>0.25</v>
      </c>
      <c r="N4038">
        <f t="shared" ref="N4038:N4101" si="496">N4037</f>
        <v>1035</v>
      </c>
      <c r="O4038" s="5">
        <f t="shared" si="491"/>
        <v>0.41765915624999983</v>
      </c>
      <c r="P4038">
        <f t="shared" si="492"/>
        <v>0</v>
      </c>
    </row>
    <row r="4039" spans="1:16" x14ac:dyDescent="0.35">
      <c r="B4039" s="2">
        <v>0.125</v>
      </c>
      <c r="C4039">
        <v>16.100000000000001</v>
      </c>
      <c r="D4039" t="s">
        <v>32</v>
      </c>
      <c r="E4039" t="str">
        <f t="shared" si="493"/>
        <v>WE</v>
      </c>
      <c r="F4039" t="s">
        <v>33</v>
      </c>
      <c r="G4039" s="8" t="str">
        <f t="shared" si="494"/>
        <v>OFF</v>
      </c>
      <c r="H4039">
        <v>22</v>
      </c>
      <c r="I4039">
        <f t="shared" si="495"/>
        <v>21.41</v>
      </c>
      <c r="J4039">
        <f t="shared" si="489"/>
        <v>0.58999999999999986</v>
      </c>
      <c r="K4039">
        <v>1.7</v>
      </c>
      <c r="L4039" s="7">
        <f t="shared" si="490"/>
        <v>1.1269607699999997</v>
      </c>
      <c r="M4039">
        <v>0.25</v>
      </c>
      <c r="N4039">
        <f t="shared" si="496"/>
        <v>1035</v>
      </c>
      <c r="O4039" s="5">
        <f t="shared" si="491"/>
        <v>0.50289571874999983</v>
      </c>
      <c r="P4039">
        <f t="shared" si="492"/>
        <v>0</v>
      </c>
    </row>
    <row r="4040" spans="1:16" x14ac:dyDescent="0.35">
      <c r="B4040" s="2">
        <v>0.16666666666666666</v>
      </c>
      <c r="C4040">
        <v>15.4</v>
      </c>
      <c r="D4040" t="s">
        <v>32</v>
      </c>
      <c r="E4040" t="str">
        <f t="shared" si="493"/>
        <v>WE</v>
      </c>
      <c r="F4040" t="s">
        <v>33</v>
      </c>
      <c r="G4040" s="8" t="str">
        <f t="shared" si="494"/>
        <v>OFF</v>
      </c>
      <c r="H4040">
        <v>22</v>
      </c>
      <c r="I4040">
        <f t="shared" si="495"/>
        <v>21.34</v>
      </c>
      <c r="J4040">
        <f t="shared" si="489"/>
        <v>0.66000000000000014</v>
      </c>
      <c r="K4040">
        <v>1.7</v>
      </c>
      <c r="L4040" s="7">
        <f t="shared" si="490"/>
        <v>1.2606679800000002</v>
      </c>
      <c r="M4040">
        <v>0.25</v>
      </c>
      <c r="N4040">
        <f t="shared" si="496"/>
        <v>1035</v>
      </c>
      <c r="O4040" s="5">
        <f t="shared" si="491"/>
        <v>0.56256131249999985</v>
      </c>
      <c r="P4040">
        <f t="shared" si="492"/>
        <v>0</v>
      </c>
    </row>
    <row r="4041" spans="1:16" x14ac:dyDescent="0.35">
      <c r="B4041" s="2">
        <v>0.20833333333333334</v>
      </c>
      <c r="C4041">
        <v>14.8</v>
      </c>
      <c r="D4041" t="s">
        <v>32</v>
      </c>
      <c r="E4041" t="str">
        <f t="shared" si="493"/>
        <v>WE</v>
      </c>
      <c r="F4041" t="s">
        <v>33</v>
      </c>
      <c r="G4041" s="8" t="str">
        <f t="shared" si="494"/>
        <v>OFF</v>
      </c>
      <c r="H4041">
        <v>22</v>
      </c>
      <c r="I4041">
        <f t="shared" si="495"/>
        <v>21.28</v>
      </c>
      <c r="J4041">
        <f t="shared" si="489"/>
        <v>0.71999999999999886</v>
      </c>
      <c r="K4041">
        <v>1.7</v>
      </c>
      <c r="L4041" s="7">
        <f t="shared" si="490"/>
        <v>1.3752741599999978</v>
      </c>
      <c r="M4041">
        <v>0.25</v>
      </c>
      <c r="N4041">
        <f t="shared" si="496"/>
        <v>1035</v>
      </c>
      <c r="O4041" s="5">
        <f t="shared" si="491"/>
        <v>0.61370324999999981</v>
      </c>
      <c r="P4041">
        <f t="shared" si="492"/>
        <v>0</v>
      </c>
    </row>
    <row r="4042" spans="1:16" x14ac:dyDescent="0.35">
      <c r="B4042" s="2">
        <v>0.25</v>
      </c>
      <c r="C4042">
        <v>13.9</v>
      </c>
      <c r="D4042" t="s">
        <v>32</v>
      </c>
      <c r="E4042" t="str">
        <f t="shared" si="493"/>
        <v>WE</v>
      </c>
      <c r="F4042" t="s">
        <v>33</v>
      </c>
      <c r="G4042" s="8" t="str">
        <f t="shared" si="494"/>
        <v>OFF</v>
      </c>
      <c r="H4042">
        <v>22</v>
      </c>
      <c r="I4042">
        <f t="shared" si="495"/>
        <v>21.19</v>
      </c>
      <c r="J4042">
        <f t="shared" si="489"/>
        <v>0.80999999999999872</v>
      </c>
      <c r="K4042">
        <v>1.7</v>
      </c>
      <c r="L4042" s="7">
        <f t="shared" si="490"/>
        <v>1.5471834299999974</v>
      </c>
      <c r="M4042">
        <v>0.25</v>
      </c>
      <c r="N4042">
        <f t="shared" si="496"/>
        <v>1035</v>
      </c>
      <c r="O4042" s="5">
        <f t="shared" si="491"/>
        <v>0.69041615624999986</v>
      </c>
      <c r="P4042">
        <f t="shared" si="492"/>
        <v>0</v>
      </c>
    </row>
    <row r="4043" spans="1:16" x14ac:dyDescent="0.35">
      <c r="B4043" s="2">
        <v>0.29166666666666669</v>
      </c>
      <c r="C4043">
        <v>14</v>
      </c>
      <c r="D4043" t="s">
        <v>32</v>
      </c>
      <c r="E4043" t="str">
        <f t="shared" si="493"/>
        <v>WE</v>
      </c>
      <c r="F4043" t="s">
        <v>34</v>
      </c>
      <c r="G4043" s="8" t="str">
        <f t="shared" si="494"/>
        <v>OFF</v>
      </c>
      <c r="H4043">
        <v>22</v>
      </c>
      <c r="I4043">
        <f t="shared" si="495"/>
        <v>21.2</v>
      </c>
      <c r="J4043">
        <f t="shared" si="489"/>
        <v>0.80000000000000071</v>
      </c>
      <c r="K4043">
        <v>1.7</v>
      </c>
      <c r="L4043" s="7">
        <f t="shared" si="490"/>
        <v>1.5280824000000013</v>
      </c>
      <c r="M4043">
        <v>0.25</v>
      </c>
      <c r="N4043">
        <f t="shared" si="496"/>
        <v>1035</v>
      </c>
      <c r="O4043" s="5">
        <f t="shared" si="491"/>
        <v>0.6818924999999999</v>
      </c>
      <c r="P4043">
        <f t="shared" si="492"/>
        <v>0</v>
      </c>
    </row>
    <row r="4044" spans="1:16" x14ac:dyDescent="0.35">
      <c r="B4044" s="2">
        <v>0.33333333333333331</v>
      </c>
      <c r="C4044">
        <v>14.9</v>
      </c>
      <c r="D4044" t="s">
        <v>32</v>
      </c>
      <c r="E4044" t="str">
        <f t="shared" si="493"/>
        <v>WE</v>
      </c>
      <c r="F4044" t="s">
        <v>34</v>
      </c>
      <c r="G4044" s="8" t="str">
        <f t="shared" si="494"/>
        <v>OFF</v>
      </c>
      <c r="H4044">
        <v>22</v>
      </c>
      <c r="I4044">
        <f t="shared" si="495"/>
        <v>21.29</v>
      </c>
      <c r="J4044">
        <f t="shared" si="489"/>
        <v>0.71000000000000085</v>
      </c>
      <c r="K4044">
        <v>1.7</v>
      </c>
      <c r="L4044" s="7">
        <f t="shared" si="490"/>
        <v>1.3561731300000015</v>
      </c>
      <c r="M4044">
        <v>0.25</v>
      </c>
      <c r="N4044">
        <f t="shared" si="496"/>
        <v>1035</v>
      </c>
      <c r="O4044" s="5">
        <f t="shared" si="491"/>
        <v>0.60517959374999986</v>
      </c>
      <c r="P4044">
        <f t="shared" si="492"/>
        <v>0</v>
      </c>
    </row>
    <row r="4045" spans="1:16" x14ac:dyDescent="0.35">
      <c r="B4045" s="2">
        <v>0.375</v>
      </c>
      <c r="C4045">
        <v>17.399999999999999</v>
      </c>
      <c r="D4045" t="s">
        <v>32</v>
      </c>
      <c r="E4045" t="str">
        <f t="shared" si="493"/>
        <v>WE</v>
      </c>
      <c r="F4045" t="s">
        <v>34</v>
      </c>
      <c r="G4045" s="8" t="str">
        <f t="shared" si="494"/>
        <v>OFF</v>
      </c>
      <c r="H4045">
        <v>22</v>
      </c>
      <c r="I4045">
        <f t="shared" si="495"/>
        <v>21.54</v>
      </c>
      <c r="J4045">
        <f t="shared" si="489"/>
        <v>0.46000000000000085</v>
      </c>
      <c r="K4045">
        <v>1.7</v>
      </c>
      <c r="L4045" s="7">
        <f t="shared" si="490"/>
        <v>0.87864738000000153</v>
      </c>
      <c r="M4045">
        <v>0.25</v>
      </c>
      <c r="N4045">
        <f t="shared" si="496"/>
        <v>1035</v>
      </c>
      <c r="O4045" s="5">
        <f t="shared" si="491"/>
        <v>0.39208818750000007</v>
      </c>
      <c r="P4045">
        <f t="shared" si="492"/>
        <v>0</v>
      </c>
    </row>
    <row r="4046" spans="1:16" x14ac:dyDescent="0.35">
      <c r="B4046" s="2">
        <v>0.41666666666666669</v>
      </c>
      <c r="C4046">
        <v>19.100000000000001</v>
      </c>
      <c r="D4046" t="s">
        <v>32</v>
      </c>
      <c r="E4046" t="str">
        <f t="shared" si="493"/>
        <v>WE</v>
      </c>
      <c r="F4046" t="s">
        <v>34</v>
      </c>
      <c r="G4046" s="8" t="str">
        <f t="shared" si="494"/>
        <v>OFF</v>
      </c>
      <c r="H4046">
        <v>22</v>
      </c>
      <c r="I4046">
        <f t="shared" si="495"/>
        <v>21.71</v>
      </c>
      <c r="J4046">
        <f t="shared" si="489"/>
        <v>0.28999999999999915</v>
      </c>
      <c r="K4046">
        <v>1.7</v>
      </c>
      <c r="L4046" s="7">
        <f t="shared" si="490"/>
        <v>0.55392986999999838</v>
      </c>
      <c r="M4046">
        <v>0.25</v>
      </c>
      <c r="N4046">
        <f t="shared" si="496"/>
        <v>1035</v>
      </c>
      <c r="O4046" s="5">
        <f t="shared" si="491"/>
        <v>0.24718603124999985</v>
      </c>
      <c r="P4046">
        <f t="shared" si="492"/>
        <v>0</v>
      </c>
    </row>
    <row r="4047" spans="1:16" x14ac:dyDescent="0.35">
      <c r="B4047" s="2">
        <v>0.45833333333333331</v>
      </c>
      <c r="C4047">
        <v>21.2</v>
      </c>
      <c r="D4047" t="s">
        <v>32</v>
      </c>
      <c r="E4047" t="str">
        <f t="shared" si="493"/>
        <v>WE</v>
      </c>
      <c r="F4047" t="s">
        <v>34</v>
      </c>
      <c r="G4047" s="8" t="str">
        <f t="shared" si="494"/>
        <v>OFF</v>
      </c>
      <c r="H4047">
        <v>22</v>
      </c>
      <c r="I4047">
        <f t="shared" si="495"/>
        <v>21.92</v>
      </c>
      <c r="J4047">
        <f t="shared" si="489"/>
        <v>7.9999999999998295E-2</v>
      </c>
      <c r="K4047">
        <v>1.7</v>
      </c>
      <c r="L4047" s="7">
        <f t="shared" si="490"/>
        <v>0.15280823999999674</v>
      </c>
      <c r="M4047">
        <v>0.25</v>
      </c>
      <c r="N4047">
        <f t="shared" si="496"/>
        <v>1035</v>
      </c>
      <c r="O4047" s="5">
        <f t="shared" si="491"/>
        <v>6.8189250000000048E-2</v>
      </c>
      <c r="P4047">
        <f t="shared" si="492"/>
        <v>0</v>
      </c>
    </row>
    <row r="4048" spans="1:16" x14ac:dyDescent="0.35">
      <c r="B4048" s="2">
        <v>0.5</v>
      </c>
      <c r="C4048">
        <v>23.9</v>
      </c>
      <c r="D4048" t="s">
        <v>32</v>
      </c>
      <c r="E4048" t="str">
        <f t="shared" si="493"/>
        <v>WE</v>
      </c>
      <c r="F4048" t="s">
        <v>34</v>
      </c>
      <c r="G4048" s="8" t="str">
        <f t="shared" si="494"/>
        <v>OFF</v>
      </c>
      <c r="H4048">
        <v>22</v>
      </c>
      <c r="I4048">
        <f t="shared" si="495"/>
        <v>22.19</v>
      </c>
      <c r="J4048">
        <f t="shared" si="489"/>
        <v>-0.19000000000000128</v>
      </c>
      <c r="K4048">
        <v>1.7</v>
      </c>
      <c r="L4048" s="7">
        <f t="shared" si="490"/>
        <v>0</v>
      </c>
      <c r="M4048">
        <v>0.25</v>
      </c>
      <c r="N4048">
        <f t="shared" si="496"/>
        <v>1035</v>
      </c>
      <c r="O4048" s="5">
        <f t="shared" si="491"/>
        <v>0</v>
      </c>
      <c r="P4048">
        <f t="shared" si="492"/>
        <v>0</v>
      </c>
    </row>
    <row r="4049" spans="1:16" x14ac:dyDescent="0.35">
      <c r="B4049" s="2">
        <v>0.54166666666666663</v>
      </c>
      <c r="C4049">
        <v>24.8</v>
      </c>
      <c r="D4049" t="s">
        <v>32</v>
      </c>
      <c r="E4049" t="str">
        <f t="shared" si="493"/>
        <v>WE</v>
      </c>
      <c r="F4049" t="s">
        <v>34</v>
      </c>
      <c r="G4049" s="8" t="str">
        <f t="shared" si="494"/>
        <v>OFF</v>
      </c>
      <c r="H4049">
        <v>22</v>
      </c>
      <c r="I4049">
        <f t="shared" si="495"/>
        <v>22.28</v>
      </c>
      <c r="J4049">
        <f t="shared" si="489"/>
        <v>-0.28000000000000114</v>
      </c>
      <c r="K4049">
        <v>1.7</v>
      </c>
      <c r="L4049" s="7">
        <f t="shared" si="490"/>
        <v>0</v>
      </c>
      <c r="M4049">
        <v>0.25</v>
      </c>
      <c r="N4049">
        <f t="shared" si="496"/>
        <v>1035</v>
      </c>
      <c r="O4049" s="5">
        <f t="shared" si="491"/>
        <v>0</v>
      </c>
      <c r="P4049">
        <f t="shared" si="492"/>
        <v>0</v>
      </c>
    </row>
    <row r="4050" spans="1:16" x14ac:dyDescent="0.35">
      <c r="B4050" s="2">
        <v>0.58333333333333337</v>
      </c>
      <c r="C4050">
        <v>25.9</v>
      </c>
      <c r="D4050" t="s">
        <v>32</v>
      </c>
      <c r="E4050" t="str">
        <f t="shared" si="493"/>
        <v>WE</v>
      </c>
      <c r="F4050" t="s">
        <v>34</v>
      </c>
      <c r="G4050" s="8" t="str">
        <f t="shared" si="494"/>
        <v>OFF</v>
      </c>
      <c r="H4050">
        <v>22</v>
      </c>
      <c r="I4050">
        <f t="shared" si="495"/>
        <v>22.39</v>
      </c>
      <c r="J4050">
        <f t="shared" si="489"/>
        <v>-0.39000000000000057</v>
      </c>
      <c r="K4050">
        <v>1.7</v>
      </c>
      <c r="L4050" s="7">
        <f t="shared" si="490"/>
        <v>0</v>
      </c>
      <c r="M4050">
        <v>0.25</v>
      </c>
      <c r="N4050">
        <f t="shared" si="496"/>
        <v>1035</v>
      </c>
      <c r="O4050" s="5">
        <f t="shared" si="491"/>
        <v>0</v>
      </c>
      <c r="P4050">
        <f t="shared" si="492"/>
        <v>0</v>
      </c>
    </row>
    <row r="4051" spans="1:16" x14ac:dyDescent="0.35">
      <c r="B4051" s="2">
        <v>0.625</v>
      </c>
      <c r="C4051">
        <v>26.4</v>
      </c>
      <c r="D4051" t="s">
        <v>32</v>
      </c>
      <c r="E4051" t="str">
        <f t="shared" si="493"/>
        <v>WE</v>
      </c>
      <c r="F4051" t="s">
        <v>34</v>
      </c>
      <c r="G4051" s="8" t="str">
        <f t="shared" si="494"/>
        <v>OFF</v>
      </c>
      <c r="H4051">
        <v>22</v>
      </c>
      <c r="I4051">
        <f t="shared" si="495"/>
        <v>22.44</v>
      </c>
      <c r="J4051">
        <f t="shared" si="489"/>
        <v>-0.44000000000000128</v>
      </c>
      <c r="K4051">
        <v>1.7</v>
      </c>
      <c r="L4051" s="7">
        <f t="shared" si="490"/>
        <v>0</v>
      </c>
      <c r="M4051">
        <v>0.25</v>
      </c>
      <c r="N4051">
        <f t="shared" si="496"/>
        <v>1035</v>
      </c>
      <c r="O4051" s="5">
        <f t="shared" si="491"/>
        <v>0</v>
      </c>
      <c r="P4051">
        <f t="shared" si="492"/>
        <v>0</v>
      </c>
    </row>
    <row r="4052" spans="1:16" x14ac:dyDescent="0.35">
      <c r="B4052" s="2">
        <v>0.66666666666666663</v>
      </c>
      <c r="C4052">
        <v>27.2</v>
      </c>
      <c r="D4052" t="s">
        <v>32</v>
      </c>
      <c r="E4052" t="str">
        <f t="shared" si="493"/>
        <v>WE</v>
      </c>
      <c r="F4052" t="s">
        <v>34</v>
      </c>
      <c r="G4052" s="8" t="str">
        <f t="shared" si="494"/>
        <v>OFF</v>
      </c>
      <c r="H4052">
        <v>22</v>
      </c>
      <c r="I4052">
        <f t="shared" si="495"/>
        <v>22.52</v>
      </c>
      <c r="J4052">
        <f t="shared" si="489"/>
        <v>-0.51999999999999957</v>
      </c>
      <c r="K4052">
        <v>1.7</v>
      </c>
      <c r="L4052" s="7">
        <f t="shared" si="490"/>
        <v>0</v>
      </c>
      <c r="M4052">
        <v>0.25</v>
      </c>
      <c r="N4052">
        <f t="shared" si="496"/>
        <v>1035</v>
      </c>
      <c r="O4052" s="5">
        <f t="shared" si="491"/>
        <v>0</v>
      </c>
      <c r="P4052">
        <f t="shared" si="492"/>
        <v>0</v>
      </c>
    </row>
    <row r="4053" spans="1:16" x14ac:dyDescent="0.35">
      <c r="B4053" s="2">
        <v>0.70833333333333337</v>
      </c>
      <c r="C4053">
        <v>27.1</v>
      </c>
      <c r="D4053" t="s">
        <v>32</v>
      </c>
      <c r="E4053" t="str">
        <f t="shared" si="493"/>
        <v>WE</v>
      </c>
      <c r="F4053" t="s">
        <v>34</v>
      </c>
      <c r="G4053" s="8" t="str">
        <f t="shared" si="494"/>
        <v>OFF</v>
      </c>
      <c r="H4053">
        <v>22</v>
      </c>
      <c r="I4053">
        <f t="shared" si="495"/>
        <v>22.509999999999998</v>
      </c>
      <c r="J4053">
        <f t="shared" ref="J4053:J4116" si="497">H4053-I4053</f>
        <v>-0.50999999999999801</v>
      </c>
      <c r="K4053">
        <v>1.7</v>
      </c>
      <c r="L4053" s="7">
        <f t="shared" ref="L4053:L4116" si="498">IF(K4053*1.005*1.118*J4053&gt;0,K4053*1.005*1.118*J4053,0)</f>
        <v>0</v>
      </c>
      <c r="M4053">
        <v>0.25</v>
      </c>
      <c r="N4053">
        <f t="shared" si="496"/>
        <v>1035</v>
      </c>
      <c r="O4053" s="5">
        <f t="shared" ref="O4053:O4116" si="499">IF(((M4053*N4053)/60/60)*1.005*1.18*(H4053-C4053)&gt;0,(((M4053*N4053)/60/60)*1.005*1.18*(H4053-C4053)),0)</f>
        <v>0</v>
      </c>
      <c r="P4053">
        <f t="shared" ref="P4053:P4116" si="500">IF(G4053="ON",(L4053+O4053),0)</f>
        <v>0</v>
      </c>
    </row>
    <row r="4054" spans="1:16" x14ac:dyDescent="0.35">
      <c r="B4054" s="2">
        <v>0.75</v>
      </c>
      <c r="C4054">
        <v>27.4</v>
      </c>
      <c r="D4054" t="s">
        <v>32</v>
      </c>
      <c r="E4054" t="str">
        <f t="shared" si="493"/>
        <v>WE</v>
      </c>
      <c r="F4054" t="s">
        <v>34</v>
      </c>
      <c r="G4054" s="8" t="str">
        <f t="shared" si="494"/>
        <v>OFF</v>
      </c>
      <c r="H4054">
        <v>22</v>
      </c>
      <c r="I4054">
        <f t="shared" si="495"/>
        <v>22.54</v>
      </c>
      <c r="J4054">
        <f t="shared" si="497"/>
        <v>-0.53999999999999915</v>
      </c>
      <c r="K4054">
        <v>1.7</v>
      </c>
      <c r="L4054" s="7">
        <f t="shared" si="498"/>
        <v>0</v>
      </c>
      <c r="M4054">
        <v>0.25</v>
      </c>
      <c r="N4054">
        <f t="shared" si="496"/>
        <v>1035</v>
      </c>
      <c r="O4054" s="5">
        <f t="shared" si="499"/>
        <v>0</v>
      </c>
      <c r="P4054">
        <f t="shared" si="500"/>
        <v>0</v>
      </c>
    </row>
    <row r="4055" spans="1:16" x14ac:dyDescent="0.35">
      <c r="B4055" s="2">
        <v>0.79166666666666663</v>
      </c>
      <c r="C4055">
        <v>27.1</v>
      </c>
      <c r="D4055" t="s">
        <v>32</v>
      </c>
      <c r="E4055" t="str">
        <f t="shared" si="493"/>
        <v>WE</v>
      </c>
      <c r="F4055" t="s">
        <v>33</v>
      </c>
      <c r="G4055" s="8" t="str">
        <f t="shared" si="494"/>
        <v>OFF</v>
      </c>
      <c r="H4055">
        <v>22</v>
      </c>
      <c r="I4055">
        <f t="shared" si="495"/>
        <v>22.509999999999998</v>
      </c>
      <c r="J4055">
        <f t="shared" si="497"/>
        <v>-0.50999999999999801</v>
      </c>
      <c r="K4055">
        <v>1.7</v>
      </c>
      <c r="L4055" s="7">
        <f t="shared" si="498"/>
        <v>0</v>
      </c>
      <c r="M4055">
        <v>0.25</v>
      </c>
      <c r="N4055">
        <f t="shared" si="496"/>
        <v>1035</v>
      </c>
      <c r="O4055" s="5">
        <f t="shared" si="499"/>
        <v>0</v>
      </c>
      <c r="P4055">
        <f t="shared" si="500"/>
        <v>0</v>
      </c>
    </row>
    <row r="4056" spans="1:16" x14ac:dyDescent="0.35">
      <c r="B4056" s="2">
        <v>0.83333333333333337</v>
      </c>
      <c r="C4056">
        <v>26.5</v>
      </c>
      <c r="D4056" t="s">
        <v>32</v>
      </c>
      <c r="E4056" t="str">
        <f t="shared" si="493"/>
        <v>WE</v>
      </c>
      <c r="F4056" t="s">
        <v>33</v>
      </c>
      <c r="G4056" s="8" t="str">
        <f t="shared" si="494"/>
        <v>OFF</v>
      </c>
      <c r="H4056">
        <v>22</v>
      </c>
      <c r="I4056">
        <f t="shared" si="495"/>
        <v>22.45</v>
      </c>
      <c r="J4056">
        <f t="shared" si="497"/>
        <v>-0.44999999999999929</v>
      </c>
      <c r="K4056">
        <v>1.7</v>
      </c>
      <c r="L4056" s="7">
        <f t="shared" si="498"/>
        <v>0</v>
      </c>
      <c r="M4056">
        <v>0.25</v>
      </c>
      <c r="N4056">
        <f t="shared" si="496"/>
        <v>1035</v>
      </c>
      <c r="O4056" s="5">
        <f t="shared" si="499"/>
        <v>0</v>
      </c>
      <c r="P4056">
        <f t="shared" si="500"/>
        <v>0</v>
      </c>
    </row>
    <row r="4057" spans="1:16" x14ac:dyDescent="0.35">
      <c r="B4057" s="2">
        <v>0.875</v>
      </c>
      <c r="C4057">
        <v>25.3</v>
      </c>
      <c r="D4057" t="s">
        <v>32</v>
      </c>
      <c r="E4057" t="str">
        <f t="shared" si="493"/>
        <v>WE</v>
      </c>
      <c r="F4057" t="s">
        <v>33</v>
      </c>
      <c r="G4057" s="8" t="str">
        <f t="shared" si="494"/>
        <v>OFF</v>
      </c>
      <c r="H4057">
        <v>22</v>
      </c>
      <c r="I4057">
        <f t="shared" si="495"/>
        <v>22.33</v>
      </c>
      <c r="J4057">
        <f t="shared" si="497"/>
        <v>-0.32999999999999829</v>
      </c>
      <c r="K4057">
        <v>1.7</v>
      </c>
      <c r="L4057" s="7">
        <f t="shared" si="498"/>
        <v>0</v>
      </c>
      <c r="M4057">
        <v>0.25</v>
      </c>
      <c r="N4057">
        <f t="shared" si="496"/>
        <v>1035</v>
      </c>
      <c r="O4057" s="5">
        <f t="shared" si="499"/>
        <v>0</v>
      </c>
      <c r="P4057">
        <f t="shared" si="500"/>
        <v>0</v>
      </c>
    </row>
    <row r="4058" spans="1:16" x14ac:dyDescent="0.35">
      <c r="B4058" s="2">
        <v>0.91666666666666663</v>
      </c>
      <c r="C4058">
        <v>23.3</v>
      </c>
      <c r="D4058" t="s">
        <v>32</v>
      </c>
      <c r="E4058" t="str">
        <f t="shared" si="493"/>
        <v>WE</v>
      </c>
      <c r="F4058" t="s">
        <v>33</v>
      </c>
      <c r="G4058" s="8" t="str">
        <f t="shared" si="494"/>
        <v>OFF</v>
      </c>
      <c r="H4058">
        <v>22</v>
      </c>
      <c r="I4058">
        <f t="shared" si="495"/>
        <v>22.13</v>
      </c>
      <c r="J4058">
        <f t="shared" si="497"/>
        <v>-0.12999999999999901</v>
      </c>
      <c r="K4058">
        <v>1.7</v>
      </c>
      <c r="L4058" s="7">
        <f t="shared" si="498"/>
        <v>0</v>
      </c>
      <c r="M4058">
        <v>0.25</v>
      </c>
      <c r="N4058">
        <f t="shared" si="496"/>
        <v>1035</v>
      </c>
      <c r="O4058" s="5">
        <f t="shared" si="499"/>
        <v>0</v>
      </c>
      <c r="P4058">
        <f t="shared" si="500"/>
        <v>0</v>
      </c>
    </row>
    <row r="4059" spans="1:16" x14ac:dyDescent="0.35">
      <c r="B4059" s="2">
        <v>0.95833333333333337</v>
      </c>
      <c r="C4059">
        <v>21.7</v>
      </c>
      <c r="D4059" t="s">
        <v>32</v>
      </c>
      <c r="E4059" t="str">
        <f t="shared" si="493"/>
        <v>WE</v>
      </c>
      <c r="F4059" t="s">
        <v>33</v>
      </c>
      <c r="G4059" s="8" t="str">
        <f t="shared" si="494"/>
        <v>OFF</v>
      </c>
      <c r="H4059">
        <v>22</v>
      </c>
      <c r="I4059">
        <f t="shared" si="495"/>
        <v>21.97</v>
      </c>
      <c r="J4059">
        <f t="shared" si="497"/>
        <v>3.0000000000001137E-2</v>
      </c>
      <c r="K4059">
        <v>1.7</v>
      </c>
      <c r="L4059" s="7">
        <f t="shared" si="498"/>
        <v>5.7303090000002166E-2</v>
      </c>
      <c r="M4059">
        <v>0.25</v>
      </c>
      <c r="N4059">
        <f t="shared" si="496"/>
        <v>1035</v>
      </c>
      <c r="O4059" s="5">
        <f t="shared" si="499"/>
        <v>2.5570968750000058E-2</v>
      </c>
      <c r="P4059">
        <f t="shared" si="500"/>
        <v>0</v>
      </c>
    </row>
    <row r="4060" spans="1:16" x14ac:dyDescent="0.35">
      <c r="A4060" t="s">
        <v>209</v>
      </c>
      <c r="B4060" s="1">
        <v>1</v>
      </c>
      <c r="C4060">
        <v>19.8</v>
      </c>
      <c r="D4060" t="s">
        <v>36</v>
      </c>
      <c r="E4060" t="str">
        <f t="shared" si="493"/>
        <v>WE</v>
      </c>
      <c r="F4060" t="s">
        <v>33</v>
      </c>
      <c r="G4060" s="8" t="str">
        <f t="shared" si="494"/>
        <v>OFF</v>
      </c>
      <c r="H4060">
        <v>22</v>
      </c>
      <c r="I4060">
        <f t="shared" si="495"/>
        <v>21.78</v>
      </c>
      <c r="J4060">
        <f t="shared" si="497"/>
        <v>0.21999999999999886</v>
      </c>
      <c r="K4060">
        <v>1.7</v>
      </c>
      <c r="L4060" s="7">
        <f t="shared" si="498"/>
        <v>0.42022265999999781</v>
      </c>
      <c r="M4060">
        <v>0.25</v>
      </c>
      <c r="N4060">
        <f t="shared" si="496"/>
        <v>1035</v>
      </c>
      <c r="O4060" s="5">
        <f t="shared" si="499"/>
        <v>0.18752043749999991</v>
      </c>
      <c r="P4060">
        <f t="shared" si="500"/>
        <v>0</v>
      </c>
    </row>
    <row r="4061" spans="1:16" x14ac:dyDescent="0.35">
      <c r="B4061" s="2">
        <v>4.1666666666666664E-2</v>
      </c>
      <c r="C4061">
        <v>18.399999999999999</v>
      </c>
      <c r="D4061" t="s">
        <v>36</v>
      </c>
      <c r="E4061" t="str">
        <f t="shared" si="493"/>
        <v>WE</v>
      </c>
      <c r="F4061" t="s">
        <v>33</v>
      </c>
      <c r="G4061" s="8" t="str">
        <f t="shared" si="494"/>
        <v>OFF</v>
      </c>
      <c r="H4061">
        <v>22</v>
      </c>
      <c r="I4061">
        <f t="shared" si="495"/>
        <v>21.64</v>
      </c>
      <c r="J4061">
        <f t="shared" si="497"/>
        <v>0.35999999999999943</v>
      </c>
      <c r="K4061">
        <v>1.7</v>
      </c>
      <c r="L4061" s="7">
        <f t="shared" si="498"/>
        <v>0.6876370799999989</v>
      </c>
      <c r="M4061">
        <v>0.25</v>
      </c>
      <c r="N4061">
        <f t="shared" si="496"/>
        <v>1035</v>
      </c>
      <c r="O4061" s="5">
        <f t="shared" si="499"/>
        <v>0.30685162500000007</v>
      </c>
      <c r="P4061">
        <f t="shared" si="500"/>
        <v>0</v>
      </c>
    </row>
    <row r="4062" spans="1:16" x14ac:dyDescent="0.35">
      <c r="B4062" s="2">
        <v>8.3333333333333329E-2</v>
      </c>
      <c r="C4062">
        <v>17.3</v>
      </c>
      <c r="D4062" t="s">
        <v>36</v>
      </c>
      <c r="E4062" t="str">
        <f t="shared" si="493"/>
        <v>WE</v>
      </c>
      <c r="F4062" t="s">
        <v>33</v>
      </c>
      <c r="G4062" s="8" t="str">
        <f t="shared" si="494"/>
        <v>OFF</v>
      </c>
      <c r="H4062">
        <v>22</v>
      </c>
      <c r="I4062">
        <f t="shared" si="495"/>
        <v>21.53</v>
      </c>
      <c r="J4062">
        <f t="shared" si="497"/>
        <v>0.46999999999999886</v>
      </c>
      <c r="K4062">
        <v>1.7</v>
      </c>
      <c r="L4062" s="7">
        <f t="shared" si="498"/>
        <v>0.89774840999999772</v>
      </c>
      <c r="M4062">
        <v>0.25</v>
      </c>
      <c r="N4062">
        <f t="shared" si="496"/>
        <v>1035</v>
      </c>
      <c r="O4062" s="5">
        <f t="shared" si="499"/>
        <v>0.40061184374999986</v>
      </c>
      <c r="P4062">
        <f t="shared" si="500"/>
        <v>0</v>
      </c>
    </row>
    <row r="4063" spans="1:16" x14ac:dyDescent="0.35">
      <c r="B4063" s="2">
        <v>0.125</v>
      </c>
      <c r="C4063">
        <v>15.9</v>
      </c>
      <c r="D4063" t="s">
        <v>36</v>
      </c>
      <c r="E4063" t="str">
        <f t="shared" si="493"/>
        <v>WE</v>
      </c>
      <c r="F4063" t="s">
        <v>33</v>
      </c>
      <c r="G4063" s="8" t="str">
        <f t="shared" si="494"/>
        <v>OFF</v>
      </c>
      <c r="H4063">
        <v>22</v>
      </c>
      <c r="I4063">
        <f t="shared" si="495"/>
        <v>21.39</v>
      </c>
      <c r="J4063">
        <f t="shared" si="497"/>
        <v>0.60999999999999943</v>
      </c>
      <c r="K4063">
        <v>1.7</v>
      </c>
      <c r="L4063" s="7">
        <f t="shared" si="498"/>
        <v>1.1651628299999988</v>
      </c>
      <c r="M4063">
        <v>0.25</v>
      </c>
      <c r="N4063">
        <f t="shared" si="496"/>
        <v>1035</v>
      </c>
      <c r="O4063" s="5">
        <f t="shared" si="499"/>
        <v>0.51994303124999985</v>
      </c>
      <c r="P4063">
        <f t="shared" si="500"/>
        <v>0</v>
      </c>
    </row>
    <row r="4064" spans="1:16" x14ac:dyDescent="0.35">
      <c r="B4064" s="2">
        <v>0.16666666666666666</v>
      </c>
      <c r="C4064">
        <v>15</v>
      </c>
      <c r="D4064" t="s">
        <v>36</v>
      </c>
      <c r="E4064" t="str">
        <f t="shared" si="493"/>
        <v>WE</v>
      </c>
      <c r="F4064" t="s">
        <v>33</v>
      </c>
      <c r="G4064" s="8" t="str">
        <f t="shared" si="494"/>
        <v>OFF</v>
      </c>
      <c r="H4064">
        <v>22</v>
      </c>
      <c r="I4064">
        <f t="shared" si="495"/>
        <v>21.3</v>
      </c>
      <c r="J4064">
        <f t="shared" si="497"/>
        <v>0.69999999999999929</v>
      </c>
      <c r="K4064">
        <v>1.7</v>
      </c>
      <c r="L4064" s="7">
        <f t="shared" si="498"/>
        <v>1.3370720999999985</v>
      </c>
      <c r="M4064">
        <v>0.25</v>
      </c>
      <c r="N4064">
        <f t="shared" si="496"/>
        <v>1035</v>
      </c>
      <c r="O4064" s="5">
        <f t="shared" si="499"/>
        <v>0.5966559374999999</v>
      </c>
      <c r="P4064">
        <f t="shared" si="500"/>
        <v>0</v>
      </c>
    </row>
    <row r="4065" spans="2:16" x14ac:dyDescent="0.35">
      <c r="B4065" s="2">
        <v>0.20833333333333334</v>
      </c>
      <c r="C4065">
        <v>14.5</v>
      </c>
      <c r="D4065" t="s">
        <v>36</v>
      </c>
      <c r="E4065" t="str">
        <f t="shared" si="493"/>
        <v>WE</v>
      </c>
      <c r="F4065" t="s">
        <v>33</v>
      </c>
      <c r="G4065" s="8" t="str">
        <f t="shared" si="494"/>
        <v>OFF</v>
      </c>
      <c r="H4065">
        <v>22</v>
      </c>
      <c r="I4065">
        <f t="shared" si="495"/>
        <v>21.25</v>
      </c>
      <c r="J4065">
        <f t="shared" si="497"/>
        <v>0.75</v>
      </c>
      <c r="K4065">
        <v>1.7</v>
      </c>
      <c r="L4065" s="7">
        <f t="shared" si="498"/>
        <v>1.43257725</v>
      </c>
      <c r="M4065">
        <v>0.25</v>
      </c>
      <c r="N4065">
        <f t="shared" si="496"/>
        <v>1035</v>
      </c>
      <c r="O4065" s="5">
        <f t="shared" si="499"/>
        <v>0.6392742187499999</v>
      </c>
      <c r="P4065">
        <f t="shared" si="500"/>
        <v>0</v>
      </c>
    </row>
    <row r="4066" spans="2:16" x14ac:dyDescent="0.35">
      <c r="B4066" s="2">
        <v>0.25</v>
      </c>
      <c r="C4066">
        <v>14.5</v>
      </c>
      <c r="D4066" t="s">
        <v>36</v>
      </c>
      <c r="E4066" t="str">
        <f t="shared" si="493"/>
        <v>WE</v>
      </c>
      <c r="F4066" t="s">
        <v>33</v>
      </c>
      <c r="G4066" s="8" t="str">
        <f t="shared" si="494"/>
        <v>OFF</v>
      </c>
      <c r="H4066">
        <v>22</v>
      </c>
      <c r="I4066">
        <f t="shared" si="495"/>
        <v>21.25</v>
      </c>
      <c r="J4066">
        <f t="shared" si="497"/>
        <v>0.75</v>
      </c>
      <c r="K4066">
        <v>1.7</v>
      </c>
      <c r="L4066" s="7">
        <f t="shared" si="498"/>
        <v>1.43257725</v>
      </c>
      <c r="M4066">
        <v>0.25</v>
      </c>
      <c r="N4066">
        <f t="shared" si="496"/>
        <v>1035</v>
      </c>
      <c r="O4066" s="5">
        <f t="shared" si="499"/>
        <v>0.6392742187499999</v>
      </c>
      <c r="P4066">
        <f t="shared" si="500"/>
        <v>0</v>
      </c>
    </row>
    <row r="4067" spans="2:16" x14ac:dyDescent="0.35">
      <c r="B4067" s="2">
        <v>0.29166666666666669</v>
      </c>
      <c r="C4067">
        <v>14.8</v>
      </c>
      <c r="D4067" t="s">
        <v>36</v>
      </c>
      <c r="E4067" t="str">
        <f t="shared" si="493"/>
        <v>WE</v>
      </c>
      <c r="F4067" t="s">
        <v>34</v>
      </c>
      <c r="G4067" s="8" t="str">
        <f t="shared" si="494"/>
        <v>OFF</v>
      </c>
      <c r="H4067">
        <v>22</v>
      </c>
      <c r="I4067">
        <f t="shared" si="495"/>
        <v>21.28</v>
      </c>
      <c r="J4067">
        <f t="shared" si="497"/>
        <v>0.71999999999999886</v>
      </c>
      <c r="K4067">
        <v>1.7</v>
      </c>
      <c r="L4067" s="7">
        <f t="shared" si="498"/>
        <v>1.3752741599999978</v>
      </c>
      <c r="M4067">
        <v>0.25</v>
      </c>
      <c r="N4067">
        <f t="shared" si="496"/>
        <v>1035</v>
      </c>
      <c r="O4067" s="5">
        <f t="shared" si="499"/>
        <v>0.61370324999999981</v>
      </c>
      <c r="P4067">
        <f t="shared" si="500"/>
        <v>0</v>
      </c>
    </row>
    <row r="4068" spans="2:16" x14ac:dyDescent="0.35">
      <c r="B4068" s="2">
        <v>0.33333333333333331</v>
      </c>
      <c r="C4068">
        <v>16</v>
      </c>
      <c r="D4068" t="s">
        <v>36</v>
      </c>
      <c r="E4068" t="str">
        <f t="shared" si="493"/>
        <v>WE</v>
      </c>
      <c r="F4068" t="s">
        <v>34</v>
      </c>
      <c r="G4068" s="8" t="str">
        <f t="shared" si="494"/>
        <v>OFF</v>
      </c>
      <c r="H4068">
        <v>22</v>
      </c>
      <c r="I4068">
        <f t="shared" si="495"/>
        <v>21.4</v>
      </c>
      <c r="J4068">
        <f t="shared" si="497"/>
        <v>0.60000000000000142</v>
      </c>
      <c r="K4068">
        <v>1.7</v>
      </c>
      <c r="L4068" s="7">
        <f t="shared" si="498"/>
        <v>1.1460618000000027</v>
      </c>
      <c r="M4068">
        <v>0.25</v>
      </c>
      <c r="N4068">
        <f t="shared" si="496"/>
        <v>1035</v>
      </c>
      <c r="O4068" s="5">
        <f t="shared" si="499"/>
        <v>0.5114193749999999</v>
      </c>
      <c r="P4068">
        <f t="shared" si="500"/>
        <v>0</v>
      </c>
    </row>
    <row r="4069" spans="2:16" x14ac:dyDescent="0.35">
      <c r="B4069" s="2">
        <v>0.375</v>
      </c>
      <c r="C4069">
        <v>16.899999999999999</v>
      </c>
      <c r="D4069" t="s">
        <v>36</v>
      </c>
      <c r="E4069" t="str">
        <f t="shared" si="493"/>
        <v>WE</v>
      </c>
      <c r="F4069" t="s">
        <v>34</v>
      </c>
      <c r="G4069" s="8" t="str">
        <f t="shared" si="494"/>
        <v>OFF</v>
      </c>
      <c r="H4069">
        <v>22</v>
      </c>
      <c r="I4069">
        <f t="shared" si="495"/>
        <v>21.490000000000002</v>
      </c>
      <c r="J4069">
        <f t="shared" si="497"/>
        <v>0.50999999999999801</v>
      </c>
      <c r="K4069">
        <v>1.7</v>
      </c>
      <c r="L4069" s="7">
        <f t="shared" si="498"/>
        <v>0.97415252999999613</v>
      </c>
      <c r="M4069">
        <v>0.25</v>
      </c>
      <c r="N4069">
        <f t="shared" si="496"/>
        <v>1035</v>
      </c>
      <c r="O4069" s="5">
        <f t="shared" si="499"/>
        <v>0.43470646875000007</v>
      </c>
      <c r="P4069">
        <f t="shared" si="500"/>
        <v>0</v>
      </c>
    </row>
    <row r="4070" spans="2:16" x14ac:dyDescent="0.35">
      <c r="B4070" s="2">
        <v>0.41666666666666669</v>
      </c>
      <c r="C4070">
        <v>18.8</v>
      </c>
      <c r="D4070" t="s">
        <v>36</v>
      </c>
      <c r="E4070" t="str">
        <f t="shared" si="493"/>
        <v>WE</v>
      </c>
      <c r="F4070" t="s">
        <v>34</v>
      </c>
      <c r="G4070" s="8" t="str">
        <f t="shared" si="494"/>
        <v>OFF</v>
      </c>
      <c r="H4070">
        <v>22</v>
      </c>
      <c r="I4070">
        <f t="shared" si="495"/>
        <v>21.68</v>
      </c>
      <c r="J4070">
        <f t="shared" si="497"/>
        <v>0.32000000000000028</v>
      </c>
      <c r="K4070">
        <v>1.7</v>
      </c>
      <c r="L4070" s="7">
        <f t="shared" si="498"/>
        <v>0.61123296000000049</v>
      </c>
      <c r="M4070">
        <v>0.25</v>
      </c>
      <c r="N4070">
        <f t="shared" si="496"/>
        <v>1035</v>
      </c>
      <c r="O4070" s="5">
        <f t="shared" si="499"/>
        <v>0.27275699999999992</v>
      </c>
      <c r="P4070">
        <f t="shared" si="500"/>
        <v>0</v>
      </c>
    </row>
    <row r="4071" spans="2:16" x14ac:dyDescent="0.35">
      <c r="B4071" s="2">
        <v>0.45833333333333331</v>
      </c>
      <c r="C4071">
        <v>20.6</v>
      </c>
      <c r="D4071" t="s">
        <v>36</v>
      </c>
      <c r="E4071" t="str">
        <f t="shared" si="493"/>
        <v>WE</v>
      </c>
      <c r="F4071" t="s">
        <v>34</v>
      </c>
      <c r="G4071" s="8" t="str">
        <f t="shared" si="494"/>
        <v>OFF</v>
      </c>
      <c r="H4071">
        <v>22</v>
      </c>
      <c r="I4071">
        <f t="shared" si="495"/>
        <v>21.86</v>
      </c>
      <c r="J4071">
        <f t="shared" si="497"/>
        <v>0.14000000000000057</v>
      </c>
      <c r="K4071">
        <v>1.7</v>
      </c>
      <c r="L4071" s="7">
        <f t="shared" si="498"/>
        <v>0.2674144200000011</v>
      </c>
      <c r="M4071">
        <v>0.25</v>
      </c>
      <c r="N4071">
        <f t="shared" si="496"/>
        <v>1035</v>
      </c>
      <c r="O4071" s="5">
        <f t="shared" si="499"/>
        <v>0.11933118749999987</v>
      </c>
      <c r="P4071">
        <f t="shared" si="500"/>
        <v>0</v>
      </c>
    </row>
    <row r="4072" spans="2:16" x14ac:dyDescent="0.35">
      <c r="B4072" s="2">
        <v>0.5</v>
      </c>
      <c r="C4072">
        <v>23.5</v>
      </c>
      <c r="D4072" t="s">
        <v>36</v>
      </c>
      <c r="E4072" t="str">
        <f t="shared" si="493"/>
        <v>WE</v>
      </c>
      <c r="F4072" t="s">
        <v>34</v>
      </c>
      <c r="G4072" s="8" t="str">
        <f t="shared" si="494"/>
        <v>OFF</v>
      </c>
      <c r="H4072">
        <v>22</v>
      </c>
      <c r="I4072">
        <f t="shared" si="495"/>
        <v>22.15</v>
      </c>
      <c r="J4072">
        <f t="shared" si="497"/>
        <v>-0.14999999999999858</v>
      </c>
      <c r="K4072">
        <v>1.7</v>
      </c>
      <c r="L4072" s="7">
        <f t="shared" si="498"/>
        <v>0</v>
      </c>
      <c r="M4072">
        <v>0.25</v>
      </c>
      <c r="N4072">
        <f t="shared" si="496"/>
        <v>1035</v>
      </c>
      <c r="O4072" s="5">
        <f t="shared" si="499"/>
        <v>0</v>
      </c>
      <c r="P4072">
        <f t="shared" si="500"/>
        <v>0</v>
      </c>
    </row>
    <row r="4073" spans="2:16" x14ac:dyDescent="0.35">
      <c r="B4073" s="2">
        <v>0.54166666666666663</v>
      </c>
      <c r="C4073">
        <v>25.6</v>
      </c>
      <c r="D4073" t="s">
        <v>36</v>
      </c>
      <c r="E4073" t="str">
        <f t="shared" si="493"/>
        <v>WE</v>
      </c>
      <c r="F4073" t="s">
        <v>34</v>
      </c>
      <c r="G4073" s="8" t="str">
        <f t="shared" si="494"/>
        <v>OFF</v>
      </c>
      <c r="H4073">
        <v>22</v>
      </c>
      <c r="I4073">
        <f t="shared" si="495"/>
        <v>22.36</v>
      </c>
      <c r="J4073">
        <f t="shared" si="497"/>
        <v>-0.35999999999999943</v>
      </c>
      <c r="K4073">
        <v>1.7</v>
      </c>
      <c r="L4073" s="7">
        <f t="shared" si="498"/>
        <v>0</v>
      </c>
      <c r="M4073">
        <v>0.25</v>
      </c>
      <c r="N4073">
        <f t="shared" si="496"/>
        <v>1035</v>
      </c>
      <c r="O4073" s="5">
        <f t="shared" si="499"/>
        <v>0</v>
      </c>
      <c r="P4073">
        <f t="shared" si="500"/>
        <v>0</v>
      </c>
    </row>
    <row r="4074" spans="2:16" x14ac:dyDescent="0.35">
      <c r="B4074" s="2">
        <v>0.58333333333333337</v>
      </c>
      <c r="C4074">
        <v>26.6</v>
      </c>
      <c r="D4074" t="s">
        <v>36</v>
      </c>
      <c r="E4074" t="str">
        <f t="shared" si="493"/>
        <v>WE</v>
      </c>
      <c r="F4074" t="s">
        <v>34</v>
      </c>
      <c r="G4074" s="8" t="str">
        <f t="shared" si="494"/>
        <v>OFF</v>
      </c>
      <c r="H4074">
        <v>22</v>
      </c>
      <c r="I4074">
        <f t="shared" si="495"/>
        <v>22.46</v>
      </c>
      <c r="J4074">
        <f t="shared" si="497"/>
        <v>-0.46000000000000085</v>
      </c>
      <c r="K4074">
        <v>1.7</v>
      </c>
      <c r="L4074" s="7">
        <f t="shared" si="498"/>
        <v>0</v>
      </c>
      <c r="M4074">
        <v>0.25</v>
      </c>
      <c r="N4074">
        <f t="shared" si="496"/>
        <v>1035</v>
      </c>
      <c r="O4074" s="5">
        <f t="shared" si="499"/>
        <v>0</v>
      </c>
      <c r="P4074">
        <f t="shared" si="500"/>
        <v>0</v>
      </c>
    </row>
    <row r="4075" spans="2:16" x14ac:dyDescent="0.35">
      <c r="B4075" s="2">
        <v>0.625</v>
      </c>
      <c r="C4075">
        <v>27.9</v>
      </c>
      <c r="D4075" t="s">
        <v>36</v>
      </c>
      <c r="E4075" t="str">
        <f t="shared" si="493"/>
        <v>WE</v>
      </c>
      <c r="F4075" t="s">
        <v>34</v>
      </c>
      <c r="G4075" s="8" t="str">
        <f t="shared" si="494"/>
        <v>OFF</v>
      </c>
      <c r="H4075">
        <v>22</v>
      </c>
      <c r="I4075">
        <f t="shared" si="495"/>
        <v>22.59</v>
      </c>
      <c r="J4075">
        <f t="shared" si="497"/>
        <v>-0.58999999999999986</v>
      </c>
      <c r="K4075">
        <v>1.7</v>
      </c>
      <c r="L4075" s="7">
        <f t="shared" si="498"/>
        <v>0</v>
      </c>
      <c r="M4075">
        <v>0.25</v>
      </c>
      <c r="N4075">
        <f t="shared" si="496"/>
        <v>1035</v>
      </c>
      <c r="O4075" s="5">
        <f t="shared" si="499"/>
        <v>0</v>
      </c>
      <c r="P4075">
        <f t="shared" si="500"/>
        <v>0</v>
      </c>
    </row>
    <row r="4076" spans="2:16" x14ac:dyDescent="0.35">
      <c r="B4076" s="2">
        <v>0.66666666666666663</v>
      </c>
      <c r="C4076">
        <v>28.6</v>
      </c>
      <c r="D4076" t="s">
        <v>36</v>
      </c>
      <c r="E4076" t="str">
        <f t="shared" si="493"/>
        <v>WE</v>
      </c>
      <c r="F4076" t="s">
        <v>34</v>
      </c>
      <c r="G4076" s="8" t="str">
        <f t="shared" si="494"/>
        <v>OFF</v>
      </c>
      <c r="H4076">
        <v>22</v>
      </c>
      <c r="I4076">
        <f t="shared" si="495"/>
        <v>22.66</v>
      </c>
      <c r="J4076">
        <f t="shared" si="497"/>
        <v>-0.66000000000000014</v>
      </c>
      <c r="K4076">
        <v>1.7</v>
      </c>
      <c r="L4076" s="7">
        <f t="shared" si="498"/>
        <v>0</v>
      </c>
      <c r="M4076">
        <v>0.25</v>
      </c>
      <c r="N4076">
        <f t="shared" si="496"/>
        <v>1035</v>
      </c>
      <c r="O4076" s="5">
        <f t="shared" si="499"/>
        <v>0</v>
      </c>
      <c r="P4076">
        <f t="shared" si="500"/>
        <v>0</v>
      </c>
    </row>
    <row r="4077" spans="2:16" x14ac:dyDescent="0.35">
      <c r="B4077" s="2">
        <v>0.70833333333333337</v>
      </c>
      <c r="C4077">
        <v>30</v>
      </c>
      <c r="D4077" t="s">
        <v>36</v>
      </c>
      <c r="E4077" t="str">
        <f t="shared" si="493"/>
        <v>WE</v>
      </c>
      <c r="F4077" t="s">
        <v>34</v>
      </c>
      <c r="G4077" s="8" t="str">
        <f t="shared" si="494"/>
        <v>OFF</v>
      </c>
      <c r="H4077">
        <v>22</v>
      </c>
      <c r="I4077">
        <f t="shared" si="495"/>
        <v>22.8</v>
      </c>
      <c r="J4077">
        <f t="shared" si="497"/>
        <v>-0.80000000000000071</v>
      </c>
      <c r="K4077">
        <v>1.7</v>
      </c>
      <c r="L4077" s="7">
        <f t="shared" si="498"/>
        <v>0</v>
      </c>
      <c r="M4077">
        <v>0.25</v>
      </c>
      <c r="N4077">
        <f t="shared" si="496"/>
        <v>1035</v>
      </c>
      <c r="O4077" s="5">
        <f t="shared" si="499"/>
        <v>0</v>
      </c>
      <c r="P4077">
        <f t="shared" si="500"/>
        <v>0</v>
      </c>
    </row>
    <row r="4078" spans="2:16" x14ac:dyDescent="0.35">
      <c r="B4078" s="2">
        <v>0.75</v>
      </c>
      <c r="C4078">
        <v>29.7</v>
      </c>
      <c r="D4078" t="s">
        <v>36</v>
      </c>
      <c r="E4078" t="str">
        <f t="shared" si="493"/>
        <v>WE</v>
      </c>
      <c r="F4078" t="s">
        <v>34</v>
      </c>
      <c r="G4078" s="8" t="str">
        <f t="shared" si="494"/>
        <v>OFF</v>
      </c>
      <c r="H4078">
        <v>22</v>
      </c>
      <c r="I4078">
        <f t="shared" si="495"/>
        <v>22.77</v>
      </c>
      <c r="J4078">
        <f t="shared" si="497"/>
        <v>-0.76999999999999957</v>
      </c>
      <c r="K4078">
        <v>1.7</v>
      </c>
      <c r="L4078" s="7">
        <f t="shared" si="498"/>
        <v>0</v>
      </c>
      <c r="M4078">
        <v>0.25</v>
      </c>
      <c r="N4078">
        <f t="shared" si="496"/>
        <v>1035</v>
      </c>
      <c r="O4078" s="5">
        <f t="shared" si="499"/>
        <v>0</v>
      </c>
      <c r="P4078">
        <f t="shared" si="500"/>
        <v>0</v>
      </c>
    </row>
    <row r="4079" spans="2:16" x14ac:dyDescent="0.35">
      <c r="B4079" s="2">
        <v>0.79166666666666663</v>
      </c>
      <c r="C4079">
        <v>28.6</v>
      </c>
      <c r="D4079" t="s">
        <v>36</v>
      </c>
      <c r="E4079" t="str">
        <f t="shared" si="493"/>
        <v>WE</v>
      </c>
      <c r="F4079" t="s">
        <v>33</v>
      </c>
      <c r="G4079" s="8" t="str">
        <f t="shared" si="494"/>
        <v>OFF</v>
      </c>
      <c r="H4079">
        <v>22</v>
      </c>
      <c r="I4079">
        <f t="shared" si="495"/>
        <v>22.66</v>
      </c>
      <c r="J4079">
        <f t="shared" si="497"/>
        <v>-0.66000000000000014</v>
      </c>
      <c r="K4079">
        <v>1.7</v>
      </c>
      <c r="L4079" s="7">
        <f t="shared" si="498"/>
        <v>0</v>
      </c>
      <c r="M4079">
        <v>0.25</v>
      </c>
      <c r="N4079">
        <f t="shared" si="496"/>
        <v>1035</v>
      </c>
      <c r="O4079" s="5">
        <f t="shared" si="499"/>
        <v>0</v>
      </c>
      <c r="P4079">
        <f t="shared" si="500"/>
        <v>0</v>
      </c>
    </row>
    <row r="4080" spans="2:16" x14ac:dyDescent="0.35">
      <c r="B4080" s="2">
        <v>0.83333333333333337</v>
      </c>
      <c r="C4080">
        <v>28</v>
      </c>
      <c r="D4080" t="s">
        <v>36</v>
      </c>
      <c r="E4080" t="str">
        <f t="shared" si="493"/>
        <v>WE</v>
      </c>
      <c r="F4080" t="s">
        <v>33</v>
      </c>
      <c r="G4080" s="8" t="str">
        <f t="shared" si="494"/>
        <v>OFF</v>
      </c>
      <c r="H4080">
        <v>22</v>
      </c>
      <c r="I4080">
        <f t="shared" si="495"/>
        <v>22.6</v>
      </c>
      <c r="J4080">
        <f t="shared" si="497"/>
        <v>-0.60000000000000142</v>
      </c>
      <c r="K4080">
        <v>1.7</v>
      </c>
      <c r="L4080" s="7">
        <f t="shared" si="498"/>
        <v>0</v>
      </c>
      <c r="M4080">
        <v>0.25</v>
      </c>
      <c r="N4080">
        <f t="shared" si="496"/>
        <v>1035</v>
      </c>
      <c r="O4080" s="5">
        <f t="shared" si="499"/>
        <v>0</v>
      </c>
      <c r="P4080">
        <f t="shared" si="500"/>
        <v>0</v>
      </c>
    </row>
    <row r="4081" spans="1:16" x14ac:dyDescent="0.35">
      <c r="B4081" s="2">
        <v>0.875</v>
      </c>
      <c r="C4081">
        <v>26.6</v>
      </c>
      <c r="D4081" t="s">
        <v>36</v>
      </c>
      <c r="E4081" t="str">
        <f t="shared" si="493"/>
        <v>WE</v>
      </c>
      <c r="F4081" t="s">
        <v>33</v>
      </c>
      <c r="G4081" s="8" t="str">
        <f t="shared" si="494"/>
        <v>OFF</v>
      </c>
      <c r="H4081">
        <v>22</v>
      </c>
      <c r="I4081">
        <f t="shared" si="495"/>
        <v>22.46</v>
      </c>
      <c r="J4081">
        <f t="shared" si="497"/>
        <v>-0.46000000000000085</v>
      </c>
      <c r="K4081">
        <v>1.7</v>
      </c>
      <c r="L4081" s="7">
        <f t="shared" si="498"/>
        <v>0</v>
      </c>
      <c r="M4081">
        <v>0.25</v>
      </c>
      <c r="N4081">
        <f t="shared" si="496"/>
        <v>1035</v>
      </c>
      <c r="O4081" s="5">
        <f t="shared" si="499"/>
        <v>0</v>
      </c>
      <c r="P4081">
        <f t="shared" si="500"/>
        <v>0</v>
      </c>
    </row>
    <row r="4082" spans="1:16" x14ac:dyDescent="0.35">
      <c r="B4082" s="2">
        <v>0.91666666666666663</v>
      </c>
      <c r="C4082">
        <v>24.3</v>
      </c>
      <c r="D4082" t="s">
        <v>36</v>
      </c>
      <c r="E4082" t="str">
        <f t="shared" si="493"/>
        <v>WE</v>
      </c>
      <c r="F4082" t="s">
        <v>33</v>
      </c>
      <c r="G4082" s="8" t="str">
        <f t="shared" si="494"/>
        <v>OFF</v>
      </c>
      <c r="H4082">
        <v>22</v>
      </c>
      <c r="I4082">
        <f t="shared" si="495"/>
        <v>22.23</v>
      </c>
      <c r="J4082">
        <f t="shared" si="497"/>
        <v>-0.23000000000000043</v>
      </c>
      <c r="K4082">
        <v>1.7</v>
      </c>
      <c r="L4082" s="7">
        <f t="shared" si="498"/>
        <v>0</v>
      </c>
      <c r="M4082">
        <v>0.25</v>
      </c>
      <c r="N4082">
        <f t="shared" si="496"/>
        <v>1035</v>
      </c>
      <c r="O4082" s="5">
        <f t="shared" si="499"/>
        <v>0</v>
      </c>
      <c r="P4082">
        <f t="shared" si="500"/>
        <v>0</v>
      </c>
    </row>
    <row r="4083" spans="1:16" x14ac:dyDescent="0.35">
      <c r="B4083" s="2">
        <v>0.95833333333333337</v>
      </c>
      <c r="C4083">
        <v>22.2</v>
      </c>
      <c r="D4083" t="s">
        <v>36</v>
      </c>
      <c r="E4083" t="str">
        <f t="shared" si="493"/>
        <v>WE</v>
      </c>
      <c r="F4083" t="s">
        <v>33</v>
      </c>
      <c r="G4083" s="8" t="str">
        <f t="shared" si="494"/>
        <v>OFF</v>
      </c>
      <c r="H4083">
        <v>22</v>
      </c>
      <c r="I4083">
        <f t="shared" si="495"/>
        <v>22.02</v>
      </c>
      <c r="J4083">
        <f t="shared" si="497"/>
        <v>-1.9999999999999574E-2</v>
      </c>
      <c r="K4083">
        <v>1.7</v>
      </c>
      <c r="L4083" s="7">
        <f t="shared" si="498"/>
        <v>0</v>
      </c>
      <c r="M4083">
        <v>0.25</v>
      </c>
      <c r="N4083">
        <f t="shared" si="496"/>
        <v>1035</v>
      </c>
      <c r="O4083" s="5">
        <f t="shared" si="499"/>
        <v>0</v>
      </c>
      <c r="P4083">
        <f t="shared" si="500"/>
        <v>0</v>
      </c>
    </row>
    <row r="4084" spans="1:16" x14ac:dyDescent="0.35">
      <c r="A4084" t="s">
        <v>210</v>
      </c>
      <c r="B4084" s="1">
        <v>1</v>
      </c>
      <c r="C4084">
        <v>20.9</v>
      </c>
      <c r="D4084" t="s">
        <v>38</v>
      </c>
      <c r="E4084" t="str">
        <f t="shared" si="493"/>
        <v>School Day</v>
      </c>
      <c r="F4084" t="s">
        <v>33</v>
      </c>
      <c r="G4084" s="8" t="str">
        <f t="shared" si="494"/>
        <v>Off</v>
      </c>
      <c r="H4084">
        <v>22</v>
      </c>
      <c r="I4084">
        <f t="shared" si="495"/>
        <v>21.89</v>
      </c>
      <c r="J4084">
        <f t="shared" si="497"/>
        <v>0.10999999999999943</v>
      </c>
      <c r="K4084">
        <v>1.7</v>
      </c>
      <c r="L4084" s="7">
        <f t="shared" si="498"/>
        <v>0.2101113299999989</v>
      </c>
      <c r="M4084">
        <v>0.25</v>
      </c>
      <c r="N4084">
        <f t="shared" si="496"/>
        <v>1035</v>
      </c>
      <c r="O4084" s="5">
        <f t="shared" si="499"/>
        <v>9.376021875000011E-2</v>
      </c>
      <c r="P4084">
        <f t="shared" si="500"/>
        <v>0</v>
      </c>
    </row>
    <row r="4085" spans="1:16" x14ac:dyDescent="0.35">
      <c r="B4085" s="2">
        <v>4.1666666666666664E-2</v>
      </c>
      <c r="C4085">
        <v>20.6</v>
      </c>
      <c r="D4085" t="s">
        <v>38</v>
      </c>
      <c r="E4085" t="str">
        <f t="shared" si="493"/>
        <v>School Day</v>
      </c>
      <c r="F4085" t="s">
        <v>33</v>
      </c>
      <c r="G4085" s="8" t="str">
        <f t="shared" si="494"/>
        <v>Off</v>
      </c>
      <c r="H4085">
        <v>22</v>
      </c>
      <c r="I4085">
        <f t="shared" si="495"/>
        <v>21.86</v>
      </c>
      <c r="J4085">
        <f t="shared" si="497"/>
        <v>0.14000000000000057</v>
      </c>
      <c r="K4085">
        <v>1.7</v>
      </c>
      <c r="L4085" s="7">
        <f t="shared" si="498"/>
        <v>0.2674144200000011</v>
      </c>
      <c r="M4085">
        <v>0.25</v>
      </c>
      <c r="N4085">
        <f t="shared" si="496"/>
        <v>1035</v>
      </c>
      <c r="O4085" s="5">
        <f t="shared" si="499"/>
        <v>0.11933118749999987</v>
      </c>
      <c r="P4085">
        <f t="shared" si="500"/>
        <v>0</v>
      </c>
    </row>
    <row r="4086" spans="1:16" x14ac:dyDescent="0.35">
      <c r="B4086" s="2">
        <v>8.3333333333333329E-2</v>
      </c>
      <c r="C4086">
        <v>20.2</v>
      </c>
      <c r="D4086" t="s">
        <v>38</v>
      </c>
      <c r="E4086" t="str">
        <f t="shared" si="493"/>
        <v>School Day</v>
      </c>
      <c r="F4086" t="s">
        <v>33</v>
      </c>
      <c r="G4086" s="8" t="str">
        <f t="shared" si="494"/>
        <v>Off</v>
      </c>
      <c r="H4086">
        <v>22</v>
      </c>
      <c r="I4086">
        <f t="shared" si="495"/>
        <v>21.82</v>
      </c>
      <c r="J4086">
        <f t="shared" si="497"/>
        <v>0.17999999999999972</v>
      </c>
      <c r="K4086">
        <v>1.7</v>
      </c>
      <c r="L4086" s="7">
        <f t="shared" si="498"/>
        <v>0.34381853999999945</v>
      </c>
      <c r="M4086">
        <v>0.25</v>
      </c>
      <c r="N4086">
        <f t="shared" si="496"/>
        <v>1035</v>
      </c>
      <c r="O4086" s="5">
        <f t="shared" si="499"/>
        <v>0.15342581250000004</v>
      </c>
      <c r="P4086">
        <f t="shared" si="500"/>
        <v>0</v>
      </c>
    </row>
    <row r="4087" spans="1:16" x14ac:dyDescent="0.35">
      <c r="B4087" s="2">
        <v>0.125</v>
      </c>
      <c r="C4087">
        <v>18.8</v>
      </c>
      <c r="D4087" t="s">
        <v>38</v>
      </c>
      <c r="E4087" t="str">
        <f t="shared" si="493"/>
        <v>School Day</v>
      </c>
      <c r="F4087" t="s">
        <v>33</v>
      </c>
      <c r="G4087" s="8" t="str">
        <f t="shared" si="494"/>
        <v>Off</v>
      </c>
      <c r="H4087">
        <v>22</v>
      </c>
      <c r="I4087">
        <f t="shared" si="495"/>
        <v>21.68</v>
      </c>
      <c r="J4087">
        <f t="shared" si="497"/>
        <v>0.32000000000000028</v>
      </c>
      <c r="K4087">
        <v>1.7</v>
      </c>
      <c r="L4087" s="7">
        <f t="shared" si="498"/>
        <v>0.61123296000000049</v>
      </c>
      <c r="M4087">
        <v>0.25</v>
      </c>
      <c r="N4087">
        <f t="shared" si="496"/>
        <v>1035</v>
      </c>
      <c r="O4087" s="5">
        <f t="shared" si="499"/>
        <v>0.27275699999999992</v>
      </c>
      <c r="P4087">
        <f t="shared" si="500"/>
        <v>0</v>
      </c>
    </row>
    <row r="4088" spans="1:16" x14ac:dyDescent="0.35">
      <c r="B4088" s="2">
        <v>0.16666666666666666</v>
      </c>
      <c r="C4088">
        <v>17.5</v>
      </c>
      <c r="D4088" t="s">
        <v>38</v>
      </c>
      <c r="E4088" t="str">
        <f t="shared" si="493"/>
        <v>School Day</v>
      </c>
      <c r="F4088" t="s">
        <v>33</v>
      </c>
      <c r="G4088" s="8" t="str">
        <f t="shared" si="494"/>
        <v>Off</v>
      </c>
      <c r="H4088">
        <v>22</v>
      </c>
      <c r="I4088">
        <f t="shared" si="495"/>
        <v>21.55</v>
      </c>
      <c r="J4088">
        <f t="shared" si="497"/>
        <v>0.44999999999999929</v>
      </c>
      <c r="K4088">
        <v>1.7</v>
      </c>
      <c r="L4088" s="7">
        <f t="shared" si="498"/>
        <v>0.85954634999999857</v>
      </c>
      <c r="M4088">
        <v>0.25</v>
      </c>
      <c r="N4088">
        <f t="shared" si="496"/>
        <v>1035</v>
      </c>
      <c r="O4088" s="5">
        <f t="shared" si="499"/>
        <v>0.38356453124999995</v>
      </c>
      <c r="P4088">
        <f t="shared" si="500"/>
        <v>0</v>
      </c>
    </row>
    <row r="4089" spans="1:16" x14ac:dyDescent="0.35">
      <c r="B4089" s="2">
        <v>0.20833333333333334</v>
      </c>
      <c r="C4089">
        <v>16.5</v>
      </c>
      <c r="D4089" t="s">
        <v>38</v>
      </c>
      <c r="E4089" t="str">
        <f t="shared" si="493"/>
        <v>School Day</v>
      </c>
      <c r="F4089" t="s">
        <v>33</v>
      </c>
      <c r="G4089" s="8" t="str">
        <f t="shared" si="494"/>
        <v>Off</v>
      </c>
      <c r="H4089">
        <v>22</v>
      </c>
      <c r="I4089">
        <f t="shared" si="495"/>
        <v>21.45</v>
      </c>
      <c r="J4089">
        <f t="shared" si="497"/>
        <v>0.55000000000000071</v>
      </c>
      <c r="K4089">
        <v>1.7</v>
      </c>
      <c r="L4089" s="7">
        <f t="shared" si="498"/>
        <v>1.0505566500000012</v>
      </c>
      <c r="M4089">
        <v>0.25</v>
      </c>
      <c r="N4089">
        <f t="shared" si="496"/>
        <v>1035</v>
      </c>
      <c r="O4089" s="5">
        <f t="shared" si="499"/>
        <v>0.46880109374999995</v>
      </c>
      <c r="P4089">
        <f t="shared" si="500"/>
        <v>0</v>
      </c>
    </row>
    <row r="4090" spans="1:16" x14ac:dyDescent="0.35">
      <c r="B4090" s="2">
        <v>0.25</v>
      </c>
      <c r="C4090">
        <v>16</v>
      </c>
      <c r="D4090" t="s">
        <v>38</v>
      </c>
      <c r="E4090" t="str">
        <f t="shared" si="493"/>
        <v>School Day</v>
      </c>
      <c r="F4090" t="s">
        <v>33</v>
      </c>
      <c r="G4090" s="8" t="str">
        <f t="shared" si="494"/>
        <v>Off</v>
      </c>
      <c r="H4090">
        <v>22</v>
      </c>
      <c r="I4090">
        <f t="shared" si="495"/>
        <v>21.4</v>
      </c>
      <c r="J4090">
        <f t="shared" si="497"/>
        <v>0.60000000000000142</v>
      </c>
      <c r="K4090">
        <v>1.7</v>
      </c>
      <c r="L4090" s="7">
        <f t="shared" si="498"/>
        <v>1.1460618000000027</v>
      </c>
      <c r="M4090">
        <v>0.25</v>
      </c>
      <c r="N4090">
        <f t="shared" si="496"/>
        <v>1035</v>
      </c>
      <c r="O4090" s="5">
        <f t="shared" si="499"/>
        <v>0.5114193749999999</v>
      </c>
      <c r="P4090">
        <f t="shared" si="500"/>
        <v>0</v>
      </c>
    </row>
    <row r="4091" spans="1:16" x14ac:dyDescent="0.35">
      <c r="B4091" s="2">
        <v>0.29166666666666669</v>
      </c>
      <c r="C4091">
        <v>15.9</v>
      </c>
      <c r="D4091" t="s">
        <v>38</v>
      </c>
      <c r="E4091" t="str">
        <f t="shared" si="493"/>
        <v>School Day</v>
      </c>
      <c r="F4091" t="s">
        <v>34</v>
      </c>
      <c r="G4091" s="8" t="str">
        <f t="shared" si="494"/>
        <v>On</v>
      </c>
      <c r="H4091">
        <v>22</v>
      </c>
      <c r="I4091">
        <f t="shared" si="495"/>
        <v>21.39</v>
      </c>
      <c r="J4091">
        <f t="shared" si="497"/>
        <v>0.60999999999999943</v>
      </c>
      <c r="K4091">
        <v>1.7</v>
      </c>
      <c r="L4091" s="7">
        <f t="shared" si="498"/>
        <v>1.1651628299999988</v>
      </c>
      <c r="M4091">
        <v>0.25</v>
      </c>
      <c r="N4091">
        <f t="shared" si="496"/>
        <v>1035</v>
      </c>
      <c r="O4091" s="5">
        <f t="shared" si="499"/>
        <v>0.51994303124999985</v>
      </c>
      <c r="P4091">
        <f t="shared" si="500"/>
        <v>1.6851058612499985</v>
      </c>
    </row>
    <row r="4092" spans="1:16" x14ac:dyDescent="0.35">
      <c r="B4092" s="2">
        <v>0.33333333333333331</v>
      </c>
      <c r="C4092">
        <v>18</v>
      </c>
      <c r="D4092" t="s">
        <v>38</v>
      </c>
      <c r="E4092" t="str">
        <f t="shared" si="493"/>
        <v>School Day</v>
      </c>
      <c r="F4092" t="s">
        <v>34</v>
      </c>
      <c r="G4092" s="8" t="str">
        <f t="shared" si="494"/>
        <v>On</v>
      </c>
      <c r="H4092">
        <v>22</v>
      </c>
      <c r="I4092">
        <f t="shared" si="495"/>
        <v>21.6</v>
      </c>
      <c r="J4092">
        <f t="shared" si="497"/>
        <v>0.39999999999999858</v>
      </c>
      <c r="K4092">
        <v>1.7</v>
      </c>
      <c r="L4092" s="7">
        <f t="shared" si="498"/>
        <v>0.7640411999999972</v>
      </c>
      <c r="M4092">
        <v>0.25</v>
      </c>
      <c r="N4092">
        <f t="shared" si="496"/>
        <v>1035</v>
      </c>
      <c r="O4092" s="5">
        <f t="shared" si="499"/>
        <v>0.34094624999999995</v>
      </c>
      <c r="P4092">
        <f t="shared" si="500"/>
        <v>1.1049874499999972</v>
      </c>
    </row>
    <row r="4093" spans="1:16" x14ac:dyDescent="0.35">
      <c r="B4093" s="2">
        <v>0.375</v>
      </c>
      <c r="C4093">
        <v>19.7</v>
      </c>
      <c r="D4093" t="s">
        <v>38</v>
      </c>
      <c r="E4093" t="str">
        <f t="shared" si="493"/>
        <v>School Day</v>
      </c>
      <c r="F4093" t="s">
        <v>34</v>
      </c>
      <c r="G4093" s="8" t="str">
        <f t="shared" si="494"/>
        <v>On</v>
      </c>
      <c r="H4093">
        <v>22</v>
      </c>
      <c r="I4093">
        <f t="shared" si="495"/>
        <v>21.77</v>
      </c>
      <c r="J4093">
        <f t="shared" si="497"/>
        <v>0.23000000000000043</v>
      </c>
      <c r="K4093">
        <v>1.7</v>
      </c>
      <c r="L4093" s="7">
        <f t="shared" si="498"/>
        <v>0.43932369000000077</v>
      </c>
      <c r="M4093">
        <v>0.25</v>
      </c>
      <c r="N4093">
        <f t="shared" si="496"/>
        <v>1035</v>
      </c>
      <c r="O4093" s="5">
        <f t="shared" si="499"/>
        <v>0.19604409375000004</v>
      </c>
      <c r="P4093">
        <f t="shared" si="500"/>
        <v>0.6353677837500008</v>
      </c>
    </row>
    <row r="4094" spans="1:16" x14ac:dyDescent="0.35">
      <c r="B4094" s="2">
        <v>0.41666666666666669</v>
      </c>
      <c r="C4094">
        <v>21.8</v>
      </c>
      <c r="D4094" t="s">
        <v>38</v>
      </c>
      <c r="E4094" t="str">
        <f t="shared" si="493"/>
        <v>School Day</v>
      </c>
      <c r="F4094" t="s">
        <v>34</v>
      </c>
      <c r="G4094" s="8" t="str">
        <f t="shared" si="494"/>
        <v>On</v>
      </c>
      <c r="H4094">
        <v>22</v>
      </c>
      <c r="I4094">
        <f t="shared" si="495"/>
        <v>21.98</v>
      </c>
      <c r="J4094">
        <f t="shared" si="497"/>
        <v>1.9999999999999574E-2</v>
      </c>
      <c r="K4094">
        <v>1.7</v>
      </c>
      <c r="L4094" s="7">
        <f t="shared" si="498"/>
        <v>3.8202059999999184E-2</v>
      </c>
      <c r="M4094">
        <v>0.25</v>
      </c>
      <c r="N4094">
        <f t="shared" si="496"/>
        <v>1035</v>
      </c>
      <c r="O4094" s="5">
        <f t="shared" si="499"/>
        <v>1.7047312499999936E-2</v>
      </c>
      <c r="P4094">
        <f t="shared" si="500"/>
        <v>5.5249372499999116E-2</v>
      </c>
    </row>
    <row r="4095" spans="1:16" x14ac:dyDescent="0.35">
      <c r="B4095" s="2">
        <v>0.45833333333333331</v>
      </c>
      <c r="C4095">
        <v>23.6</v>
      </c>
      <c r="D4095" t="s">
        <v>38</v>
      </c>
      <c r="E4095" t="str">
        <f t="shared" si="493"/>
        <v>School Day</v>
      </c>
      <c r="F4095" t="s">
        <v>34</v>
      </c>
      <c r="G4095" s="8" t="str">
        <f t="shared" si="494"/>
        <v>On</v>
      </c>
      <c r="H4095">
        <v>22</v>
      </c>
      <c r="I4095">
        <f t="shared" si="495"/>
        <v>22.16</v>
      </c>
      <c r="J4095">
        <f t="shared" si="497"/>
        <v>-0.16000000000000014</v>
      </c>
      <c r="K4095">
        <v>1.7</v>
      </c>
      <c r="L4095" s="7">
        <f t="shared" si="498"/>
        <v>0</v>
      </c>
      <c r="M4095">
        <v>0.25</v>
      </c>
      <c r="N4095">
        <f t="shared" si="496"/>
        <v>1035</v>
      </c>
      <c r="O4095" s="5">
        <f t="shared" si="499"/>
        <v>0</v>
      </c>
      <c r="P4095">
        <f t="shared" si="500"/>
        <v>0</v>
      </c>
    </row>
    <row r="4096" spans="1:16" x14ac:dyDescent="0.35">
      <c r="B4096" s="2">
        <v>0.5</v>
      </c>
      <c r="C4096">
        <v>25.6</v>
      </c>
      <c r="D4096" t="s">
        <v>38</v>
      </c>
      <c r="E4096" t="str">
        <f t="shared" si="493"/>
        <v>School Day</v>
      </c>
      <c r="F4096" t="s">
        <v>34</v>
      </c>
      <c r="G4096" s="8" t="str">
        <f t="shared" si="494"/>
        <v>On</v>
      </c>
      <c r="H4096">
        <v>22</v>
      </c>
      <c r="I4096">
        <f t="shared" si="495"/>
        <v>22.36</v>
      </c>
      <c r="J4096">
        <f t="shared" si="497"/>
        <v>-0.35999999999999943</v>
      </c>
      <c r="K4096">
        <v>1.7</v>
      </c>
      <c r="L4096" s="7">
        <f t="shared" si="498"/>
        <v>0</v>
      </c>
      <c r="M4096">
        <v>0.25</v>
      </c>
      <c r="N4096">
        <f t="shared" si="496"/>
        <v>1035</v>
      </c>
      <c r="O4096" s="5">
        <f t="shared" si="499"/>
        <v>0</v>
      </c>
      <c r="P4096">
        <f t="shared" si="500"/>
        <v>0</v>
      </c>
    </row>
    <row r="4097" spans="1:16" x14ac:dyDescent="0.35">
      <c r="B4097" s="2">
        <v>0.54166666666666663</v>
      </c>
      <c r="C4097">
        <v>27.7</v>
      </c>
      <c r="D4097" t="s">
        <v>38</v>
      </c>
      <c r="E4097" t="str">
        <f t="shared" si="493"/>
        <v>School Day</v>
      </c>
      <c r="F4097" t="s">
        <v>34</v>
      </c>
      <c r="G4097" s="8" t="str">
        <f t="shared" si="494"/>
        <v>On</v>
      </c>
      <c r="H4097">
        <v>22</v>
      </c>
      <c r="I4097">
        <f t="shared" si="495"/>
        <v>22.57</v>
      </c>
      <c r="J4097">
        <f t="shared" si="497"/>
        <v>-0.57000000000000028</v>
      </c>
      <c r="K4097">
        <v>1.7</v>
      </c>
      <c r="L4097" s="7">
        <f t="shared" si="498"/>
        <v>0</v>
      </c>
      <c r="M4097">
        <v>0.25</v>
      </c>
      <c r="N4097">
        <f t="shared" si="496"/>
        <v>1035</v>
      </c>
      <c r="O4097" s="5">
        <f t="shared" si="499"/>
        <v>0</v>
      </c>
      <c r="P4097">
        <f t="shared" si="500"/>
        <v>0</v>
      </c>
    </row>
    <row r="4098" spans="1:16" x14ac:dyDescent="0.35">
      <c r="B4098" s="2">
        <v>0.58333333333333337</v>
      </c>
      <c r="C4098">
        <v>28.7</v>
      </c>
      <c r="D4098" t="s">
        <v>38</v>
      </c>
      <c r="E4098" t="str">
        <f t="shared" si="493"/>
        <v>School Day</v>
      </c>
      <c r="F4098" t="s">
        <v>34</v>
      </c>
      <c r="G4098" s="8" t="str">
        <f t="shared" si="494"/>
        <v>On</v>
      </c>
      <c r="H4098">
        <v>22</v>
      </c>
      <c r="I4098">
        <f t="shared" si="495"/>
        <v>22.67</v>
      </c>
      <c r="J4098">
        <f t="shared" si="497"/>
        <v>-0.67000000000000171</v>
      </c>
      <c r="K4098">
        <v>1.7</v>
      </c>
      <c r="L4098" s="7">
        <f t="shared" si="498"/>
        <v>0</v>
      </c>
      <c r="M4098">
        <v>0.25</v>
      </c>
      <c r="N4098">
        <f t="shared" si="496"/>
        <v>1035</v>
      </c>
      <c r="O4098" s="5">
        <f t="shared" si="499"/>
        <v>0</v>
      </c>
      <c r="P4098">
        <f t="shared" si="500"/>
        <v>0</v>
      </c>
    </row>
    <row r="4099" spans="1:16" x14ac:dyDescent="0.35">
      <c r="B4099" s="2">
        <v>0.625</v>
      </c>
      <c r="C4099">
        <v>29.4</v>
      </c>
      <c r="D4099" t="s">
        <v>38</v>
      </c>
      <c r="E4099" t="str">
        <f t="shared" si="493"/>
        <v>School Day</v>
      </c>
      <c r="F4099" t="s">
        <v>34</v>
      </c>
      <c r="G4099" s="8" t="str">
        <f t="shared" si="494"/>
        <v>On</v>
      </c>
      <c r="H4099">
        <v>22</v>
      </c>
      <c r="I4099">
        <f t="shared" si="495"/>
        <v>22.74</v>
      </c>
      <c r="J4099">
        <f t="shared" si="497"/>
        <v>-0.73999999999999844</v>
      </c>
      <c r="K4099">
        <v>1.7</v>
      </c>
      <c r="L4099" s="7">
        <f t="shared" si="498"/>
        <v>0</v>
      </c>
      <c r="M4099">
        <v>0.25</v>
      </c>
      <c r="N4099">
        <f t="shared" si="496"/>
        <v>1035</v>
      </c>
      <c r="O4099" s="5">
        <f t="shared" si="499"/>
        <v>0</v>
      </c>
      <c r="P4099">
        <f t="shared" si="500"/>
        <v>0</v>
      </c>
    </row>
    <row r="4100" spans="1:16" x14ac:dyDescent="0.35">
      <c r="B4100" s="2">
        <v>0.66666666666666663</v>
      </c>
      <c r="C4100">
        <v>30</v>
      </c>
      <c r="D4100" t="s">
        <v>38</v>
      </c>
      <c r="E4100" t="str">
        <f t="shared" si="493"/>
        <v>School Day</v>
      </c>
      <c r="F4100" t="s">
        <v>34</v>
      </c>
      <c r="G4100" s="8" t="str">
        <f t="shared" si="494"/>
        <v>On</v>
      </c>
      <c r="H4100">
        <v>22</v>
      </c>
      <c r="I4100">
        <f t="shared" si="495"/>
        <v>22.8</v>
      </c>
      <c r="J4100">
        <f t="shared" si="497"/>
        <v>-0.80000000000000071</v>
      </c>
      <c r="K4100">
        <v>1.7</v>
      </c>
      <c r="L4100" s="7">
        <f t="shared" si="498"/>
        <v>0</v>
      </c>
      <c r="M4100">
        <v>0.25</v>
      </c>
      <c r="N4100">
        <f t="shared" si="496"/>
        <v>1035</v>
      </c>
      <c r="O4100" s="5">
        <f t="shared" si="499"/>
        <v>0</v>
      </c>
      <c r="P4100">
        <f t="shared" si="500"/>
        <v>0</v>
      </c>
    </row>
    <row r="4101" spans="1:16" x14ac:dyDescent="0.35">
      <c r="B4101" s="2">
        <v>0.70833333333333337</v>
      </c>
      <c r="C4101">
        <v>30.7</v>
      </c>
      <c r="D4101" t="s">
        <v>38</v>
      </c>
      <c r="E4101" t="str">
        <f t="shared" ref="E4101:E4164" si="501">IF(ISNUMBER(SEARCH("Sat",D4101)),"WE",IF(ISNUMBER(SEARCH("Sun",D4101)),"WE","School Day"))</f>
        <v>School Day</v>
      </c>
      <c r="F4101" t="s">
        <v>34</v>
      </c>
      <c r="G4101" s="8" t="str">
        <f t="shared" si="494"/>
        <v>On</v>
      </c>
      <c r="H4101">
        <v>22</v>
      </c>
      <c r="I4101">
        <f t="shared" si="495"/>
        <v>22.87</v>
      </c>
      <c r="J4101">
        <f t="shared" si="497"/>
        <v>-0.87000000000000099</v>
      </c>
      <c r="K4101">
        <v>1.7</v>
      </c>
      <c r="L4101" s="7">
        <f t="shared" si="498"/>
        <v>0</v>
      </c>
      <c r="M4101">
        <v>0.25</v>
      </c>
      <c r="N4101">
        <f t="shared" si="496"/>
        <v>1035</v>
      </c>
      <c r="O4101" s="5">
        <f t="shared" si="499"/>
        <v>0</v>
      </c>
      <c r="P4101">
        <f t="shared" si="500"/>
        <v>0</v>
      </c>
    </row>
    <row r="4102" spans="1:16" x14ac:dyDescent="0.35">
      <c r="B4102" s="2">
        <v>0.75</v>
      </c>
      <c r="C4102">
        <v>30.3</v>
      </c>
      <c r="D4102" t="s">
        <v>38</v>
      </c>
      <c r="E4102" t="str">
        <f t="shared" si="501"/>
        <v>School Day</v>
      </c>
      <c r="F4102" t="s">
        <v>34</v>
      </c>
      <c r="G4102" s="8" t="str">
        <f t="shared" ref="G4102:G4165" si="502">IF(E4102="WE","OFF",IF(F4102="On","On","Off"))</f>
        <v>On</v>
      </c>
      <c r="H4102">
        <v>22</v>
      </c>
      <c r="I4102">
        <f t="shared" ref="I4102:I4165" si="503">(H4102-C4102)*0.9+C4102</f>
        <v>22.83</v>
      </c>
      <c r="J4102">
        <f t="shared" si="497"/>
        <v>-0.82999999999999829</v>
      </c>
      <c r="K4102">
        <v>1.7</v>
      </c>
      <c r="L4102" s="7">
        <f t="shared" si="498"/>
        <v>0</v>
      </c>
      <c r="M4102">
        <v>0.25</v>
      </c>
      <c r="N4102">
        <f t="shared" ref="N4102:N4165" si="504">N4101</f>
        <v>1035</v>
      </c>
      <c r="O4102" s="5">
        <f t="shared" si="499"/>
        <v>0</v>
      </c>
      <c r="P4102">
        <f t="shared" si="500"/>
        <v>0</v>
      </c>
    </row>
    <row r="4103" spans="1:16" x14ac:dyDescent="0.35">
      <c r="B4103" s="2">
        <v>0.79166666666666663</v>
      </c>
      <c r="C4103">
        <v>30.9</v>
      </c>
      <c r="D4103" t="s">
        <v>38</v>
      </c>
      <c r="E4103" t="str">
        <f t="shared" si="501"/>
        <v>School Day</v>
      </c>
      <c r="F4103" t="s">
        <v>33</v>
      </c>
      <c r="G4103" s="8" t="str">
        <f t="shared" si="502"/>
        <v>Off</v>
      </c>
      <c r="H4103">
        <v>22</v>
      </c>
      <c r="I4103">
        <f t="shared" si="503"/>
        <v>22.89</v>
      </c>
      <c r="J4103">
        <f t="shared" si="497"/>
        <v>-0.89000000000000057</v>
      </c>
      <c r="K4103">
        <v>1.7</v>
      </c>
      <c r="L4103" s="7">
        <f t="shared" si="498"/>
        <v>0</v>
      </c>
      <c r="M4103">
        <v>0.25</v>
      </c>
      <c r="N4103">
        <f t="shared" si="504"/>
        <v>1035</v>
      </c>
      <c r="O4103" s="5">
        <f t="shared" si="499"/>
        <v>0</v>
      </c>
      <c r="P4103">
        <f t="shared" si="500"/>
        <v>0</v>
      </c>
    </row>
    <row r="4104" spans="1:16" x14ac:dyDescent="0.35">
      <c r="B4104" s="2">
        <v>0.83333333333333337</v>
      </c>
      <c r="C4104">
        <v>30</v>
      </c>
      <c r="D4104" t="s">
        <v>38</v>
      </c>
      <c r="E4104" t="str">
        <f t="shared" si="501"/>
        <v>School Day</v>
      </c>
      <c r="F4104" t="s">
        <v>33</v>
      </c>
      <c r="G4104" s="8" t="str">
        <f t="shared" si="502"/>
        <v>Off</v>
      </c>
      <c r="H4104">
        <v>22</v>
      </c>
      <c r="I4104">
        <f t="shared" si="503"/>
        <v>22.8</v>
      </c>
      <c r="J4104">
        <f t="shared" si="497"/>
        <v>-0.80000000000000071</v>
      </c>
      <c r="K4104">
        <v>1.7</v>
      </c>
      <c r="L4104" s="7">
        <f t="shared" si="498"/>
        <v>0</v>
      </c>
      <c r="M4104">
        <v>0.25</v>
      </c>
      <c r="N4104">
        <f t="shared" si="504"/>
        <v>1035</v>
      </c>
      <c r="O4104" s="5">
        <f t="shared" si="499"/>
        <v>0</v>
      </c>
      <c r="P4104">
        <f t="shared" si="500"/>
        <v>0</v>
      </c>
    </row>
    <row r="4105" spans="1:16" x14ac:dyDescent="0.35">
      <c r="B4105" s="2">
        <v>0.875</v>
      </c>
      <c r="C4105">
        <v>29</v>
      </c>
      <c r="D4105" t="s">
        <v>38</v>
      </c>
      <c r="E4105" t="str">
        <f t="shared" si="501"/>
        <v>School Day</v>
      </c>
      <c r="F4105" t="s">
        <v>33</v>
      </c>
      <c r="G4105" s="8" t="str">
        <f t="shared" si="502"/>
        <v>Off</v>
      </c>
      <c r="H4105">
        <v>22</v>
      </c>
      <c r="I4105">
        <f t="shared" si="503"/>
        <v>22.7</v>
      </c>
      <c r="J4105">
        <f t="shared" si="497"/>
        <v>-0.69999999999999929</v>
      </c>
      <c r="K4105">
        <v>1.7</v>
      </c>
      <c r="L4105" s="7">
        <f t="shared" si="498"/>
        <v>0</v>
      </c>
      <c r="M4105">
        <v>0.25</v>
      </c>
      <c r="N4105">
        <f t="shared" si="504"/>
        <v>1035</v>
      </c>
      <c r="O4105" s="5">
        <f t="shared" si="499"/>
        <v>0</v>
      </c>
      <c r="P4105">
        <f t="shared" si="500"/>
        <v>0</v>
      </c>
    </row>
    <row r="4106" spans="1:16" x14ac:dyDescent="0.35">
      <c r="B4106" s="2">
        <v>0.91666666666666663</v>
      </c>
      <c r="C4106">
        <v>28</v>
      </c>
      <c r="D4106" t="s">
        <v>38</v>
      </c>
      <c r="E4106" t="str">
        <f t="shared" si="501"/>
        <v>School Day</v>
      </c>
      <c r="F4106" t="s">
        <v>33</v>
      </c>
      <c r="G4106" s="8" t="str">
        <f t="shared" si="502"/>
        <v>Off</v>
      </c>
      <c r="H4106">
        <v>22</v>
      </c>
      <c r="I4106">
        <f t="shared" si="503"/>
        <v>22.6</v>
      </c>
      <c r="J4106">
        <f t="shared" si="497"/>
        <v>-0.60000000000000142</v>
      </c>
      <c r="K4106">
        <v>1.7</v>
      </c>
      <c r="L4106" s="7">
        <f t="shared" si="498"/>
        <v>0</v>
      </c>
      <c r="M4106">
        <v>0.25</v>
      </c>
      <c r="N4106">
        <f t="shared" si="504"/>
        <v>1035</v>
      </c>
      <c r="O4106" s="5">
        <f t="shared" si="499"/>
        <v>0</v>
      </c>
      <c r="P4106">
        <f t="shared" si="500"/>
        <v>0</v>
      </c>
    </row>
    <row r="4107" spans="1:16" x14ac:dyDescent="0.35">
      <c r="B4107" s="2">
        <v>0.95833333333333337</v>
      </c>
      <c r="C4107">
        <v>26.8</v>
      </c>
      <c r="D4107" t="s">
        <v>38</v>
      </c>
      <c r="E4107" t="str">
        <f t="shared" si="501"/>
        <v>School Day</v>
      </c>
      <c r="F4107" t="s">
        <v>33</v>
      </c>
      <c r="G4107" s="8" t="str">
        <f t="shared" si="502"/>
        <v>Off</v>
      </c>
      <c r="H4107">
        <v>22</v>
      </c>
      <c r="I4107">
        <f t="shared" si="503"/>
        <v>22.48</v>
      </c>
      <c r="J4107">
        <f t="shared" si="497"/>
        <v>-0.48000000000000043</v>
      </c>
      <c r="K4107">
        <v>1.7</v>
      </c>
      <c r="L4107" s="7">
        <f t="shared" si="498"/>
        <v>0</v>
      </c>
      <c r="M4107">
        <v>0.25</v>
      </c>
      <c r="N4107">
        <f t="shared" si="504"/>
        <v>1035</v>
      </c>
      <c r="O4107" s="5">
        <f t="shared" si="499"/>
        <v>0</v>
      </c>
      <c r="P4107">
        <f t="shared" si="500"/>
        <v>0</v>
      </c>
    </row>
    <row r="4108" spans="1:16" x14ac:dyDescent="0.35">
      <c r="A4108" t="s">
        <v>211</v>
      </c>
      <c r="B4108" s="1">
        <v>1</v>
      </c>
      <c r="C4108">
        <v>25.5</v>
      </c>
      <c r="D4108" t="s">
        <v>40</v>
      </c>
      <c r="E4108" t="str">
        <f t="shared" si="501"/>
        <v>School Day</v>
      </c>
      <c r="F4108" t="s">
        <v>33</v>
      </c>
      <c r="G4108" s="8" t="str">
        <f t="shared" si="502"/>
        <v>Off</v>
      </c>
      <c r="H4108">
        <v>22</v>
      </c>
      <c r="I4108">
        <f t="shared" si="503"/>
        <v>22.35</v>
      </c>
      <c r="J4108">
        <f t="shared" si="497"/>
        <v>-0.35000000000000142</v>
      </c>
      <c r="K4108">
        <v>1.7</v>
      </c>
      <c r="L4108" s="7">
        <f t="shared" si="498"/>
        <v>0</v>
      </c>
      <c r="M4108">
        <v>0.25</v>
      </c>
      <c r="N4108">
        <f t="shared" si="504"/>
        <v>1035</v>
      </c>
      <c r="O4108" s="5">
        <f t="shared" si="499"/>
        <v>0</v>
      </c>
      <c r="P4108">
        <f t="shared" si="500"/>
        <v>0</v>
      </c>
    </row>
    <row r="4109" spans="1:16" x14ac:dyDescent="0.35">
      <c r="B4109" s="2">
        <v>4.1666666666666664E-2</v>
      </c>
      <c r="C4109">
        <v>22.8</v>
      </c>
      <c r="D4109" t="s">
        <v>40</v>
      </c>
      <c r="E4109" t="str">
        <f t="shared" si="501"/>
        <v>School Day</v>
      </c>
      <c r="F4109" t="s">
        <v>33</v>
      </c>
      <c r="G4109" s="8" t="str">
        <f t="shared" si="502"/>
        <v>Off</v>
      </c>
      <c r="H4109">
        <v>22</v>
      </c>
      <c r="I4109">
        <f t="shared" si="503"/>
        <v>22.08</v>
      </c>
      <c r="J4109">
        <f t="shared" si="497"/>
        <v>-7.9999999999998295E-2</v>
      </c>
      <c r="K4109">
        <v>1.7</v>
      </c>
      <c r="L4109" s="7">
        <f t="shared" si="498"/>
        <v>0</v>
      </c>
      <c r="M4109">
        <v>0.25</v>
      </c>
      <c r="N4109">
        <f t="shared" si="504"/>
        <v>1035</v>
      </c>
      <c r="O4109" s="5">
        <f t="shared" si="499"/>
        <v>0</v>
      </c>
      <c r="P4109">
        <f t="shared" si="500"/>
        <v>0</v>
      </c>
    </row>
    <row r="4110" spans="1:16" x14ac:dyDescent="0.35">
      <c r="B4110" s="2">
        <v>8.3333333333333329E-2</v>
      </c>
      <c r="C4110">
        <v>22.3</v>
      </c>
      <c r="D4110" t="s">
        <v>40</v>
      </c>
      <c r="E4110" t="str">
        <f t="shared" si="501"/>
        <v>School Day</v>
      </c>
      <c r="F4110" t="s">
        <v>33</v>
      </c>
      <c r="G4110" s="8" t="str">
        <f t="shared" si="502"/>
        <v>Off</v>
      </c>
      <c r="H4110">
        <v>22</v>
      </c>
      <c r="I4110">
        <f t="shared" si="503"/>
        <v>22.03</v>
      </c>
      <c r="J4110">
        <f t="shared" si="497"/>
        <v>-3.0000000000001137E-2</v>
      </c>
      <c r="K4110">
        <v>1.7</v>
      </c>
      <c r="L4110" s="7">
        <f t="shared" si="498"/>
        <v>0</v>
      </c>
      <c r="M4110">
        <v>0.25</v>
      </c>
      <c r="N4110">
        <f t="shared" si="504"/>
        <v>1035</v>
      </c>
      <c r="O4110" s="5">
        <f t="shared" si="499"/>
        <v>0</v>
      </c>
      <c r="P4110">
        <f t="shared" si="500"/>
        <v>0</v>
      </c>
    </row>
    <row r="4111" spans="1:16" x14ac:dyDescent="0.35">
      <c r="B4111" s="2">
        <v>0.125</v>
      </c>
      <c r="C4111">
        <v>21</v>
      </c>
      <c r="D4111" t="s">
        <v>40</v>
      </c>
      <c r="E4111" t="str">
        <f t="shared" si="501"/>
        <v>School Day</v>
      </c>
      <c r="F4111" t="s">
        <v>33</v>
      </c>
      <c r="G4111" s="8" t="str">
        <f t="shared" si="502"/>
        <v>Off</v>
      </c>
      <c r="H4111">
        <v>22</v>
      </c>
      <c r="I4111">
        <f t="shared" si="503"/>
        <v>21.9</v>
      </c>
      <c r="J4111">
        <f t="shared" si="497"/>
        <v>0.10000000000000142</v>
      </c>
      <c r="K4111">
        <v>1.7</v>
      </c>
      <c r="L4111" s="7">
        <f t="shared" si="498"/>
        <v>0.19101030000000271</v>
      </c>
      <c r="M4111">
        <v>0.25</v>
      </c>
      <c r="N4111">
        <f t="shared" si="504"/>
        <v>1035</v>
      </c>
      <c r="O4111" s="5">
        <f t="shared" si="499"/>
        <v>8.5236562499999988E-2</v>
      </c>
      <c r="P4111">
        <f t="shared" si="500"/>
        <v>0</v>
      </c>
    </row>
    <row r="4112" spans="1:16" x14ac:dyDescent="0.35">
      <c r="B4112" s="2">
        <v>0.16666666666666666</v>
      </c>
      <c r="C4112">
        <v>19.899999999999999</v>
      </c>
      <c r="D4112" t="s">
        <v>40</v>
      </c>
      <c r="E4112" t="str">
        <f t="shared" si="501"/>
        <v>School Day</v>
      </c>
      <c r="F4112" t="s">
        <v>33</v>
      </c>
      <c r="G4112" s="8" t="str">
        <f t="shared" si="502"/>
        <v>Off</v>
      </c>
      <c r="H4112">
        <v>22</v>
      </c>
      <c r="I4112">
        <f t="shared" si="503"/>
        <v>21.79</v>
      </c>
      <c r="J4112">
        <f t="shared" si="497"/>
        <v>0.21000000000000085</v>
      </c>
      <c r="K4112">
        <v>1.7</v>
      </c>
      <c r="L4112" s="7">
        <f t="shared" si="498"/>
        <v>0.40112163000000162</v>
      </c>
      <c r="M4112">
        <v>0.25</v>
      </c>
      <c r="N4112">
        <f t="shared" si="504"/>
        <v>1035</v>
      </c>
      <c r="O4112" s="5">
        <f t="shared" si="499"/>
        <v>0.1789967812500001</v>
      </c>
      <c r="P4112">
        <f t="shared" si="500"/>
        <v>0</v>
      </c>
    </row>
    <row r="4113" spans="2:16" x14ac:dyDescent="0.35">
      <c r="B4113" s="2">
        <v>0.20833333333333334</v>
      </c>
      <c r="C4113">
        <v>17.7</v>
      </c>
      <c r="D4113" t="s">
        <v>40</v>
      </c>
      <c r="E4113" t="str">
        <f t="shared" si="501"/>
        <v>School Day</v>
      </c>
      <c r="F4113" t="s">
        <v>33</v>
      </c>
      <c r="G4113" s="8" t="str">
        <f t="shared" si="502"/>
        <v>Off</v>
      </c>
      <c r="H4113">
        <v>22</v>
      </c>
      <c r="I4113">
        <f t="shared" si="503"/>
        <v>21.57</v>
      </c>
      <c r="J4113">
        <f t="shared" si="497"/>
        <v>0.42999999999999972</v>
      </c>
      <c r="K4113">
        <v>1.7</v>
      </c>
      <c r="L4113" s="7">
        <f t="shared" si="498"/>
        <v>0.82134428999999942</v>
      </c>
      <c r="M4113">
        <v>0.25</v>
      </c>
      <c r="N4113">
        <f t="shared" si="504"/>
        <v>1035</v>
      </c>
      <c r="O4113" s="5">
        <f t="shared" si="499"/>
        <v>0.36651721874999998</v>
      </c>
      <c r="P4113">
        <f t="shared" si="500"/>
        <v>0</v>
      </c>
    </row>
    <row r="4114" spans="2:16" x14ac:dyDescent="0.35">
      <c r="B4114" s="2">
        <v>0.25</v>
      </c>
      <c r="C4114">
        <v>17</v>
      </c>
      <c r="D4114" t="s">
        <v>40</v>
      </c>
      <c r="E4114" t="str">
        <f t="shared" si="501"/>
        <v>School Day</v>
      </c>
      <c r="F4114" t="s">
        <v>33</v>
      </c>
      <c r="G4114" s="8" t="str">
        <f t="shared" si="502"/>
        <v>Off</v>
      </c>
      <c r="H4114">
        <v>22</v>
      </c>
      <c r="I4114">
        <f t="shared" si="503"/>
        <v>21.5</v>
      </c>
      <c r="J4114">
        <f t="shared" si="497"/>
        <v>0.5</v>
      </c>
      <c r="K4114">
        <v>1.7</v>
      </c>
      <c r="L4114" s="7">
        <f t="shared" si="498"/>
        <v>0.95505149999999994</v>
      </c>
      <c r="M4114">
        <v>0.25</v>
      </c>
      <c r="N4114">
        <f t="shared" si="504"/>
        <v>1035</v>
      </c>
      <c r="O4114" s="5">
        <f t="shared" si="499"/>
        <v>0.42618281249999995</v>
      </c>
      <c r="P4114">
        <f t="shared" si="500"/>
        <v>0</v>
      </c>
    </row>
    <row r="4115" spans="2:16" x14ac:dyDescent="0.35">
      <c r="B4115" s="2">
        <v>0.29166666666666669</v>
      </c>
      <c r="C4115">
        <v>16.100000000000001</v>
      </c>
      <c r="D4115" t="s">
        <v>40</v>
      </c>
      <c r="E4115" t="str">
        <f t="shared" si="501"/>
        <v>School Day</v>
      </c>
      <c r="F4115" t="s">
        <v>34</v>
      </c>
      <c r="G4115" s="8" t="str">
        <f t="shared" si="502"/>
        <v>On</v>
      </c>
      <c r="H4115">
        <v>22</v>
      </c>
      <c r="I4115">
        <f t="shared" si="503"/>
        <v>21.41</v>
      </c>
      <c r="J4115">
        <f t="shared" si="497"/>
        <v>0.58999999999999986</v>
      </c>
      <c r="K4115">
        <v>1.7</v>
      </c>
      <c r="L4115" s="7">
        <f t="shared" si="498"/>
        <v>1.1269607699999997</v>
      </c>
      <c r="M4115">
        <v>0.25</v>
      </c>
      <c r="N4115">
        <f t="shared" si="504"/>
        <v>1035</v>
      </c>
      <c r="O4115" s="5">
        <f t="shared" si="499"/>
        <v>0.50289571874999983</v>
      </c>
      <c r="P4115">
        <f t="shared" si="500"/>
        <v>1.6298564887499996</v>
      </c>
    </row>
    <row r="4116" spans="2:16" x14ac:dyDescent="0.35">
      <c r="B4116" s="2">
        <v>0.33333333333333331</v>
      </c>
      <c r="C4116">
        <v>15.7</v>
      </c>
      <c r="D4116" t="s">
        <v>40</v>
      </c>
      <c r="E4116" t="str">
        <f t="shared" si="501"/>
        <v>School Day</v>
      </c>
      <c r="F4116" t="s">
        <v>34</v>
      </c>
      <c r="G4116" s="8" t="str">
        <f t="shared" si="502"/>
        <v>On</v>
      </c>
      <c r="H4116">
        <v>22</v>
      </c>
      <c r="I4116">
        <f t="shared" si="503"/>
        <v>21.37</v>
      </c>
      <c r="J4116">
        <f t="shared" si="497"/>
        <v>0.62999999999999901</v>
      </c>
      <c r="K4116">
        <v>1.7</v>
      </c>
      <c r="L4116" s="7">
        <f t="shared" si="498"/>
        <v>1.203364889999998</v>
      </c>
      <c r="M4116">
        <v>0.25</v>
      </c>
      <c r="N4116">
        <f t="shared" si="504"/>
        <v>1035</v>
      </c>
      <c r="O4116" s="5">
        <f t="shared" si="499"/>
        <v>0.53699034374999999</v>
      </c>
      <c r="P4116">
        <f t="shared" si="500"/>
        <v>1.7403552337499981</v>
      </c>
    </row>
    <row r="4117" spans="2:16" x14ac:dyDescent="0.35">
      <c r="B4117" s="2">
        <v>0.375</v>
      </c>
      <c r="C4117">
        <v>15.8</v>
      </c>
      <c r="D4117" t="s">
        <v>40</v>
      </c>
      <c r="E4117" t="str">
        <f t="shared" si="501"/>
        <v>School Day</v>
      </c>
      <c r="F4117" t="s">
        <v>34</v>
      </c>
      <c r="G4117" s="8" t="str">
        <f t="shared" si="502"/>
        <v>On</v>
      </c>
      <c r="H4117">
        <v>22</v>
      </c>
      <c r="I4117">
        <f t="shared" si="503"/>
        <v>21.38</v>
      </c>
      <c r="J4117">
        <f t="shared" ref="J4117:J4180" si="505">H4117-I4117</f>
        <v>0.62000000000000099</v>
      </c>
      <c r="K4117">
        <v>1.7</v>
      </c>
      <c r="L4117" s="7">
        <f t="shared" ref="L4117:L4180" si="506">IF(K4117*1.005*1.118*J4117&gt;0,K4117*1.005*1.118*J4117,0)</f>
        <v>1.1842638600000017</v>
      </c>
      <c r="M4117">
        <v>0.25</v>
      </c>
      <c r="N4117">
        <f t="shared" si="504"/>
        <v>1035</v>
      </c>
      <c r="O4117" s="5">
        <f t="shared" ref="O4117:O4180" si="507">IF(((M4117*N4117)/60/60)*1.005*1.18*(H4117-C4117)&gt;0,(((M4117*N4117)/60/60)*1.005*1.18*(H4117-C4117)),0)</f>
        <v>0.52846668749999981</v>
      </c>
      <c r="P4117">
        <f t="shared" ref="P4117:P4180" si="508">IF(G4117="ON",(L4117+O4117),0)</f>
        <v>1.7127305475000014</v>
      </c>
    </row>
    <row r="4118" spans="2:16" x14ac:dyDescent="0.35">
      <c r="B4118" s="2">
        <v>0.41666666666666669</v>
      </c>
      <c r="C4118">
        <v>17.399999999999999</v>
      </c>
      <c r="D4118" t="s">
        <v>40</v>
      </c>
      <c r="E4118" t="str">
        <f t="shared" si="501"/>
        <v>School Day</v>
      </c>
      <c r="F4118" t="s">
        <v>34</v>
      </c>
      <c r="G4118" s="8" t="str">
        <f t="shared" si="502"/>
        <v>On</v>
      </c>
      <c r="H4118">
        <v>22</v>
      </c>
      <c r="I4118">
        <f t="shared" si="503"/>
        <v>21.54</v>
      </c>
      <c r="J4118">
        <f t="shared" si="505"/>
        <v>0.46000000000000085</v>
      </c>
      <c r="K4118">
        <v>1.7</v>
      </c>
      <c r="L4118" s="7">
        <f t="shared" si="506"/>
        <v>0.87864738000000153</v>
      </c>
      <c r="M4118">
        <v>0.25</v>
      </c>
      <c r="N4118">
        <f t="shared" si="504"/>
        <v>1035</v>
      </c>
      <c r="O4118" s="5">
        <f t="shared" si="507"/>
        <v>0.39208818750000007</v>
      </c>
      <c r="P4118">
        <f t="shared" si="508"/>
        <v>1.2707355675000016</v>
      </c>
    </row>
    <row r="4119" spans="2:16" x14ac:dyDescent="0.35">
      <c r="B4119" s="2">
        <v>0.45833333333333331</v>
      </c>
      <c r="C4119">
        <v>19.100000000000001</v>
      </c>
      <c r="D4119" t="s">
        <v>40</v>
      </c>
      <c r="E4119" t="str">
        <f t="shared" si="501"/>
        <v>School Day</v>
      </c>
      <c r="F4119" t="s">
        <v>34</v>
      </c>
      <c r="G4119" s="8" t="str">
        <f t="shared" si="502"/>
        <v>On</v>
      </c>
      <c r="H4119">
        <v>22</v>
      </c>
      <c r="I4119">
        <f t="shared" si="503"/>
        <v>21.71</v>
      </c>
      <c r="J4119">
        <f t="shared" si="505"/>
        <v>0.28999999999999915</v>
      </c>
      <c r="K4119">
        <v>1.7</v>
      </c>
      <c r="L4119" s="7">
        <f t="shared" si="506"/>
        <v>0.55392986999999838</v>
      </c>
      <c r="M4119">
        <v>0.25</v>
      </c>
      <c r="N4119">
        <f t="shared" si="504"/>
        <v>1035</v>
      </c>
      <c r="O4119" s="5">
        <f t="shared" si="507"/>
        <v>0.24718603124999985</v>
      </c>
      <c r="P4119">
        <f t="shared" si="508"/>
        <v>0.80111590124999821</v>
      </c>
    </row>
    <row r="4120" spans="2:16" x14ac:dyDescent="0.35">
      <c r="B4120" s="2">
        <v>0.5</v>
      </c>
      <c r="C4120">
        <v>21.2</v>
      </c>
      <c r="D4120" t="s">
        <v>40</v>
      </c>
      <c r="E4120" t="str">
        <f t="shared" si="501"/>
        <v>School Day</v>
      </c>
      <c r="F4120" t="s">
        <v>34</v>
      </c>
      <c r="G4120" s="8" t="str">
        <f t="shared" si="502"/>
        <v>On</v>
      </c>
      <c r="H4120">
        <v>22</v>
      </c>
      <c r="I4120">
        <f t="shared" si="503"/>
        <v>21.92</v>
      </c>
      <c r="J4120">
        <f t="shared" si="505"/>
        <v>7.9999999999998295E-2</v>
      </c>
      <c r="K4120">
        <v>1.7</v>
      </c>
      <c r="L4120" s="7">
        <f t="shared" si="506"/>
        <v>0.15280823999999674</v>
      </c>
      <c r="M4120">
        <v>0.25</v>
      </c>
      <c r="N4120">
        <f t="shared" si="504"/>
        <v>1035</v>
      </c>
      <c r="O4120" s="5">
        <f t="shared" si="507"/>
        <v>6.8189250000000048E-2</v>
      </c>
      <c r="P4120">
        <f t="shared" si="508"/>
        <v>0.2209974899999968</v>
      </c>
    </row>
    <row r="4121" spans="2:16" x14ac:dyDescent="0.35">
      <c r="B4121" s="2">
        <v>0.54166666666666663</v>
      </c>
      <c r="C4121">
        <v>22.5</v>
      </c>
      <c r="D4121" t="s">
        <v>40</v>
      </c>
      <c r="E4121" t="str">
        <f t="shared" si="501"/>
        <v>School Day</v>
      </c>
      <c r="F4121" t="s">
        <v>34</v>
      </c>
      <c r="G4121" s="8" t="str">
        <f t="shared" si="502"/>
        <v>On</v>
      </c>
      <c r="H4121">
        <v>22</v>
      </c>
      <c r="I4121">
        <f t="shared" si="503"/>
        <v>22.05</v>
      </c>
      <c r="J4121">
        <f t="shared" si="505"/>
        <v>-5.0000000000000711E-2</v>
      </c>
      <c r="K4121">
        <v>1.7</v>
      </c>
      <c r="L4121" s="7">
        <f t="shared" si="506"/>
        <v>0</v>
      </c>
      <c r="M4121">
        <v>0.25</v>
      </c>
      <c r="N4121">
        <f t="shared" si="504"/>
        <v>1035</v>
      </c>
      <c r="O4121" s="5">
        <f t="shared" si="507"/>
        <v>0</v>
      </c>
      <c r="P4121">
        <f t="shared" si="508"/>
        <v>0</v>
      </c>
    </row>
    <row r="4122" spans="2:16" x14ac:dyDescent="0.35">
      <c r="B4122" s="2">
        <v>0.58333333333333337</v>
      </c>
      <c r="C4122">
        <v>22.6</v>
      </c>
      <c r="D4122" t="s">
        <v>40</v>
      </c>
      <c r="E4122" t="str">
        <f t="shared" si="501"/>
        <v>School Day</v>
      </c>
      <c r="F4122" t="s">
        <v>34</v>
      </c>
      <c r="G4122" s="8" t="str">
        <f t="shared" si="502"/>
        <v>On</v>
      </c>
      <c r="H4122">
        <v>22</v>
      </c>
      <c r="I4122">
        <f t="shared" si="503"/>
        <v>22.06</v>
      </c>
      <c r="J4122">
        <f t="shared" si="505"/>
        <v>-5.9999999999998721E-2</v>
      </c>
      <c r="K4122">
        <v>1.7</v>
      </c>
      <c r="L4122" s="7">
        <f t="shared" si="506"/>
        <v>0</v>
      </c>
      <c r="M4122">
        <v>0.25</v>
      </c>
      <c r="N4122">
        <f t="shared" si="504"/>
        <v>1035</v>
      </c>
      <c r="O4122" s="5">
        <f t="shared" si="507"/>
        <v>0</v>
      </c>
      <c r="P4122">
        <f t="shared" si="508"/>
        <v>0</v>
      </c>
    </row>
    <row r="4123" spans="2:16" x14ac:dyDescent="0.35">
      <c r="B4123" s="2">
        <v>0.625</v>
      </c>
      <c r="C4123">
        <v>23.3</v>
      </c>
      <c r="D4123" t="s">
        <v>40</v>
      </c>
      <c r="E4123" t="str">
        <f t="shared" si="501"/>
        <v>School Day</v>
      </c>
      <c r="F4123" t="s">
        <v>34</v>
      </c>
      <c r="G4123" s="8" t="str">
        <f t="shared" si="502"/>
        <v>On</v>
      </c>
      <c r="H4123">
        <v>22</v>
      </c>
      <c r="I4123">
        <f t="shared" si="503"/>
        <v>22.13</v>
      </c>
      <c r="J4123">
        <f t="shared" si="505"/>
        <v>-0.12999999999999901</v>
      </c>
      <c r="K4123">
        <v>1.7</v>
      </c>
      <c r="L4123" s="7">
        <f t="shared" si="506"/>
        <v>0</v>
      </c>
      <c r="M4123">
        <v>0.25</v>
      </c>
      <c r="N4123">
        <f t="shared" si="504"/>
        <v>1035</v>
      </c>
      <c r="O4123" s="5">
        <f t="shared" si="507"/>
        <v>0</v>
      </c>
      <c r="P4123">
        <f t="shared" si="508"/>
        <v>0</v>
      </c>
    </row>
    <row r="4124" spans="2:16" x14ac:dyDescent="0.35">
      <c r="B4124" s="2">
        <v>0.66666666666666663</v>
      </c>
      <c r="C4124">
        <v>23.5</v>
      </c>
      <c r="D4124" t="s">
        <v>40</v>
      </c>
      <c r="E4124" t="str">
        <f t="shared" si="501"/>
        <v>School Day</v>
      </c>
      <c r="F4124" t="s">
        <v>34</v>
      </c>
      <c r="G4124" s="8" t="str">
        <f t="shared" si="502"/>
        <v>On</v>
      </c>
      <c r="H4124">
        <v>22</v>
      </c>
      <c r="I4124">
        <f t="shared" si="503"/>
        <v>22.15</v>
      </c>
      <c r="J4124">
        <f t="shared" si="505"/>
        <v>-0.14999999999999858</v>
      </c>
      <c r="K4124">
        <v>1.7</v>
      </c>
      <c r="L4124" s="7">
        <f t="shared" si="506"/>
        <v>0</v>
      </c>
      <c r="M4124">
        <v>0.25</v>
      </c>
      <c r="N4124">
        <f t="shared" si="504"/>
        <v>1035</v>
      </c>
      <c r="O4124" s="5">
        <f t="shared" si="507"/>
        <v>0</v>
      </c>
      <c r="P4124">
        <f t="shared" si="508"/>
        <v>0</v>
      </c>
    </row>
    <row r="4125" spans="2:16" x14ac:dyDescent="0.35">
      <c r="B4125" s="2">
        <v>0.70833333333333337</v>
      </c>
      <c r="C4125">
        <v>22.8</v>
      </c>
      <c r="D4125" t="s">
        <v>40</v>
      </c>
      <c r="E4125" t="str">
        <f t="shared" si="501"/>
        <v>School Day</v>
      </c>
      <c r="F4125" t="s">
        <v>34</v>
      </c>
      <c r="G4125" s="8" t="str">
        <f t="shared" si="502"/>
        <v>On</v>
      </c>
      <c r="H4125">
        <v>22</v>
      </c>
      <c r="I4125">
        <f t="shared" si="503"/>
        <v>22.08</v>
      </c>
      <c r="J4125">
        <f t="shared" si="505"/>
        <v>-7.9999999999998295E-2</v>
      </c>
      <c r="K4125">
        <v>1.7</v>
      </c>
      <c r="L4125" s="7">
        <f t="shared" si="506"/>
        <v>0</v>
      </c>
      <c r="M4125">
        <v>0.25</v>
      </c>
      <c r="N4125">
        <f t="shared" si="504"/>
        <v>1035</v>
      </c>
      <c r="O4125" s="5">
        <f t="shared" si="507"/>
        <v>0</v>
      </c>
      <c r="P4125">
        <f t="shared" si="508"/>
        <v>0</v>
      </c>
    </row>
    <row r="4126" spans="2:16" x14ac:dyDescent="0.35">
      <c r="B4126" s="2">
        <v>0.75</v>
      </c>
      <c r="C4126">
        <v>22.8</v>
      </c>
      <c r="D4126" t="s">
        <v>40</v>
      </c>
      <c r="E4126" t="str">
        <f t="shared" si="501"/>
        <v>School Day</v>
      </c>
      <c r="F4126" t="s">
        <v>34</v>
      </c>
      <c r="G4126" s="8" t="str">
        <f t="shared" si="502"/>
        <v>On</v>
      </c>
      <c r="H4126">
        <v>22</v>
      </c>
      <c r="I4126">
        <f t="shared" si="503"/>
        <v>22.08</v>
      </c>
      <c r="J4126">
        <f t="shared" si="505"/>
        <v>-7.9999999999998295E-2</v>
      </c>
      <c r="K4126">
        <v>1.7</v>
      </c>
      <c r="L4126" s="7">
        <f t="shared" si="506"/>
        <v>0</v>
      </c>
      <c r="M4126">
        <v>0.25</v>
      </c>
      <c r="N4126">
        <f t="shared" si="504"/>
        <v>1035</v>
      </c>
      <c r="O4126" s="5">
        <f t="shared" si="507"/>
        <v>0</v>
      </c>
      <c r="P4126">
        <f t="shared" si="508"/>
        <v>0</v>
      </c>
    </row>
    <row r="4127" spans="2:16" x14ac:dyDescent="0.35">
      <c r="B4127" s="2">
        <v>0.79166666666666663</v>
      </c>
      <c r="C4127">
        <v>22</v>
      </c>
      <c r="D4127" t="s">
        <v>40</v>
      </c>
      <c r="E4127" t="str">
        <f t="shared" si="501"/>
        <v>School Day</v>
      </c>
      <c r="F4127" t="s">
        <v>33</v>
      </c>
      <c r="G4127" s="8" t="str">
        <f t="shared" si="502"/>
        <v>Off</v>
      </c>
      <c r="H4127">
        <v>22</v>
      </c>
      <c r="I4127">
        <f t="shared" si="503"/>
        <v>22</v>
      </c>
      <c r="J4127">
        <f t="shared" si="505"/>
        <v>0</v>
      </c>
      <c r="K4127">
        <v>1.7</v>
      </c>
      <c r="L4127" s="7">
        <f t="shared" si="506"/>
        <v>0</v>
      </c>
      <c r="M4127">
        <v>0.25</v>
      </c>
      <c r="N4127">
        <f t="shared" si="504"/>
        <v>1035</v>
      </c>
      <c r="O4127" s="5">
        <f t="shared" si="507"/>
        <v>0</v>
      </c>
      <c r="P4127">
        <f t="shared" si="508"/>
        <v>0</v>
      </c>
    </row>
    <row r="4128" spans="2:16" x14ac:dyDescent="0.35">
      <c r="B4128" s="2">
        <v>0.83333333333333337</v>
      </c>
      <c r="C4128">
        <v>21.3</v>
      </c>
      <c r="D4128" t="s">
        <v>40</v>
      </c>
      <c r="E4128" t="str">
        <f t="shared" si="501"/>
        <v>School Day</v>
      </c>
      <c r="F4128" t="s">
        <v>33</v>
      </c>
      <c r="G4128" s="8" t="str">
        <f t="shared" si="502"/>
        <v>Off</v>
      </c>
      <c r="H4128">
        <v>22</v>
      </c>
      <c r="I4128">
        <f t="shared" si="503"/>
        <v>21.93</v>
      </c>
      <c r="J4128">
        <f t="shared" si="505"/>
        <v>7.0000000000000284E-2</v>
      </c>
      <c r="K4128">
        <v>1.7</v>
      </c>
      <c r="L4128" s="7">
        <f t="shared" si="506"/>
        <v>0.13370721000000055</v>
      </c>
      <c r="M4128">
        <v>0.25</v>
      </c>
      <c r="N4128">
        <f t="shared" si="504"/>
        <v>1035</v>
      </c>
      <c r="O4128" s="5">
        <f t="shared" si="507"/>
        <v>5.9665593749999933E-2</v>
      </c>
      <c r="P4128">
        <f t="shared" si="508"/>
        <v>0</v>
      </c>
    </row>
    <row r="4129" spans="1:16" x14ac:dyDescent="0.35">
      <c r="B4129" s="2">
        <v>0.875</v>
      </c>
      <c r="C4129">
        <v>21.2</v>
      </c>
      <c r="D4129" t="s">
        <v>40</v>
      </c>
      <c r="E4129" t="str">
        <f t="shared" si="501"/>
        <v>School Day</v>
      </c>
      <c r="F4129" t="s">
        <v>33</v>
      </c>
      <c r="G4129" s="8" t="str">
        <f t="shared" si="502"/>
        <v>Off</v>
      </c>
      <c r="H4129">
        <v>22</v>
      </c>
      <c r="I4129">
        <f t="shared" si="503"/>
        <v>21.92</v>
      </c>
      <c r="J4129">
        <f t="shared" si="505"/>
        <v>7.9999999999998295E-2</v>
      </c>
      <c r="K4129">
        <v>1.7</v>
      </c>
      <c r="L4129" s="7">
        <f t="shared" si="506"/>
        <v>0.15280823999999674</v>
      </c>
      <c r="M4129">
        <v>0.25</v>
      </c>
      <c r="N4129">
        <f t="shared" si="504"/>
        <v>1035</v>
      </c>
      <c r="O4129" s="5">
        <f t="shared" si="507"/>
        <v>6.8189250000000048E-2</v>
      </c>
      <c r="P4129">
        <f t="shared" si="508"/>
        <v>0</v>
      </c>
    </row>
    <row r="4130" spans="1:16" x14ac:dyDescent="0.35">
      <c r="B4130" s="2">
        <v>0.91666666666666663</v>
      </c>
      <c r="C4130">
        <v>20.3</v>
      </c>
      <c r="D4130" t="s">
        <v>40</v>
      </c>
      <c r="E4130" t="str">
        <f t="shared" si="501"/>
        <v>School Day</v>
      </c>
      <c r="F4130" t="s">
        <v>33</v>
      </c>
      <c r="G4130" s="8" t="str">
        <f t="shared" si="502"/>
        <v>Off</v>
      </c>
      <c r="H4130">
        <v>22</v>
      </c>
      <c r="I4130">
        <f t="shared" si="503"/>
        <v>21.83</v>
      </c>
      <c r="J4130">
        <f t="shared" si="505"/>
        <v>0.17000000000000171</v>
      </c>
      <c r="K4130">
        <v>1.7</v>
      </c>
      <c r="L4130" s="7">
        <f t="shared" si="506"/>
        <v>0.32471751000000326</v>
      </c>
      <c r="M4130">
        <v>0.25</v>
      </c>
      <c r="N4130">
        <f t="shared" si="504"/>
        <v>1035</v>
      </c>
      <c r="O4130" s="5">
        <f t="shared" si="507"/>
        <v>0.14490215624999991</v>
      </c>
      <c r="P4130">
        <f t="shared" si="508"/>
        <v>0</v>
      </c>
    </row>
    <row r="4131" spans="1:16" x14ac:dyDescent="0.35">
      <c r="B4131" s="2">
        <v>0.95833333333333337</v>
      </c>
      <c r="C4131">
        <v>19.3</v>
      </c>
      <c r="D4131" t="s">
        <v>40</v>
      </c>
      <c r="E4131" t="str">
        <f t="shared" si="501"/>
        <v>School Day</v>
      </c>
      <c r="F4131" t="s">
        <v>33</v>
      </c>
      <c r="G4131" s="8" t="str">
        <f t="shared" si="502"/>
        <v>Off</v>
      </c>
      <c r="H4131">
        <v>22</v>
      </c>
      <c r="I4131">
        <f t="shared" si="503"/>
        <v>21.73</v>
      </c>
      <c r="J4131">
        <f t="shared" si="505"/>
        <v>0.26999999999999957</v>
      </c>
      <c r="K4131">
        <v>1.7</v>
      </c>
      <c r="L4131" s="7">
        <f t="shared" si="506"/>
        <v>0.51572780999999912</v>
      </c>
      <c r="M4131">
        <v>0.25</v>
      </c>
      <c r="N4131">
        <f t="shared" si="504"/>
        <v>1035</v>
      </c>
      <c r="O4131" s="5">
        <f t="shared" si="507"/>
        <v>0.23013871874999992</v>
      </c>
      <c r="P4131">
        <f t="shared" si="508"/>
        <v>0</v>
      </c>
    </row>
    <row r="4132" spans="1:16" x14ac:dyDescent="0.35">
      <c r="A4132" t="s">
        <v>212</v>
      </c>
      <c r="B4132" s="1">
        <v>1</v>
      </c>
      <c r="C4132">
        <v>17.100000000000001</v>
      </c>
      <c r="D4132" t="s">
        <v>42</v>
      </c>
      <c r="E4132" t="str">
        <f t="shared" si="501"/>
        <v>School Day</v>
      </c>
      <c r="F4132" t="s">
        <v>33</v>
      </c>
      <c r="G4132" s="8" t="str">
        <f t="shared" si="502"/>
        <v>Off</v>
      </c>
      <c r="H4132">
        <v>22</v>
      </c>
      <c r="I4132">
        <f t="shared" si="503"/>
        <v>21.51</v>
      </c>
      <c r="J4132">
        <f t="shared" si="505"/>
        <v>0.48999999999999844</v>
      </c>
      <c r="K4132">
        <v>1.7</v>
      </c>
      <c r="L4132" s="7">
        <f t="shared" si="506"/>
        <v>0.93595046999999698</v>
      </c>
      <c r="M4132">
        <v>0.25</v>
      </c>
      <c r="N4132">
        <f t="shared" si="504"/>
        <v>1035</v>
      </c>
      <c r="O4132" s="5">
        <f t="shared" si="507"/>
        <v>0.41765915624999983</v>
      </c>
      <c r="P4132">
        <f t="shared" si="508"/>
        <v>0</v>
      </c>
    </row>
    <row r="4133" spans="1:16" x14ac:dyDescent="0.35">
      <c r="B4133" s="2">
        <v>4.1666666666666664E-2</v>
      </c>
      <c r="C4133">
        <v>16.100000000000001</v>
      </c>
      <c r="D4133" t="s">
        <v>42</v>
      </c>
      <c r="E4133" t="str">
        <f t="shared" si="501"/>
        <v>School Day</v>
      </c>
      <c r="F4133" t="s">
        <v>33</v>
      </c>
      <c r="G4133" s="8" t="str">
        <f t="shared" si="502"/>
        <v>Off</v>
      </c>
      <c r="H4133">
        <v>22</v>
      </c>
      <c r="I4133">
        <f t="shared" si="503"/>
        <v>21.41</v>
      </c>
      <c r="J4133">
        <f t="shared" si="505"/>
        <v>0.58999999999999986</v>
      </c>
      <c r="K4133">
        <v>1.7</v>
      </c>
      <c r="L4133" s="7">
        <f t="shared" si="506"/>
        <v>1.1269607699999997</v>
      </c>
      <c r="M4133">
        <v>0.25</v>
      </c>
      <c r="N4133">
        <f t="shared" si="504"/>
        <v>1035</v>
      </c>
      <c r="O4133" s="5">
        <f t="shared" si="507"/>
        <v>0.50289571874999983</v>
      </c>
      <c r="P4133">
        <f t="shared" si="508"/>
        <v>0</v>
      </c>
    </row>
    <row r="4134" spans="1:16" x14ac:dyDescent="0.35">
      <c r="B4134" s="2">
        <v>8.3333333333333329E-2</v>
      </c>
      <c r="C4134">
        <v>15.8</v>
      </c>
      <c r="D4134" t="s">
        <v>42</v>
      </c>
      <c r="E4134" t="str">
        <f t="shared" si="501"/>
        <v>School Day</v>
      </c>
      <c r="F4134" t="s">
        <v>33</v>
      </c>
      <c r="G4134" s="8" t="str">
        <f t="shared" si="502"/>
        <v>Off</v>
      </c>
      <c r="H4134">
        <v>22</v>
      </c>
      <c r="I4134">
        <f t="shared" si="503"/>
        <v>21.38</v>
      </c>
      <c r="J4134">
        <f t="shared" si="505"/>
        <v>0.62000000000000099</v>
      </c>
      <c r="K4134">
        <v>1.7</v>
      </c>
      <c r="L4134" s="7">
        <f t="shared" si="506"/>
        <v>1.1842638600000017</v>
      </c>
      <c r="M4134">
        <v>0.25</v>
      </c>
      <c r="N4134">
        <f t="shared" si="504"/>
        <v>1035</v>
      </c>
      <c r="O4134" s="5">
        <f t="shared" si="507"/>
        <v>0.52846668749999981</v>
      </c>
      <c r="P4134">
        <f t="shared" si="508"/>
        <v>0</v>
      </c>
    </row>
    <row r="4135" spans="1:16" x14ac:dyDescent="0.35">
      <c r="B4135" s="2">
        <v>0.125</v>
      </c>
      <c r="C4135">
        <v>15.2</v>
      </c>
      <c r="D4135" t="s">
        <v>42</v>
      </c>
      <c r="E4135" t="str">
        <f t="shared" si="501"/>
        <v>School Day</v>
      </c>
      <c r="F4135" t="s">
        <v>33</v>
      </c>
      <c r="G4135" s="8" t="str">
        <f t="shared" si="502"/>
        <v>Off</v>
      </c>
      <c r="H4135">
        <v>22</v>
      </c>
      <c r="I4135">
        <f t="shared" si="503"/>
        <v>21.32</v>
      </c>
      <c r="J4135">
        <f t="shared" si="505"/>
        <v>0.67999999999999972</v>
      </c>
      <c r="K4135">
        <v>1.7</v>
      </c>
      <c r="L4135" s="7">
        <f t="shared" si="506"/>
        <v>1.2988700399999993</v>
      </c>
      <c r="M4135">
        <v>0.25</v>
      </c>
      <c r="N4135">
        <f t="shared" si="504"/>
        <v>1035</v>
      </c>
      <c r="O4135" s="5">
        <f t="shared" si="507"/>
        <v>0.57960862499999999</v>
      </c>
      <c r="P4135">
        <f t="shared" si="508"/>
        <v>0</v>
      </c>
    </row>
    <row r="4136" spans="1:16" x14ac:dyDescent="0.35">
      <c r="B4136" s="2">
        <v>0.16666666666666666</v>
      </c>
      <c r="C4136">
        <v>15.1</v>
      </c>
      <c r="D4136" t="s">
        <v>42</v>
      </c>
      <c r="E4136" t="str">
        <f t="shared" si="501"/>
        <v>School Day</v>
      </c>
      <c r="F4136" t="s">
        <v>33</v>
      </c>
      <c r="G4136" s="8" t="str">
        <f t="shared" si="502"/>
        <v>Off</v>
      </c>
      <c r="H4136">
        <v>22</v>
      </c>
      <c r="I4136">
        <f t="shared" si="503"/>
        <v>21.310000000000002</v>
      </c>
      <c r="J4136">
        <f t="shared" si="505"/>
        <v>0.68999999999999773</v>
      </c>
      <c r="K4136">
        <v>1.7</v>
      </c>
      <c r="L4136" s="7">
        <f t="shared" si="506"/>
        <v>1.3179710699999956</v>
      </c>
      <c r="M4136">
        <v>0.25</v>
      </c>
      <c r="N4136">
        <f t="shared" si="504"/>
        <v>1035</v>
      </c>
      <c r="O4136" s="5">
        <f t="shared" si="507"/>
        <v>0.58813228124999994</v>
      </c>
      <c r="P4136">
        <f t="shared" si="508"/>
        <v>0</v>
      </c>
    </row>
    <row r="4137" spans="1:16" x14ac:dyDescent="0.35">
      <c r="B4137" s="2">
        <v>0.20833333333333334</v>
      </c>
      <c r="C4137">
        <v>14.8</v>
      </c>
      <c r="D4137" t="s">
        <v>42</v>
      </c>
      <c r="E4137" t="str">
        <f t="shared" si="501"/>
        <v>School Day</v>
      </c>
      <c r="F4137" t="s">
        <v>33</v>
      </c>
      <c r="G4137" s="8" t="str">
        <f t="shared" si="502"/>
        <v>Off</v>
      </c>
      <c r="H4137">
        <v>22</v>
      </c>
      <c r="I4137">
        <f t="shared" si="503"/>
        <v>21.28</v>
      </c>
      <c r="J4137">
        <f t="shared" si="505"/>
        <v>0.71999999999999886</v>
      </c>
      <c r="K4137">
        <v>1.7</v>
      </c>
      <c r="L4137" s="7">
        <f t="shared" si="506"/>
        <v>1.3752741599999978</v>
      </c>
      <c r="M4137">
        <v>0.25</v>
      </c>
      <c r="N4137">
        <f t="shared" si="504"/>
        <v>1035</v>
      </c>
      <c r="O4137" s="5">
        <f t="shared" si="507"/>
        <v>0.61370324999999981</v>
      </c>
      <c r="P4137">
        <f t="shared" si="508"/>
        <v>0</v>
      </c>
    </row>
    <row r="4138" spans="1:16" x14ac:dyDescent="0.35">
      <c r="B4138" s="2">
        <v>0.25</v>
      </c>
      <c r="C4138">
        <v>14.5</v>
      </c>
      <c r="D4138" t="s">
        <v>42</v>
      </c>
      <c r="E4138" t="str">
        <f t="shared" si="501"/>
        <v>School Day</v>
      </c>
      <c r="F4138" t="s">
        <v>33</v>
      </c>
      <c r="G4138" s="8" t="str">
        <f t="shared" si="502"/>
        <v>Off</v>
      </c>
      <c r="H4138">
        <v>22</v>
      </c>
      <c r="I4138">
        <f t="shared" si="503"/>
        <v>21.25</v>
      </c>
      <c r="J4138">
        <f t="shared" si="505"/>
        <v>0.75</v>
      </c>
      <c r="K4138">
        <v>1.7</v>
      </c>
      <c r="L4138" s="7">
        <f t="shared" si="506"/>
        <v>1.43257725</v>
      </c>
      <c r="M4138">
        <v>0.25</v>
      </c>
      <c r="N4138">
        <f t="shared" si="504"/>
        <v>1035</v>
      </c>
      <c r="O4138" s="5">
        <f t="shared" si="507"/>
        <v>0.6392742187499999</v>
      </c>
      <c r="P4138">
        <f t="shared" si="508"/>
        <v>0</v>
      </c>
    </row>
    <row r="4139" spans="1:16" x14ac:dyDescent="0.35">
      <c r="B4139" s="2">
        <v>0.29166666666666669</v>
      </c>
      <c r="C4139">
        <v>14.5</v>
      </c>
      <c r="D4139" t="s">
        <v>42</v>
      </c>
      <c r="E4139" t="str">
        <f t="shared" si="501"/>
        <v>School Day</v>
      </c>
      <c r="F4139" t="s">
        <v>34</v>
      </c>
      <c r="G4139" s="8" t="str">
        <f t="shared" si="502"/>
        <v>On</v>
      </c>
      <c r="H4139">
        <v>22</v>
      </c>
      <c r="I4139">
        <f t="shared" si="503"/>
        <v>21.25</v>
      </c>
      <c r="J4139">
        <f t="shared" si="505"/>
        <v>0.75</v>
      </c>
      <c r="K4139">
        <v>1.7</v>
      </c>
      <c r="L4139" s="7">
        <f t="shared" si="506"/>
        <v>1.43257725</v>
      </c>
      <c r="M4139">
        <v>0.25</v>
      </c>
      <c r="N4139">
        <f t="shared" si="504"/>
        <v>1035</v>
      </c>
      <c r="O4139" s="5">
        <f t="shared" si="507"/>
        <v>0.6392742187499999</v>
      </c>
      <c r="P4139">
        <f t="shared" si="508"/>
        <v>2.0718514687499998</v>
      </c>
    </row>
    <row r="4140" spans="1:16" x14ac:dyDescent="0.35">
      <c r="B4140" s="2">
        <v>0.33333333333333331</v>
      </c>
      <c r="C4140">
        <v>14.4</v>
      </c>
      <c r="D4140" t="s">
        <v>42</v>
      </c>
      <c r="E4140" t="str">
        <f t="shared" si="501"/>
        <v>School Day</v>
      </c>
      <c r="F4140" t="s">
        <v>34</v>
      </c>
      <c r="G4140" s="8" t="str">
        <f t="shared" si="502"/>
        <v>On</v>
      </c>
      <c r="H4140">
        <v>22</v>
      </c>
      <c r="I4140">
        <f t="shared" si="503"/>
        <v>21.240000000000002</v>
      </c>
      <c r="J4140">
        <f t="shared" si="505"/>
        <v>0.75999999999999801</v>
      </c>
      <c r="K4140">
        <v>1.7</v>
      </c>
      <c r="L4140" s="7">
        <f t="shared" si="506"/>
        <v>1.4516782799999961</v>
      </c>
      <c r="M4140">
        <v>0.25</v>
      </c>
      <c r="N4140">
        <f t="shared" si="504"/>
        <v>1035</v>
      </c>
      <c r="O4140" s="5">
        <f t="shared" si="507"/>
        <v>0.64779787499999986</v>
      </c>
      <c r="P4140">
        <f t="shared" si="508"/>
        <v>2.0994761549999961</v>
      </c>
    </row>
    <row r="4141" spans="1:16" x14ac:dyDescent="0.35">
      <c r="B4141" s="2">
        <v>0.375</v>
      </c>
      <c r="C4141">
        <v>14.4</v>
      </c>
      <c r="D4141" t="s">
        <v>42</v>
      </c>
      <c r="E4141" t="str">
        <f t="shared" si="501"/>
        <v>School Day</v>
      </c>
      <c r="F4141" t="s">
        <v>34</v>
      </c>
      <c r="G4141" s="8" t="str">
        <f t="shared" si="502"/>
        <v>On</v>
      </c>
      <c r="H4141">
        <v>22</v>
      </c>
      <c r="I4141">
        <f t="shared" si="503"/>
        <v>21.240000000000002</v>
      </c>
      <c r="J4141">
        <f t="shared" si="505"/>
        <v>0.75999999999999801</v>
      </c>
      <c r="K4141">
        <v>1.7</v>
      </c>
      <c r="L4141" s="7">
        <f t="shared" si="506"/>
        <v>1.4516782799999961</v>
      </c>
      <c r="M4141">
        <v>0.25</v>
      </c>
      <c r="N4141">
        <f t="shared" si="504"/>
        <v>1035</v>
      </c>
      <c r="O4141" s="5">
        <f t="shared" si="507"/>
        <v>0.64779787499999986</v>
      </c>
      <c r="P4141">
        <f t="shared" si="508"/>
        <v>2.0994761549999961</v>
      </c>
    </row>
    <row r="4142" spans="1:16" x14ac:dyDescent="0.35">
      <c r="B4142" s="2">
        <v>0.41666666666666669</v>
      </c>
      <c r="C4142">
        <v>15.1</v>
      </c>
      <c r="D4142" t="s">
        <v>42</v>
      </c>
      <c r="E4142" t="str">
        <f t="shared" si="501"/>
        <v>School Day</v>
      </c>
      <c r="F4142" t="s">
        <v>34</v>
      </c>
      <c r="G4142" s="8" t="str">
        <f t="shared" si="502"/>
        <v>On</v>
      </c>
      <c r="H4142">
        <v>22</v>
      </c>
      <c r="I4142">
        <f t="shared" si="503"/>
        <v>21.310000000000002</v>
      </c>
      <c r="J4142">
        <f t="shared" si="505"/>
        <v>0.68999999999999773</v>
      </c>
      <c r="K4142">
        <v>1.7</v>
      </c>
      <c r="L4142" s="7">
        <f t="shared" si="506"/>
        <v>1.3179710699999956</v>
      </c>
      <c r="M4142">
        <v>0.25</v>
      </c>
      <c r="N4142">
        <f t="shared" si="504"/>
        <v>1035</v>
      </c>
      <c r="O4142" s="5">
        <f t="shared" si="507"/>
        <v>0.58813228124999994</v>
      </c>
      <c r="P4142">
        <f t="shared" si="508"/>
        <v>1.9061033512499956</v>
      </c>
    </row>
    <row r="4143" spans="1:16" x14ac:dyDescent="0.35">
      <c r="B4143" s="2">
        <v>0.45833333333333331</v>
      </c>
      <c r="C4143">
        <v>15.4</v>
      </c>
      <c r="D4143" t="s">
        <v>42</v>
      </c>
      <c r="E4143" t="str">
        <f t="shared" si="501"/>
        <v>School Day</v>
      </c>
      <c r="F4143" t="s">
        <v>34</v>
      </c>
      <c r="G4143" s="8" t="str">
        <f t="shared" si="502"/>
        <v>On</v>
      </c>
      <c r="H4143">
        <v>22</v>
      </c>
      <c r="I4143">
        <f t="shared" si="503"/>
        <v>21.34</v>
      </c>
      <c r="J4143">
        <f t="shared" si="505"/>
        <v>0.66000000000000014</v>
      </c>
      <c r="K4143">
        <v>1.7</v>
      </c>
      <c r="L4143" s="7">
        <f t="shared" si="506"/>
        <v>1.2606679800000002</v>
      </c>
      <c r="M4143">
        <v>0.25</v>
      </c>
      <c r="N4143">
        <f t="shared" si="504"/>
        <v>1035</v>
      </c>
      <c r="O4143" s="5">
        <f t="shared" si="507"/>
        <v>0.56256131249999985</v>
      </c>
      <c r="P4143">
        <f t="shared" si="508"/>
        <v>1.8232292925000002</v>
      </c>
    </row>
    <row r="4144" spans="1:16" x14ac:dyDescent="0.35">
      <c r="B4144" s="2">
        <v>0.5</v>
      </c>
      <c r="C4144">
        <v>15.6</v>
      </c>
      <c r="D4144" t="s">
        <v>42</v>
      </c>
      <c r="E4144" t="str">
        <f t="shared" si="501"/>
        <v>School Day</v>
      </c>
      <c r="F4144" t="s">
        <v>34</v>
      </c>
      <c r="G4144" s="8" t="str">
        <f t="shared" si="502"/>
        <v>On</v>
      </c>
      <c r="H4144">
        <v>22</v>
      </c>
      <c r="I4144">
        <f t="shared" si="503"/>
        <v>21.36</v>
      </c>
      <c r="J4144">
        <f t="shared" si="505"/>
        <v>0.64000000000000057</v>
      </c>
      <c r="K4144">
        <v>1.7</v>
      </c>
      <c r="L4144" s="7">
        <f t="shared" si="506"/>
        <v>1.222465920000001</v>
      </c>
      <c r="M4144">
        <v>0.25</v>
      </c>
      <c r="N4144">
        <f t="shared" si="504"/>
        <v>1035</v>
      </c>
      <c r="O4144" s="5">
        <f t="shared" si="507"/>
        <v>0.54551399999999994</v>
      </c>
      <c r="P4144">
        <f t="shared" si="508"/>
        <v>1.767979920000001</v>
      </c>
    </row>
    <row r="4145" spans="1:16" x14ac:dyDescent="0.35">
      <c r="B4145" s="2">
        <v>0.54166666666666663</v>
      </c>
      <c r="C4145">
        <v>16.2</v>
      </c>
      <c r="D4145" t="s">
        <v>42</v>
      </c>
      <c r="E4145" t="str">
        <f t="shared" si="501"/>
        <v>School Day</v>
      </c>
      <c r="F4145" t="s">
        <v>34</v>
      </c>
      <c r="G4145" s="8" t="str">
        <f t="shared" si="502"/>
        <v>On</v>
      </c>
      <c r="H4145">
        <v>22</v>
      </c>
      <c r="I4145">
        <f t="shared" si="503"/>
        <v>21.42</v>
      </c>
      <c r="J4145">
        <f t="shared" si="505"/>
        <v>0.57999999999999829</v>
      </c>
      <c r="K4145">
        <v>1.7</v>
      </c>
      <c r="L4145" s="7">
        <f t="shared" si="506"/>
        <v>1.1078597399999968</v>
      </c>
      <c r="M4145">
        <v>0.25</v>
      </c>
      <c r="N4145">
        <f t="shared" si="504"/>
        <v>1035</v>
      </c>
      <c r="O4145" s="5">
        <f t="shared" si="507"/>
        <v>0.49437206249999999</v>
      </c>
      <c r="P4145">
        <f t="shared" si="508"/>
        <v>1.6022318024999969</v>
      </c>
    </row>
    <row r="4146" spans="1:16" x14ac:dyDescent="0.35">
      <c r="B4146" s="2">
        <v>0.58333333333333337</v>
      </c>
      <c r="C4146">
        <v>17.399999999999999</v>
      </c>
      <c r="D4146" t="s">
        <v>42</v>
      </c>
      <c r="E4146" t="str">
        <f t="shared" si="501"/>
        <v>School Day</v>
      </c>
      <c r="F4146" t="s">
        <v>34</v>
      </c>
      <c r="G4146" s="8" t="str">
        <f t="shared" si="502"/>
        <v>On</v>
      </c>
      <c r="H4146">
        <v>22</v>
      </c>
      <c r="I4146">
        <f t="shared" si="503"/>
        <v>21.54</v>
      </c>
      <c r="J4146">
        <f t="shared" si="505"/>
        <v>0.46000000000000085</v>
      </c>
      <c r="K4146">
        <v>1.7</v>
      </c>
      <c r="L4146" s="7">
        <f t="shared" si="506"/>
        <v>0.87864738000000153</v>
      </c>
      <c r="M4146">
        <v>0.25</v>
      </c>
      <c r="N4146">
        <f t="shared" si="504"/>
        <v>1035</v>
      </c>
      <c r="O4146" s="5">
        <f t="shared" si="507"/>
        <v>0.39208818750000007</v>
      </c>
      <c r="P4146">
        <f t="shared" si="508"/>
        <v>1.2707355675000016</v>
      </c>
    </row>
    <row r="4147" spans="1:16" x14ac:dyDescent="0.35">
      <c r="B4147" s="2">
        <v>0.625</v>
      </c>
      <c r="C4147">
        <v>18</v>
      </c>
      <c r="D4147" t="s">
        <v>42</v>
      </c>
      <c r="E4147" t="str">
        <f t="shared" si="501"/>
        <v>School Day</v>
      </c>
      <c r="F4147" t="s">
        <v>34</v>
      </c>
      <c r="G4147" s="8" t="str">
        <f t="shared" si="502"/>
        <v>On</v>
      </c>
      <c r="H4147">
        <v>22</v>
      </c>
      <c r="I4147">
        <f t="shared" si="503"/>
        <v>21.6</v>
      </c>
      <c r="J4147">
        <f t="shared" si="505"/>
        <v>0.39999999999999858</v>
      </c>
      <c r="K4147">
        <v>1.7</v>
      </c>
      <c r="L4147" s="7">
        <f t="shared" si="506"/>
        <v>0.7640411999999972</v>
      </c>
      <c r="M4147">
        <v>0.25</v>
      </c>
      <c r="N4147">
        <f t="shared" si="504"/>
        <v>1035</v>
      </c>
      <c r="O4147" s="5">
        <f t="shared" si="507"/>
        <v>0.34094624999999995</v>
      </c>
      <c r="P4147">
        <f t="shared" si="508"/>
        <v>1.1049874499999972</v>
      </c>
    </row>
    <row r="4148" spans="1:16" x14ac:dyDescent="0.35">
      <c r="B4148" s="2">
        <v>0.66666666666666663</v>
      </c>
      <c r="C4148">
        <v>18.8</v>
      </c>
      <c r="D4148" t="s">
        <v>42</v>
      </c>
      <c r="E4148" t="str">
        <f t="shared" si="501"/>
        <v>School Day</v>
      </c>
      <c r="F4148" t="s">
        <v>34</v>
      </c>
      <c r="G4148" s="8" t="str">
        <f t="shared" si="502"/>
        <v>On</v>
      </c>
      <c r="H4148">
        <v>22</v>
      </c>
      <c r="I4148">
        <f t="shared" si="503"/>
        <v>21.68</v>
      </c>
      <c r="J4148">
        <f t="shared" si="505"/>
        <v>0.32000000000000028</v>
      </c>
      <c r="K4148">
        <v>1.7</v>
      </c>
      <c r="L4148" s="7">
        <f t="shared" si="506"/>
        <v>0.61123296000000049</v>
      </c>
      <c r="M4148">
        <v>0.25</v>
      </c>
      <c r="N4148">
        <f t="shared" si="504"/>
        <v>1035</v>
      </c>
      <c r="O4148" s="5">
        <f t="shared" si="507"/>
        <v>0.27275699999999992</v>
      </c>
      <c r="P4148">
        <f t="shared" si="508"/>
        <v>0.88398996000000041</v>
      </c>
    </row>
    <row r="4149" spans="1:16" x14ac:dyDescent="0.35">
      <c r="B4149" s="2">
        <v>0.70833333333333337</v>
      </c>
      <c r="C4149">
        <v>19.899999999999999</v>
      </c>
      <c r="D4149" t="s">
        <v>42</v>
      </c>
      <c r="E4149" t="str">
        <f t="shared" si="501"/>
        <v>School Day</v>
      </c>
      <c r="F4149" t="s">
        <v>34</v>
      </c>
      <c r="G4149" s="8" t="str">
        <f t="shared" si="502"/>
        <v>On</v>
      </c>
      <c r="H4149">
        <v>22</v>
      </c>
      <c r="I4149">
        <f t="shared" si="503"/>
        <v>21.79</v>
      </c>
      <c r="J4149">
        <f t="shared" si="505"/>
        <v>0.21000000000000085</v>
      </c>
      <c r="K4149">
        <v>1.7</v>
      </c>
      <c r="L4149" s="7">
        <f t="shared" si="506"/>
        <v>0.40112163000000162</v>
      </c>
      <c r="M4149">
        <v>0.25</v>
      </c>
      <c r="N4149">
        <f t="shared" si="504"/>
        <v>1035</v>
      </c>
      <c r="O4149" s="5">
        <f t="shared" si="507"/>
        <v>0.1789967812500001</v>
      </c>
      <c r="P4149">
        <f t="shared" si="508"/>
        <v>0.58011841125000174</v>
      </c>
    </row>
    <row r="4150" spans="1:16" x14ac:dyDescent="0.35">
      <c r="B4150" s="2">
        <v>0.75</v>
      </c>
      <c r="C4150">
        <v>20.100000000000001</v>
      </c>
      <c r="D4150" t="s">
        <v>42</v>
      </c>
      <c r="E4150" t="str">
        <f t="shared" si="501"/>
        <v>School Day</v>
      </c>
      <c r="F4150" t="s">
        <v>34</v>
      </c>
      <c r="G4150" s="8" t="str">
        <f t="shared" si="502"/>
        <v>On</v>
      </c>
      <c r="H4150">
        <v>22</v>
      </c>
      <c r="I4150">
        <f t="shared" si="503"/>
        <v>21.81</v>
      </c>
      <c r="J4150">
        <f t="shared" si="505"/>
        <v>0.19000000000000128</v>
      </c>
      <c r="K4150">
        <v>1.7</v>
      </c>
      <c r="L4150" s="7">
        <f t="shared" si="506"/>
        <v>0.36291957000000241</v>
      </c>
      <c r="M4150">
        <v>0.25</v>
      </c>
      <c r="N4150">
        <f t="shared" si="504"/>
        <v>1035</v>
      </c>
      <c r="O4150" s="5">
        <f t="shared" si="507"/>
        <v>0.16194946874999985</v>
      </c>
      <c r="P4150">
        <f t="shared" si="508"/>
        <v>0.52486903875000224</v>
      </c>
    </row>
    <row r="4151" spans="1:16" x14ac:dyDescent="0.35">
      <c r="B4151" s="2">
        <v>0.79166666666666663</v>
      </c>
      <c r="C4151">
        <v>20.2</v>
      </c>
      <c r="D4151" t="s">
        <v>42</v>
      </c>
      <c r="E4151" t="str">
        <f t="shared" si="501"/>
        <v>School Day</v>
      </c>
      <c r="F4151" t="s">
        <v>33</v>
      </c>
      <c r="G4151" s="8" t="str">
        <f t="shared" si="502"/>
        <v>Off</v>
      </c>
      <c r="H4151">
        <v>22</v>
      </c>
      <c r="I4151">
        <f t="shared" si="503"/>
        <v>21.82</v>
      </c>
      <c r="J4151">
        <f t="shared" si="505"/>
        <v>0.17999999999999972</v>
      </c>
      <c r="K4151">
        <v>1.7</v>
      </c>
      <c r="L4151" s="7">
        <f t="shared" si="506"/>
        <v>0.34381853999999945</v>
      </c>
      <c r="M4151">
        <v>0.25</v>
      </c>
      <c r="N4151">
        <f t="shared" si="504"/>
        <v>1035</v>
      </c>
      <c r="O4151" s="5">
        <f t="shared" si="507"/>
        <v>0.15342581250000004</v>
      </c>
      <c r="P4151">
        <f t="shared" si="508"/>
        <v>0</v>
      </c>
    </row>
    <row r="4152" spans="1:16" x14ac:dyDescent="0.35">
      <c r="B4152" s="2">
        <v>0.83333333333333337</v>
      </c>
      <c r="C4152">
        <v>20.399999999999999</v>
      </c>
      <c r="D4152" t="s">
        <v>42</v>
      </c>
      <c r="E4152" t="str">
        <f t="shared" si="501"/>
        <v>School Day</v>
      </c>
      <c r="F4152" t="s">
        <v>33</v>
      </c>
      <c r="G4152" s="8" t="str">
        <f t="shared" si="502"/>
        <v>Off</v>
      </c>
      <c r="H4152">
        <v>22</v>
      </c>
      <c r="I4152">
        <f t="shared" si="503"/>
        <v>21.84</v>
      </c>
      <c r="J4152">
        <f t="shared" si="505"/>
        <v>0.16000000000000014</v>
      </c>
      <c r="K4152">
        <v>1.7</v>
      </c>
      <c r="L4152" s="7">
        <f t="shared" si="506"/>
        <v>0.30561648000000025</v>
      </c>
      <c r="M4152">
        <v>0.25</v>
      </c>
      <c r="N4152">
        <f t="shared" si="504"/>
        <v>1035</v>
      </c>
      <c r="O4152" s="5">
        <f t="shared" si="507"/>
        <v>0.1363785000000001</v>
      </c>
      <c r="P4152">
        <f t="shared" si="508"/>
        <v>0</v>
      </c>
    </row>
    <row r="4153" spans="1:16" x14ac:dyDescent="0.35">
      <c r="B4153" s="2">
        <v>0.875</v>
      </c>
      <c r="C4153">
        <v>20.100000000000001</v>
      </c>
      <c r="D4153" t="s">
        <v>42</v>
      </c>
      <c r="E4153" t="str">
        <f t="shared" si="501"/>
        <v>School Day</v>
      </c>
      <c r="F4153" t="s">
        <v>33</v>
      </c>
      <c r="G4153" s="8" t="str">
        <f t="shared" si="502"/>
        <v>Off</v>
      </c>
      <c r="H4153">
        <v>22</v>
      </c>
      <c r="I4153">
        <f t="shared" si="503"/>
        <v>21.81</v>
      </c>
      <c r="J4153">
        <f t="shared" si="505"/>
        <v>0.19000000000000128</v>
      </c>
      <c r="K4153">
        <v>1.7</v>
      </c>
      <c r="L4153" s="7">
        <f t="shared" si="506"/>
        <v>0.36291957000000241</v>
      </c>
      <c r="M4153">
        <v>0.25</v>
      </c>
      <c r="N4153">
        <f t="shared" si="504"/>
        <v>1035</v>
      </c>
      <c r="O4153" s="5">
        <f t="shared" si="507"/>
        <v>0.16194946874999985</v>
      </c>
      <c r="P4153">
        <f t="shared" si="508"/>
        <v>0</v>
      </c>
    </row>
    <row r="4154" spans="1:16" x14ac:dyDescent="0.35">
      <c r="B4154" s="2">
        <v>0.91666666666666663</v>
      </c>
      <c r="C4154">
        <v>19.5</v>
      </c>
      <c r="D4154" t="s">
        <v>42</v>
      </c>
      <c r="E4154" t="str">
        <f t="shared" si="501"/>
        <v>School Day</v>
      </c>
      <c r="F4154" t="s">
        <v>33</v>
      </c>
      <c r="G4154" s="8" t="str">
        <f t="shared" si="502"/>
        <v>Off</v>
      </c>
      <c r="H4154">
        <v>22</v>
      </c>
      <c r="I4154">
        <f t="shared" si="503"/>
        <v>21.75</v>
      </c>
      <c r="J4154">
        <f t="shared" si="505"/>
        <v>0.25</v>
      </c>
      <c r="K4154">
        <v>1.7</v>
      </c>
      <c r="L4154" s="7">
        <f t="shared" si="506"/>
        <v>0.47752574999999997</v>
      </c>
      <c r="M4154">
        <v>0.25</v>
      </c>
      <c r="N4154">
        <f t="shared" si="504"/>
        <v>1035</v>
      </c>
      <c r="O4154" s="5">
        <f t="shared" si="507"/>
        <v>0.21309140624999998</v>
      </c>
      <c r="P4154">
        <f t="shared" si="508"/>
        <v>0</v>
      </c>
    </row>
    <row r="4155" spans="1:16" x14ac:dyDescent="0.35">
      <c r="B4155" s="2">
        <v>0.95833333333333337</v>
      </c>
      <c r="C4155">
        <v>17.899999999999999</v>
      </c>
      <c r="D4155" t="s">
        <v>42</v>
      </c>
      <c r="E4155" t="str">
        <f t="shared" si="501"/>
        <v>School Day</v>
      </c>
      <c r="F4155" t="s">
        <v>33</v>
      </c>
      <c r="G4155" s="8" t="str">
        <f t="shared" si="502"/>
        <v>Off</v>
      </c>
      <c r="H4155">
        <v>22</v>
      </c>
      <c r="I4155">
        <f t="shared" si="503"/>
        <v>21.59</v>
      </c>
      <c r="J4155">
        <f t="shared" si="505"/>
        <v>0.41000000000000014</v>
      </c>
      <c r="K4155">
        <v>1.7</v>
      </c>
      <c r="L4155" s="7">
        <f t="shared" si="506"/>
        <v>0.78314223000000027</v>
      </c>
      <c r="M4155">
        <v>0.25</v>
      </c>
      <c r="N4155">
        <f t="shared" si="504"/>
        <v>1035</v>
      </c>
      <c r="O4155" s="5">
        <f t="shared" si="507"/>
        <v>0.34946990625000007</v>
      </c>
      <c r="P4155">
        <f t="shared" si="508"/>
        <v>0</v>
      </c>
    </row>
    <row r="4156" spans="1:16" x14ac:dyDescent="0.35">
      <c r="A4156" t="s">
        <v>213</v>
      </c>
      <c r="B4156" s="1">
        <v>1</v>
      </c>
      <c r="C4156">
        <v>17.5</v>
      </c>
      <c r="D4156" t="s">
        <v>44</v>
      </c>
      <c r="E4156" t="str">
        <f t="shared" si="501"/>
        <v>School Day</v>
      </c>
      <c r="F4156" t="s">
        <v>33</v>
      </c>
      <c r="G4156" s="8" t="str">
        <f t="shared" si="502"/>
        <v>Off</v>
      </c>
      <c r="H4156">
        <v>22</v>
      </c>
      <c r="I4156">
        <f t="shared" si="503"/>
        <v>21.55</v>
      </c>
      <c r="J4156">
        <f t="shared" si="505"/>
        <v>0.44999999999999929</v>
      </c>
      <c r="K4156">
        <v>1.7</v>
      </c>
      <c r="L4156" s="7">
        <f t="shared" si="506"/>
        <v>0.85954634999999857</v>
      </c>
      <c r="M4156">
        <v>0.25</v>
      </c>
      <c r="N4156">
        <f t="shared" si="504"/>
        <v>1035</v>
      </c>
      <c r="O4156" s="5">
        <f t="shared" si="507"/>
        <v>0.38356453124999995</v>
      </c>
      <c r="P4156">
        <f t="shared" si="508"/>
        <v>0</v>
      </c>
    </row>
    <row r="4157" spans="1:16" x14ac:dyDescent="0.35">
      <c r="B4157" s="2">
        <v>4.1666666666666664E-2</v>
      </c>
      <c r="C4157">
        <v>17</v>
      </c>
      <c r="D4157" t="s">
        <v>44</v>
      </c>
      <c r="E4157" t="str">
        <f t="shared" si="501"/>
        <v>School Day</v>
      </c>
      <c r="F4157" t="s">
        <v>33</v>
      </c>
      <c r="G4157" s="8" t="str">
        <f t="shared" si="502"/>
        <v>Off</v>
      </c>
      <c r="H4157">
        <v>22</v>
      </c>
      <c r="I4157">
        <f t="shared" si="503"/>
        <v>21.5</v>
      </c>
      <c r="J4157">
        <f t="shared" si="505"/>
        <v>0.5</v>
      </c>
      <c r="K4157">
        <v>1.7</v>
      </c>
      <c r="L4157" s="7">
        <f t="shared" si="506"/>
        <v>0.95505149999999994</v>
      </c>
      <c r="M4157">
        <v>0.25</v>
      </c>
      <c r="N4157">
        <f t="shared" si="504"/>
        <v>1035</v>
      </c>
      <c r="O4157" s="5">
        <f t="shared" si="507"/>
        <v>0.42618281249999995</v>
      </c>
      <c r="P4157">
        <f t="shared" si="508"/>
        <v>0</v>
      </c>
    </row>
    <row r="4158" spans="1:16" x14ac:dyDescent="0.35">
      <c r="B4158" s="2">
        <v>8.3333333333333329E-2</v>
      </c>
      <c r="C4158">
        <v>16.399999999999999</v>
      </c>
      <c r="D4158" t="s">
        <v>44</v>
      </c>
      <c r="E4158" t="str">
        <f t="shared" si="501"/>
        <v>School Day</v>
      </c>
      <c r="F4158" t="s">
        <v>33</v>
      </c>
      <c r="G4158" s="8" t="str">
        <f t="shared" si="502"/>
        <v>Off</v>
      </c>
      <c r="H4158">
        <v>22</v>
      </c>
      <c r="I4158">
        <f t="shared" si="503"/>
        <v>21.44</v>
      </c>
      <c r="J4158">
        <f t="shared" si="505"/>
        <v>0.55999999999999872</v>
      </c>
      <c r="K4158">
        <v>1.7</v>
      </c>
      <c r="L4158" s="7">
        <f t="shared" si="506"/>
        <v>1.0696576799999975</v>
      </c>
      <c r="M4158">
        <v>0.25</v>
      </c>
      <c r="N4158">
        <f t="shared" si="504"/>
        <v>1035</v>
      </c>
      <c r="O4158" s="5">
        <f t="shared" si="507"/>
        <v>0.47732475000000008</v>
      </c>
      <c r="P4158">
        <f t="shared" si="508"/>
        <v>0</v>
      </c>
    </row>
    <row r="4159" spans="1:16" x14ac:dyDescent="0.35">
      <c r="B4159" s="2">
        <v>0.125</v>
      </c>
      <c r="C4159">
        <v>15.4</v>
      </c>
      <c r="D4159" t="s">
        <v>44</v>
      </c>
      <c r="E4159" t="str">
        <f t="shared" si="501"/>
        <v>School Day</v>
      </c>
      <c r="F4159" t="s">
        <v>33</v>
      </c>
      <c r="G4159" s="8" t="str">
        <f t="shared" si="502"/>
        <v>Off</v>
      </c>
      <c r="H4159">
        <v>22</v>
      </c>
      <c r="I4159">
        <f t="shared" si="503"/>
        <v>21.34</v>
      </c>
      <c r="J4159">
        <f t="shared" si="505"/>
        <v>0.66000000000000014</v>
      </c>
      <c r="K4159">
        <v>1.7</v>
      </c>
      <c r="L4159" s="7">
        <f t="shared" si="506"/>
        <v>1.2606679800000002</v>
      </c>
      <c r="M4159">
        <v>0.25</v>
      </c>
      <c r="N4159">
        <f t="shared" si="504"/>
        <v>1035</v>
      </c>
      <c r="O4159" s="5">
        <f t="shared" si="507"/>
        <v>0.56256131249999985</v>
      </c>
      <c r="P4159">
        <f t="shared" si="508"/>
        <v>0</v>
      </c>
    </row>
    <row r="4160" spans="1:16" x14ac:dyDescent="0.35">
      <c r="B4160" s="2">
        <v>0.16666666666666666</v>
      </c>
      <c r="C4160">
        <v>14.6</v>
      </c>
      <c r="D4160" t="s">
        <v>44</v>
      </c>
      <c r="E4160" t="str">
        <f t="shared" si="501"/>
        <v>School Day</v>
      </c>
      <c r="F4160" t="s">
        <v>33</v>
      </c>
      <c r="G4160" s="8" t="str">
        <f t="shared" si="502"/>
        <v>Off</v>
      </c>
      <c r="H4160">
        <v>22</v>
      </c>
      <c r="I4160">
        <f t="shared" si="503"/>
        <v>21.259999999999998</v>
      </c>
      <c r="J4160">
        <f t="shared" si="505"/>
        <v>0.74000000000000199</v>
      </c>
      <c r="K4160">
        <v>1.7</v>
      </c>
      <c r="L4160" s="7">
        <f t="shared" si="506"/>
        <v>1.4134762200000037</v>
      </c>
      <c r="M4160">
        <v>0.25</v>
      </c>
      <c r="N4160">
        <f t="shared" si="504"/>
        <v>1035</v>
      </c>
      <c r="O4160" s="5">
        <f t="shared" si="507"/>
        <v>0.63075056249999994</v>
      </c>
      <c r="P4160">
        <f t="shared" si="508"/>
        <v>0</v>
      </c>
    </row>
    <row r="4161" spans="2:16" x14ac:dyDescent="0.35">
      <c r="B4161" s="2">
        <v>0.20833333333333334</v>
      </c>
      <c r="C4161">
        <v>14.2</v>
      </c>
      <c r="D4161" t="s">
        <v>44</v>
      </c>
      <c r="E4161" t="str">
        <f t="shared" si="501"/>
        <v>School Day</v>
      </c>
      <c r="F4161" t="s">
        <v>33</v>
      </c>
      <c r="G4161" s="8" t="str">
        <f t="shared" si="502"/>
        <v>Off</v>
      </c>
      <c r="H4161">
        <v>22</v>
      </c>
      <c r="I4161">
        <f t="shared" si="503"/>
        <v>21.22</v>
      </c>
      <c r="J4161">
        <f t="shared" si="505"/>
        <v>0.78000000000000114</v>
      </c>
      <c r="K4161">
        <v>1.7</v>
      </c>
      <c r="L4161" s="7">
        <f t="shared" si="506"/>
        <v>1.489880340000002</v>
      </c>
      <c r="M4161">
        <v>0.25</v>
      </c>
      <c r="N4161">
        <f t="shared" si="504"/>
        <v>1035</v>
      </c>
      <c r="O4161" s="5">
        <f t="shared" si="507"/>
        <v>0.66484518749999999</v>
      </c>
      <c r="P4161">
        <f t="shared" si="508"/>
        <v>0</v>
      </c>
    </row>
    <row r="4162" spans="2:16" x14ac:dyDescent="0.35">
      <c r="B4162" s="2">
        <v>0.25</v>
      </c>
      <c r="C4162">
        <v>13.2</v>
      </c>
      <c r="D4162" t="s">
        <v>44</v>
      </c>
      <c r="E4162" t="str">
        <f t="shared" si="501"/>
        <v>School Day</v>
      </c>
      <c r="F4162" t="s">
        <v>33</v>
      </c>
      <c r="G4162" s="8" t="str">
        <f t="shared" si="502"/>
        <v>Off</v>
      </c>
      <c r="H4162">
        <v>22</v>
      </c>
      <c r="I4162">
        <f t="shared" si="503"/>
        <v>21.12</v>
      </c>
      <c r="J4162">
        <f t="shared" si="505"/>
        <v>0.87999999999999901</v>
      </c>
      <c r="K4162">
        <v>1.7</v>
      </c>
      <c r="L4162" s="7">
        <f t="shared" si="506"/>
        <v>1.6808906399999981</v>
      </c>
      <c r="M4162">
        <v>0.25</v>
      </c>
      <c r="N4162">
        <f t="shared" si="504"/>
        <v>1035</v>
      </c>
      <c r="O4162" s="5">
        <f t="shared" si="507"/>
        <v>0.75008174999999999</v>
      </c>
      <c r="P4162">
        <f t="shared" si="508"/>
        <v>0</v>
      </c>
    </row>
    <row r="4163" spans="2:16" x14ac:dyDescent="0.35">
      <c r="B4163" s="2">
        <v>0.29166666666666669</v>
      </c>
      <c r="C4163">
        <v>13.4</v>
      </c>
      <c r="D4163" t="s">
        <v>44</v>
      </c>
      <c r="E4163" t="str">
        <f t="shared" si="501"/>
        <v>School Day</v>
      </c>
      <c r="F4163" t="s">
        <v>34</v>
      </c>
      <c r="G4163" s="8" t="str">
        <f t="shared" si="502"/>
        <v>On</v>
      </c>
      <c r="H4163">
        <v>22</v>
      </c>
      <c r="I4163">
        <f t="shared" si="503"/>
        <v>21.14</v>
      </c>
      <c r="J4163">
        <f t="shared" si="505"/>
        <v>0.85999999999999943</v>
      </c>
      <c r="K4163">
        <v>1.7</v>
      </c>
      <c r="L4163" s="7">
        <f t="shared" si="506"/>
        <v>1.6426885799999988</v>
      </c>
      <c r="M4163">
        <v>0.25</v>
      </c>
      <c r="N4163">
        <f t="shared" si="504"/>
        <v>1035</v>
      </c>
      <c r="O4163" s="5">
        <f t="shared" si="507"/>
        <v>0.73303443749999986</v>
      </c>
      <c r="P4163">
        <f t="shared" si="508"/>
        <v>2.3757230174999986</v>
      </c>
    </row>
    <row r="4164" spans="2:16" x14ac:dyDescent="0.35">
      <c r="B4164" s="2">
        <v>0.33333333333333331</v>
      </c>
      <c r="C4164">
        <v>14.6</v>
      </c>
      <c r="D4164" t="s">
        <v>44</v>
      </c>
      <c r="E4164" t="str">
        <f t="shared" si="501"/>
        <v>School Day</v>
      </c>
      <c r="F4164" t="s">
        <v>34</v>
      </c>
      <c r="G4164" s="8" t="str">
        <f t="shared" si="502"/>
        <v>On</v>
      </c>
      <c r="H4164">
        <v>22</v>
      </c>
      <c r="I4164">
        <f t="shared" si="503"/>
        <v>21.259999999999998</v>
      </c>
      <c r="J4164">
        <f t="shared" si="505"/>
        <v>0.74000000000000199</v>
      </c>
      <c r="K4164">
        <v>1.7</v>
      </c>
      <c r="L4164" s="7">
        <f t="shared" si="506"/>
        <v>1.4134762200000037</v>
      </c>
      <c r="M4164">
        <v>0.25</v>
      </c>
      <c r="N4164">
        <f t="shared" si="504"/>
        <v>1035</v>
      </c>
      <c r="O4164" s="5">
        <f t="shared" si="507"/>
        <v>0.63075056249999994</v>
      </c>
      <c r="P4164">
        <f t="shared" si="508"/>
        <v>2.0442267825000036</v>
      </c>
    </row>
    <row r="4165" spans="2:16" x14ac:dyDescent="0.35">
      <c r="B4165" s="2">
        <v>0.375</v>
      </c>
      <c r="C4165">
        <v>15.9</v>
      </c>
      <c r="D4165" t="s">
        <v>44</v>
      </c>
      <c r="E4165" t="str">
        <f t="shared" ref="E4165:E4228" si="509">IF(ISNUMBER(SEARCH("Sat",D4165)),"WE",IF(ISNUMBER(SEARCH("Sun",D4165)),"WE","School Day"))</f>
        <v>School Day</v>
      </c>
      <c r="F4165" t="s">
        <v>34</v>
      </c>
      <c r="G4165" s="8" t="str">
        <f t="shared" si="502"/>
        <v>On</v>
      </c>
      <c r="H4165">
        <v>22</v>
      </c>
      <c r="I4165">
        <f t="shared" si="503"/>
        <v>21.39</v>
      </c>
      <c r="J4165">
        <f t="shared" si="505"/>
        <v>0.60999999999999943</v>
      </c>
      <c r="K4165">
        <v>1.7</v>
      </c>
      <c r="L4165" s="7">
        <f t="shared" si="506"/>
        <v>1.1651628299999988</v>
      </c>
      <c r="M4165">
        <v>0.25</v>
      </c>
      <c r="N4165">
        <f t="shared" si="504"/>
        <v>1035</v>
      </c>
      <c r="O4165" s="5">
        <f t="shared" si="507"/>
        <v>0.51994303124999985</v>
      </c>
      <c r="P4165">
        <f t="shared" si="508"/>
        <v>1.6851058612499985</v>
      </c>
    </row>
    <row r="4166" spans="2:16" x14ac:dyDescent="0.35">
      <c r="B4166" s="2">
        <v>0.41666666666666669</v>
      </c>
      <c r="C4166">
        <v>16.899999999999999</v>
      </c>
      <c r="D4166" t="s">
        <v>44</v>
      </c>
      <c r="E4166" t="str">
        <f t="shared" si="509"/>
        <v>School Day</v>
      </c>
      <c r="F4166" t="s">
        <v>34</v>
      </c>
      <c r="G4166" s="8" t="str">
        <f t="shared" ref="G4166:G4229" si="510">IF(E4166="WE","OFF",IF(F4166="On","On","Off"))</f>
        <v>On</v>
      </c>
      <c r="H4166">
        <v>22</v>
      </c>
      <c r="I4166">
        <f t="shared" ref="I4166:I4229" si="511">(H4166-C4166)*0.9+C4166</f>
        <v>21.490000000000002</v>
      </c>
      <c r="J4166">
        <f t="shared" si="505"/>
        <v>0.50999999999999801</v>
      </c>
      <c r="K4166">
        <v>1.7</v>
      </c>
      <c r="L4166" s="7">
        <f t="shared" si="506"/>
        <v>0.97415252999999613</v>
      </c>
      <c r="M4166">
        <v>0.25</v>
      </c>
      <c r="N4166">
        <f t="shared" ref="N4166:N4229" si="512">N4165</f>
        <v>1035</v>
      </c>
      <c r="O4166" s="5">
        <f t="shared" si="507"/>
        <v>0.43470646875000007</v>
      </c>
      <c r="P4166">
        <f t="shared" si="508"/>
        <v>1.4088589987499962</v>
      </c>
    </row>
    <row r="4167" spans="2:16" x14ac:dyDescent="0.35">
      <c r="B4167" s="2">
        <v>0.45833333333333331</v>
      </c>
      <c r="C4167">
        <v>18.600000000000001</v>
      </c>
      <c r="D4167" t="s">
        <v>44</v>
      </c>
      <c r="E4167" t="str">
        <f t="shared" si="509"/>
        <v>School Day</v>
      </c>
      <c r="F4167" t="s">
        <v>34</v>
      </c>
      <c r="G4167" s="8" t="str">
        <f t="shared" si="510"/>
        <v>On</v>
      </c>
      <c r="H4167">
        <v>22</v>
      </c>
      <c r="I4167">
        <f t="shared" si="511"/>
        <v>21.66</v>
      </c>
      <c r="J4167">
        <f t="shared" si="505"/>
        <v>0.33999999999999986</v>
      </c>
      <c r="K4167">
        <v>1.7</v>
      </c>
      <c r="L4167" s="7">
        <f t="shared" si="506"/>
        <v>0.64943501999999964</v>
      </c>
      <c r="M4167">
        <v>0.25</v>
      </c>
      <c r="N4167">
        <f t="shared" si="512"/>
        <v>1035</v>
      </c>
      <c r="O4167" s="5">
        <f t="shared" si="507"/>
        <v>0.28980431249999983</v>
      </c>
      <c r="P4167">
        <f t="shared" si="508"/>
        <v>0.93923933249999947</v>
      </c>
    </row>
    <row r="4168" spans="2:16" x14ac:dyDescent="0.35">
      <c r="B4168" s="2">
        <v>0.5</v>
      </c>
      <c r="C4168">
        <v>20.2</v>
      </c>
      <c r="D4168" t="s">
        <v>44</v>
      </c>
      <c r="E4168" t="str">
        <f t="shared" si="509"/>
        <v>School Day</v>
      </c>
      <c r="F4168" t="s">
        <v>34</v>
      </c>
      <c r="G4168" s="8" t="str">
        <f t="shared" si="510"/>
        <v>On</v>
      </c>
      <c r="H4168">
        <v>22</v>
      </c>
      <c r="I4168">
        <f t="shared" si="511"/>
        <v>21.82</v>
      </c>
      <c r="J4168">
        <f t="shared" si="505"/>
        <v>0.17999999999999972</v>
      </c>
      <c r="K4168">
        <v>1.7</v>
      </c>
      <c r="L4168" s="7">
        <f t="shared" si="506"/>
        <v>0.34381853999999945</v>
      </c>
      <c r="M4168">
        <v>0.25</v>
      </c>
      <c r="N4168">
        <f t="shared" si="512"/>
        <v>1035</v>
      </c>
      <c r="O4168" s="5">
        <f t="shared" si="507"/>
        <v>0.15342581250000004</v>
      </c>
      <c r="P4168">
        <f t="shared" si="508"/>
        <v>0.49724435249999949</v>
      </c>
    </row>
    <row r="4169" spans="2:16" x14ac:dyDescent="0.35">
      <c r="B4169" s="2">
        <v>0.54166666666666663</v>
      </c>
      <c r="C4169">
        <v>21.7</v>
      </c>
      <c r="D4169" t="s">
        <v>44</v>
      </c>
      <c r="E4169" t="str">
        <f t="shared" si="509"/>
        <v>School Day</v>
      </c>
      <c r="F4169" t="s">
        <v>34</v>
      </c>
      <c r="G4169" s="8" t="str">
        <f t="shared" si="510"/>
        <v>On</v>
      </c>
      <c r="H4169">
        <v>22</v>
      </c>
      <c r="I4169">
        <f t="shared" si="511"/>
        <v>21.97</v>
      </c>
      <c r="J4169">
        <f t="shared" si="505"/>
        <v>3.0000000000001137E-2</v>
      </c>
      <c r="K4169">
        <v>1.7</v>
      </c>
      <c r="L4169" s="7">
        <f t="shared" si="506"/>
        <v>5.7303090000002166E-2</v>
      </c>
      <c r="M4169">
        <v>0.25</v>
      </c>
      <c r="N4169">
        <f t="shared" si="512"/>
        <v>1035</v>
      </c>
      <c r="O4169" s="5">
        <f t="shared" si="507"/>
        <v>2.5570968750000058E-2</v>
      </c>
      <c r="P4169">
        <f t="shared" si="508"/>
        <v>8.2874058750002227E-2</v>
      </c>
    </row>
    <row r="4170" spans="2:16" x14ac:dyDescent="0.35">
      <c r="B4170" s="2">
        <v>0.58333333333333337</v>
      </c>
      <c r="C4170">
        <v>23.5</v>
      </c>
      <c r="D4170" t="s">
        <v>44</v>
      </c>
      <c r="E4170" t="str">
        <f t="shared" si="509"/>
        <v>School Day</v>
      </c>
      <c r="F4170" t="s">
        <v>34</v>
      </c>
      <c r="G4170" s="8" t="str">
        <f t="shared" si="510"/>
        <v>On</v>
      </c>
      <c r="H4170">
        <v>22</v>
      </c>
      <c r="I4170">
        <f t="shared" si="511"/>
        <v>22.15</v>
      </c>
      <c r="J4170">
        <f t="shared" si="505"/>
        <v>-0.14999999999999858</v>
      </c>
      <c r="K4170">
        <v>1.7</v>
      </c>
      <c r="L4170" s="7">
        <f t="shared" si="506"/>
        <v>0</v>
      </c>
      <c r="M4170">
        <v>0.25</v>
      </c>
      <c r="N4170">
        <f t="shared" si="512"/>
        <v>1035</v>
      </c>
      <c r="O4170" s="5">
        <f t="shared" si="507"/>
        <v>0</v>
      </c>
      <c r="P4170">
        <f t="shared" si="508"/>
        <v>0</v>
      </c>
    </row>
    <row r="4171" spans="2:16" x14ac:dyDescent="0.35">
      <c r="B4171" s="2">
        <v>0.625</v>
      </c>
      <c r="C4171">
        <v>24.4</v>
      </c>
      <c r="D4171" t="s">
        <v>44</v>
      </c>
      <c r="E4171" t="str">
        <f t="shared" si="509"/>
        <v>School Day</v>
      </c>
      <c r="F4171" t="s">
        <v>34</v>
      </c>
      <c r="G4171" s="8" t="str">
        <f t="shared" si="510"/>
        <v>On</v>
      </c>
      <c r="H4171">
        <v>22</v>
      </c>
      <c r="I4171">
        <f t="shared" si="511"/>
        <v>22.24</v>
      </c>
      <c r="J4171">
        <f t="shared" si="505"/>
        <v>-0.23999999999999844</v>
      </c>
      <c r="K4171">
        <v>1.7</v>
      </c>
      <c r="L4171" s="7">
        <f t="shared" si="506"/>
        <v>0</v>
      </c>
      <c r="M4171">
        <v>0.25</v>
      </c>
      <c r="N4171">
        <f t="shared" si="512"/>
        <v>1035</v>
      </c>
      <c r="O4171" s="5">
        <f t="shared" si="507"/>
        <v>0</v>
      </c>
      <c r="P4171">
        <f t="shared" si="508"/>
        <v>0</v>
      </c>
    </row>
    <row r="4172" spans="2:16" x14ac:dyDescent="0.35">
      <c r="B4172" s="2">
        <v>0.66666666666666663</v>
      </c>
      <c r="C4172">
        <v>24.9</v>
      </c>
      <c r="D4172" t="s">
        <v>44</v>
      </c>
      <c r="E4172" t="str">
        <f t="shared" si="509"/>
        <v>School Day</v>
      </c>
      <c r="F4172" t="s">
        <v>34</v>
      </c>
      <c r="G4172" s="8" t="str">
        <f t="shared" si="510"/>
        <v>On</v>
      </c>
      <c r="H4172">
        <v>22</v>
      </c>
      <c r="I4172">
        <f t="shared" si="511"/>
        <v>22.29</v>
      </c>
      <c r="J4172">
        <f t="shared" si="505"/>
        <v>-0.28999999999999915</v>
      </c>
      <c r="K4172">
        <v>1.7</v>
      </c>
      <c r="L4172" s="7">
        <f t="shared" si="506"/>
        <v>0</v>
      </c>
      <c r="M4172">
        <v>0.25</v>
      </c>
      <c r="N4172">
        <f t="shared" si="512"/>
        <v>1035</v>
      </c>
      <c r="O4172" s="5">
        <f t="shared" si="507"/>
        <v>0</v>
      </c>
      <c r="P4172">
        <f t="shared" si="508"/>
        <v>0</v>
      </c>
    </row>
    <row r="4173" spans="2:16" x14ac:dyDescent="0.35">
      <c r="B4173" s="2">
        <v>0.70833333333333337</v>
      </c>
      <c r="C4173">
        <v>25.3</v>
      </c>
      <c r="D4173" t="s">
        <v>44</v>
      </c>
      <c r="E4173" t="str">
        <f t="shared" si="509"/>
        <v>School Day</v>
      </c>
      <c r="F4173" t="s">
        <v>34</v>
      </c>
      <c r="G4173" s="8" t="str">
        <f t="shared" si="510"/>
        <v>On</v>
      </c>
      <c r="H4173">
        <v>22</v>
      </c>
      <c r="I4173">
        <f t="shared" si="511"/>
        <v>22.33</v>
      </c>
      <c r="J4173">
        <f t="shared" si="505"/>
        <v>-0.32999999999999829</v>
      </c>
      <c r="K4173">
        <v>1.7</v>
      </c>
      <c r="L4173" s="7">
        <f t="shared" si="506"/>
        <v>0</v>
      </c>
      <c r="M4173">
        <v>0.25</v>
      </c>
      <c r="N4173">
        <f t="shared" si="512"/>
        <v>1035</v>
      </c>
      <c r="O4173" s="5">
        <f t="shared" si="507"/>
        <v>0</v>
      </c>
      <c r="P4173">
        <f t="shared" si="508"/>
        <v>0</v>
      </c>
    </row>
    <row r="4174" spans="2:16" x14ac:dyDescent="0.35">
      <c r="B4174" s="2">
        <v>0.75</v>
      </c>
      <c r="C4174">
        <v>25.6</v>
      </c>
      <c r="D4174" t="s">
        <v>44</v>
      </c>
      <c r="E4174" t="str">
        <f t="shared" si="509"/>
        <v>School Day</v>
      </c>
      <c r="F4174" t="s">
        <v>34</v>
      </c>
      <c r="G4174" s="8" t="str">
        <f t="shared" si="510"/>
        <v>On</v>
      </c>
      <c r="H4174">
        <v>22</v>
      </c>
      <c r="I4174">
        <f t="shared" si="511"/>
        <v>22.36</v>
      </c>
      <c r="J4174">
        <f t="shared" si="505"/>
        <v>-0.35999999999999943</v>
      </c>
      <c r="K4174">
        <v>1.7</v>
      </c>
      <c r="L4174" s="7">
        <f t="shared" si="506"/>
        <v>0</v>
      </c>
      <c r="M4174">
        <v>0.25</v>
      </c>
      <c r="N4174">
        <f t="shared" si="512"/>
        <v>1035</v>
      </c>
      <c r="O4174" s="5">
        <f t="shared" si="507"/>
        <v>0</v>
      </c>
      <c r="P4174">
        <f t="shared" si="508"/>
        <v>0</v>
      </c>
    </row>
    <row r="4175" spans="2:16" x14ac:dyDescent="0.35">
      <c r="B4175" s="2">
        <v>0.79166666666666663</v>
      </c>
      <c r="C4175">
        <v>25.7</v>
      </c>
      <c r="D4175" t="s">
        <v>44</v>
      </c>
      <c r="E4175" t="str">
        <f t="shared" si="509"/>
        <v>School Day</v>
      </c>
      <c r="F4175" t="s">
        <v>33</v>
      </c>
      <c r="G4175" s="8" t="str">
        <f t="shared" si="510"/>
        <v>Off</v>
      </c>
      <c r="H4175">
        <v>22</v>
      </c>
      <c r="I4175">
        <f t="shared" si="511"/>
        <v>22.37</v>
      </c>
      <c r="J4175">
        <f t="shared" si="505"/>
        <v>-0.37000000000000099</v>
      </c>
      <c r="K4175">
        <v>1.7</v>
      </c>
      <c r="L4175" s="7">
        <f t="shared" si="506"/>
        <v>0</v>
      </c>
      <c r="M4175">
        <v>0.25</v>
      </c>
      <c r="N4175">
        <f t="shared" si="512"/>
        <v>1035</v>
      </c>
      <c r="O4175" s="5">
        <f t="shared" si="507"/>
        <v>0</v>
      </c>
      <c r="P4175">
        <f t="shared" si="508"/>
        <v>0</v>
      </c>
    </row>
    <row r="4176" spans="2:16" x14ac:dyDescent="0.35">
      <c r="B4176" s="2">
        <v>0.83333333333333337</v>
      </c>
      <c r="C4176">
        <v>25.2</v>
      </c>
      <c r="D4176" t="s">
        <v>44</v>
      </c>
      <c r="E4176" t="str">
        <f t="shared" si="509"/>
        <v>School Day</v>
      </c>
      <c r="F4176" t="s">
        <v>33</v>
      </c>
      <c r="G4176" s="8" t="str">
        <f t="shared" si="510"/>
        <v>Off</v>
      </c>
      <c r="H4176">
        <v>22</v>
      </c>
      <c r="I4176">
        <f t="shared" si="511"/>
        <v>22.32</v>
      </c>
      <c r="J4176">
        <f t="shared" si="505"/>
        <v>-0.32000000000000028</v>
      </c>
      <c r="K4176">
        <v>1.7</v>
      </c>
      <c r="L4176" s="7">
        <f t="shared" si="506"/>
        <v>0</v>
      </c>
      <c r="M4176">
        <v>0.25</v>
      </c>
      <c r="N4176">
        <f t="shared" si="512"/>
        <v>1035</v>
      </c>
      <c r="O4176" s="5">
        <f t="shared" si="507"/>
        <v>0</v>
      </c>
      <c r="P4176">
        <f t="shared" si="508"/>
        <v>0</v>
      </c>
    </row>
    <row r="4177" spans="1:16" x14ac:dyDescent="0.35">
      <c r="B4177" s="2">
        <v>0.875</v>
      </c>
      <c r="C4177">
        <v>24.2</v>
      </c>
      <c r="D4177" t="s">
        <v>44</v>
      </c>
      <c r="E4177" t="str">
        <f t="shared" si="509"/>
        <v>School Day</v>
      </c>
      <c r="F4177" t="s">
        <v>33</v>
      </c>
      <c r="G4177" s="8" t="str">
        <f t="shared" si="510"/>
        <v>Off</v>
      </c>
      <c r="H4177">
        <v>22</v>
      </c>
      <c r="I4177">
        <f t="shared" si="511"/>
        <v>22.22</v>
      </c>
      <c r="J4177">
        <f t="shared" si="505"/>
        <v>-0.21999999999999886</v>
      </c>
      <c r="K4177">
        <v>1.7</v>
      </c>
      <c r="L4177" s="7">
        <f t="shared" si="506"/>
        <v>0</v>
      </c>
      <c r="M4177">
        <v>0.25</v>
      </c>
      <c r="N4177">
        <f t="shared" si="512"/>
        <v>1035</v>
      </c>
      <c r="O4177" s="5">
        <f t="shared" si="507"/>
        <v>0</v>
      </c>
      <c r="P4177">
        <f t="shared" si="508"/>
        <v>0</v>
      </c>
    </row>
    <row r="4178" spans="1:16" x14ac:dyDescent="0.35">
      <c r="B4178" s="2">
        <v>0.91666666666666663</v>
      </c>
      <c r="C4178">
        <v>23.1</v>
      </c>
      <c r="D4178" t="s">
        <v>44</v>
      </c>
      <c r="E4178" t="str">
        <f t="shared" si="509"/>
        <v>School Day</v>
      </c>
      <c r="F4178" t="s">
        <v>33</v>
      </c>
      <c r="G4178" s="8" t="str">
        <f t="shared" si="510"/>
        <v>Off</v>
      </c>
      <c r="H4178">
        <v>22</v>
      </c>
      <c r="I4178">
        <f t="shared" si="511"/>
        <v>22.11</v>
      </c>
      <c r="J4178">
        <f t="shared" si="505"/>
        <v>-0.10999999999999943</v>
      </c>
      <c r="K4178">
        <v>1.7</v>
      </c>
      <c r="L4178" s="7">
        <f t="shared" si="506"/>
        <v>0</v>
      </c>
      <c r="M4178">
        <v>0.25</v>
      </c>
      <c r="N4178">
        <f t="shared" si="512"/>
        <v>1035</v>
      </c>
      <c r="O4178" s="5">
        <f t="shared" si="507"/>
        <v>0</v>
      </c>
      <c r="P4178">
        <f t="shared" si="508"/>
        <v>0</v>
      </c>
    </row>
    <row r="4179" spans="1:16" x14ac:dyDescent="0.35">
      <c r="B4179" s="2">
        <v>0.95833333333333337</v>
      </c>
      <c r="C4179">
        <v>21.6</v>
      </c>
      <c r="D4179" t="s">
        <v>44</v>
      </c>
      <c r="E4179" t="str">
        <f t="shared" si="509"/>
        <v>School Day</v>
      </c>
      <c r="F4179" t="s">
        <v>33</v>
      </c>
      <c r="G4179" s="8" t="str">
        <f t="shared" si="510"/>
        <v>Off</v>
      </c>
      <c r="H4179">
        <v>22</v>
      </c>
      <c r="I4179">
        <f t="shared" si="511"/>
        <v>21.96</v>
      </c>
      <c r="J4179">
        <f t="shared" si="505"/>
        <v>3.9999999999999147E-2</v>
      </c>
      <c r="K4179">
        <v>1.7</v>
      </c>
      <c r="L4179" s="7">
        <f t="shared" si="506"/>
        <v>7.6404119999998368E-2</v>
      </c>
      <c r="M4179">
        <v>0.25</v>
      </c>
      <c r="N4179">
        <f t="shared" si="512"/>
        <v>1035</v>
      </c>
      <c r="O4179" s="5">
        <f t="shared" si="507"/>
        <v>3.4094624999999872E-2</v>
      </c>
      <c r="P4179">
        <f t="shared" si="508"/>
        <v>0</v>
      </c>
    </row>
    <row r="4180" spans="1:16" x14ac:dyDescent="0.35">
      <c r="A4180" t="s">
        <v>214</v>
      </c>
      <c r="B4180" s="1">
        <v>1</v>
      </c>
      <c r="C4180">
        <v>20.399999999999999</v>
      </c>
      <c r="D4180" t="s">
        <v>46</v>
      </c>
      <c r="E4180" t="str">
        <f t="shared" si="509"/>
        <v>School Day</v>
      </c>
      <c r="F4180" t="s">
        <v>33</v>
      </c>
      <c r="G4180" s="8" t="str">
        <f t="shared" si="510"/>
        <v>Off</v>
      </c>
      <c r="H4180">
        <v>22</v>
      </c>
      <c r="I4180">
        <f t="shared" si="511"/>
        <v>21.84</v>
      </c>
      <c r="J4180">
        <f t="shared" si="505"/>
        <v>0.16000000000000014</v>
      </c>
      <c r="K4180">
        <v>1.7</v>
      </c>
      <c r="L4180" s="7">
        <f t="shared" si="506"/>
        <v>0.30561648000000025</v>
      </c>
      <c r="M4180">
        <v>0.25</v>
      </c>
      <c r="N4180">
        <f t="shared" si="512"/>
        <v>1035</v>
      </c>
      <c r="O4180" s="5">
        <f t="shared" si="507"/>
        <v>0.1363785000000001</v>
      </c>
      <c r="P4180">
        <f t="shared" si="508"/>
        <v>0</v>
      </c>
    </row>
    <row r="4181" spans="1:16" x14ac:dyDescent="0.35">
      <c r="B4181" s="2">
        <v>4.1666666666666664E-2</v>
      </c>
      <c r="C4181">
        <v>19.5</v>
      </c>
      <c r="D4181" t="s">
        <v>46</v>
      </c>
      <c r="E4181" t="str">
        <f t="shared" si="509"/>
        <v>School Day</v>
      </c>
      <c r="F4181" t="s">
        <v>33</v>
      </c>
      <c r="G4181" s="8" t="str">
        <f t="shared" si="510"/>
        <v>Off</v>
      </c>
      <c r="H4181">
        <v>22</v>
      </c>
      <c r="I4181">
        <f t="shared" si="511"/>
        <v>21.75</v>
      </c>
      <c r="J4181">
        <f t="shared" ref="J4181:J4244" si="513">H4181-I4181</f>
        <v>0.25</v>
      </c>
      <c r="K4181">
        <v>1.7</v>
      </c>
      <c r="L4181" s="7">
        <f t="shared" ref="L4181:L4244" si="514">IF(K4181*1.005*1.118*J4181&gt;0,K4181*1.005*1.118*J4181,0)</f>
        <v>0.47752574999999997</v>
      </c>
      <c r="M4181">
        <v>0.25</v>
      </c>
      <c r="N4181">
        <f t="shared" si="512"/>
        <v>1035</v>
      </c>
      <c r="O4181" s="5">
        <f t="shared" ref="O4181:O4244" si="515">IF(((M4181*N4181)/60/60)*1.005*1.18*(H4181-C4181)&gt;0,(((M4181*N4181)/60/60)*1.005*1.18*(H4181-C4181)),0)</f>
        <v>0.21309140624999998</v>
      </c>
      <c r="P4181">
        <f t="shared" ref="P4181:P4244" si="516">IF(G4181="ON",(L4181+O4181),0)</f>
        <v>0</v>
      </c>
    </row>
    <row r="4182" spans="1:16" x14ac:dyDescent="0.35">
      <c r="B4182" s="2">
        <v>8.3333333333333329E-2</v>
      </c>
      <c r="C4182">
        <v>16.399999999999999</v>
      </c>
      <c r="D4182" t="s">
        <v>46</v>
      </c>
      <c r="E4182" t="str">
        <f t="shared" si="509"/>
        <v>School Day</v>
      </c>
      <c r="F4182" t="s">
        <v>33</v>
      </c>
      <c r="G4182" s="8" t="str">
        <f t="shared" si="510"/>
        <v>Off</v>
      </c>
      <c r="H4182">
        <v>22</v>
      </c>
      <c r="I4182">
        <f t="shared" si="511"/>
        <v>21.44</v>
      </c>
      <c r="J4182">
        <f t="shared" si="513"/>
        <v>0.55999999999999872</v>
      </c>
      <c r="K4182">
        <v>1.7</v>
      </c>
      <c r="L4182" s="7">
        <f t="shared" si="514"/>
        <v>1.0696576799999975</v>
      </c>
      <c r="M4182">
        <v>0.25</v>
      </c>
      <c r="N4182">
        <f t="shared" si="512"/>
        <v>1035</v>
      </c>
      <c r="O4182" s="5">
        <f t="shared" si="515"/>
        <v>0.47732475000000008</v>
      </c>
      <c r="P4182">
        <f t="shared" si="516"/>
        <v>0</v>
      </c>
    </row>
    <row r="4183" spans="1:16" x14ac:dyDescent="0.35">
      <c r="B4183" s="2">
        <v>0.125</v>
      </c>
      <c r="C4183">
        <v>16.399999999999999</v>
      </c>
      <c r="D4183" t="s">
        <v>46</v>
      </c>
      <c r="E4183" t="str">
        <f t="shared" si="509"/>
        <v>School Day</v>
      </c>
      <c r="F4183" t="s">
        <v>33</v>
      </c>
      <c r="G4183" s="8" t="str">
        <f t="shared" si="510"/>
        <v>Off</v>
      </c>
      <c r="H4183">
        <v>22</v>
      </c>
      <c r="I4183">
        <f t="shared" si="511"/>
        <v>21.44</v>
      </c>
      <c r="J4183">
        <f t="shared" si="513"/>
        <v>0.55999999999999872</v>
      </c>
      <c r="K4183">
        <v>1.7</v>
      </c>
      <c r="L4183" s="7">
        <f t="shared" si="514"/>
        <v>1.0696576799999975</v>
      </c>
      <c r="M4183">
        <v>0.25</v>
      </c>
      <c r="N4183">
        <f t="shared" si="512"/>
        <v>1035</v>
      </c>
      <c r="O4183" s="5">
        <f t="shared" si="515"/>
        <v>0.47732475000000008</v>
      </c>
      <c r="P4183">
        <f t="shared" si="516"/>
        <v>0</v>
      </c>
    </row>
    <row r="4184" spans="1:16" x14ac:dyDescent="0.35">
      <c r="B4184" s="2">
        <v>0.16666666666666666</v>
      </c>
      <c r="C4184">
        <v>15.3</v>
      </c>
      <c r="D4184" t="s">
        <v>46</v>
      </c>
      <c r="E4184" t="str">
        <f t="shared" si="509"/>
        <v>School Day</v>
      </c>
      <c r="F4184" t="s">
        <v>33</v>
      </c>
      <c r="G4184" s="8" t="str">
        <f t="shared" si="510"/>
        <v>Off</v>
      </c>
      <c r="H4184">
        <v>22</v>
      </c>
      <c r="I4184">
        <f t="shared" si="511"/>
        <v>21.33</v>
      </c>
      <c r="J4184">
        <f t="shared" si="513"/>
        <v>0.67000000000000171</v>
      </c>
      <c r="K4184">
        <v>1.7</v>
      </c>
      <c r="L4184" s="7">
        <f t="shared" si="514"/>
        <v>1.2797690100000032</v>
      </c>
      <c r="M4184">
        <v>0.25</v>
      </c>
      <c r="N4184">
        <f t="shared" si="512"/>
        <v>1035</v>
      </c>
      <c r="O4184" s="5">
        <f t="shared" si="515"/>
        <v>0.57108496874999981</v>
      </c>
      <c r="P4184">
        <f t="shared" si="516"/>
        <v>0</v>
      </c>
    </row>
    <row r="4185" spans="1:16" x14ac:dyDescent="0.35">
      <c r="B4185" s="2">
        <v>0.20833333333333334</v>
      </c>
      <c r="C4185">
        <v>14.6</v>
      </c>
      <c r="D4185" t="s">
        <v>46</v>
      </c>
      <c r="E4185" t="str">
        <f t="shared" si="509"/>
        <v>School Day</v>
      </c>
      <c r="F4185" t="s">
        <v>33</v>
      </c>
      <c r="G4185" s="8" t="str">
        <f t="shared" si="510"/>
        <v>Off</v>
      </c>
      <c r="H4185">
        <v>22</v>
      </c>
      <c r="I4185">
        <f t="shared" si="511"/>
        <v>21.259999999999998</v>
      </c>
      <c r="J4185">
        <f t="shared" si="513"/>
        <v>0.74000000000000199</v>
      </c>
      <c r="K4185">
        <v>1.7</v>
      </c>
      <c r="L4185" s="7">
        <f t="shared" si="514"/>
        <v>1.4134762200000037</v>
      </c>
      <c r="M4185">
        <v>0.25</v>
      </c>
      <c r="N4185">
        <f t="shared" si="512"/>
        <v>1035</v>
      </c>
      <c r="O4185" s="5">
        <f t="shared" si="515"/>
        <v>0.63075056249999994</v>
      </c>
      <c r="P4185">
        <f t="shared" si="516"/>
        <v>0</v>
      </c>
    </row>
    <row r="4186" spans="1:16" x14ac:dyDescent="0.35">
      <c r="B4186" s="2">
        <v>0.25</v>
      </c>
      <c r="C4186">
        <v>14.1</v>
      </c>
      <c r="D4186" t="s">
        <v>46</v>
      </c>
      <c r="E4186" t="str">
        <f t="shared" si="509"/>
        <v>School Day</v>
      </c>
      <c r="F4186" t="s">
        <v>33</v>
      </c>
      <c r="G4186" s="8" t="str">
        <f t="shared" si="510"/>
        <v>Off</v>
      </c>
      <c r="H4186">
        <v>22</v>
      </c>
      <c r="I4186">
        <f t="shared" si="511"/>
        <v>21.21</v>
      </c>
      <c r="J4186">
        <f t="shared" si="513"/>
        <v>0.78999999999999915</v>
      </c>
      <c r="K4186">
        <v>1.7</v>
      </c>
      <c r="L4186" s="7">
        <f t="shared" si="514"/>
        <v>1.5089813699999983</v>
      </c>
      <c r="M4186">
        <v>0.25</v>
      </c>
      <c r="N4186">
        <f t="shared" si="512"/>
        <v>1035</v>
      </c>
      <c r="O4186" s="5">
        <f t="shared" si="515"/>
        <v>0.67336884374999995</v>
      </c>
      <c r="P4186">
        <f t="shared" si="516"/>
        <v>0</v>
      </c>
    </row>
    <row r="4187" spans="1:16" x14ac:dyDescent="0.35">
      <c r="B4187" s="2">
        <v>0.29166666666666669</v>
      </c>
      <c r="C4187">
        <v>14.1</v>
      </c>
      <c r="D4187" t="s">
        <v>46</v>
      </c>
      <c r="E4187" t="str">
        <f t="shared" si="509"/>
        <v>School Day</v>
      </c>
      <c r="F4187" t="s">
        <v>34</v>
      </c>
      <c r="G4187" s="8" t="str">
        <f t="shared" si="510"/>
        <v>On</v>
      </c>
      <c r="H4187">
        <v>22</v>
      </c>
      <c r="I4187">
        <f t="shared" si="511"/>
        <v>21.21</v>
      </c>
      <c r="J4187">
        <f t="shared" si="513"/>
        <v>0.78999999999999915</v>
      </c>
      <c r="K4187">
        <v>1.7</v>
      </c>
      <c r="L4187" s="7">
        <f t="shared" si="514"/>
        <v>1.5089813699999983</v>
      </c>
      <c r="M4187">
        <v>0.25</v>
      </c>
      <c r="N4187">
        <f t="shared" si="512"/>
        <v>1035</v>
      </c>
      <c r="O4187" s="5">
        <f t="shared" si="515"/>
        <v>0.67336884374999995</v>
      </c>
      <c r="P4187">
        <f t="shared" si="516"/>
        <v>2.1823502137499982</v>
      </c>
    </row>
    <row r="4188" spans="1:16" x14ac:dyDescent="0.35">
      <c r="B4188" s="2">
        <v>0.33333333333333331</v>
      </c>
      <c r="C4188">
        <v>15.2</v>
      </c>
      <c r="D4188" t="s">
        <v>46</v>
      </c>
      <c r="E4188" t="str">
        <f t="shared" si="509"/>
        <v>School Day</v>
      </c>
      <c r="F4188" t="s">
        <v>34</v>
      </c>
      <c r="G4188" s="8" t="str">
        <f t="shared" si="510"/>
        <v>On</v>
      </c>
      <c r="H4188">
        <v>22</v>
      </c>
      <c r="I4188">
        <f t="shared" si="511"/>
        <v>21.32</v>
      </c>
      <c r="J4188">
        <f t="shared" si="513"/>
        <v>0.67999999999999972</v>
      </c>
      <c r="K4188">
        <v>1.7</v>
      </c>
      <c r="L4188" s="7">
        <f t="shared" si="514"/>
        <v>1.2988700399999993</v>
      </c>
      <c r="M4188">
        <v>0.25</v>
      </c>
      <c r="N4188">
        <f t="shared" si="512"/>
        <v>1035</v>
      </c>
      <c r="O4188" s="5">
        <f t="shared" si="515"/>
        <v>0.57960862499999999</v>
      </c>
      <c r="P4188">
        <f t="shared" si="516"/>
        <v>1.8784786649999994</v>
      </c>
    </row>
    <row r="4189" spans="1:16" x14ac:dyDescent="0.35">
      <c r="B4189" s="2">
        <v>0.375</v>
      </c>
      <c r="C4189">
        <v>16.600000000000001</v>
      </c>
      <c r="D4189" t="s">
        <v>46</v>
      </c>
      <c r="E4189" t="str">
        <f t="shared" si="509"/>
        <v>School Day</v>
      </c>
      <c r="F4189" t="s">
        <v>34</v>
      </c>
      <c r="G4189" s="8" t="str">
        <f t="shared" si="510"/>
        <v>On</v>
      </c>
      <c r="H4189">
        <v>22</v>
      </c>
      <c r="I4189">
        <f t="shared" si="511"/>
        <v>21.46</v>
      </c>
      <c r="J4189">
        <f t="shared" si="513"/>
        <v>0.53999999999999915</v>
      </c>
      <c r="K4189">
        <v>1.7</v>
      </c>
      <c r="L4189" s="7">
        <f t="shared" si="514"/>
        <v>1.0314556199999982</v>
      </c>
      <c r="M4189">
        <v>0.25</v>
      </c>
      <c r="N4189">
        <f t="shared" si="512"/>
        <v>1035</v>
      </c>
      <c r="O4189" s="5">
        <f t="shared" si="515"/>
        <v>0.46027743749999983</v>
      </c>
      <c r="P4189">
        <f t="shared" si="516"/>
        <v>1.4917330574999981</v>
      </c>
    </row>
    <row r="4190" spans="1:16" x14ac:dyDescent="0.35">
      <c r="B4190" s="2">
        <v>0.41666666666666669</v>
      </c>
      <c r="C4190">
        <v>17.8</v>
      </c>
      <c r="D4190" t="s">
        <v>46</v>
      </c>
      <c r="E4190" t="str">
        <f t="shared" si="509"/>
        <v>School Day</v>
      </c>
      <c r="F4190" t="s">
        <v>34</v>
      </c>
      <c r="G4190" s="8" t="str">
        <f t="shared" si="510"/>
        <v>On</v>
      </c>
      <c r="H4190">
        <v>22</v>
      </c>
      <c r="I4190">
        <f t="shared" si="511"/>
        <v>21.58</v>
      </c>
      <c r="J4190">
        <f t="shared" si="513"/>
        <v>0.42000000000000171</v>
      </c>
      <c r="K4190">
        <v>1.7</v>
      </c>
      <c r="L4190" s="7">
        <f t="shared" si="514"/>
        <v>0.80224326000000323</v>
      </c>
      <c r="M4190">
        <v>0.25</v>
      </c>
      <c r="N4190">
        <f t="shared" si="512"/>
        <v>1035</v>
      </c>
      <c r="O4190" s="5">
        <f t="shared" si="515"/>
        <v>0.35799356249999986</v>
      </c>
      <c r="P4190">
        <f t="shared" si="516"/>
        <v>1.160236822500003</v>
      </c>
    </row>
    <row r="4191" spans="1:16" x14ac:dyDescent="0.35">
      <c r="B4191" s="2">
        <v>0.45833333333333331</v>
      </c>
      <c r="C4191">
        <v>19</v>
      </c>
      <c r="D4191" t="s">
        <v>46</v>
      </c>
      <c r="E4191" t="str">
        <f t="shared" si="509"/>
        <v>School Day</v>
      </c>
      <c r="F4191" t="s">
        <v>34</v>
      </c>
      <c r="G4191" s="8" t="str">
        <f t="shared" si="510"/>
        <v>On</v>
      </c>
      <c r="H4191">
        <v>22</v>
      </c>
      <c r="I4191">
        <f t="shared" si="511"/>
        <v>21.7</v>
      </c>
      <c r="J4191">
        <f t="shared" si="513"/>
        <v>0.30000000000000071</v>
      </c>
      <c r="K4191">
        <v>1.7</v>
      </c>
      <c r="L4191" s="7">
        <f t="shared" si="514"/>
        <v>0.57303090000000134</v>
      </c>
      <c r="M4191">
        <v>0.25</v>
      </c>
      <c r="N4191">
        <f t="shared" si="512"/>
        <v>1035</v>
      </c>
      <c r="O4191" s="5">
        <f t="shared" si="515"/>
        <v>0.25570968749999995</v>
      </c>
      <c r="P4191">
        <f t="shared" si="516"/>
        <v>0.82874058750000135</v>
      </c>
    </row>
    <row r="4192" spans="1:16" x14ac:dyDescent="0.35">
      <c r="B4192" s="2">
        <v>0.5</v>
      </c>
      <c r="C4192">
        <v>20.9</v>
      </c>
      <c r="D4192" t="s">
        <v>46</v>
      </c>
      <c r="E4192" t="str">
        <f t="shared" si="509"/>
        <v>School Day</v>
      </c>
      <c r="F4192" t="s">
        <v>34</v>
      </c>
      <c r="G4192" s="8" t="str">
        <f t="shared" si="510"/>
        <v>On</v>
      </c>
      <c r="H4192">
        <v>22</v>
      </c>
      <c r="I4192">
        <f t="shared" si="511"/>
        <v>21.89</v>
      </c>
      <c r="J4192">
        <f t="shared" si="513"/>
        <v>0.10999999999999943</v>
      </c>
      <c r="K4192">
        <v>1.7</v>
      </c>
      <c r="L4192" s="7">
        <f t="shared" si="514"/>
        <v>0.2101113299999989</v>
      </c>
      <c r="M4192">
        <v>0.25</v>
      </c>
      <c r="N4192">
        <f t="shared" si="512"/>
        <v>1035</v>
      </c>
      <c r="O4192" s="5">
        <f t="shared" si="515"/>
        <v>9.376021875000011E-2</v>
      </c>
      <c r="P4192">
        <f t="shared" si="516"/>
        <v>0.303871548749999</v>
      </c>
    </row>
    <row r="4193" spans="1:16" x14ac:dyDescent="0.35">
      <c r="B4193" s="2">
        <v>0.54166666666666663</v>
      </c>
      <c r="C4193">
        <v>21.9</v>
      </c>
      <c r="D4193" t="s">
        <v>46</v>
      </c>
      <c r="E4193" t="str">
        <f t="shared" si="509"/>
        <v>School Day</v>
      </c>
      <c r="F4193" t="s">
        <v>34</v>
      </c>
      <c r="G4193" s="8" t="str">
        <f t="shared" si="510"/>
        <v>On</v>
      </c>
      <c r="H4193">
        <v>22</v>
      </c>
      <c r="I4193">
        <f t="shared" si="511"/>
        <v>21.99</v>
      </c>
      <c r="J4193">
        <f t="shared" si="513"/>
        <v>1.0000000000001563E-2</v>
      </c>
      <c r="K4193">
        <v>1.7</v>
      </c>
      <c r="L4193" s="7">
        <f t="shared" si="514"/>
        <v>1.9101030000002985E-2</v>
      </c>
      <c r="M4193">
        <v>0.25</v>
      </c>
      <c r="N4193">
        <f t="shared" si="512"/>
        <v>1035</v>
      </c>
      <c r="O4193" s="5">
        <f t="shared" si="515"/>
        <v>8.5236562500001205E-3</v>
      </c>
      <c r="P4193">
        <f t="shared" si="516"/>
        <v>2.7624686250003104E-2</v>
      </c>
    </row>
    <row r="4194" spans="1:16" x14ac:dyDescent="0.35">
      <c r="B4194" s="2">
        <v>0.58333333333333337</v>
      </c>
      <c r="C4194">
        <v>22.9</v>
      </c>
      <c r="D4194" t="s">
        <v>46</v>
      </c>
      <c r="E4194" t="str">
        <f t="shared" si="509"/>
        <v>School Day</v>
      </c>
      <c r="F4194" t="s">
        <v>34</v>
      </c>
      <c r="G4194" s="8" t="str">
        <f t="shared" si="510"/>
        <v>On</v>
      </c>
      <c r="H4194">
        <v>22</v>
      </c>
      <c r="I4194">
        <f t="shared" si="511"/>
        <v>22.09</v>
      </c>
      <c r="J4194">
        <f t="shared" si="513"/>
        <v>-8.9999999999999858E-2</v>
      </c>
      <c r="K4194">
        <v>1.7</v>
      </c>
      <c r="L4194" s="7">
        <f t="shared" si="514"/>
        <v>0</v>
      </c>
      <c r="M4194">
        <v>0.25</v>
      </c>
      <c r="N4194">
        <f t="shared" si="512"/>
        <v>1035</v>
      </c>
      <c r="O4194" s="5">
        <f t="shared" si="515"/>
        <v>0</v>
      </c>
      <c r="P4194">
        <f t="shared" si="516"/>
        <v>0</v>
      </c>
    </row>
    <row r="4195" spans="1:16" x14ac:dyDescent="0.35">
      <c r="B4195" s="2">
        <v>0.625</v>
      </c>
      <c r="C4195">
        <v>23.5</v>
      </c>
      <c r="D4195" t="s">
        <v>46</v>
      </c>
      <c r="E4195" t="str">
        <f t="shared" si="509"/>
        <v>School Day</v>
      </c>
      <c r="F4195" t="s">
        <v>34</v>
      </c>
      <c r="G4195" s="8" t="str">
        <f t="shared" si="510"/>
        <v>On</v>
      </c>
      <c r="H4195">
        <v>22</v>
      </c>
      <c r="I4195">
        <f t="shared" si="511"/>
        <v>22.15</v>
      </c>
      <c r="J4195">
        <f t="shared" si="513"/>
        <v>-0.14999999999999858</v>
      </c>
      <c r="K4195">
        <v>1.7</v>
      </c>
      <c r="L4195" s="7">
        <f t="shared" si="514"/>
        <v>0</v>
      </c>
      <c r="M4195">
        <v>0.25</v>
      </c>
      <c r="N4195">
        <f t="shared" si="512"/>
        <v>1035</v>
      </c>
      <c r="O4195" s="5">
        <f t="shared" si="515"/>
        <v>0</v>
      </c>
      <c r="P4195">
        <f t="shared" si="516"/>
        <v>0</v>
      </c>
    </row>
    <row r="4196" spans="1:16" x14ac:dyDescent="0.35">
      <c r="B4196" s="2">
        <v>0.66666666666666663</v>
      </c>
      <c r="C4196">
        <v>24.8</v>
      </c>
      <c r="D4196" t="s">
        <v>46</v>
      </c>
      <c r="E4196" t="str">
        <f t="shared" si="509"/>
        <v>School Day</v>
      </c>
      <c r="F4196" t="s">
        <v>34</v>
      </c>
      <c r="G4196" s="8" t="str">
        <f t="shared" si="510"/>
        <v>On</v>
      </c>
      <c r="H4196">
        <v>22</v>
      </c>
      <c r="I4196">
        <f t="shared" si="511"/>
        <v>22.28</v>
      </c>
      <c r="J4196">
        <f t="shared" si="513"/>
        <v>-0.28000000000000114</v>
      </c>
      <c r="K4196">
        <v>1.7</v>
      </c>
      <c r="L4196" s="7">
        <f t="shared" si="514"/>
        <v>0</v>
      </c>
      <c r="M4196">
        <v>0.25</v>
      </c>
      <c r="N4196">
        <f t="shared" si="512"/>
        <v>1035</v>
      </c>
      <c r="O4196" s="5">
        <f t="shared" si="515"/>
        <v>0</v>
      </c>
      <c r="P4196">
        <f t="shared" si="516"/>
        <v>0</v>
      </c>
    </row>
    <row r="4197" spans="1:16" x14ac:dyDescent="0.35">
      <c r="B4197" s="2">
        <v>0.70833333333333337</v>
      </c>
      <c r="C4197">
        <v>24.4</v>
      </c>
      <c r="D4197" t="s">
        <v>46</v>
      </c>
      <c r="E4197" t="str">
        <f t="shared" si="509"/>
        <v>School Day</v>
      </c>
      <c r="F4197" t="s">
        <v>34</v>
      </c>
      <c r="G4197" s="8" t="str">
        <f t="shared" si="510"/>
        <v>On</v>
      </c>
      <c r="H4197">
        <v>22</v>
      </c>
      <c r="I4197">
        <f t="shared" si="511"/>
        <v>22.24</v>
      </c>
      <c r="J4197">
        <f t="shared" si="513"/>
        <v>-0.23999999999999844</v>
      </c>
      <c r="K4197">
        <v>1.7</v>
      </c>
      <c r="L4197" s="7">
        <f t="shared" si="514"/>
        <v>0</v>
      </c>
      <c r="M4197">
        <v>0.25</v>
      </c>
      <c r="N4197">
        <f t="shared" si="512"/>
        <v>1035</v>
      </c>
      <c r="O4197" s="5">
        <f t="shared" si="515"/>
        <v>0</v>
      </c>
      <c r="P4197">
        <f t="shared" si="516"/>
        <v>0</v>
      </c>
    </row>
    <row r="4198" spans="1:16" x14ac:dyDescent="0.35">
      <c r="B4198" s="2">
        <v>0.75</v>
      </c>
      <c r="C4198">
        <v>24.7</v>
      </c>
      <c r="D4198" t="s">
        <v>46</v>
      </c>
      <c r="E4198" t="str">
        <f t="shared" si="509"/>
        <v>School Day</v>
      </c>
      <c r="F4198" t="s">
        <v>34</v>
      </c>
      <c r="G4198" s="8" t="str">
        <f t="shared" si="510"/>
        <v>On</v>
      </c>
      <c r="H4198">
        <v>22</v>
      </c>
      <c r="I4198">
        <f t="shared" si="511"/>
        <v>22.27</v>
      </c>
      <c r="J4198">
        <f t="shared" si="513"/>
        <v>-0.26999999999999957</v>
      </c>
      <c r="K4198">
        <v>1.7</v>
      </c>
      <c r="L4198" s="7">
        <f t="shared" si="514"/>
        <v>0</v>
      </c>
      <c r="M4198">
        <v>0.25</v>
      </c>
      <c r="N4198">
        <f t="shared" si="512"/>
        <v>1035</v>
      </c>
      <c r="O4198" s="5">
        <f t="shared" si="515"/>
        <v>0</v>
      </c>
      <c r="P4198">
        <f t="shared" si="516"/>
        <v>0</v>
      </c>
    </row>
    <row r="4199" spans="1:16" x14ac:dyDescent="0.35">
      <c r="B4199" s="2">
        <v>0.79166666666666663</v>
      </c>
      <c r="C4199">
        <v>25.3</v>
      </c>
      <c r="D4199" t="s">
        <v>46</v>
      </c>
      <c r="E4199" t="str">
        <f t="shared" si="509"/>
        <v>School Day</v>
      </c>
      <c r="F4199" t="s">
        <v>33</v>
      </c>
      <c r="G4199" s="8" t="str">
        <f t="shared" si="510"/>
        <v>Off</v>
      </c>
      <c r="H4199">
        <v>22</v>
      </c>
      <c r="I4199">
        <f t="shared" si="511"/>
        <v>22.33</v>
      </c>
      <c r="J4199">
        <f t="shared" si="513"/>
        <v>-0.32999999999999829</v>
      </c>
      <c r="K4199">
        <v>1.7</v>
      </c>
      <c r="L4199" s="7">
        <f t="shared" si="514"/>
        <v>0</v>
      </c>
      <c r="M4199">
        <v>0.25</v>
      </c>
      <c r="N4199">
        <f t="shared" si="512"/>
        <v>1035</v>
      </c>
      <c r="O4199" s="5">
        <f t="shared" si="515"/>
        <v>0</v>
      </c>
      <c r="P4199">
        <f t="shared" si="516"/>
        <v>0</v>
      </c>
    </row>
    <row r="4200" spans="1:16" x14ac:dyDescent="0.35">
      <c r="B4200" s="2">
        <v>0.83333333333333337</v>
      </c>
      <c r="C4200">
        <v>24.9</v>
      </c>
      <c r="D4200" t="s">
        <v>46</v>
      </c>
      <c r="E4200" t="str">
        <f t="shared" si="509"/>
        <v>School Day</v>
      </c>
      <c r="F4200" t="s">
        <v>33</v>
      </c>
      <c r="G4200" s="8" t="str">
        <f t="shared" si="510"/>
        <v>Off</v>
      </c>
      <c r="H4200">
        <v>22</v>
      </c>
      <c r="I4200">
        <f t="shared" si="511"/>
        <v>22.29</v>
      </c>
      <c r="J4200">
        <f t="shared" si="513"/>
        <v>-0.28999999999999915</v>
      </c>
      <c r="K4200">
        <v>1.7</v>
      </c>
      <c r="L4200" s="7">
        <f t="shared" si="514"/>
        <v>0</v>
      </c>
      <c r="M4200">
        <v>0.25</v>
      </c>
      <c r="N4200">
        <f t="shared" si="512"/>
        <v>1035</v>
      </c>
      <c r="O4200" s="5">
        <f t="shared" si="515"/>
        <v>0</v>
      </c>
      <c r="P4200">
        <f t="shared" si="516"/>
        <v>0</v>
      </c>
    </row>
    <row r="4201" spans="1:16" x14ac:dyDescent="0.35">
      <c r="B4201" s="2">
        <v>0.875</v>
      </c>
      <c r="C4201">
        <v>24</v>
      </c>
      <c r="D4201" t="s">
        <v>46</v>
      </c>
      <c r="E4201" t="str">
        <f t="shared" si="509"/>
        <v>School Day</v>
      </c>
      <c r="F4201" t="s">
        <v>33</v>
      </c>
      <c r="G4201" s="8" t="str">
        <f t="shared" si="510"/>
        <v>Off</v>
      </c>
      <c r="H4201">
        <v>22</v>
      </c>
      <c r="I4201">
        <f t="shared" si="511"/>
        <v>22.2</v>
      </c>
      <c r="J4201">
        <f t="shared" si="513"/>
        <v>-0.19999999999999929</v>
      </c>
      <c r="K4201">
        <v>1.7</v>
      </c>
      <c r="L4201" s="7">
        <f t="shared" si="514"/>
        <v>0</v>
      </c>
      <c r="M4201">
        <v>0.25</v>
      </c>
      <c r="N4201">
        <f t="shared" si="512"/>
        <v>1035</v>
      </c>
      <c r="O4201" s="5">
        <f t="shared" si="515"/>
        <v>0</v>
      </c>
      <c r="P4201">
        <f t="shared" si="516"/>
        <v>0</v>
      </c>
    </row>
    <row r="4202" spans="1:16" x14ac:dyDescent="0.35">
      <c r="B4202" s="2">
        <v>0.91666666666666663</v>
      </c>
      <c r="C4202">
        <v>23.4</v>
      </c>
      <c r="D4202" t="s">
        <v>46</v>
      </c>
      <c r="E4202" t="str">
        <f t="shared" si="509"/>
        <v>School Day</v>
      </c>
      <c r="F4202" t="s">
        <v>33</v>
      </c>
      <c r="G4202" s="8" t="str">
        <f t="shared" si="510"/>
        <v>Off</v>
      </c>
      <c r="H4202">
        <v>22</v>
      </c>
      <c r="I4202">
        <f t="shared" si="511"/>
        <v>22.14</v>
      </c>
      <c r="J4202">
        <f t="shared" si="513"/>
        <v>-0.14000000000000057</v>
      </c>
      <c r="K4202">
        <v>1.7</v>
      </c>
      <c r="L4202" s="7">
        <f t="shared" si="514"/>
        <v>0</v>
      </c>
      <c r="M4202">
        <v>0.25</v>
      </c>
      <c r="N4202">
        <f t="shared" si="512"/>
        <v>1035</v>
      </c>
      <c r="O4202" s="5">
        <f t="shared" si="515"/>
        <v>0</v>
      </c>
      <c r="P4202">
        <f t="shared" si="516"/>
        <v>0</v>
      </c>
    </row>
    <row r="4203" spans="1:16" x14ac:dyDescent="0.35">
      <c r="B4203" s="2">
        <v>0.95833333333333337</v>
      </c>
      <c r="C4203">
        <v>21.6</v>
      </c>
      <c r="D4203" t="s">
        <v>46</v>
      </c>
      <c r="E4203" t="str">
        <f t="shared" si="509"/>
        <v>School Day</v>
      </c>
      <c r="F4203" t="s">
        <v>33</v>
      </c>
      <c r="G4203" s="8" t="str">
        <f t="shared" si="510"/>
        <v>Off</v>
      </c>
      <c r="H4203">
        <v>22</v>
      </c>
      <c r="I4203">
        <f t="shared" si="511"/>
        <v>21.96</v>
      </c>
      <c r="J4203">
        <f t="shared" si="513"/>
        <v>3.9999999999999147E-2</v>
      </c>
      <c r="K4203">
        <v>1.7</v>
      </c>
      <c r="L4203" s="7">
        <f t="shared" si="514"/>
        <v>7.6404119999998368E-2</v>
      </c>
      <c r="M4203">
        <v>0.25</v>
      </c>
      <c r="N4203">
        <f t="shared" si="512"/>
        <v>1035</v>
      </c>
      <c r="O4203" s="5">
        <f t="shared" si="515"/>
        <v>3.4094624999999872E-2</v>
      </c>
      <c r="P4203">
        <f t="shared" si="516"/>
        <v>0</v>
      </c>
    </row>
    <row r="4204" spans="1:16" x14ac:dyDescent="0.35">
      <c r="A4204" t="s">
        <v>215</v>
      </c>
      <c r="B4204" s="1">
        <v>1</v>
      </c>
      <c r="C4204">
        <v>20.399999999999999</v>
      </c>
      <c r="D4204" t="s">
        <v>32</v>
      </c>
      <c r="E4204" t="str">
        <f t="shared" si="509"/>
        <v>WE</v>
      </c>
      <c r="F4204" t="s">
        <v>33</v>
      </c>
      <c r="G4204" s="8" t="str">
        <f t="shared" si="510"/>
        <v>OFF</v>
      </c>
      <c r="H4204">
        <v>22</v>
      </c>
      <c r="I4204">
        <f t="shared" si="511"/>
        <v>21.84</v>
      </c>
      <c r="J4204">
        <f t="shared" si="513"/>
        <v>0.16000000000000014</v>
      </c>
      <c r="K4204">
        <v>1.7</v>
      </c>
      <c r="L4204" s="7">
        <f t="shared" si="514"/>
        <v>0.30561648000000025</v>
      </c>
      <c r="M4204">
        <v>0.25</v>
      </c>
      <c r="N4204">
        <f t="shared" si="512"/>
        <v>1035</v>
      </c>
      <c r="O4204" s="5">
        <f t="shared" si="515"/>
        <v>0.1363785000000001</v>
      </c>
      <c r="P4204">
        <f t="shared" si="516"/>
        <v>0</v>
      </c>
    </row>
    <row r="4205" spans="1:16" x14ac:dyDescent="0.35">
      <c r="B4205" s="2">
        <v>4.1666666666666664E-2</v>
      </c>
      <c r="C4205">
        <v>18.8</v>
      </c>
      <c r="D4205" t="s">
        <v>32</v>
      </c>
      <c r="E4205" t="str">
        <f t="shared" si="509"/>
        <v>WE</v>
      </c>
      <c r="F4205" t="s">
        <v>33</v>
      </c>
      <c r="G4205" s="8" t="str">
        <f t="shared" si="510"/>
        <v>OFF</v>
      </c>
      <c r="H4205">
        <v>22</v>
      </c>
      <c r="I4205">
        <f t="shared" si="511"/>
        <v>21.68</v>
      </c>
      <c r="J4205">
        <f t="shared" si="513"/>
        <v>0.32000000000000028</v>
      </c>
      <c r="K4205">
        <v>1.7</v>
      </c>
      <c r="L4205" s="7">
        <f t="shared" si="514"/>
        <v>0.61123296000000049</v>
      </c>
      <c r="M4205">
        <v>0.25</v>
      </c>
      <c r="N4205">
        <f t="shared" si="512"/>
        <v>1035</v>
      </c>
      <c r="O4205" s="5">
        <f t="shared" si="515"/>
        <v>0.27275699999999992</v>
      </c>
      <c r="P4205">
        <f t="shared" si="516"/>
        <v>0</v>
      </c>
    </row>
    <row r="4206" spans="1:16" x14ac:dyDescent="0.35">
      <c r="B4206" s="2">
        <v>8.3333333333333329E-2</v>
      </c>
      <c r="C4206">
        <v>17.100000000000001</v>
      </c>
      <c r="D4206" t="s">
        <v>32</v>
      </c>
      <c r="E4206" t="str">
        <f t="shared" si="509"/>
        <v>WE</v>
      </c>
      <c r="F4206" t="s">
        <v>33</v>
      </c>
      <c r="G4206" s="8" t="str">
        <f t="shared" si="510"/>
        <v>OFF</v>
      </c>
      <c r="H4206">
        <v>22</v>
      </c>
      <c r="I4206">
        <f t="shared" si="511"/>
        <v>21.51</v>
      </c>
      <c r="J4206">
        <f t="shared" si="513"/>
        <v>0.48999999999999844</v>
      </c>
      <c r="K4206">
        <v>1.7</v>
      </c>
      <c r="L4206" s="7">
        <f t="shared" si="514"/>
        <v>0.93595046999999698</v>
      </c>
      <c r="M4206">
        <v>0.25</v>
      </c>
      <c r="N4206">
        <f t="shared" si="512"/>
        <v>1035</v>
      </c>
      <c r="O4206" s="5">
        <f t="shared" si="515"/>
        <v>0.41765915624999983</v>
      </c>
      <c r="P4206">
        <f t="shared" si="516"/>
        <v>0</v>
      </c>
    </row>
    <row r="4207" spans="1:16" x14ac:dyDescent="0.35">
      <c r="B4207" s="2">
        <v>0.125</v>
      </c>
      <c r="C4207">
        <v>15</v>
      </c>
      <c r="D4207" t="s">
        <v>32</v>
      </c>
      <c r="E4207" t="str">
        <f t="shared" si="509"/>
        <v>WE</v>
      </c>
      <c r="F4207" t="s">
        <v>33</v>
      </c>
      <c r="G4207" s="8" t="str">
        <f t="shared" si="510"/>
        <v>OFF</v>
      </c>
      <c r="H4207">
        <v>22</v>
      </c>
      <c r="I4207">
        <f t="shared" si="511"/>
        <v>21.3</v>
      </c>
      <c r="J4207">
        <f t="shared" si="513"/>
        <v>0.69999999999999929</v>
      </c>
      <c r="K4207">
        <v>1.7</v>
      </c>
      <c r="L4207" s="7">
        <f t="shared" si="514"/>
        <v>1.3370720999999985</v>
      </c>
      <c r="M4207">
        <v>0.25</v>
      </c>
      <c r="N4207">
        <f t="shared" si="512"/>
        <v>1035</v>
      </c>
      <c r="O4207" s="5">
        <f t="shared" si="515"/>
        <v>0.5966559374999999</v>
      </c>
      <c r="P4207">
        <f t="shared" si="516"/>
        <v>0</v>
      </c>
    </row>
    <row r="4208" spans="1:16" x14ac:dyDescent="0.35">
      <c r="B4208" s="2">
        <v>0.16666666666666666</v>
      </c>
      <c r="C4208">
        <v>14.5</v>
      </c>
      <c r="D4208" t="s">
        <v>32</v>
      </c>
      <c r="E4208" t="str">
        <f t="shared" si="509"/>
        <v>WE</v>
      </c>
      <c r="F4208" t="s">
        <v>33</v>
      </c>
      <c r="G4208" s="8" t="str">
        <f t="shared" si="510"/>
        <v>OFF</v>
      </c>
      <c r="H4208">
        <v>22</v>
      </c>
      <c r="I4208">
        <f t="shared" si="511"/>
        <v>21.25</v>
      </c>
      <c r="J4208">
        <f t="shared" si="513"/>
        <v>0.75</v>
      </c>
      <c r="K4208">
        <v>1.7</v>
      </c>
      <c r="L4208" s="7">
        <f t="shared" si="514"/>
        <v>1.43257725</v>
      </c>
      <c r="M4208">
        <v>0.25</v>
      </c>
      <c r="N4208">
        <f t="shared" si="512"/>
        <v>1035</v>
      </c>
      <c r="O4208" s="5">
        <f t="shared" si="515"/>
        <v>0.6392742187499999</v>
      </c>
      <c r="P4208">
        <f t="shared" si="516"/>
        <v>0</v>
      </c>
    </row>
    <row r="4209" spans="2:16" x14ac:dyDescent="0.35">
      <c r="B4209" s="2">
        <v>0.20833333333333334</v>
      </c>
      <c r="C4209">
        <v>13.9</v>
      </c>
      <c r="D4209" t="s">
        <v>32</v>
      </c>
      <c r="E4209" t="str">
        <f t="shared" si="509"/>
        <v>WE</v>
      </c>
      <c r="F4209" t="s">
        <v>33</v>
      </c>
      <c r="G4209" s="8" t="str">
        <f t="shared" si="510"/>
        <v>OFF</v>
      </c>
      <c r="H4209">
        <v>22</v>
      </c>
      <c r="I4209">
        <f t="shared" si="511"/>
        <v>21.19</v>
      </c>
      <c r="J4209">
        <f t="shared" si="513"/>
        <v>0.80999999999999872</v>
      </c>
      <c r="K4209">
        <v>1.7</v>
      </c>
      <c r="L4209" s="7">
        <f t="shared" si="514"/>
        <v>1.5471834299999974</v>
      </c>
      <c r="M4209">
        <v>0.25</v>
      </c>
      <c r="N4209">
        <f t="shared" si="512"/>
        <v>1035</v>
      </c>
      <c r="O4209" s="5">
        <f t="shared" si="515"/>
        <v>0.69041615624999986</v>
      </c>
      <c r="P4209">
        <f t="shared" si="516"/>
        <v>0</v>
      </c>
    </row>
    <row r="4210" spans="2:16" x14ac:dyDescent="0.35">
      <c r="B4210" s="2">
        <v>0.25</v>
      </c>
      <c r="C4210">
        <v>13.4</v>
      </c>
      <c r="D4210" t="s">
        <v>32</v>
      </c>
      <c r="E4210" t="str">
        <f t="shared" si="509"/>
        <v>WE</v>
      </c>
      <c r="F4210" t="s">
        <v>33</v>
      </c>
      <c r="G4210" s="8" t="str">
        <f t="shared" si="510"/>
        <v>OFF</v>
      </c>
      <c r="H4210">
        <v>22</v>
      </c>
      <c r="I4210">
        <f t="shared" si="511"/>
        <v>21.14</v>
      </c>
      <c r="J4210">
        <f t="shared" si="513"/>
        <v>0.85999999999999943</v>
      </c>
      <c r="K4210">
        <v>1.7</v>
      </c>
      <c r="L4210" s="7">
        <f t="shared" si="514"/>
        <v>1.6426885799999988</v>
      </c>
      <c r="M4210">
        <v>0.25</v>
      </c>
      <c r="N4210">
        <f t="shared" si="512"/>
        <v>1035</v>
      </c>
      <c r="O4210" s="5">
        <f t="shared" si="515"/>
        <v>0.73303443749999986</v>
      </c>
      <c r="P4210">
        <f t="shared" si="516"/>
        <v>0</v>
      </c>
    </row>
    <row r="4211" spans="2:16" x14ac:dyDescent="0.35">
      <c r="B4211" s="2">
        <v>0.29166666666666669</v>
      </c>
      <c r="C4211">
        <v>13.7</v>
      </c>
      <c r="D4211" t="s">
        <v>32</v>
      </c>
      <c r="E4211" t="str">
        <f t="shared" si="509"/>
        <v>WE</v>
      </c>
      <c r="F4211" t="s">
        <v>34</v>
      </c>
      <c r="G4211" s="8" t="str">
        <f t="shared" si="510"/>
        <v>OFF</v>
      </c>
      <c r="H4211">
        <v>22</v>
      </c>
      <c r="I4211">
        <f t="shared" si="511"/>
        <v>21.17</v>
      </c>
      <c r="J4211">
        <f t="shared" si="513"/>
        <v>0.82999999999999829</v>
      </c>
      <c r="K4211">
        <v>1.7</v>
      </c>
      <c r="L4211" s="7">
        <f t="shared" si="514"/>
        <v>1.5853854899999966</v>
      </c>
      <c r="M4211">
        <v>0.25</v>
      </c>
      <c r="N4211">
        <f t="shared" si="512"/>
        <v>1035</v>
      </c>
      <c r="O4211" s="5">
        <f t="shared" si="515"/>
        <v>0.70746346874999999</v>
      </c>
      <c r="P4211">
        <f t="shared" si="516"/>
        <v>0</v>
      </c>
    </row>
    <row r="4212" spans="2:16" x14ac:dyDescent="0.35">
      <c r="B4212" s="2">
        <v>0.33333333333333331</v>
      </c>
      <c r="C4212">
        <v>14.7</v>
      </c>
      <c r="D4212" t="s">
        <v>32</v>
      </c>
      <c r="E4212" t="str">
        <f t="shared" si="509"/>
        <v>WE</v>
      </c>
      <c r="F4212" t="s">
        <v>34</v>
      </c>
      <c r="G4212" s="8" t="str">
        <f t="shared" si="510"/>
        <v>OFF</v>
      </c>
      <c r="H4212">
        <v>22</v>
      </c>
      <c r="I4212">
        <f t="shared" si="511"/>
        <v>21.27</v>
      </c>
      <c r="J4212">
        <f t="shared" si="513"/>
        <v>0.73000000000000043</v>
      </c>
      <c r="K4212">
        <v>1.7</v>
      </c>
      <c r="L4212" s="7">
        <f t="shared" si="514"/>
        <v>1.3943751900000008</v>
      </c>
      <c r="M4212">
        <v>0.25</v>
      </c>
      <c r="N4212">
        <f t="shared" si="512"/>
        <v>1035</v>
      </c>
      <c r="O4212" s="5">
        <f t="shared" si="515"/>
        <v>0.62222690624999999</v>
      </c>
      <c r="P4212">
        <f t="shared" si="516"/>
        <v>0</v>
      </c>
    </row>
    <row r="4213" spans="2:16" x14ac:dyDescent="0.35">
      <c r="B4213" s="2">
        <v>0.375</v>
      </c>
      <c r="C4213">
        <v>16.5</v>
      </c>
      <c r="D4213" t="s">
        <v>32</v>
      </c>
      <c r="E4213" t="str">
        <f t="shared" si="509"/>
        <v>WE</v>
      </c>
      <c r="F4213" t="s">
        <v>34</v>
      </c>
      <c r="G4213" s="8" t="str">
        <f t="shared" si="510"/>
        <v>OFF</v>
      </c>
      <c r="H4213">
        <v>22</v>
      </c>
      <c r="I4213">
        <f t="shared" si="511"/>
        <v>21.45</v>
      </c>
      <c r="J4213">
        <f t="shared" si="513"/>
        <v>0.55000000000000071</v>
      </c>
      <c r="K4213">
        <v>1.7</v>
      </c>
      <c r="L4213" s="7">
        <f t="shared" si="514"/>
        <v>1.0505566500000012</v>
      </c>
      <c r="M4213">
        <v>0.25</v>
      </c>
      <c r="N4213">
        <f t="shared" si="512"/>
        <v>1035</v>
      </c>
      <c r="O4213" s="5">
        <f t="shared" si="515"/>
        <v>0.46880109374999995</v>
      </c>
      <c r="P4213">
        <f t="shared" si="516"/>
        <v>0</v>
      </c>
    </row>
    <row r="4214" spans="2:16" x14ac:dyDescent="0.35">
      <c r="B4214" s="2">
        <v>0.41666666666666669</v>
      </c>
      <c r="C4214">
        <v>18.5</v>
      </c>
      <c r="D4214" t="s">
        <v>32</v>
      </c>
      <c r="E4214" t="str">
        <f t="shared" si="509"/>
        <v>WE</v>
      </c>
      <c r="F4214" t="s">
        <v>34</v>
      </c>
      <c r="G4214" s="8" t="str">
        <f t="shared" si="510"/>
        <v>OFF</v>
      </c>
      <c r="H4214">
        <v>22</v>
      </c>
      <c r="I4214">
        <f t="shared" si="511"/>
        <v>21.65</v>
      </c>
      <c r="J4214">
        <f t="shared" si="513"/>
        <v>0.35000000000000142</v>
      </c>
      <c r="K4214">
        <v>1.7</v>
      </c>
      <c r="L4214" s="7">
        <f t="shared" si="514"/>
        <v>0.66853605000000271</v>
      </c>
      <c r="M4214">
        <v>0.25</v>
      </c>
      <c r="N4214">
        <f t="shared" si="512"/>
        <v>1035</v>
      </c>
      <c r="O4214" s="5">
        <f t="shared" si="515"/>
        <v>0.29832796874999995</v>
      </c>
      <c r="P4214">
        <f t="shared" si="516"/>
        <v>0</v>
      </c>
    </row>
    <row r="4215" spans="2:16" x14ac:dyDescent="0.35">
      <c r="B4215" s="2">
        <v>0.45833333333333331</v>
      </c>
      <c r="C4215">
        <v>21.2</v>
      </c>
      <c r="D4215" t="s">
        <v>32</v>
      </c>
      <c r="E4215" t="str">
        <f t="shared" si="509"/>
        <v>WE</v>
      </c>
      <c r="F4215" t="s">
        <v>34</v>
      </c>
      <c r="G4215" s="8" t="str">
        <f t="shared" si="510"/>
        <v>OFF</v>
      </c>
      <c r="H4215">
        <v>22</v>
      </c>
      <c r="I4215">
        <f t="shared" si="511"/>
        <v>21.92</v>
      </c>
      <c r="J4215">
        <f t="shared" si="513"/>
        <v>7.9999999999998295E-2</v>
      </c>
      <c r="K4215">
        <v>1.7</v>
      </c>
      <c r="L4215" s="7">
        <f t="shared" si="514"/>
        <v>0.15280823999999674</v>
      </c>
      <c r="M4215">
        <v>0.25</v>
      </c>
      <c r="N4215">
        <f t="shared" si="512"/>
        <v>1035</v>
      </c>
      <c r="O4215" s="5">
        <f t="shared" si="515"/>
        <v>6.8189250000000048E-2</v>
      </c>
      <c r="P4215">
        <f t="shared" si="516"/>
        <v>0</v>
      </c>
    </row>
    <row r="4216" spans="2:16" x14ac:dyDescent="0.35">
      <c r="B4216" s="2">
        <v>0.5</v>
      </c>
      <c r="C4216">
        <v>22.3</v>
      </c>
      <c r="D4216" t="s">
        <v>32</v>
      </c>
      <c r="E4216" t="str">
        <f t="shared" si="509"/>
        <v>WE</v>
      </c>
      <c r="F4216" t="s">
        <v>34</v>
      </c>
      <c r="G4216" s="8" t="str">
        <f t="shared" si="510"/>
        <v>OFF</v>
      </c>
      <c r="H4216">
        <v>22</v>
      </c>
      <c r="I4216">
        <f t="shared" si="511"/>
        <v>22.03</v>
      </c>
      <c r="J4216">
        <f t="shared" si="513"/>
        <v>-3.0000000000001137E-2</v>
      </c>
      <c r="K4216">
        <v>1.7</v>
      </c>
      <c r="L4216" s="7">
        <f t="shared" si="514"/>
        <v>0</v>
      </c>
      <c r="M4216">
        <v>0.25</v>
      </c>
      <c r="N4216">
        <f t="shared" si="512"/>
        <v>1035</v>
      </c>
      <c r="O4216" s="5">
        <f t="shared" si="515"/>
        <v>0</v>
      </c>
      <c r="P4216">
        <f t="shared" si="516"/>
        <v>0</v>
      </c>
    </row>
    <row r="4217" spans="2:16" x14ac:dyDescent="0.35">
      <c r="B4217" s="2">
        <v>0.54166666666666663</v>
      </c>
      <c r="C4217">
        <v>24.5</v>
      </c>
      <c r="D4217" t="s">
        <v>32</v>
      </c>
      <c r="E4217" t="str">
        <f t="shared" si="509"/>
        <v>WE</v>
      </c>
      <c r="F4217" t="s">
        <v>34</v>
      </c>
      <c r="G4217" s="8" t="str">
        <f t="shared" si="510"/>
        <v>OFF</v>
      </c>
      <c r="H4217">
        <v>22</v>
      </c>
      <c r="I4217">
        <f t="shared" si="511"/>
        <v>22.25</v>
      </c>
      <c r="J4217">
        <f t="shared" si="513"/>
        <v>-0.25</v>
      </c>
      <c r="K4217">
        <v>1.7</v>
      </c>
      <c r="L4217" s="7">
        <f t="shared" si="514"/>
        <v>0</v>
      </c>
      <c r="M4217">
        <v>0.25</v>
      </c>
      <c r="N4217">
        <f t="shared" si="512"/>
        <v>1035</v>
      </c>
      <c r="O4217" s="5">
        <f t="shared" si="515"/>
        <v>0</v>
      </c>
      <c r="P4217">
        <f t="shared" si="516"/>
        <v>0</v>
      </c>
    </row>
    <row r="4218" spans="2:16" x14ac:dyDescent="0.35">
      <c r="B4218" s="2">
        <v>0.58333333333333337</v>
      </c>
      <c r="C4218">
        <v>25.7</v>
      </c>
      <c r="D4218" t="s">
        <v>32</v>
      </c>
      <c r="E4218" t="str">
        <f t="shared" si="509"/>
        <v>WE</v>
      </c>
      <c r="F4218" t="s">
        <v>34</v>
      </c>
      <c r="G4218" s="8" t="str">
        <f t="shared" si="510"/>
        <v>OFF</v>
      </c>
      <c r="H4218">
        <v>22</v>
      </c>
      <c r="I4218">
        <f t="shared" si="511"/>
        <v>22.37</v>
      </c>
      <c r="J4218">
        <f t="shared" si="513"/>
        <v>-0.37000000000000099</v>
      </c>
      <c r="K4218">
        <v>1.7</v>
      </c>
      <c r="L4218" s="7">
        <f t="shared" si="514"/>
        <v>0</v>
      </c>
      <c r="M4218">
        <v>0.25</v>
      </c>
      <c r="N4218">
        <f t="shared" si="512"/>
        <v>1035</v>
      </c>
      <c r="O4218" s="5">
        <f t="shared" si="515"/>
        <v>0</v>
      </c>
      <c r="P4218">
        <f t="shared" si="516"/>
        <v>0</v>
      </c>
    </row>
    <row r="4219" spans="2:16" x14ac:dyDescent="0.35">
      <c r="B4219" s="2">
        <v>0.625</v>
      </c>
      <c r="C4219">
        <v>26.3</v>
      </c>
      <c r="D4219" t="s">
        <v>32</v>
      </c>
      <c r="E4219" t="str">
        <f t="shared" si="509"/>
        <v>WE</v>
      </c>
      <c r="F4219" t="s">
        <v>34</v>
      </c>
      <c r="G4219" s="8" t="str">
        <f t="shared" si="510"/>
        <v>OFF</v>
      </c>
      <c r="H4219">
        <v>22</v>
      </c>
      <c r="I4219">
        <f t="shared" si="511"/>
        <v>22.43</v>
      </c>
      <c r="J4219">
        <f t="shared" si="513"/>
        <v>-0.42999999999999972</v>
      </c>
      <c r="K4219">
        <v>1.7</v>
      </c>
      <c r="L4219" s="7">
        <f t="shared" si="514"/>
        <v>0</v>
      </c>
      <c r="M4219">
        <v>0.25</v>
      </c>
      <c r="N4219">
        <f t="shared" si="512"/>
        <v>1035</v>
      </c>
      <c r="O4219" s="5">
        <f t="shared" si="515"/>
        <v>0</v>
      </c>
      <c r="P4219">
        <f t="shared" si="516"/>
        <v>0</v>
      </c>
    </row>
    <row r="4220" spans="2:16" x14ac:dyDescent="0.35">
      <c r="B4220" s="2">
        <v>0.66666666666666663</v>
      </c>
      <c r="C4220">
        <v>27.3</v>
      </c>
      <c r="D4220" t="s">
        <v>32</v>
      </c>
      <c r="E4220" t="str">
        <f t="shared" si="509"/>
        <v>WE</v>
      </c>
      <c r="F4220" t="s">
        <v>34</v>
      </c>
      <c r="G4220" s="8" t="str">
        <f t="shared" si="510"/>
        <v>OFF</v>
      </c>
      <c r="H4220">
        <v>22</v>
      </c>
      <c r="I4220">
        <f t="shared" si="511"/>
        <v>22.53</v>
      </c>
      <c r="J4220">
        <f t="shared" si="513"/>
        <v>-0.53000000000000114</v>
      </c>
      <c r="K4220">
        <v>1.7</v>
      </c>
      <c r="L4220" s="7">
        <f t="shared" si="514"/>
        <v>0</v>
      </c>
      <c r="M4220">
        <v>0.25</v>
      </c>
      <c r="N4220">
        <f t="shared" si="512"/>
        <v>1035</v>
      </c>
      <c r="O4220" s="5">
        <f t="shared" si="515"/>
        <v>0</v>
      </c>
      <c r="P4220">
        <f t="shared" si="516"/>
        <v>0</v>
      </c>
    </row>
    <row r="4221" spans="2:16" x14ac:dyDescent="0.35">
      <c r="B4221" s="2">
        <v>0.70833333333333337</v>
      </c>
      <c r="C4221">
        <v>27.1</v>
      </c>
      <c r="D4221" t="s">
        <v>32</v>
      </c>
      <c r="E4221" t="str">
        <f t="shared" si="509"/>
        <v>WE</v>
      </c>
      <c r="F4221" t="s">
        <v>34</v>
      </c>
      <c r="G4221" s="8" t="str">
        <f t="shared" si="510"/>
        <v>OFF</v>
      </c>
      <c r="H4221">
        <v>22</v>
      </c>
      <c r="I4221">
        <f t="shared" si="511"/>
        <v>22.509999999999998</v>
      </c>
      <c r="J4221">
        <f t="shared" si="513"/>
        <v>-0.50999999999999801</v>
      </c>
      <c r="K4221">
        <v>1.7</v>
      </c>
      <c r="L4221" s="7">
        <f t="shared" si="514"/>
        <v>0</v>
      </c>
      <c r="M4221">
        <v>0.25</v>
      </c>
      <c r="N4221">
        <f t="shared" si="512"/>
        <v>1035</v>
      </c>
      <c r="O4221" s="5">
        <f t="shared" si="515"/>
        <v>0</v>
      </c>
      <c r="P4221">
        <f t="shared" si="516"/>
        <v>0</v>
      </c>
    </row>
    <row r="4222" spans="2:16" x14ac:dyDescent="0.35">
      <c r="B4222" s="2">
        <v>0.75</v>
      </c>
      <c r="C4222">
        <v>26.4</v>
      </c>
      <c r="D4222" t="s">
        <v>32</v>
      </c>
      <c r="E4222" t="str">
        <f t="shared" si="509"/>
        <v>WE</v>
      </c>
      <c r="F4222" t="s">
        <v>34</v>
      </c>
      <c r="G4222" s="8" t="str">
        <f t="shared" si="510"/>
        <v>OFF</v>
      </c>
      <c r="H4222">
        <v>22</v>
      </c>
      <c r="I4222">
        <f t="shared" si="511"/>
        <v>22.44</v>
      </c>
      <c r="J4222">
        <f t="shared" si="513"/>
        <v>-0.44000000000000128</v>
      </c>
      <c r="K4222">
        <v>1.7</v>
      </c>
      <c r="L4222" s="7">
        <f t="shared" si="514"/>
        <v>0</v>
      </c>
      <c r="M4222">
        <v>0.25</v>
      </c>
      <c r="N4222">
        <f t="shared" si="512"/>
        <v>1035</v>
      </c>
      <c r="O4222" s="5">
        <f t="shared" si="515"/>
        <v>0</v>
      </c>
      <c r="P4222">
        <f t="shared" si="516"/>
        <v>0</v>
      </c>
    </row>
    <row r="4223" spans="2:16" x14ac:dyDescent="0.35">
      <c r="B4223" s="2">
        <v>0.79166666666666663</v>
      </c>
      <c r="C4223">
        <v>26</v>
      </c>
      <c r="D4223" t="s">
        <v>32</v>
      </c>
      <c r="E4223" t="str">
        <f t="shared" si="509"/>
        <v>WE</v>
      </c>
      <c r="F4223" t="s">
        <v>33</v>
      </c>
      <c r="G4223" s="8" t="str">
        <f t="shared" si="510"/>
        <v>OFF</v>
      </c>
      <c r="H4223">
        <v>22</v>
      </c>
      <c r="I4223">
        <f t="shared" si="511"/>
        <v>22.4</v>
      </c>
      <c r="J4223">
        <f t="shared" si="513"/>
        <v>-0.39999999999999858</v>
      </c>
      <c r="K4223">
        <v>1.7</v>
      </c>
      <c r="L4223" s="7">
        <f t="shared" si="514"/>
        <v>0</v>
      </c>
      <c r="M4223">
        <v>0.25</v>
      </c>
      <c r="N4223">
        <f t="shared" si="512"/>
        <v>1035</v>
      </c>
      <c r="O4223" s="5">
        <f t="shared" si="515"/>
        <v>0</v>
      </c>
      <c r="P4223">
        <f t="shared" si="516"/>
        <v>0</v>
      </c>
    </row>
    <row r="4224" spans="2:16" x14ac:dyDescent="0.35">
      <c r="B4224" s="2">
        <v>0.83333333333333337</v>
      </c>
      <c r="C4224">
        <v>25.1</v>
      </c>
      <c r="D4224" t="s">
        <v>32</v>
      </c>
      <c r="E4224" t="str">
        <f t="shared" si="509"/>
        <v>WE</v>
      </c>
      <c r="F4224" t="s">
        <v>33</v>
      </c>
      <c r="G4224" s="8" t="str">
        <f t="shared" si="510"/>
        <v>OFF</v>
      </c>
      <c r="H4224">
        <v>22</v>
      </c>
      <c r="I4224">
        <f t="shared" si="511"/>
        <v>22.31</v>
      </c>
      <c r="J4224">
        <f t="shared" si="513"/>
        <v>-0.30999999999999872</v>
      </c>
      <c r="K4224">
        <v>1.7</v>
      </c>
      <c r="L4224" s="7">
        <f t="shared" si="514"/>
        <v>0</v>
      </c>
      <c r="M4224">
        <v>0.25</v>
      </c>
      <c r="N4224">
        <f t="shared" si="512"/>
        <v>1035</v>
      </c>
      <c r="O4224" s="5">
        <f t="shared" si="515"/>
        <v>0</v>
      </c>
      <c r="P4224">
        <f t="shared" si="516"/>
        <v>0</v>
      </c>
    </row>
    <row r="4225" spans="1:16" x14ac:dyDescent="0.35">
      <c r="B4225" s="2">
        <v>0.875</v>
      </c>
      <c r="C4225">
        <v>23.4</v>
      </c>
      <c r="D4225" t="s">
        <v>32</v>
      </c>
      <c r="E4225" t="str">
        <f t="shared" si="509"/>
        <v>WE</v>
      </c>
      <c r="F4225" t="s">
        <v>33</v>
      </c>
      <c r="G4225" s="8" t="str">
        <f t="shared" si="510"/>
        <v>OFF</v>
      </c>
      <c r="H4225">
        <v>22</v>
      </c>
      <c r="I4225">
        <f t="shared" si="511"/>
        <v>22.14</v>
      </c>
      <c r="J4225">
        <f t="shared" si="513"/>
        <v>-0.14000000000000057</v>
      </c>
      <c r="K4225">
        <v>1.7</v>
      </c>
      <c r="L4225" s="7">
        <f t="shared" si="514"/>
        <v>0</v>
      </c>
      <c r="M4225">
        <v>0.25</v>
      </c>
      <c r="N4225">
        <f t="shared" si="512"/>
        <v>1035</v>
      </c>
      <c r="O4225" s="5">
        <f t="shared" si="515"/>
        <v>0</v>
      </c>
      <c r="P4225">
        <f t="shared" si="516"/>
        <v>0</v>
      </c>
    </row>
    <row r="4226" spans="1:16" x14ac:dyDescent="0.35">
      <c r="B4226" s="2">
        <v>0.91666666666666663</v>
      </c>
      <c r="C4226">
        <v>21.2</v>
      </c>
      <c r="D4226" t="s">
        <v>32</v>
      </c>
      <c r="E4226" t="str">
        <f t="shared" si="509"/>
        <v>WE</v>
      </c>
      <c r="F4226" t="s">
        <v>33</v>
      </c>
      <c r="G4226" s="8" t="str">
        <f t="shared" si="510"/>
        <v>OFF</v>
      </c>
      <c r="H4226">
        <v>22</v>
      </c>
      <c r="I4226">
        <f t="shared" si="511"/>
        <v>21.92</v>
      </c>
      <c r="J4226">
        <f t="shared" si="513"/>
        <v>7.9999999999998295E-2</v>
      </c>
      <c r="K4226">
        <v>1.7</v>
      </c>
      <c r="L4226" s="7">
        <f t="shared" si="514"/>
        <v>0.15280823999999674</v>
      </c>
      <c r="M4226">
        <v>0.25</v>
      </c>
      <c r="N4226">
        <f t="shared" si="512"/>
        <v>1035</v>
      </c>
      <c r="O4226" s="5">
        <f t="shared" si="515"/>
        <v>6.8189250000000048E-2</v>
      </c>
      <c r="P4226">
        <f t="shared" si="516"/>
        <v>0</v>
      </c>
    </row>
    <row r="4227" spans="1:16" x14ac:dyDescent="0.35">
      <c r="B4227" s="2">
        <v>0.95833333333333337</v>
      </c>
      <c r="C4227">
        <v>19.2</v>
      </c>
      <c r="D4227" t="s">
        <v>32</v>
      </c>
      <c r="E4227" t="str">
        <f t="shared" si="509"/>
        <v>WE</v>
      </c>
      <c r="F4227" t="s">
        <v>33</v>
      </c>
      <c r="G4227" s="8" t="str">
        <f t="shared" si="510"/>
        <v>OFF</v>
      </c>
      <c r="H4227">
        <v>22</v>
      </c>
      <c r="I4227">
        <f t="shared" si="511"/>
        <v>21.72</v>
      </c>
      <c r="J4227">
        <f t="shared" si="513"/>
        <v>0.28000000000000114</v>
      </c>
      <c r="K4227">
        <v>1.7</v>
      </c>
      <c r="L4227" s="7">
        <f t="shared" si="514"/>
        <v>0.53482884000000219</v>
      </c>
      <c r="M4227">
        <v>0.25</v>
      </c>
      <c r="N4227">
        <f t="shared" si="512"/>
        <v>1035</v>
      </c>
      <c r="O4227" s="5">
        <f t="shared" si="515"/>
        <v>0.23866237500000004</v>
      </c>
      <c r="P4227">
        <f t="shared" si="516"/>
        <v>0</v>
      </c>
    </row>
    <row r="4228" spans="1:16" x14ac:dyDescent="0.35">
      <c r="A4228" t="s">
        <v>216</v>
      </c>
      <c r="B4228" s="1">
        <v>1</v>
      </c>
      <c r="C4228">
        <v>18</v>
      </c>
      <c r="D4228" t="s">
        <v>36</v>
      </c>
      <c r="E4228" t="str">
        <f t="shared" si="509"/>
        <v>WE</v>
      </c>
      <c r="F4228" t="s">
        <v>33</v>
      </c>
      <c r="G4228" s="8" t="str">
        <f t="shared" si="510"/>
        <v>OFF</v>
      </c>
      <c r="H4228">
        <v>22</v>
      </c>
      <c r="I4228">
        <f t="shared" si="511"/>
        <v>21.6</v>
      </c>
      <c r="J4228">
        <f t="shared" si="513"/>
        <v>0.39999999999999858</v>
      </c>
      <c r="K4228">
        <v>1.7</v>
      </c>
      <c r="L4228" s="7">
        <f t="shared" si="514"/>
        <v>0.7640411999999972</v>
      </c>
      <c r="M4228">
        <v>0.25</v>
      </c>
      <c r="N4228">
        <f t="shared" si="512"/>
        <v>1035</v>
      </c>
      <c r="O4228" s="5">
        <f t="shared" si="515"/>
        <v>0.34094624999999995</v>
      </c>
      <c r="P4228">
        <f t="shared" si="516"/>
        <v>0</v>
      </c>
    </row>
    <row r="4229" spans="1:16" x14ac:dyDescent="0.35">
      <c r="B4229" s="2">
        <v>4.1666666666666664E-2</v>
      </c>
      <c r="C4229">
        <v>17.3</v>
      </c>
      <c r="D4229" t="s">
        <v>36</v>
      </c>
      <c r="E4229" t="str">
        <f t="shared" ref="E4229:E4292" si="517">IF(ISNUMBER(SEARCH("Sat",D4229)),"WE",IF(ISNUMBER(SEARCH("Sun",D4229)),"WE","School Day"))</f>
        <v>WE</v>
      </c>
      <c r="F4229" t="s">
        <v>33</v>
      </c>
      <c r="G4229" s="8" t="str">
        <f t="shared" si="510"/>
        <v>OFF</v>
      </c>
      <c r="H4229">
        <v>22</v>
      </c>
      <c r="I4229">
        <f t="shared" si="511"/>
        <v>21.53</v>
      </c>
      <c r="J4229">
        <f t="shared" si="513"/>
        <v>0.46999999999999886</v>
      </c>
      <c r="K4229">
        <v>1.7</v>
      </c>
      <c r="L4229" s="7">
        <f t="shared" si="514"/>
        <v>0.89774840999999772</v>
      </c>
      <c r="M4229">
        <v>0.25</v>
      </c>
      <c r="N4229">
        <f t="shared" si="512"/>
        <v>1035</v>
      </c>
      <c r="O4229" s="5">
        <f t="shared" si="515"/>
        <v>0.40061184374999986</v>
      </c>
      <c r="P4229">
        <f t="shared" si="516"/>
        <v>0</v>
      </c>
    </row>
    <row r="4230" spans="1:16" x14ac:dyDescent="0.35">
      <c r="B4230" s="2">
        <v>8.3333333333333329E-2</v>
      </c>
      <c r="C4230">
        <v>16.3</v>
      </c>
      <c r="D4230" t="s">
        <v>36</v>
      </c>
      <c r="E4230" t="str">
        <f t="shared" si="517"/>
        <v>WE</v>
      </c>
      <c r="F4230" t="s">
        <v>33</v>
      </c>
      <c r="G4230" s="8" t="str">
        <f t="shared" ref="G4230:G4252" si="518">IF(E4230="WE","OFF",IF(F4230="On","On","Off"))</f>
        <v>OFF</v>
      </c>
      <c r="H4230">
        <v>22</v>
      </c>
      <c r="I4230">
        <f t="shared" ref="I4230:I4293" si="519">(H4230-C4230)*0.9+C4230</f>
        <v>21.43</v>
      </c>
      <c r="J4230">
        <f t="shared" si="513"/>
        <v>0.57000000000000028</v>
      </c>
      <c r="K4230">
        <v>1.7</v>
      </c>
      <c r="L4230" s="7">
        <f t="shared" si="514"/>
        <v>1.0887587100000005</v>
      </c>
      <c r="M4230">
        <v>0.25</v>
      </c>
      <c r="N4230">
        <f t="shared" ref="N4230:N4293" si="520">N4229</f>
        <v>1035</v>
      </c>
      <c r="O4230" s="5">
        <f t="shared" si="515"/>
        <v>0.48584840624999986</v>
      </c>
      <c r="P4230">
        <f t="shared" si="516"/>
        <v>0</v>
      </c>
    </row>
    <row r="4231" spans="1:16" x14ac:dyDescent="0.35">
      <c r="B4231" s="2">
        <v>0.125</v>
      </c>
      <c r="C4231">
        <v>15.1</v>
      </c>
      <c r="D4231" t="s">
        <v>36</v>
      </c>
      <c r="E4231" t="str">
        <f t="shared" si="517"/>
        <v>WE</v>
      </c>
      <c r="F4231" t="s">
        <v>33</v>
      </c>
      <c r="G4231" s="8" t="str">
        <f t="shared" si="518"/>
        <v>OFF</v>
      </c>
      <c r="H4231">
        <v>22</v>
      </c>
      <c r="I4231">
        <f t="shared" si="519"/>
        <v>21.310000000000002</v>
      </c>
      <c r="J4231">
        <f t="shared" si="513"/>
        <v>0.68999999999999773</v>
      </c>
      <c r="K4231">
        <v>1.7</v>
      </c>
      <c r="L4231" s="7">
        <f t="shared" si="514"/>
        <v>1.3179710699999956</v>
      </c>
      <c r="M4231">
        <v>0.25</v>
      </c>
      <c r="N4231">
        <f t="shared" si="520"/>
        <v>1035</v>
      </c>
      <c r="O4231" s="5">
        <f t="shared" si="515"/>
        <v>0.58813228124999994</v>
      </c>
      <c r="P4231">
        <f t="shared" si="516"/>
        <v>0</v>
      </c>
    </row>
    <row r="4232" spans="1:16" x14ac:dyDescent="0.35">
      <c r="B4232" s="2">
        <v>0.16666666666666666</v>
      </c>
      <c r="C4232">
        <v>15</v>
      </c>
      <c r="D4232" t="s">
        <v>36</v>
      </c>
      <c r="E4232" t="str">
        <f t="shared" si="517"/>
        <v>WE</v>
      </c>
      <c r="F4232" t="s">
        <v>33</v>
      </c>
      <c r="G4232" s="8" t="str">
        <f t="shared" si="518"/>
        <v>OFF</v>
      </c>
      <c r="H4232">
        <v>22</v>
      </c>
      <c r="I4232">
        <f t="shared" si="519"/>
        <v>21.3</v>
      </c>
      <c r="J4232">
        <f t="shared" si="513"/>
        <v>0.69999999999999929</v>
      </c>
      <c r="K4232">
        <v>1.7</v>
      </c>
      <c r="L4232" s="7">
        <f t="shared" si="514"/>
        <v>1.3370720999999985</v>
      </c>
      <c r="M4232">
        <v>0.25</v>
      </c>
      <c r="N4232">
        <f t="shared" si="520"/>
        <v>1035</v>
      </c>
      <c r="O4232" s="5">
        <f t="shared" si="515"/>
        <v>0.5966559374999999</v>
      </c>
      <c r="P4232">
        <f t="shared" si="516"/>
        <v>0</v>
      </c>
    </row>
    <row r="4233" spans="1:16" x14ac:dyDescent="0.35">
      <c r="B4233" s="2">
        <v>0.20833333333333334</v>
      </c>
      <c r="C4233">
        <v>14.5</v>
      </c>
      <c r="D4233" t="s">
        <v>36</v>
      </c>
      <c r="E4233" t="str">
        <f t="shared" si="517"/>
        <v>WE</v>
      </c>
      <c r="F4233" t="s">
        <v>33</v>
      </c>
      <c r="G4233" s="8" t="str">
        <f t="shared" si="518"/>
        <v>OFF</v>
      </c>
      <c r="H4233">
        <v>22</v>
      </c>
      <c r="I4233">
        <f t="shared" si="519"/>
        <v>21.25</v>
      </c>
      <c r="J4233">
        <f t="shared" si="513"/>
        <v>0.75</v>
      </c>
      <c r="K4233">
        <v>1.7</v>
      </c>
      <c r="L4233" s="7">
        <f t="shared" si="514"/>
        <v>1.43257725</v>
      </c>
      <c r="M4233">
        <v>0.25</v>
      </c>
      <c r="N4233">
        <f t="shared" si="520"/>
        <v>1035</v>
      </c>
      <c r="O4233" s="5">
        <f t="shared" si="515"/>
        <v>0.6392742187499999</v>
      </c>
      <c r="P4233">
        <f t="shared" si="516"/>
        <v>0</v>
      </c>
    </row>
    <row r="4234" spans="1:16" x14ac:dyDescent="0.35">
      <c r="B4234" s="2">
        <v>0.25</v>
      </c>
      <c r="C4234">
        <v>14.4</v>
      </c>
      <c r="D4234" t="s">
        <v>36</v>
      </c>
      <c r="E4234" t="str">
        <f t="shared" si="517"/>
        <v>WE</v>
      </c>
      <c r="F4234" t="s">
        <v>33</v>
      </c>
      <c r="G4234" s="8" t="str">
        <f t="shared" si="518"/>
        <v>OFF</v>
      </c>
      <c r="H4234">
        <v>22</v>
      </c>
      <c r="I4234">
        <f t="shared" si="519"/>
        <v>21.240000000000002</v>
      </c>
      <c r="J4234">
        <f t="shared" si="513"/>
        <v>0.75999999999999801</v>
      </c>
      <c r="K4234">
        <v>1.7</v>
      </c>
      <c r="L4234" s="7">
        <f t="shared" si="514"/>
        <v>1.4516782799999961</v>
      </c>
      <c r="M4234">
        <v>0.25</v>
      </c>
      <c r="N4234">
        <f t="shared" si="520"/>
        <v>1035</v>
      </c>
      <c r="O4234" s="5">
        <f t="shared" si="515"/>
        <v>0.64779787499999986</v>
      </c>
      <c r="P4234">
        <f t="shared" si="516"/>
        <v>0</v>
      </c>
    </row>
    <row r="4235" spans="1:16" x14ac:dyDescent="0.35">
      <c r="B4235" s="2">
        <v>0.29166666666666669</v>
      </c>
      <c r="C4235">
        <v>14.2</v>
      </c>
      <c r="D4235" t="s">
        <v>36</v>
      </c>
      <c r="E4235" t="str">
        <f t="shared" si="517"/>
        <v>WE</v>
      </c>
      <c r="F4235" t="s">
        <v>34</v>
      </c>
      <c r="G4235" s="8" t="str">
        <f t="shared" si="518"/>
        <v>OFF</v>
      </c>
      <c r="H4235">
        <v>22</v>
      </c>
      <c r="I4235">
        <f t="shared" si="519"/>
        <v>21.22</v>
      </c>
      <c r="J4235">
        <f t="shared" si="513"/>
        <v>0.78000000000000114</v>
      </c>
      <c r="K4235">
        <v>1.7</v>
      </c>
      <c r="L4235" s="7">
        <f t="shared" si="514"/>
        <v>1.489880340000002</v>
      </c>
      <c r="M4235">
        <v>0.25</v>
      </c>
      <c r="N4235">
        <f t="shared" si="520"/>
        <v>1035</v>
      </c>
      <c r="O4235" s="5">
        <f t="shared" si="515"/>
        <v>0.66484518749999999</v>
      </c>
      <c r="P4235">
        <f t="shared" si="516"/>
        <v>0</v>
      </c>
    </row>
    <row r="4236" spans="1:16" x14ac:dyDescent="0.35">
      <c r="B4236" s="2">
        <v>0.33333333333333331</v>
      </c>
      <c r="C4236">
        <v>15.4</v>
      </c>
      <c r="D4236" t="s">
        <v>36</v>
      </c>
      <c r="E4236" t="str">
        <f t="shared" si="517"/>
        <v>WE</v>
      </c>
      <c r="F4236" t="s">
        <v>34</v>
      </c>
      <c r="G4236" s="8" t="str">
        <f t="shared" si="518"/>
        <v>OFF</v>
      </c>
      <c r="H4236">
        <v>22</v>
      </c>
      <c r="I4236">
        <f t="shared" si="519"/>
        <v>21.34</v>
      </c>
      <c r="J4236">
        <f t="shared" si="513"/>
        <v>0.66000000000000014</v>
      </c>
      <c r="K4236">
        <v>1.7</v>
      </c>
      <c r="L4236" s="7">
        <f t="shared" si="514"/>
        <v>1.2606679800000002</v>
      </c>
      <c r="M4236">
        <v>0.25</v>
      </c>
      <c r="N4236">
        <f t="shared" si="520"/>
        <v>1035</v>
      </c>
      <c r="O4236" s="5">
        <f t="shared" si="515"/>
        <v>0.56256131249999985</v>
      </c>
      <c r="P4236">
        <f t="shared" si="516"/>
        <v>0</v>
      </c>
    </row>
    <row r="4237" spans="1:16" x14ac:dyDescent="0.35">
      <c r="B4237" s="2">
        <v>0.375</v>
      </c>
      <c r="C4237">
        <v>17.100000000000001</v>
      </c>
      <c r="D4237" t="s">
        <v>36</v>
      </c>
      <c r="E4237" t="str">
        <f t="shared" si="517"/>
        <v>WE</v>
      </c>
      <c r="F4237" t="s">
        <v>34</v>
      </c>
      <c r="G4237" s="8" t="str">
        <f t="shared" si="518"/>
        <v>OFF</v>
      </c>
      <c r="H4237">
        <v>22</v>
      </c>
      <c r="I4237">
        <f t="shared" si="519"/>
        <v>21.51</v>
      </c>
      <c r="J4237">
        <f t="shared" si="513"/>
        <v>0.48999999999999844</v>
      </c>
      <c r="K4237">
        <v>1.7</v>
      </c>
      <c r="L4237" s="7">
        <f t="shared" si="514"/>
        <v>0.93595046999999698</v>
      </c>
      <c r="M4237">
        <v>0.25</v>
      </c>
      <c r="N4237">
        <f t="shared" si="520"/>
        <v>1035</v>
      </c>
      <c r="O4237" s="5">
        <f t="shared" si="515"/>
        <v>0.41765915624999983</v>
      </c>
      <c r="P4237">
        <f t="shared" si="516"/>
        <v>0</v>
      </c>
    </row>
    <row r="4238" spans="1:16" x14ac:dyDescent="0.35">
      <c r="B4238" s="2">
        <v>0.41666666666666669</v>
      </c>
      <c r="C4238">
        <v>19.100000000000001</v>
      </c>
      <c r="D4238" t="s">
        <v>36</v>
      </c>
      <c r="E4238" t="str">
        <f t="shared" si="517"/>
        <v>WE</v>
      </c>
      <c r="F4238" t="s">
        <v>34</v>
      </c>
      <c r="G4238" s="8" t="str">
        <f t="shared" si="518"/>
        <v>OFF</v>
      </c>
      <c r="H4238">
        <v>22</v>
      </c>
      <c r="I4238">
        <f t="shared" si="519"/>
        <v>21.71</v>
      </c>
      <c r="J4238">
        <f t="shared" si="513"/>
        <v>0.28999999999999915</v>
      </c>
      <c r="K4238">
        <v>1.7</v>
      </c>
      <c r="L4238" s="7">
        <f t="shared" si="514"/>
        <v>0.55392986999999838</v>
      </c>
      <c r="M4238">
        <v>0.25</v>
      </c>
      <c r="N4238">
        <f t="shared" si="520"/>
        <v>1035</v>
      </c>
      <c r="O4238" s="5">
        <f t="shared" si="515"/>
        <v>0.24718603124999985</v>
      </c>
      <c r="P4238">
        <f t="shared" si="516"/>
        <v>0</v>
      </c>
    </row>
    <row r="4239" spans="1:16" x14ac:dyDescent="0.35">
      <c r="B4239" s="2">
        <v>0.45833333333333331</v>
      </c>
      <c r="C4239">
        <v>20.3</v>
      </c>
      <c r="D4239" t="s">
        <v>36</v>
      </c>
      <c r="E4239" t="str">
        <f t="shared" si="517"/>
        <v>WE</v>
      </c>
      <c r="F4239" t="s">
        <v>34</v>
      </c>
      <c r="G4239" s="8" t="str">
        <f t="shared" si="518"/>
        <v>OFF</v>
      </c>
      <c r="H4239">
        <v>22</v>
      </c>
      <c r="I4239">
        <f t="shared" si="519"/>
        <v>21.83</v>
      </c>
      <c r="J4239">
        <f t="shared" si="513"/>
        <v>0.17000000000000171</v>
      </c>
      <c r="K4239">
        <v>1.7</v>
      </c>
      <c r="L4239" s="7">
        <f t="shared" si="514"/>
        <v>0.32471751000000326</v>
      </c>
      <c r="M4239">
        <v>0.25</v>
      </c>
      <c r="N4239">
        <f t="shared" si="520"/>
        <v>1035</v>
      </c>
      <c r="O4239" s="5">
        <f t="shared" si="515"/>
        <v>0.14490215624999991</v>
      </c>
      <c r="P4239">
        <f t="shared" si="516"/>
        <v>0</v>
      </c>
    </row>
    <row r="4240" spans="1:16" x14ac:dyDescent="0.35">
      <c r="B4240" s="2">
        <v>0.5</v>
      </c>
      <c r="C4240">
        <v>20.9</v>
      </c>
      <c r="D4240" t="s">
        <v>36</v>
      </c>
      <c r="E4240" t="str">
        <f t="shared" si="517"/>
        <v>WE</v>
      </c>
      <c r="F4240" t="s">
        <v>34</v>
      </c>
      <c r="G4240" s="8" t="str">
        <f t="shared" si="518"/>
        <v>OFF</v>
      </c>
      <c r="H4240">
        <v>22</v>
      </c>
      <c r="I4240">
        <f t="shared" si="519"/>
        <v>21.89</v>
      </c>
      <c r="J4240">
        <f t="shared" si="513"/>
        <v>0.10999999999999943</v>
      </c>
      <c r="K4240">
        <v>1.7</v>
      </c>
      <c r="L4240" s="7">
        <f t="shared" si="514"/>
        <v>0.2101113299999989</v>
      </c>
      <c r="M4240">
        <v>0.25</v>
      </c>
      <c r="N4240">
        <f t="shared" si="520"/>
        <v>1035</v>
      </c>
      <c r="O4240" s="5">
        <f t="shared" si="515"/>
        <v>9.376021875000011E-2</v>
      </c>
      <c r="P4240">
        <f t="shared" si="516"/>
        <v>0</v>
      </c>
    </row>
    <row r="4241" spans="1:16" x14ac:dyDescent="0.35">
      <c r="B4241" s="2">
        <v>0.54166666666666663</v>
      </c>
      <c r="C4241">
        <v>22.8</v>
      </c>
      <c r="D4241" t="s">
        <v>36</v>
      </c>
      <c r="E4241" t="str">
        <f t="shared" si="517"/>
        <v>WE</v>
      </c>
      <c r="F4241" t="s">
        <v>34</v>
      </c>
      <c r="G4241" s="8" t="str">
        <f t="shared" si="518"/>
        <v>OFF</v>
      </c>
      <c r="H4241">
        <v>22</v>
      </c>
      <c r="I4241">
        <f t="shared" si="519"/>
        <v>22.08</v>
      </c>
      <c r="J4241">
        <f t="shared" si="513"/>
        <v>-7.9999999999998295E-2</v>
      </c>
      <c r="K4241">
        <v>1.7</v>
      </c>
      <c r="L4241" s="7">
        <f t="shared" si="514"/>
        <v>0</v>
      </c>
      <c r="M4241">
        <v>0.25</v>
      </c>
      <c r="N4241">
        <f t="shared" si="520"/>
        <v>1035</v>
      </c>
      <c r="O4241" s="5">
        <f t="shared" si="515"/>
        <v>0</v>
      </c>
      <c r="P4241">
        <f t="shared" si="516"/>
        <v>0</v>
      </c>
    </row>
    <row r="4242" spans="1:16" x14ac:dyDescent="0.35">
      <c r="B4242" s="2">
        <v>0.58333333333333337</v>
      </c>
      <c r="C4242">
        <v>22.5</v>
      </c>
      <c r="D4242" t="s">
        <v>36</v>
      </c>
      <c r="E4242" t="str">
        <f t="shared" si="517"/>
        <v>WE</v>
      </c>
      <c r="F4242" t="s">
        <v>34</v>
      </c>
      <c r="G4242" s="8" t="str">
        <f t="shared" si="518"/>
        <v>OFF</v>
      </c>
      <c r="H4242">
        <v>22</v>
      </c>
      <c r="I4242">
        <f t="shared" si="519"/>
        <v>22.05</v>
      </c>
      <c r="J4242">
        <f t="shared" si="513"/>
        <v>-5.0000000000000711E-2</v>
      </c>
      <c r="K4242">
        <v>1.7</v>
      </c>
      <c r="L4242" s="7">
        <f t="shared" si="514"/>
        <v>0</v>
      </c>
      <c r="M4242">
        <v>0.25</v>
      </c>
      <c r="N4242">
        <f t="shared" si="520"/>
        <v>1035</v>
      </c>
      <c r="O4242" s="5">
        <f t="shared" si="515"/>
        <v>0</v>
      </c>
      <c r="P4242">
        <f t="shared" si="516"/>
        <v>0</v>
      </c>
    </row>
    <row r="4243" spans="1:16" x14ac:dyDescent="0.35">
      <c r="B4243" s="2">
        <v>0.625</v>
      </c>
      <c r="C4243">
        <v>22.7</v>
      </c>
      <c r="D4243" t="s">
        <v>36</v>
      </c>
      <c r="E4243" t="str">
        <f t="shared" si="517"/>
        <v>WE</v>
      </c>
      <c r="F4243" t="s">
        <v>34</v>
      </c>
      <c r="G4243" s="8" t="str">
        <f t="shared" si="518"/>
        <v>OFF</v>
      </c>
      <c r="H4243">
        <v>22</v>
      </c>
      <c r="I4243">
        <f t="shared" si="519"/>
        <v>22.07</v>
      </c>
      <c r="J4243">
        <f t="shared" si="513"/>
        <v>-7.0000000000000284E-2</v>
      </c>
      <c r="K4243">
        <v>1.7</v>
      </c>
      <c r="L4243" s="7">
        <f t="shared" si="514"/>
        <v>0</v>
      </c>
      <c r="M4243">
        <v>0.25</v>
      </c>
      <c r="N4243">
        <f t="shared" si="520"/>
        <v>1035</v>
      </c>
      <c r="O4243" s="5">
        <f t="shared" si="515"/>
        <v>0</v>
      </c>
      <c r="P4243">
        <f t="shared" si="516"/>
        <v>0</v>
      </c>
    </row>
    <row r="4244" spans="1:16" x14ac:dyDescent="0.35">
      <c r="B4244" s="2">
        <v>0.66666666666666663</v>
      </c>
      <c r="C4244">
        <v>23.4</v>
      </c>
      <c r="D4244" t="s">
        <v>36</v>
      </c>
      <c r="E4244" t="str">
        <f t="shared" si="517"/>
        <v>WE</v>
      </c>
      <c r="F4244" t="s">
        <v>34</v>
      </c>
      <c r="G4244" s="8" t="str">
        <f t="shared" si="518"/>
        <v>OFF</v>
      </c>
      <c r="H4244">
        <v>22</v>
      </c>
      <c r="I4244">
        <f t="shared" si="519"/>
        <v>22.14</v>
      </c>
      <c r="J4244">
        <f t="shared" si="513"/>
        <v>-0.14000000000000057</v>
      </c>
      <c r="K4244">
        <v>1.7</v>
      </c>
      <c r="L4244" s="7">
        <f t="shared" si="514"/>
        <v>0</v>
      </c>
      <c r="M4244">
        <v>0.25</v>
      </c>
      <c r="N4244">
        <f t="shared" si="520"/>
        <v>1035</v>
      </c>
      <c r="O4244" s="5">
        <f t="shared" si="515"/>
        <v>0</v>
      </c>
      <c r="P4244">
        <f t="shared" si="516"/>
        <v>0</v>
      </c>
    </row>
    <row r="4245" spans="1:16" x14ac:dyDescent="0.35">
      <c r="B4245" s="2">
        <v>0.70833333333333337</v>
      </c>
      <c r="C4245">
        <v>22.3</v>
      </c>
      <c r="D4245" t="s">
        <v>36</v>
      </c>
      <c r="E4245" t="str">
        <f t="shared" si="517"/>
        <v>WE</v>
      </c>
      <c r="F4245" t="s">
        <v>34</v>
      </c>
      <c r="G4245" s="8" t="str">
        <f t="shared" si="518"/>
        <v>OFF</v>
      </c>
      <c r="H4245">
        <v>22</v>
      </c>
      <c r="I4245">
        <f t="shared" si="519"/>
        <v>22.03</v>
      </c>
      <c r="J4245">
        <f t="shared" ref="J4245:J4308" si="521">H4245-I4245</f>
        <v>-3.0000000000001137E-2</v>
      </c>
      <c r="K4245">
        <v>1.7</v>
      </c>
      <c r="L4245" s="7">
        <f t="shared" ref="L4245:L4308" si="522">IF(K4245*1.005*1.118*J4245&gt;0,K4245*1.005*1.118*J4245,0)</f>
        <v>0</v>
      </c>
      <c r="M4245">
        <v>0.25</v>
      </c>
      <c r="N4245">
        <f t="shared" si="520"/>
        <v>1035</v>
      </c>
      <c r="O4245" s="5">
        <f t="shared" ref="O4245:O4308" si="523">IF(((M4245*N4245)/60/60)*1.005*1.18*(H4245-C4245)&gt;0,(((M4245*N4245)/60/60)*1.005*1.18*(H4245-C4245)),0)</f>
        <v>0</v>
      </c>
      <c r="P4245">
        <f t="shared" ref="P4245:P4308" si="524">IF(G4245="ON",(L4245+O4245),0)</f>
        <v>0</v>
      </c>
    </row>
    <row r="4246" spans="1:16" x14ac:dyDescent="0.35">
      <c r="B4246" s="2">
        <v>0.75</v>
      </c>
      <c r="C4246">
        <v>22.1</v>
      </c>
      <c r="D4246" t="s">
        <v>36</v>
      </c>
      <c r="E4246" t="str">
        <f t="shared" si="517"/>
        <v>WE</v>
      </c>
      <c r="F4246" t="s">
        <v>34</v>
      </c>
      <c r="G4246" s="8" t="str">
        <f t="shared" si="518"/>
        <v>OFF</v>
      </c>
      <c r="H4246">
        <v>22</v>
      </c>
      <c r="I4246">
        <f t="shared" si="519"/>
        <v>22.01</v>
      </c>
      <c r="J4246">
        <f t="shared" si="521"/>
        <v>-1.0000000000001563E-2</v>
      </c>
      <c r="K4246">
        <v>1.7</v>
      </c>
      <c r="L4246" s="7">
        <f t="shared" si="522"/>
        <v>0</v>
      </c>
      <c r="M4246">
        <v>0.25</v>
      </c>
      <c r="N4246">
        <f t="shared" si="520"/>
        <v>1035</v>
      </c>
      <c r="O4246" s="5">
        <f t="shared" si="523"/>
        <v>0</v>
      </c>
      <c r="P4246">
        <f t="shared" si="524"/>
        <v>0</v>
      </c>
    </row>
    <row r="4247" spans="1:16" x14ac:dyDescent="0.35">
      <c r="B4247" s="2">
        <v>0.79166666666666663</v>
      </c>
      <c r="C4247">
        <v>22.3</v>
      </c>
      <c r="D4247" t="s">
        <v>36</v>
      </c>
      <c r="E4247" t="str">
        <f t="shared" si="517"/>
        <v>WE</v>
      </c>
      <c r="F4247" t="s">
        <v>33</v>
      </c>
      <c r="G4247" s="8" t="str">
        <f t="shared" si="518"/>
        <v>OFF</v>
      </c>
      <c r="H4247">
        <v>22</v>
      </c>
      <c r="I4247">
        <f t="shared" si="519"/>
        <v>22.03</v>
      </c>
      <c r="J4247">
        <f t="shared" si="521"/>
        <v>-3.0000000000001137E-2</v>
      </c>
      <c r="K4247">
        <v>1.7</v>
      </c>
      <c r="L4247" s="7">
        <f t="shared" si="522"/>
        <v>0</v>
      </c>
      <c r="M4247">
        <v>0.25</v>
      </c>
      <c r="N4247">
        <f t="shared" si="520"/>
        <v>1035</v>
      </c>
      <c r="O4247" s="5">
        <f t="shared" si="523"/>
        <v>0</v>
      </c>
      <c r="P4247">
        <f t="shared" si="524"/>
        <v>0</v>
      </c>
    </row>
    <row r="4248" spans="1:16" x14ac:dyDescent="0.35">
      <c r="B4248" s="2">
        <v>0.83333333333333337</v>
      </c>
      <c r="C4248">
        <v>21.7</v>
      </c>
      <c r="D4248" t="s">
        <v>36</v>
      </c>
      <c r="E4248" t="str">
        <f t="shared" si="517"/>
        <v>WE</v>
      </c>
      <c r="F4248" t="s">
        <v>33</v>
      </c>
      <c r="G4248" s="8" t="str">
        <f t="shared" si="518"/>
        <v>OFF</v>
      </c>
      <c r="H4248">
        <v>22</v>
      </c>
      <c r="I4248">
        <f t="shared" si="519"/>
        <v>21.97</v>
      </c>
      <c r="J4248">
        <f t="shared" si="521"/>
        <v>3.0000000000001137E-2</v>
      </c>
      <c r="K4248">
        <v>1.7</v>
      </c>
      <c r="L4248" s="7">
        <f t="shared" si="522"/>
        <v>5.7303090000002166E-2</v>
      </c>
      <c r="M4248">
        <v>0.25</v>
      </c>
      <c r="N4248">
        <f t="shared" si="520"/>
        <v>1035</v>
      </c>
      <c r="O4248" s="5">
        <f t="shared" si="523"/>
        <v>2.5570968750000058E-2</v>
      </c>
      <c r="P4248">
        <f t="shared" si="524"/>
        <v>0</v>
      </c>
    </row>
    <row r="4249" spans="1:16" x14ac:dyDescent="0.35">
      <c r="B4249" s="2">
        <v>0.875</v>
      </c>
      <c r="C4249">
        <v>20.6</v>
      </c>
      <c r="D4249" t="s">
        <v>36</v>
      </c>
      <c r="E4249" t="str">
        <f t="shared" si="517"/>
        <v>WE</v>
      </c>
      <c r="F4249" t="s">
        <v>33</v>
      </c>
      <c r="G4249" s="8" t="str">
        <f t="shared" si="518"/>
        <v>OFF</v>
      </c>
      <c r="H4249">
        <v>22</v>
      </c>
      <c r="I4249">
        <f t="shared" si="519"/>
        <v>21.86</v>
      </c>
      <c r="J4249">
        <f t="shared" si="521"/>
        <v>0.14000000000000057</v>
      </c>
      <c r="K4249">
        <v>1.7</v>
      </c>
      <c r="L4249" s="7">
        <f t="shared" si="522"/>
        <v>0.2674144200000011</v>
      </c>
      <c r="M4249">
        <v>0.25</v>
      </c>
      <c r="N4249">
        <f t="shared" si="520"/>
        <v>1035</v>
      </c>
      <c r="O4249" s="5">
        <f t="shared" si="523"/>
        <v>0.11933118749999987</v>
      </c>
      <c r="P4249">
        <f t="shared" si="524"/>
        <v>0</v>
      </c>
    </row>
    <row r="4250" spans="1:16" x14ac:dyDescent="0.35">
      <c r="B4250" s="2">
        <v>0.91666666666666663</v>
      </c>
      <c r="C4250">
        <v>19.899999999999999</v>
      </c>
      <c r="D4250" t="s">
        <v>36</v>
      </c>
      <c r="E4250" t="str">
        <f t="shared" si="517"/>
        <v>WE</v>
      </c>
      <c r="F4250" t="s">
        <v>33</v>
      </c>
      <c r="G4250" s="8" t="str">
        <f t="shared" si="518"/>
        <v>OFF</v>
      </c>
      <c r="H4250">
        <v>22</v>
      </c>
      <c r="I4250">
        <f t="shared" si="519"/>
        <v>21.79</v>
      </c>
      <c r="J4250">
        <f t="shared" si="521"/>
        <v>0.21000000000000085</v>
      </c>
      <c r="K4250">
        <v>1.7</v>
      </c>
      <c r="L4250" s="7">
        <f t="shared" si="522"/>
        <v>0.40112163000000162</v>
      </c>
      <c r="M4250">
        <v>0.25</v>
      </c>
      <c r="N4250">
        <f t="shared" si="520"/>
        <v>1035</v>
      </c>
      <c r="O4250" s="5">
        <f t="shared" si="523"/>
        <v>0.1789967812500001</v>
      </c>
      <c r="P4250">
        <f t="shared" si="524"/>
        <v>0</v>
      </c>
    </row>
    <row r="4251" spans="1:16" x14ac:dyDescent="0.35">
      <c r="B4251" s="2">
        <v>0.95833333333333337</v>
      </c>
      <c r="C4251">
        <v>18.5</v>
      </c>
      <c r="D4251" t="s">
        <v>36</v>
      </c>
      <c r="E4251" t="str">
        <f t="shared" si="517"/>
        <v>WE</v>
      </c>
      <c r="F4251" t="s">
        <v>33</v>
      </c>
      <c r="G4251" s="8" t="str">
        <f t="shared" si="518"/>
        <v>OFF</v>
      </c>
      <c r="H4251">
        <v>22</v>
      </c>
      <c r="I4251">
        <f t="shared" si="519"/>
        <v>21.65</v>
      </c>
      <c r="J4251">
        <f t="shared" si="521"/>
        <v>0.35000000000000142</v>
      </c>
      <c r="K4251">
        <v>1.7</v>
      </c>
      <c r="L4251" s="7">
        <f t="shared" si="522"/>
        <v>0.66853605000000271</v>
      </c>
      <c r="M4251">
        <v>0.25</v>
      </c>
      <c r="N4251">
        <f t="shared" si="520"/>
        <v>1035</v>
      </c>
      <c r="O4251" s="5">
        <f t="shared" si="523"/>
        <v>0.29832796874999995</v>
      </c>
      <c r="P4251">
        <f t="shared" si="524"/>
        <v>0</v>
      </c>
    </row>
    <row r="4252" spans="1:16" x14ac:dyDescent="0.35">
      <c r="A4252" t="s">
        <v>217</v>
      </c>
      <c r="B4252" s="1">
        <v>1</v>
      </c>
      <c r="C4252">
        <v>17.5</v>
      </c>
      <c r="D4252" t="s">
        <v>38</v>
      </c>
      <c r="E4252" t="str">
        <f t="shared" si="517"/>
        <v>School Day</v>
      </c>
      <c r="F4252" t="s">
        <v>33</v>
      </c>
      <c r="G4252" s="8" t="str">
        <f t="shared" si="518"/>
        <v>Off</v>
      </c>
      <c r="H4252">
        <v>22</v>
      </c>
      <c r="I4252">
        <f t="shared" si="519"/>
        <v>21.55</v>
      </c>
      <c r="J4252">
        <f t="shared" si="521"/>
        <v>0.44999999999999929</v>
      </c>
      <c r="K4252">
        <v>1.7</v>
      </c>
      <c r="L4252" s="7">
        <f t="shared" si="522"/>
        <v>0.85954634999999857</v>
      </c>
      <c r="M4252">
        <v>0.25</v>
      </c>
      <c r="N4252">
        <f t="shared" si="520"/>
        <v>1035</v>
      </c>
      <c r="O4252" s="5">
        <f t="shared" si="523"/>
        <v>0.38356453124999995</v>
      </c>
      <c r="P4252">
        <f t="shared" si="524"/>
        <v>0</v>
      </c>
    </row>
    <row r="4253" spans="1:16" x14ac:dyDescent="0.35">
      <c r="B4253" s="2">
        <v>4.1666666666666664E-2</v>
      </c>
      <c r="C4253">
        <v>17.100000000000001</v>
      </c>
      <c r="D4253" t="s">
        <v>38</v>
      </c>
      <c r="E4253" t="str">
        <f t="shared" si="517"/>
        <v>School Day</v>
      </c>
      <c r="F4253" t="s">
        <v>33</v>
      </c>
      <c r="G4253" s="10" t="s">
        <v>33</v>
      </c>
      <c r="H4253">
        <v>22</v>
      </c>
      <c r="I4253">
        <f t="shared" si="519"/>
        <v>21.51</v>
      </c>
      <c r="J4253">
        <f t="shared" si="521"/>
        <v>0.48999999999999844</v>
      </c>
      <c r="K4253">
        <v>1.7</v>
      </c>
      <c r="L4253" s="7">
        <f t="shared" si="522"/>
        <v>0.93595046999999698</v>
      </c>
      <c r="M4253">
        <v>0.25</v>
      </c>
      <c r="N4253">
        <f t="shared" si="520"/>
        <v>1035</v>
      </c>
      <c r="O4253" s="5">
        <f t="shared" si="523"/>
        <v>0.41765915624999983</v>
      </c>
      <c r="P4253">
        <f t="shared" si="524"/>
        <v>0</v>
      </c>
    </row>
    <row r="4254" spans="1:16" x14ac:dyDescent="0.35">
      <c r="B4254" s="2">
        <v>8.3333333333333329E-2</v>
      </c>
      <c r="C4254">
        <v>16.899999999999999</v>
      </c>
      <c r="D4254" t="s">
        <v>38</v>
      </c>
      <c r="E4254" t="str">
        <f t="shared" si="517"/>
        <v>School Day</v>
      </c>
      <c r="F4254" t="s">
        <v>33</v>
      </c>
      <c r="G4254" s="10" t="s">
        <v>33</v>
      </c>
      <c r="H4254">
        <v>22</v>
      </c>
      <c r="I4254">
        <f t="shared" si="519"/>
        <v>21.490000000000002</v>
      </c>
      <c r="J4254">
        <f t="shared" si="521"/>
        <v>0.50999999999999801</v>
      </c>
      <c r="K4254">
        <v>1.7</v>
      </c>
      <c r="L4254" s="7">
        <f t="shared" si="522"/>
        <v>0.97415252999999613</v>
      </c>
      <c r="M4254">
        <v>0.25</v>
      </c>
      <c r="N4254">
        <f t="shared" si="520"/>
        <v>1035</v>
      </c>
      <c r="O4254" s="5">
        <f t="shared" si="523"/>
        <v>0.43470646875000007</v>
      </c>
      <c r="P4254">
        <f t="shared" si="524"/>
        <v>0</v>
      </c>
    </row>
    <row r="4255" spans="1:16" x14ac:dyDescent="0.35">
      <c r="B4255" s="2">
        <v>0.125</v>
      </c>
      <c r="C4255">
        <v>16.5</v>
      </c>
      <c r="D4255" t="s">
        <v>38</v>
      </c>
      <c r="E4255" t="str">
        <f t="shared" si="517"/>
        <v>School Day</v>
      </c>
      <c r="F4255" t="s">
        <v>33</v>
      </c>
      <c r="G4255" s="10" t="s">
        <v>33</v>
      </c>
      <c r="H4255">
        <v>22</v>
      </c>
      <c r="I4255">
        <f t="shared" si="519"/>
        <v>21.45</v>
      </c>
      <c r="J4255">
        <f t="shared" si="521"/>
        <v>0.55000000000000071</v>
      </c>
      <c r="K4255">
        <v>1.7</v>
      </c>
      <c r="L4255" s="7">
        <f t="shared" si="522"/>
        <v>1.0505566500000012</v>
      </c>
      <c r="M4255">
        <v>0.25</v>
      </c>
      <c r="N4255">
        <f t="shared" si="520"/>
        <v>1035</v>
      </c>
      <c r="O4255" s="5">
        <f t="shared" si="523"/>
        <v>0.46880109374999995</v>
      </c>
      <c r="P4255">
        <f t="shared" si="524"/>
        <v>0</v>
      </c>
    </row>
    <row r="4256" spans="1:16" x14ac:dyDescent="0.35">
      <c r="B4256" s="2">
        <v>0.16666666666666666</v>
      </c>
      <c r="C4256">
        <v>16.399999999999999</v>
      </c>
      <c r="D4256" t="s">
        <v>38</v>
      </c>
      <c r="E4256" t="str">
        <f t="shared" si="517"/>
        <v>School Day</v>
      </c>
      <c r="F4256" t="s">
        <v>33</v>
      </c>
      <c r="G4256" s="10" t="s">
        <v>33</v>
      </c>
      <c r="H4256">
        <v>22</v>
      </c>
      <c r="I4256">
        <f t="shared" si="519"/>
        <v>21.44</v>
      </c>
      <c r="J4256">
        <f t="shared" si="521"/>
        <v>0.55999999999999872</v>
      </c>
      <c r="K4256">
        <v>1.7</v>
      </c>
      <c r="L4256" s="7">
        <f t="shared" si="522"/>
        <v>1.0696576799999975</v>
      </c>
      <c r="M4256">
        <v>0.25</v>
      </c>
      <c r="N4256">
        <f t="shared" si="520"/>
        <v>1035</v>
      </c>
      <c r="O4256" s="5">
        <f t="shared" si="523"/>
        <v>0.47732475000000008</v>
      </c>
      <c r="P4256">
        <f t="shared" si="524"/>
        <v>0</v>
      </c>
    </row>
    <row r="4257" spans="2:16" x14ac:dyDescent="0.35">
      <c r="B4257" s="2">
        <v>0.20833333333333334</v>
      </c>
      <c r="C4257">
        <v>15.8</v>
      </c>
      <c r="D4257" t="s">
        <v>38</v>
      </c>
      <c r="E4257" t="str">
        <f t="shared" si="517"/>
        <v>School Day</v>
      </c>
      <c r="F4257" t="s">
        <v>33</v>
      </c>
      <c r="G4257" s="10" t="s">
        <v>33</v>
      </c>
      <c r="H4257">
        <v>22</v>
      </c>
      <c r="I4257">
        <f t="shared" si="519"/>
        <v>21.38</v>
      </c>
      <c r="J4257">
        <f t="shared" si="521"/>
        <v>0.62000000000000099</v>
      </c>
      <c r="K4257">
        <v>1.7</v>
      </c>
      <c r="L4257" s="7">
        <f t="shared" si="522"/>
        <v>1.1842638600000017</v>
      </c>
      <c r="M4257">
        <v>0.25</v>
      </c>
      <c r="N4257">
        <f t="shared" si="520"/>
        <v>1035</v>
      </c>
      <c r="O4257" s="5">
        <f t="shared" si="523"/>
        <v>0.52846668749999981</v>
      </c>
      <c r="P4257">
        <f t="shared" si="524"/>
        <v>0</v>
      </c>
    </row>
    <row r="4258" spans="2:16" x14ac:dyDescent="0.35">
      <c r="B4258" s="2">
        <v>0.25</v>
      </c>
      <c r="C4258">
        <v>15.3</v>
      </c>
      <c r="D4258" t="s">
        <v>38</v>
      </c>
      <c r="E4258" t="str">
        <f t="shared" si="517"/>
        <v>School Day</v>
      </c>
      <c r="F4258" t="s">
        <v>33</v>
      </c>
      <c r="G4258" s="10" t="s">
        <v>33</v>
      </c>
      <c r="H4258">
        <v>22</v>
      </c>
      <c r="I4258">
        <f t="shared" si="519"/>
        <v>21.33</v>
      </c>
      <c r="J4258">
        <f t="shared" si="521"/>
        <v>0.67000000000000171</v>
      </c>
      <c r="K4258">
        <v>1.7</v>
      </c>
      <c r="L4258" s="7">
        <f t="shared" si="522"/>
        <v>1.2797690100000032</v>
      </c>
      <c r="M4258">
        <v>0.25</v>
      </c>
      <c r="N4258">
        <f t="shared" si="520"/>
        <v>1035</v>
      </c>
      <c r="O4258" s="5">
        <f t="shared" si="523"/>
        <v>0.57108496874999981</v>
      </c>
      <c r="P4258">
        <f t="shared" si="524"/>
        <v>0</v>
      </c>
    </row>
    <row r="4259" spans="2:16" x14ac:dyDescent="0.35">
      <c r="B4259" s="2">
        <v>0.29166666666666669</v>
      </c>
      <c r="C4259">
        <v>14.3</v>
      </c>
      <c r="D4259" t="s">
        <v>38</v>
      </c>
      <c r="E4259" t="str">
        <f t="shared" si="517"/>
        <v>School Day</v>
      </c>
      <c r="F4259" t="s">
        <v>34</v>
      </c>
      <c r="G4259" s="10" t="s">
        <v>33</v>
      </c>
      <c r="H4259">
        <v>22</v>
      </c>
      <c r="I4259">
        <f t="shared" si="519"/>
        <v>21.23</v>
      </c>
      <c r="J4259">
        <f t="shared" si="521"/>
        <v>0.76999999999999957</v>
      </c>
      <c r="K4259">
        <v>1.7</v>
      </c>
      <c r="L4259" s="7">
        <f t="shared" si="522"/>
        <v>1.4707793099999991</v>
      </c>
      <c r="M4259">
        <v>0.25</v>
      </c>
      <c r="N4259">
        <f t="shared" si="520"/>
        <v>1035</v>
      </c>
      <c r="O4259" s="5">
        <f t="shared" si="523"/>
        <v>0.65632153124999981</v>
      </c>
      <c r="P4259">
        <f t="shared" si="524"/>
        <v>0</v>
      </c>
    </row>
    <row r="4260" spans="2:16" x14ac:dyDescent="0.35">
      <c r="B4260" s="2">
        <v>0.33333333333333331</v>
      </c>
      <c r="C4260">
        <v>14.8</v>
      </c>
      <c r="D4260" t="s">
        <v>38</v>
      </c>
      <c r="E4260" t="str">
        <f t="shared" si="517"/>
        <v>School Day</v>
      </c>
      <c r="F4260" t="s">
        <v>34</v>
      </c>
      <c r="G4260" s="10" t="s">
        <v>33</v>
      </c>
      <c r="H4260">
        <v>22</v>
      </c>
      <c r="I4260">
        <f t="shared" si="519"/>
        <v>21.28</v>
      </c>
      <c r="J4260">
        <f t="shared" si="521"/>
        <v>0.71999999999999886</v>
      </c>
      <c r="K4260">
        <v>1.7</v>
      </c>
      <c r="L4260" s="7">
        <f t="shared" si="522"/>
        <v>1.3752741599999978</v>
      </c>
      <c r="M4260">
        <v>0.25</v>
      </c>
      <c r="N4260">
        <f t="shared" si="520"/>
        <v>1035</v>
      </c>
      <c r="O4260" s="5">
        <f t="shared" si="523"/>
        <v>0.61370324999999981</v>
      </c>
      <c r="P4260">
        <f t="shared" si="524"/>
        <v>0</v>
      </c>
    </row>
    <row r="4261" spans="2:16" x14ac:dyDescent="0.35">
      <c r="B4261" s="2">
        <v>0.375</v>
      </c>
      <c r="C4261">
        <v>15</v>
      </c>
      <c r="D4261" t="s">
        <v>38</v>
      </c>
      <c r="E4261" t="str">
        <f t="shared" si="517"/>
        <v>School Day</v>
      </c>
      <c r="F4261" t="s">
        <v>34</v>
      </c>
      <c r="G4261" s="10" t="s">
        <v>33</v>
      </c>
      <c r="H4261">
        <v>22</v>
      </c>
      <c r="I4261">
        <f t="shared" si="519"/>
        <v>21.3</v>
      </c>
      <c r="J4261">
        <f t="shared" si="521"/>
        <v>0.69999999999999929</v>
      </c>
      <c r="K4261">
        <v>1.7</v>
      </c>
      <c r="L4261" s="7">
        <f t="shared" si="522"/>
        <v>1.3370720999999985</v>
      </c>
      <c r="M4261">
        <v>0.25</v>
      </c>
      <c r="N4261">
        <f t="shared" si="520"/>
        <v>1035</v>
      </c>
      <c r="O4261" s="5">
        <f t="shared" si="523"/>
        <v>0.5966559374999999</v>
      </c>
      <c r="P4261">
        <f t="shared" si="524"/>
        <v>0</v>
      </c>
    </row>
    <row r="4262" spans="2:16" x14ac:dyDescent="0.35">
      <c r="B4262" s="2">
        <v>0.41666666666666669</v>
      </c>
      <c r="C4262">
        <v>15.6</v>
      </c>
      <c r="D4262" t="s">
        <v>38</v>
      </c>
      <c r="E4262" t="str">
        <f t="shared" si="517"/>
        <v>School Day</v>
      </c>
      <c r="F4262" t="s">
        <v>34</v>
      </c>
      <c r="G4262" s="10" t="s">
        <v>33</v>
      </c>
      <c r="H4262">
        <v>22</v>
      </c>
      <c r="I4262">
        <f t="shared" si="519"/>
        <v>21.36</v>
      </c>
      <c r="J4262">
        <f t="shared" si="521"/>
        <v>0.64000000000000057</v>
      </c>
      <c r="K4262">
        <v>1.7</v>
      </c>
      <c r="L4262" s="7">
        <f t="shared" si="522"/>
        <v>1.222465920000001</v>
      </c>
      <c r="M4262">
        <v>0.25</v>
      </c>
      <c r="N4262">
        <f t="shared" si="520"/>
        <v>1035</v>
      </c>
      <c r="O4262" s="5">
        <f t="shared" si="523"/>
        <v>0.54551399999999994</v>
      </c>
      <c r="P4262">
        <f t="shared" si="524"/>
        <v>0</v>
      </c>
    </row>
    <row r="4263" spans="2:16" x14ac:dyDescent="0.35">
      <c r="B4263" s="2">
        <v>0.45833333333333331</v>
      </c>
      <c r="C4263">
        <v>17.399999999999999</v>
      </c>
      <c r="D4263" t="s">
        <v>38</v>
      </c>
      <c r="E4263" t="str">
        <f t="shared" si="517"/>
        <v>School Day</v>
      </c>
      <c r="F4263" t="s">
        <v>34</v>
      </c>
      <c r="G4263" s="10" t="s">
        <v>33</v>
      </c>
      <c r="H4263">
        <v>22</v>
      </c>
      <c r="I4263">
        <f t="shared" si="519"/>
        <v>21.54</v>
      </c>
      <c r="J4263">
        <f t="shared" si="521"/>
        <v>0.46000000000000085</v>
      </c>
      <c r="K4263">
        <v>1.7</v>
      </c>
      <c r="L4263" s="7">
        <f t="shared" si="522"/>
        <v>0.87864738000000153</v>
      </c>
      <c r="M4263">
        <v>0.25</v>
      </c>
      <c r="N4263">
        <f t="shared" si="520"/>
        <v>1035</v>
      </c>
      <c r="O4263" s="5">
        <f t="shared" si="523"/>
        <v>0.39208818750000007</v>
      </c>
      <c r="P4263">
        <f t="shared" si="524"/>
        <v>0</v>
      </c>
    </row>
    <row r="4264" spans="2:16" x14ac:dyDescent="0.35">
      <c r="B4264" s="2">
        <v>0.5</v>
      </c>
      <c r="C4264">
        <v>19</v>
      </c>
      <c r="D4264" t="s">
        <v>38</v>
      </c>
      <c r="E4264" t="str">
        <f t="shared" si="517"/>
        <v>School Day</v>
      </c>
      <c r="F4264" t="s">
        <v>34</v>
      </c>
      <c r="G4264" s="10" t="s">
        <v>33</v>
      </c>
      <c r="H4264">
        <v>22</v>
      </c>
      <c r="I4264">
        <f t="shared" si="519"/>
        <v>21.7</v>
      </c>
      <c r="J4264">
        <f t="shared" si="521"/>
        <v>0.30000000000000071</v>
      </c>
      <c r="K4264">
        <v>1.7</v>
      </c>
      <c r="L4264" s="7">
        <f t="shared" si="522"/>
        <v>0.57303090000000134</v>
      </c>
      <c r="M4264">
        <v>0.25</v>
      </c>
      <c r="N4264">
        <f t="shared" si="520"/>
        <v>1035</v>
      </c>
      <c r="O4264" s="5">
        <f t="shared" si="523"/>
        <v>0.25570968749999995</v>
      </c>
      <c r="P4264">
        <f t="shared" si="524"/>
        <v>0</v>
      </c>
    </row>
    <row r="4265" spans="2:16" x14ac:dyDescent="0.35">
      <c r="B4265" s="2">
        <v>0.54166666666666663</v>
      </c>
      <c r="C4265">
        <v>19.8</v>
      </c>
      <c r="D4265" t="s">
        <v>38</v>
      </c>
      <c r="E4265" t="str">
        <f t="shared" si="517"/>
        <v>School Day</v>
      </c>
      <c r="F4265" t="s">
        <v>34</v>
      </c>
      <c r="G4265" s="10" t="s">
        <v>33</v>
      </c>
      <c r="H4265">
        <v>22</v>
      </c>
      <c r="I4265">
        <f t="shared" si="519"/>
        <v>21.78</v>
      </c>
      <c r="J4265">
        <f t="shared" si="521"/>
        <v>0.21999999999999886</v>
      </c>
      <c r="K4265">
        <v>1.7</v>
      </c>
      <c r="L4265" s="7">
        <f t="shared" si="522"/>
        <v>0.42022265999999781</v>
      </c>
      <c r="M4265">
        <v>0.25</v>
      </c>
      <c r="N4265">
        <f t="shared" si="520"/>
        <v>1035</v>
      </c>
      <c r="O4265" s="5">
        <f t="shared" si="523"/>
        <v>0.18752043749999991</v>
      </c>
      <c r="P4265">
        <f t="shared" si="524"/>
        <v>0</v>
      </c>
    </row>
    <row r="4266" spans="2:16" x14ac:dyDescent="0.35">
      <c r="B4266" s="2">
        <v>0.58333333333333337</v>
      </c>
      <c r="C4266">
        <v>19.899999999999999</v>
      </c>
      <c r="D4266" t="s">
        <v>38</v>
      </c>
      <c r="E4266" t="str">
        <f t="shared" si="517"/>
        <v>School Day</v>
      </c>
      <c r="F4266" t="s">
        <v>34</v>
      </c>
      <c r="G4266" s="10" t="s">
        <v>33</v>
      </c>
      <c r="H4266">
        <v>22</v>
      </c>
      <c r="I4266">
        <f t="shared" si="519"/>
        <v>21.79</v>
      </c>
      <c r="J4266">
        <f t="shared" si="521"/>
        <v>0.21000000000000085</v>
      </c>
      <c r="K4266">
        <v>1.7</v>
      </c>
      <c r="L4266" s="7">
        <f t="shared" si="522"/>
        <v>0.40112163000000162</v>
      </c>
      <c r="M4266">
        <v>0.25</v>
      </c>
      <c r="N4266">
        <f t="shared" si="520"/>
        <v>1035</v>
      </c>
      <c r="O4266" s="5">
        <f t="shared" si="523"/>
        <v>0.1789967812500001</v>
      </c>
      <c r="P4266">
        <f t="shared" si="524"/>
        <v>0</v>
      </c>
    </row>
    <row r="4267" spans="2:16" x14ac:dyDescent="0.35">
      <c r="B4267" s="2">
        <v>0.625</v>
      </c>
      <c r="C4267">
        <v>17.3</v>
      </c>
      <c r="D4267" t="s">
        <v>38</v>
      </c>
      <c r="E4267" t="str">
        <f t="shared" si="517"/>
        <v>School Day</v>
      </c>
      <c r="F4267" t="s">
        <v>34</v>
      </c>
      <c r="G4267" s="10" t="s">
        <v>33</v>
      </c>
      <c r="H4267">
        <v>22</v>
      </c>
      <c r="I4267">
        <f t="shared" si="519"/>
        <v>21.53</v>
      </c>
      <c r="J4267">
        <f t="shared" si="521"/>
        <v>0.46999999999999886</v>
      </c>
      <c r="K4267">
        <v>1.7</v>
      </c>
      <c r="L4267" s="7">
        <f t="shared" si="522"/>
        <v>0.89774840999999772</v>
      </c>
      <c r="M4267">
        <v>0.25</v>
      </c>
      <c r="N4267">
        <f t="shared" si="520"/>
        <v>1035</v>
      </c>
      <c r="O4267" s="5">
        <f t="shared" si="523"/>
        <v>0.40061184374999986</v>
      </c>
      <c r="P4267">
        <f t="shared" si="524"/>
        <v>0</v>
      </c>
    </row>
    <row r="4268" spans="2:16" x14ac:dyDescent="0.35">
      <c r="B4268" s="2">
        <v>0.66666666666666663</v>
      </c>
      <c r="C4268">
        <v>17.3</v>
      </c>
      <c r="D4268" t="s">
        <v>38</v>
      </c>
      <c r="E4268" t="str">
        <f t="shared" si="517"/>
        <v>School Day</v>
      </c>
      <c r="F4268" t="s">
        <v>34</v>
      </c>
      <c r="G4268" s="10" t="s">
        <v>33</v>
      </c>
      <c r="H4268">
        <v>22</v>
      </c>
      <c r="I4268">
        <f t="shared" si="519"/>
        <v>21.53</v>
      </c>
      <c r="J4268">
        <f t="shared" si="521"/>
        <v>0.46999999999999886</v>
      </c>
      <c r="K4268">
        <v>1.7</v>
      </c>
      <c r="L4268" s="7">
        <f t="shared" si="522"/>
        <v>0.89774840999999772</v>
      </c>
      <c r="M4268">
        <v>0.25</v>
      </c>
      <c r="N4268">
        <f t="shared" si="520"/>
        <v>1035</v>
      </c>
      <c r="O4268" s="5">
        <f t="shared" si="523"/>
        <v>0.40061184374999986</v>
      </c>
      <c r="P4268">
        <f t="shared" si="524"/>
        <v>0</v>
      </c>
    </row>
    <row r="4269" spans="2:16" x14ac:dyDescent="0.35">
      <c r="B4269" s="2">
        <v>0.70833333333333337</v>
      </c>
      <c r="C4269">
        <v>17.7</v>
      </c>
      <c r="D4269" t="s">
        <v>38</v>
      </c>
      <c r="E4269" t="str">
        <f t="shared" si="517"/>
        <v>School Day</v>
      </c>
      <c r="F4269" t="s">
        <v>34</v>
      </c>
      <c r="G4269" s="10" t="s">
        <v>33</v>
      </c>
      <c r="H4269">
        <v>22</v>
      </c>
      <c r="I4269">
        <f t="shared" si="519"/>
        <v>21.57</v>
      </c>
      <c r="J4269">
        <f t="shared" si="521"/>
        <v>0.42999999999999972</v>
      </c>
      <c r="K4269">
        <v>1.7</v>
      </c>
      <c r="L4269" s="7">
        <f t="shared" si="522"/>
        <v>0.82134428999999942</v>
      </c>
      <c r="M4269">
        <v>0.25</v>
      </c>
      <c r="N4269">
        <f t="shared" si="520"/>
        <v>1035</v>
      </c>
      <c r="O4269" s="5">
        <f t="shared" si="523"/>
        <v>0.36651721874999998</v>
      </c>
      <c r="P4269">
        <f t="shared" si="524"/>
        <v>0</v>
      </c>
    </row>
    <row r="4270" spans="2:16" x14ac:dyDescent="0.35">
      <c r="B4270" s="2">
        <v>0.75</v>
      </c>
      <c r="C4270">
        <v>19</v>
      </c>
      <c r="D4270" t="s">
        <v>38</v>
      </c>
      <c r="E4270" t="str">
        <f t="shared" si="517"/>
        <v>School Day</v>
      </c>
      <c r="F4270" t="s">
        <v>34</v>
      </c>
      <c r="G4270" s="10" t="s">
        <v>33</v>
      </c>
      <c r="H4270">
        <v>22</v>
      </c>
      <c r="I4270">
        <f t="shared" si="519"/>
        <v>21.7</v>
      </c>
      <c r="J4270">
        <f t="shared" si="521"/>
        <v>0.30000000000000071</v>
      </c>
      <c r="K4270">
        <v>1.7</v>
      </c>
      <c r="L4270" s="7">
        <f t="shared" si="522"/>
        <v>0.57303090000000134</v>
      </c>
      <c r="M4270">
        <v>0.25</v>
      </c>
      <c r="N4270">
        <f t="shared" si="520"/>
        <v>1035</v>
      </c>
      <c r="O4270" s="5">
        <f t="shared" si="523"/>
        <v>0.25570968749999995</v>
      </c>
      <c r="P4270">
        <f t="shared" si="524"/>
        <v>0</v>
      </c>
    </row>
    <row r="4271" spans="2:16" x14ac:dyDescent="0.35">
      <c r="B4271" s="2">
        <v>0.79166666666666663</v>
      </c>
      <c r="C4271">
        <v>17.899999999999999</v>
      </c>
      <c r="D4271" t="s">
        <v>38</v>
      </c>
      <c r="E4271" t="str">
        <f t="shared" si="517"/>
        <v>School Day</v>
      </c>
      <c r="F4271" t="s">
        <v>33</v>
      </c>
      <c r="G4271" s="10" t="s">
        <v>33</v>
      </c>
      <c r="H4271">
        <v>22</v>
      </c>
      <c r="I4271">
        <f t="shared" si="519"/>
        <v>21.59</v>
      </c>
      <c r="J4271">
        <f t="shared" si="521"/>
        <v>0.41000000000000014</v>
      </c>
      <c r="K4271">
        <v>1.7</v>
      </c>
      <c r="L4271" s="7">
        <f t="shared" si="522"/>
        <v>0.78314223000000027</v>
      </c>
      <c r="M4271">
        <v>0.25</v>
      </c>
      <c r="N4271">
        <f t="shared" si="520"/>
        <v>1035</v>
      </c>
      <c r="O4271" s="5">
        <f t="shared" si="523"/>
        <v>0.34946990625000007</v>
      </c>
      <c r="P4271">
        <f t="shared" si="524"/>
        <v>0</v>
      </c>
    </row>
    <row r="4272" spans="2:16" x14ac:dyDescent="0.35">
      <c r="B4272" s="2">
        <v>0.83333333333333337</v>
      </c>
      <c r="C4272">
        <v>17.2</v>
      </c>
      <c r="D4272" t="s">
        <v>38</v>
      </c>
      <c r="E4272" t="str">
        <f t="shared" si="517"/>
        <v>School Day</v>
      </c>
      <c r="F4272" t="s">
        <v>33</v>
      </c>
      <c r="G4272" s="10" t="s">
        <v>33</v>
      </c>
      <c r="H4272">
        <v>22</v>
      </c>
      <c r="I4272">
        <f t="shared" si="519"/>
        <v>21.52</v>
      </c>
      <c r="J4272">
        <f t="shared" si="521"/>
        <v>0.48000000000000043</v>
      </c>
      <c r="K4272">
        <v>1.7</v>
      </c>
      <c r="L4272" s="7">
        <f t="shared" si="522"/>
        <v>0.91684944000000079</v>
      </c>
      <c r="M4272">
        <v>0.25</v>
      </c>
      <c r="N4272">
        <f t="shared" si="520"/>
        <v>1035</v>
      </c>
      <c r="O4272" s="5">
        <f t="shared" si="523"/>
        <v>0.40913549999999999</v>
      </c>
      <c r="P4272">
        <f t="shared" si="524"/>
        <v>0</v>
      </c>
    </row>
    <row r="4273" spans="1:16" x14ac:dyDescent="0.35">
      <c r="B4273" s="2">
        <v>0.875</v>
      </c>
      <c r="C4273">
        <v>16.5</v>
      </c>
      <c r="D4273" t="s">
        <v>38</v>
      </c>
      <c r="E4273" t="str">
        <f t="shared" si="517"/>
        <v>School Day</v>
      </c>
      <c r="F4273" t="s">
        <v>33</v>
      </c>
      <c r="G4273" s="10" t="s">
        <v>33</v>
      </c>
      <c r="H4273">
        <v>22</v>
      </c>
      <c r="I4273">
        <f t="shared" si="519"/>
        <v>21.45</v>
      </c>
      <c r="J4273">
        <f t="shared" si="521"/>
        <v>0.55000000000000071</v>
      </c>
      <c r="K4273">
        <v>1.7</v>
      </c>
      <c r="L4273" s="7">
        <f t="shared" si="522"/>
        <v>1.0505566500000012</v>
      </c>
      <c r="M4273">
        <v>0.25</v>
      </c>
      <c r="N4273">
        <f t="shared" si="520"/>
        <v>1035</v>
      </c>
      <c r="O4273" s="5">
        <f t="shared" si="523"/>
        <v>0.46880109374999995</v>
      </c>
      <c r="P4273">
        <f t="shared" si="524"/>
        <v>0</v>
      </c>
    </row>
    <row r="4274" spans="1:16" x14ac:dyDescent="0.35">
      <c r="B4274" s="2">
        <v>0.91666666666666663</v>
      </c>
      <c r="C4274">
        <v>16.7</v>
      </c>
      <c r="D4274" t="s">
        <v>38</v>
      </c>
      <c r="E4274" t="str">
        <f t="shared" si="517"/>
        <v>School Day</v>
      </c>
      <c r="F4274" t="s">
        <v>33</v>
      </c>
      <c r="G4274" s="10" t="s">
        <v>33</v>
      </c>
      <c r="H4274">
        <v>22</v>
      </c>
      <c r="I4274">
        <f t="shared" si="519"/>
        <v>21.47</v>
      </c>
      <c r="J4274">
        <f t="shared" si="521"/>
        <v>0.53000000000000114</v>
      </c>
      <c r="K4274">
        <v>1.7</v>
      </c>
      <c r="L4274" s="7">
        <f t="shared" si="522"/>
        <v>1.0123545900000022</v>
      </c>
      <c r="M4274">
        <v>0.25</v>
      </c>
      <c r="N4274">
        <f t="shared" si="520"/>
        <v>1035</v>
      </c>
      <c r="O4274" s="5">
        <f t="shared" si="523"/>
        <v>0.45175378124999999</v>
      </c>
      <c r="P4274">
        <f t="shared" si="524"/>
        <v>0</v>
      </c>
    </row>
    <row r="4275" spans="1:16" x14ac:dyDescent="0.35">
      <c r="B4275" s="2">
        <v>0.95833333333333337</v>
      </c>
      <c r="C4275">
        <v>16.2</v>
      </c>
      <c r="D4275" t="s">
        <v>38</v>
      </c>
      <c r="E4275" t="str">
        <f t="shared" si="517"/>
        <v>School Day</v>
      </c>
      <c r="F4275" t="s">
        <v>33</v>
      </c>
      <c r="G4275" s="10" t="s">
        <v>33</v>
      </c>
      <c r="H4275">
        <v>22</v>
      </c>
      <c r="I4275">
        <f t="shared" si="519"/>
        <v>21.42</v>
      </c>
      <c r="J4275">
        <f t="shared" si="521"/>
        <v>0.57999999999999829</v>
      </c>
      <c r="K4275">
        <v>1.7</v>
      </c>
      <c r="L4275" s="7">
        <f t="shared" si="522"/>
        <v>1.1078597399999968</v>
      </c>
      <c r="M4275">
        <v>0.25</v>
      </c>
      <c r="N4275">
        <f t="shared" si="520"/>
        <v>1035</v>
      </c>
      <c r="O4275" s="5">
        <f t="shared" si="523"/>
        <v>0.49437206249999999</v>
      </c>
      <c r="P4275">
        <f t="shared" si="524"/>
        <v>0</v>
      </c>
    </row>
    <row r="4276" spans="1:16" x14ac:dyDescent="0.35">
      <c r="A4276" t="s">
        <v>218</v>
      </c>
      <c r="B4276" s="1">
        <v>1</v>
      </c>
      <c r="C4276">
        <v>15.2</v>
      </c>
      <c r="D4276" t="s">
        <v>40</v>
      </c>
      <c r="E4276" t="str">
        <f t="shared" si="517"/>
        <v>School Day</v>
      </c>
      <c r="F4276" t="s">
        <v>33</v>
      </c>
      <c r="G4276" s="10" t="s">
        <v>33</v>
      </c>
      <c r="H4276">
        <v>22</v>
      </c>
      <c r="I4276">
        <f t="shared" si="519"/>
        <v>21.32</v>
      </c>
      <c r="J4276">
        <f t="shared" si="521"/>
        <v>0.67999999999999972</v>
      </c>
      <c r="K4276">
        <v>1.7</v>
      </c>
      <c r="L4276" s="7">
        <f t="shared" si="522"/>
        <v>1.2988700399999993</v>
      </c>
      <c r="M4276">
        <v>0.25</v>
      </c>
      <c r="N4276">
        <f t="shared" si="520"/>
        <v>1035</v>
      </c>
      <c r="O4276" s="5">
        <f t="shared" si="523"/>
        <v>0.57960862499999999</v>
      </c>
      <c r="P4276">
        <f t="shared" si="524"/>
        <v>0</v>
      </c>
    </row>
    <row r="4277" spans="1:16" x14ac:dyDescent="0.35">
      <c r="B4277" s="2">
        <v>4.1666666666666664E-2</v>
      </c>
      <c r="C4277">
        <v>14.2</v>
      </c>
      <c r="D4277" t="s">
        <v>40</v>
      </c>
      <c r="E4277" t="str">
        <f t="shared" si="517"/>
        <v>School Day</v>
      </c>
      <c r="F4277" t="s">
        <v>33</v>
      </c>
      <c r="G4277" s="10" t="s">
        <v>33</v>
      </c>
      <c r="H4277">
        <v>22</v>
      </c>
      <c r="I4277">
        <f t="shared" si="519"/>
        <v>21.22</v>
      </c>
      <c r="J4277">
        <f t="shared" si="521"/>
        <v>0.78000000000000114</v>
      </c>
      <c r="K4277">
        <v>1.7</v>
      </c>
      <c r="L4277" s="7">
        <f t="shared" si="522"/>
        <v>1.489880340000002</v>
      </c>
      <c r="M4277">
        <v>0.25</v>
      </c>
      <c r="N4277">
        <f t="shared" si="520"/>
        <v>1035</v>
      </c>
      <c r="O4277" s="5">
        <f t="shared" si="523"/>
        <v>0.66484518749999999</v>
      </c>
      <c r="P4277">
        <f t="shared" si="524"/>
        <v>0</v>
      </c>
    </row>
    <row r="4278" spans="1:16" x14ac:dyDescent="0.35">
      <c r="B4278" s="2">
        <v>8.3333333333333329E-2</v>
      </c>
      <c r="C4278">
        <v>13.3</v>
      </c>
      <c r="D4278" t="s">
        <v>40</v>
      </c>
      <c r="E4278" t="str">
        <f t="shared" si="517"/>
        <v>School Day</v>
      </c>
      <c r="F4278" t="s">
        <v>33</v>
      </c>
      <c r="G4278" s="10" t="s">
        <v>33</v>
      </c>
      <c r="H4278">
        <v>22</v>
      </c>
      <c r="I4278">
        <f t="shared" si="519"/>
        <v>21.13</v>
      </c>
      <c r="J4278">
        <f t="shared" si="521"/>
        <v>0.87000000000000099</v>
      </c>
      <c r="K4278">
        <v>1.7</v>
      </c>
      <c r="L4278" s="7">
        <f t="shared" si="522"/>
        <v>1.6617896100000018</v>
      </c>
      <c r="M4278">
        <v>0.25</v>
      </c>
      <c r="N4278">
        <f t="shared" si="520"/>
        <v>1035</v>
      </c>
      <c r="O4278" s="5">
        <f t="shared" si="523"/>
        <v>0.74155809374999981</v>
      </c>
      <c r="P4278">
        <f t="shared" si="524"/>
        <v>0</v>
      </c>
    </row>
    <row r="4279" spans="1:16" x14ac:dyDescent="0.35">
      <c r="B4279" s="2">
        <v>0.125</v>
      </c>
      <c r="C4279">
        <v>12.8</v>
      </c>
      <c r="D4279" t="s">
        <v>40</v>
      </c>
      <c r="E4279" t="str">
        <f t="shared" si="517"/>
        <v>School Day</v>
      </c>
      <c r="F4279" t="s">
        <v>33</v>
      </c>
      <c r="G4279" s="10" t="s">
        <v>33</v>
      </c>
      <c r="H4279">
        <v>22</v>
      </c>
      <c r="I4279">
        <f t="shared" si="519"/>
        <v>21.08</v>
      </c>
      <c r="J4279">
        <f t="shared" si="521"/>
        <v>0.92000000000000171</v>
      </c>
      <c r="K4279">
        <v>1.7</v>
      </c>
      <c r="L4279" s="7">
        <f t="shared" si="522"/>
        <v>1.7572947600000031</v>
      </c>
      <c r="M4279">
        <v>0.25</v>
      </c>
      <c r="N4279">
        <f t="shared" si="520"/>
        <v>1035</v>
      </c>
      <c r="O4279" s="5">
        <f t="shared" si="523"/>
        <v>0.78417637499999981</v>
      </c>
      <c r="P4279">
        <f t="shared" si="524"/>
        <v>0</v>
      </c>
    </row>
    <row r="4280" spans="1:16" x14ac:dyDescent="0.35">
      <c r="B4280" s="2">
        <v>0.16666666666666666</v>
      </c>
      <c r="C4280">
        <v>11.4</v>
      </c>
      <c r="D4280" t="s">
        <v>40</v>
      </c>
      <c r="E4280" t="str">
        <f t="shared" si="517"/>
        <v>School Day</v>
      </c>
      <c r="F4280" t="s">
        <v>33</v>
      </c>
      <c r="G4280" s="10" t="s">
        <v>33</v>
      </c>
      <c r="H4280">
        <v>22</v>
      </c>
      <c r="I4280">
        <f t="shared" si="519"/>
        <v>20.939999999999998</v>
      </c>
      <c r="J4280">
        <f t="shared" si="521"/>
        <v>1.0600000000000023</v>
      </c>
      <c r="K4280">
        <v>1.7</v>
      </c>
      <c r="L4280" s="7">
        <f t="shared" si="522"/>
        <v>2.0247091800000043</v>
      </c>
      <c r="M4280">
        <v>0.25</v>
      </c>
      <c r="N4280">
        <f t="shared" si="520"/>
        <v>1035</v>
      </c>
      <c r="O4280" s="5">
        <f t="shared" si="523"/>
        <v>0.90350756249999986</v>
      </c>
      <c r="P4280">
        <f t="shared" si="524"/>
        <v>0</v>
      </c>
    </row>
    <row r="4281" spans="1:16" x14ac:dyDescent="0.35">
      <c r="B4281" s="2">
        <v>0.20833333333333334</v>
      </c>
      <c r="C4281">
        <v>10</v>
      </c>
      <c r="D4281" t="s">
        <v>40</v>
      </c>
      <c r="E4281" t="str">
        <f t="shared" si="517"/>
        <v>School Day</v>
      </c>
      <c r="F4281" t="s">
        <v>33</v>
      </c>
      <c r="G4281" s="10" t="s">
        <v>33</v>
      </c>
      <c r="H4281">
        <v>22</v>
      </c>
      <c r="I4281">
        <f t="shared" si="519"/>
        <v>20.8</v>
      </c>
      <c r="J4281">
        <f t="shared" si="521"/>
        <v>1.1999999999999993</v>
      </c>
      <c r="K4281">
        <v>1.7</v>
      </c>
      <c r="L4281" s="7">
        <f t="shared" si="522"/>
        <v>2.2921235999999987</v>
      </c>
      <c r="M4281">
        <v>0.25</v>
      </c>
      <c r="N4281">
        <f t="shared" si="520"/>
        <v>1035</v>
      </c>
      <c r="O4281" s="5">
        <f t="shared" si="523"/>
        <v>1.0228387499999998</v>
      </c>
      <c r="P4281">
        <f t="shared" si="524"/>
        <v>0</v>
      </c>
    </row>
    <row r="4282" spans="1:16" x14ac:dyDescent="0.35">
      <c r="B4282" s="2">
        <v>0.25</v>
      </c>
      <c r="C4282">
        <v>10.4</v>
      </c>
      <c r="D4282" t="s">
        <v>40</v>
      </c>
      <c r="E4282" t="str">
        <f t="shared" si="517"/>
        <v>School Day</v>
      </c>
      <c r="F4282" t="s">
        <v>33</v>
      </c>
      <c r="G4282" s="10" t="s">
        <v>33</v>
      </c>
      <c r="H4282">
        <v>22</v>
      </c>
      <c r="I4282">
        <f t="shared" si="519"/>
        <v>20.84</v>
      </c>
      <c r="J4282">
        <f t="shared" si="521"/>
        <v>1.1600000000000001</v>
      </c>
      <c r="K4282">
        <v>1.7</v>
      </c>
      <c r="L4282" s="7">
        <f t="shared" si="522"/>
        <v>2.2157194800000002</v>
      </c>
      <c r="M4282">
        <v>0.25</v>
      </c>
      <c r="N4282">
        <f t="shared" si="520"/>
        <v>1035</v>
      </c>
      <c r="O4282" s="5">
        <f t="shared" si="523"/>
        <v>0.98874412499999986</v>
      </c>
      <c r="P4282">
        <f t="shared" si="524"/>
        <v>0</v>
      </c>
    </row>
    <row r="4283" spans="1:16" x14ac:dyDescent="0.35">
      <c r="B4283" s="2">
        <v>0.29166666666666669</v>
      </c>
      <c r="C4283">
        <v>10.199999999999999</v>
      </c>
      <c r="D4283" t="s">
        <v>40</v>
      </c>
      <c r="E4283" t="str">
        <f t="shared" si="517"/>
        <v>School Day</v>
      </c>
      <c r="F4283" t="s">
        <v>34</v>
      </c>
      <c r="G4283" s="10" t="s">
        <v>33</v>
      </c>
      <c r="H4283">
        <v>22</v>
      </c>
      <c r="I4283">
        <f t="shared" si="519"/>
        <v>20.82</v>
      </c>
      <c r="J4283">
        <f t="shared" si="521"/>
        <v>1.1799999999999997</v>
      </c>
      <c r="K4283">
        <v>1.7</v>
      </c>
      <c r="L4283" s="7">
        <f t="shared" si="522"/>
        <v>2.2539215399999994</v>
      </c>
      <c r="M4283">
        <v>0.25</v>
      </c>
      <c r="N4283">
        <f t="shared" si="520"/>
        <v>1035</v>
      </c>
      <c r="O4283" s="5">
        <f t="shared" si="523"/>
        <v>1.0057914374999999</v>
      </c>
      <c r="P4283">
        <f t="shared" si="524"/>
        <v>0</v>
      </c>
    </row>
    <row r="4284" spans="1:16" x14ac:dyDescent="0.35">
      <c r="B4284" s="2">
        <v>0.33333333333333331</v>
      </c>
      <c r="C4284">
        <v>11.9</v>
      </c>
      <c r="D4284" t="s">
        <v>40</v>
      </c>
      <c r="E4284" t="str">
        <f t="shared" si="517"/>
        <v>School Day</v>
      </c>
      <c r="F4284" t="s">
        <v>34</v>
      </c>
      <c r="G4284" s="10" t="s">
        <v>33</v>
      </c>
      <c r="H4284">
        <v>22</v>
      </c>
      <c r="I4284">
        <f t="shared" si="519"/>
        <v>20.990000000000002</v>
      </c>
      <c r="J4284">
        <f t="shared" si="521"/>
        <v>1.009999999999998</v>
      </c>
      <c r="K4284">
        <v>1.7</v>
      </c>
      <c r="L4284" s="7">
        <f t="shared" si="522"/>
        <v>1.9292040299999962</v>
      </c>
      <c r="M4284">
        <v>0.25</v>
      </c>
      <c r="N4284">
        <f t="shared" si="520"/>
        <v>1035</v>
      </c>
      <c r="O4284" s="5">
        <f t="shared" si="523"/>
        <v>0.86088928124999986</v>
      </c>
      <c r="P4284">
        <f t="shared" si="524"/>
        <v>0</v>
      </c>
    </row>
    <row r="4285" spans="1:16" x14ac:dyDescent="0.35">
      <c r="B4285" s="2">
        <v>0.375</v>
      </c>
      <c r="C4285">
        <v>14</v>
      </c>
      <c r="D4285" t="s">
        <v>40</v>
      </c>
      <c r="E4285" t="str">
        <f t="shared" si="517"/>
        <v>School Day</v>
      </c>
      <c r="F4285" t="s">
        <v>34</v>
      </c>
      <c r="G4285" s="10" t="s">
        <v>33</v>
      </c>
      <c r="H4285">
        <v>22</v>
      </c>
      <c r="I4285">
        <f t="shared" si="519"/>
        <v>21.2</v>
      </c>
      <c r="J4285">
        <f t="shared" si="521"/>
        <v>0.80000000000000071</v>
      </c>
      <c r="K4285">
        <v>1.7</v>
      </c>
      <c r="L4285" s="7">
        <f t="shared" si="522"/>
        <v>1.5280824000000013</v>
      </c>
      <c r="M4285">
        <v>0.25</v>
      </c>
      <c r="N4285">
        <f t="shared" si="520"/>
        <v>1035</v>
      </c>
      <c r="O4285" s="5">
        <f t="shared" si="523"/>
        <v>0.6818924999999999</v>
      </c>
      <c r="P4285">
        <f t="shared" si="524"/>
        <v>0</v>
      </c>
    </row>
    <row r="4286" spans="1:16" x14ac:dyDescent="0.35">
      <c r="B4286" s="2">
        <v>0.41666666666666669</v>
      </c>
      <c r="C4286">
        <v>15.5</v>
      </c>
      <c r="D4286" t="s">
        <v>40</v>
      </c>
      <c r="E4286" t="str">
        <f t="shared" si="517"/>
        <v>School Day</v>
      </c>
      <c r="F4286" t="s">
        <v>34</v>
      </c>
      <c r="G4286" s="10" t="s">
        <v>33</v>
      </c>
      <c r="H4286">
        <v>22</v>
      </c>
      <c r="I4286">
        <f t="shared" si="519"/>
        <v>21.35</v>
      </c>
      <c r="J4286">
        <f t="shared" si="521"/>
        <v>0.64999999999999858</v>
      </c>
      <c r="K4286">
        <v>1.7</v>
      </c>
      <c r="L4286" s="7">
        <f t="shared" si="522"/>
        <v>1.2415669499999973</v>
      </c>
      <c r="M4286">
        <v>0.25</v>
      </c>
      <c r="N4286">
        <f t="shared" si="520"/>
        <v>1035</v>
      </c>
      <c r="O4286" s="5">
        <f t="shared" si="523"/>
        <v>0.5540376562499999</v>
      </c>
      <c r="P4286">
        <f t="shared" si="524"/>
        <v>0</v>
      </c>
    </row>
    <row r="4287" spans="1:16" x14ac:dyDescent="0.35">
      <c r="B4287" s="2">
        <v>0.45833333333333331</v>
      </c>
      <c r="C4287">
        <v>17.100000000000001</v>
      </c>
      <c r="D4287" t="s">
        <v>40</v>
      </c>
      <c r="E4287" t="str">
        <f t="shared" si="517"/>
        <v>School Day</v>
      </c>
      <c r="F4287" t="s">
        <v>34</v>
      </c>
      <c r="G4287" s="10" t="s">
        <v>33</v>
      </c>
      <c r="H4287">
        <v>22</v>
      </c>
      <c r="I4287">
        <f t="shared" si="519"/>
        <v>21.51</v>
      </c>
      <c r="J4287">
        <f t="shared" si="521"/>
        <v>0.48999999999999844</v>
      </c>
      <c r="K4287">
        <v>1.7</v>
      </c>
      <c r="L4287" s="7">
        <f t="shared" si="522"/>
        <v>0.93595046999999698</v>
      </c>
      <c r="M4287">
        <v>0.25</v>
      </c>
      <c r="N4287">
        <f t="shared" si="520"/>
        <v>1035</v>
      </c>
      <c r="O4287" s="5">
        <f t="shared" si="523"/>
        <v>0.41765915624999983</v>
      </c>
      <c r="P4287">
        <f t="shared" si="524"/>
        <v>0</v>
      </c>
    </row>
    <row r="4288" spans="1:16" x14ac:dyDescent="0.35">
      <c r="B4288" s="2">
        <v>0.5</v>
      </c>
      <c r="C4288">
        <v>19.600000000000001</v>
      </c>
      <c r="D4288" t="s">
        <v>40</v>
      </c>
      <c r="E4288" t="str">
        <f t="shared" si="517"/>
        <v>School Day</v>
      </c>
      <c r="F4288" t="s">
        <v>34</v>
      </c>
      <c r="G4288" s="10" t="s">
        <v>33</v>
      </c>
      <c r="H4288">
        <v>22</v>
      </c>
      <c r="I4288">
        <f t="shared" si="519"/>
        <v>21.76</v>
      </c>
      <c r="J4288">
        <f t="shared" si="521"/>
        <v>0.23999999999999844</v>
      </c>
      <c r="K4288">
        <v>1.7</v>
      </c>
      <c r="L4288" s="7">
        <f t="shared" si="522"/>
        <v>0.45842471999999701</v>
      </c>
      <c r="M4288">
        <v>0.25</v>
      </c>
      <c r="N4288">
        <f t="shared" si="520"/>
        <v>1035</v>
      </c>
      <c r="O4288" s="5">
        <f t="shared" si="523"/>
        <v>0.20456774999999985</v>
      </c>
      <c r="P4288">
        <f t="shared" si="524"/>
        <v>0</v>
      </c>
    </row>
    <row r="4289" spans="1:16" x14ac:dyDescent="0.35">
      <c r="B4289" s="2">
        <v>0.54166666666666663</v>
      </c>
      <c r="C4289">
        <v>17.7</v>
      </c>
      <c r="D4289" t="s">
        <v>40</v>
      </c>
      <c r="E4289" t="str">
        <f t="shared" si="517"/>
        <v>School Day</v>
      </c>
      <c r="F4289" t="s">
        <v>34</v>
      </c>
      <c r="G4289" s="10" t="s">
        <v>33</v>
      </c>
      <c r="H4289">
        <v>22</v>
      </c>
      <c r="I4289">
        <f t="shared" si="519"/>
        <v>21.57</v>
      </c>
      <c r="J4289">
        <f t="shared" si="521"/>
        <v>0.42999999999999972</v>
      </c>
      <c r="K4289">
        <v>1.7</v>
      </c>
      <c r="L4289" s="7">
        <f t="shared" si="522"/>
        <v>0.82134428999999942</v>
      </c>
      <c r="M4289">
        <v>0.25</v>
      </c>
      <c r="N4289">
        <f t="shared" si="520"/>
        <v>1035</v>
      </c>
      <c r="O4289" s="5">
        <f t="shared" si="523"/>
        <v>0.36651721874999998</v>
      </c>
      <c r="P4289">
        <f t="shared" si="524"/>
        <v>0</v>
      </c>
    </row>
    <row r="4290" spans="1:16" x14ac:dyDescent="0.35">
      <c r="B4290" s="2">
        <v>0.58333333333333337</v>
      </c>
      <c r="C4290">
        <v>17.399999999999999</v>
      </c>
      <c r="D4290" t="s">
        <v>40</v>
      </c>
      <c r="E4290" t="str">
        <f t="shared" si="517"/>
        <v>School Day</v>
      </c>
      <c r="F4290" t="s">
        <v>34</v>
      </c>
      <c r="G4290" s="10" t="s">
        <v>33</v>
      </c>
      <c r="H4290">
        <v>22</v>
      </c>
      <c r="I4290">
        <f t="shared" si="519"/>
        <v>21.54</v>
      </c>
      <c r="J4290">
        <f t="shared" si="521"/>
        <v>0.46000000000000085</v>
      </c>
      <c r="K4290">
        <v>1.7</v>
      </c>
      <c r="L4290" s="7">
        <f t="shared" si="522"/>
        <v>0.87864738000000153</v>
      </c>
      <c r="M4290">
        <v>0.25</v>
      </c>
      <c r="N4290">
        <f t="shared" si="520"/>
        <v>1035</v>
      </c>
      <c r="O4290" s="5">
        <f t="shared" si="523"/>
        <v>0.39208818750000007</v>
      </c>
      <c r="P4290">
        <f t="shared" si="524"/>
        <v>0</v>
      </c>
    </row>
    <row r="4291" spans="1:16" x14ac:dyDescent="0.35">
      <c r="B4291" s="2">
        <v>0.625</v>
      </c>
      <c r="C4291">
        <v>15.5</v>
      </c>
      <c r="D4291" t="s">
        <v>40</v>
      </c>
      <c r="E4291" t="str">
        <f t="shared" si="517"/>
        <v>School Day</v>
      </c>
      <c r="F4291" t="s">
        <v>34</v>
      </c>
      <c r="G4291" s="10" t="s">
        <v>33</v>
      </c>
      <c r="H4291">
        <v>22</v>
      </c>
      <c r="I4291">
        <f t="shared" si="519"/>
        <v>21.35</v>
      </c>
      <c r="J4291">
        <f t="shared" si="521"/>
        <v>0.64999999999999858</v>
      </c>
      <c r="K4291">
        <v>1.7</v>
      </c>
      <c r="L4291" s="7">
        <f t="shared" si="522"/>
        <v>1.2415669499999973</v>
      </c>
      <c r="M4291">
        <v>0.25</v>
      </c>
      <c r="N4291">
        <f t="shared" si="520"/>
        <v>1035</v>
      </c>
      <c r="O4291" s="5">
        <f t="shared" si="523"/>
        <v>0.5540376562499999</v>
      </c>
      <c r="P4291">
        <f t="shared" si="524"/>
        <v>0</v>
      </c>
    </row>
    <row r="4292" spans="1:16" x14ac:dyDescent="0.35">
      <c r="B4292" s="2">
        <v>0.66666666666666663</v>
      </c>
      <c r="C4292">
        <v>15.5</v>
      </c>
      <c r="D4292" t="s">
        <v>40</v>
      </c>
      <c r="E4292" t="str">
        <f t="shared" si="517"/>
        <v>School Day</v>
      </c>
      <c r="F4292" t="s">
        <v>34</v>
      </c>
      <c r="G4292" s="10" t="s">
        <v>33</v>
      </c>
      <c r="H4292">
        <v>22</v>
      </c>
      <c r="I4292">
        <f t="shared" si="519"/>
        <v>21.35</v>
      </c>
      <c r="J4292">
        <f t="shared" si="521"/>
        <v>0.64999999999999858</v>
      </c>
      <c r="K4292">
        <v>1.7</v>
      </c>
      <c r="L4292" s="7">
        <f t="shared" si="522"/>
        <v>1.2415669499999973</v>
      </c>
      <c r="M4292">
        <v>0.25</v>
      </c>
      <c r="N4292">
        <f t="shared" si="520"/>
        <v>1035</v>
      </c>
      <c r="O4292" s="5">
        <f t="shared" si="523"/>
        <v>0.5540376562499999</v>
      </c>
      <c r="P4292">
        <f t="shared" si="524"/>
        <v>0</v>
      </c>
    </row>
    <row r="4293" spans="1:16" x14ac:dyDescent="0.35">
      <c r="B4293" s="2">
        <v>0.70833333333333337</v>
      </c>
      <c r="C4293">
        <v>16.600000000000001</v>
      </c>
      <c r="D4293" t="s">
        <v>40</v>
      </c>
      <c r="E4293" t="str">
        <f t="shared" ref="E4293:E4356" si="525">IF(ISNUMBER(SEARCH("Sat",D4293)),"WE",IF(ISNUMBER(SEARCH("Sun",D4293)),"WE","School Day"))</f>
        <v>School Day</v>
      </c>
      <c r="F4293" t="s">
        <v>34</v>
      </c>
      <c r="G4293" s="10" t="s">
        <v>33</v>
      </c>
      <c r="H4293">
        <v>22</v>
      </c>
      <c r="I4293">
        <f t="shared" si="519"/>
        <v>21.46</v>
      </c>
      <c r="J4293">
        <f t="shared" si="521"/>
        <v>0.53999999999999915</v>
      </c>
      <c r="K4293">
        <v>1.7</v>
      </c>
      <c r="L4293" s="7">
        <f t="shared" si="522"/>
        <v>1.0314556199999982</v>
      </c>
      <c r="M4293">
        <v>0.25</v>
      </c>
      <c r="N4293">
        <f t="shared" si="520"/>
        <v>1035</v>
      </c>
      <c r="O4293" s="5">
        <f t="shared" si="523"/>
        <v>0.46027743749999983</v>
      </c>
      <c r="P4293">
        <f t="shared" si="524"/>
        <v>0</v>
      </c>
    </row>
    <row r="4294" spans="1:16" x14ac:dyDescent="0.35">
      <c r="B4294" s="2">
        <v>0.75</v>
      </c>
      <c r="C4294">
        <v>17.2</v>
      </c>
      <c r="D4294" t="s">
        <v>40</v>
      </c>
      <c r="E4294" t="str">
        <f t="shared" si="525"/>
        <v>School Day</v>
      </c>
      <c r="F4294" t="s">
        <v>34</v>
      </c>
      <c r="G4294" s="10" t="s">
        <v>33</v>
      </c>
      <c r="H4294">
        <v>22</v>
      </c>
      <c r="I4294">
        <f t="shared" ref="I4294:I4357" si="526">(H4294-C4294)*0.9+C4294</f>
        <v>21.52</v>
      </c>
      <c r="J4294">
        <f t="shared" si="521"/>
        <v>0.48000000000000043</v>
      </c>
      <c r="K4294">
        <v>1.7</v>
      </c>
      <c r="L4294" s="7">
        <f t="shared" si="522"/>
        <v>0.91684944000000079</v>
      </c>
      <c r="M4294">
        <v>0.25</v>
      </c>
      <c r="N4294">
        <f t="shared" ref="N4294:N4357" si="527">N4293</f>
        <v>1035</v>
      </c>
      <c r="O4294" s="5">
        <f t="shared" si="523"/>
        <v>0.40913549999999999</v>
      </c>
      <c r="P4294">
        <f t="shared" si="524"/>
        <v>0</v>
      </c>
    </row>
    <row r="4295" spans="1:16" x14ac:dyDescent="0.35">
      <c r="B4295" s="2">
        <v>0.79166666666666663</v>
      </c>
      <c r="C4295">
        <v>17.399999999999999</v>
      </c>
      <c r="D4295" t="s">
        <v>40</v>
      </c>
      <c r="E4295" t="str">
        <f t="shared" si="525"/>
        <v>School Day</v>
      </c>
      <c r="F4295" t="s">
        <v>33</v>
      </c>
      <c r="G4295" s="10" t="s">
        <v>33</v>
      </c>
      <c r="H4295">
        <v>22</v>
      </c>
      <c r="I4295">
        <f t="shared" si="526"/>
        <v>21.54</v>
      </c>
      <c r="J4295">
        <f t="shared" si="521"/>
        <v>0.46000000000000085</v>
      </c>
      <c r="K4295">
        <v>1.7</v>
      </c>
      <c r="L4295" s="7">
        <f t="shared" si="522"/>
        <v>0.87864738000000153</v>
      </c>
      <c r="M4295">
        <v>0.25</v>
      </c>
      <c r="N4295">
        <f t="shared" si="527"/>
        <v>1035</v>
      </c>
      <c r="O4295" s="5">
        <f t="shared" si="523"/>
        <v>0.39208818750000007</v>
      </c>
      <c r="P4295">
        <f t="shared" si="524"/>
        <v>0</v>
      </c>
    </row>
    <row r="4296" spans="1:16" x14ac:dyDescent="0.35">
      <c r="B4296" s="2">
        <v>0.83333333333333337</v>
      </c>
      <c r="C4296">
        <v>17.3</v>
      </c>
      <c r="D4296" t="s">
        <v>40</v>
      </c>
      <c r="E4296" t="str">
        <f t="shared" si="525"/>
        <v>School Day</v>
      </c>
      <c r="F4296" t="s">
        <v>33</v>
      </c>
      <c r="G4296" s="10" t="s">
        <v>33</v>
      </c>
      <c r="H4296">
        <v>22</v>
      </c>
      <c r="I4296">
        <f t="shared" si="526"/>
        <v>21.53</v>
      </c>
      <c r="J4296">
        <f t="shared" si="521"/>
        <v>0.46999999999999886</v>
      </c>
      <c r="K4296">
        <v>1.7</v>
      </c>
      <c r="L4296" s="7">
        <f t="shared" si="522"/>
        <v>0.89774840999999772</v>
      </c>
      <c r="M4296">
        <v>0.25</v>
      </c>
      <c r="N4296">
        <f t="shared" si="527"/>
        <v>1035</v>
      </c>
      <c r="O4296" s="5">
        <f t="shared" si="523"/>
        <v>0.40061184374999986</v>
      </c>
      <c r="P4296">
        <f t="shared" si="524"/>
        <v>0</v>
      </c>
    </row>
    <row r="4297" spans="1:16" x14ac:dyDescent="0.35">
      <c r="B4297" s="2">
        <v>0.875</v>
      </c>
      <c r="C4297">
        <v>17.5</v>
      </c>
      <c r="D4297" t="s">
        <v>40</v>
      </c>
      <c r="E4297" t="str">
        <f t="shared" si="525"/>
        <v>School Day</v>
      </c>
      <c r="F4297" t="s">
        <v>33</v>
      </c>
      <c r="G4297" s="10" t="s">
        <v>33</v>
      </c>
      <c r="H4297">
        <v>22</v>
      </c>
      <c r="I4297">
        <f t="shared" si="526"/>
        <v>21.55</v>
      </c>
      <c r="J4297">
        <f t="shared" si="521"/>
        <v>0.44999999999999929</v>
      </c>
      <c r="K4297">
        <v>1.7</v>
      </c>
      <c r="L4297" s="7">
        <f t="shared" si="522"/>
        <v>0.85954634999999857</v>
      </c>
      <c r="M4297">
        <v>0.25</v>
      </c>
      <c r="N4297">
        <f t="shared" si="527"/>
        <v>1035</v>
      </c>
      <c r="O4297" s="5">
        <f t="shared" si="523"/>
        <v>0.38356453124999995</v>
      </c>
      <c r="P4297">
        <f t="shared" si="524"/>
        <v>0</v>
      </c>
    </row>
    <row r="4298" spans="1:16" x14ac:dyDescent="0.35">
      <c r="B4298" s="2">
        <v>0.91666666666666663</v>
      </c>
      <c r="C4298">
        <v>17.399999999999999</v>
      </c>
      <c r="D4298" t="s">
        <v>40</v>
      </c>
      <c r="E4298" t="str">
        <f t="shared" si="525"/>
        <v>School Day</v>
      </c>
      <c r="F4298" t="s">
        <v>33</v>
      </c>
      <c r="G4298" s="10" t="s">
        <v>33</v>
      </c>
      <c r="H4298">
        <v>22</v>
      </c>
      <c r="I4298">
        <f t="shared" si="526"/>
        <v>21.54</v>
      </c>
      <c r="J4298">
        <f t="shared" si="521"/>
        <v>0.46000000000000085</v>
      </c>
      <c r="K4298">
        <v>1.7</v>
      </c>
      <c r="L4298" s="7">
        <f t="shared" si="522"/>
        <v>0.87864738000000153</v>
      </c>
      <c r="M4298">
        <v>0.25</v>
      </c>
      <c r="N4298">
        <f t="shared" si="527"/>
        <v>1035</v>
      </c>
      <c r="O4298" s="5">
        <f t="shared" si="523"/>
        <v>0.39208818750000007</v>
      </c>
      <c r="P4298">
        <f t="shared" si="524"/>
        <v>0</v>
      </c>
    </row>
    <row r="4299" spans="1:16" x14ac:dyDescent="0.35">
      <c r="B4299" s="2">
        <v>0.95833333333333337</v>
      </c>
      <c r="C4299">
        <v>17.5</v>
      </c>
      <c r="D4299" t="s">
        <v>40</v>
      </c>
      <c r="E4299" t="str">
        <f t="shared" si="525"/>
        <v>School Day</v>
      </c>
      <c r="F4299" t="s">
        <v>33</v>
      </c>
      <c r="G4299" s="10" t="s">
        <v>33</v>
      </c>
      <c r="H4299">
        <v>22</v>
      </c>
      <c r="I4299">
        <f t="shared" si="526"/>
        <v>21.55</v>
      </c>
      <c r="J4299">
        <f t="shared" si="521"/>
        <v>0.44999999999999929</v>
      </c>
      <c r="K4299">
        <v>1.7</v>
      </c>
      <c r="L4299" s="7">
        <f t="shared" si="522"/>
        <v>0.85954634999999857</v>
      </c>
      <c r="M4299">
        <v>0.25</v>
      </c>
      <c r="N4299">
        <f t="shared" si="527"/>
        <v>1035</v>
      </c>
      <c r="O4299" s="5">
        <f t="shared" si="523"/>
        <v>0.38356453124999995</v>
      </c>
      <c r="P4299">
        <f t="shared" si="524"/>
        <v>0</v>
      </c>
    </row>
    <row r="4300" spans="1:16" x14ac:dyDescent="0.35">
      <c r="A4300" t="s">
        <v>219</v>
      </c>
      <c r="B4300" s="1">
        <v>1</v>
      </c>
      <c r="C4300">
        <v>17</v>
      </c>
      <c r="D4300" t="s">
        <v>42</v>
      </c>
      <c r="E4300" t="str">
        <f t="shared" si="525"/>
        <v>School Day</v>
      </c>
      <c r="F4300" t="s">
        <v>33</v>
      </c>
      <c r="G4300" s="10" t="s">
        <v>33</v>
      </c>
      <c r="H4300">
        <v>22</v>
      </c>
      <c r="I4300">
        <f t="shared" si="526"/>
        <v>21.5</v>
      </c>
      <c r="J4300">
        <f t="shared" si="521"/>
        <v>0.5</v>
      </c>
      <c r="K4300">
        <v>1.7</v>
      </c>
      <c r="L4300" s="7">
        <f t="shared" si="522"/>
        <v>0.95505149999999994</v>
      </c>
      <c r="M4300">
        <v>0.25</v>
      </c>
      <c r="N4300">
        <f t="shared" si="527"/>
        <v>1035</v>
      </c>
      <c r="O4300" s="5">
        <f t="shared" si="523"/>
        <v>0.42618281249999995</v>
      </c>
      <c r="P4300">
        <f t="shared" si="524"/>
        <v>0</v>
      </c>
    </row>
    <row r="4301" spans="1:16" x14ac:dyDescent="0.35">
      <c r="B4301" s="2">
        <v>4.1666666666666664E-2</v>
      </c>
      <c r="C4301">
        <v>17</v>
      </c>
      <c r="D4301" t="s">
        <v>42</v>
      </c>
      <c r="E4301" t="str">
        <f t="shared" si="525"/>
        <v>School Day</v>
      </c>
      <c r="F4301" t="s">
        <v>33</v>
      </c>
      <c r="G4301" s="10" t="s">
        <v>33</v>
      </c>
      <c r="H4301">
        <v>22</v>
      </c>
      <c r="I4301">
        <f t="shared" si="526"/>
        <v>21.5</v>
      </c>
      <c r="J4301">
        <f t="shared" si="521"/>
        <v>0.5</v>
      </c>
      <c r="K4301">
        <v>1.7</v>
      </c>
      <c r="L4301" s="7">
        <f t="shared" si="522"/>
        <v>0.95505149999999994</v>
      </c>
      <c r="M4301">
        <v>0.25</v>
      </c>
      <c r="N4301">
        <f t="shared" si="527"/>
        <v>1035</v>
      </c>
      <c r="O4301" s="5">
        <f t="shared" si="523"/>
        <v>0.42618281249999995</v>
      </c>
      <c r="P4301">
        <f t="shared" si="524"/>
        <v>0</v>
      </c>
    </row>
    <row r="4302" spans="1:16" x14ac:dyDescent="0.35">
      <c r="B4302" s="2">
        <v>8.3333333333333329E-2</v>
      </c>
      <c r="C4302">
        <v>17</v>
      </c>
      <c r="D4302" t="s">
        <v>42</v>
      </c>
      <c r="E4302" t="str">
        <f t="shared" si="525"/>
        <v>School Day</v>
      </c>
      <c r="F4302" t="s">
        <v>33</v>
      </c>
      <c r="G4302" s="10" t="s">
        <v>33</v>
      </c>
      <c r="H4302">
        <v>22</v>
      </c>
      <c r="I4302">
        <f t="shared" si="526"/>
        <v>21.5</v>
      </c>
      <c r="J4302">
        <f t="shared" si="521"/>
        <v>0.5</v>
      </c>
      <c r="K4302">
        <v>1.7</v>
      </c>
      <c r="L4302" s="7">
        <f t="shared" si="522"/>
        <v>0.95505149999999994</v>
      </c>
      <c r="M4302">
        <v>0.25</v>
      </c>
      <c r="N4302">
        <f t="shared" si="527"/>
        <v>1035</v>
      </c>
      <c r="O4302" s="5">
        <f t="shared" si="523"/>
        <v>0.42618281249999995</v>
      </c>
      <c r="P4302">
        <f t="shared" si="524"/>
        <v>0</v>
      </c>
    </row>
    <row r="4303" spans="1:16" x14ac:dyDescent="0.35">
      <c r="B4303" s="2">
        <v>0.125</v>
      </c>
      <c r="C4303">
        <v>16.399999999999999</v>
      </c>
      <c r="D4303" t="s">
        <v>42</v>
      </c>
      <c r="E4303" t="str">
        <f t="shared" si="525"/>
        <v>School Day</v>
      </c>
      <c r="F4303" t="s">
        <v>33</v>
      </c>
      <c r="G4303" s="10" t="s">
        <v>33</v>
      </c>
      <c r="H4303">
        <v>22</v>
      </c>
      <c r="I4303">
        <f t="shared" si="526"/>
        <v>21.44</v>
      </c>
      <c r="J4303">
        <f t="shared" si="521"/>
        <v>0.55999999999999872</v>
      </c>
      <c r="K4303">
        <v>1.7</v>
      </c>
      <c r="L4303" s="7">
        <f t="shared" si="522"/>
        <v>1.0696576799999975</v>
      </c>
      <c r="M4303">
        <v>0.25</v>
      </c>
      <c r="N4303">
        <f t="shared" si="527"/>
        <v>1035</v>
      </c>
      <c r="O4303" s="5">
        <f t="shared" si="523"/>
        <v>0.47732475000000008</v>
      </c>
      <c r="P4303">
        <f t="shared" si="524"/>
        <v>0</v>
      </c>
    </row>
    <row r="4304" spans="1:16" x14ac:dyDescent="0.35">
      <c r="B4304" s="2">
        <v>0.16666666666666666</v>
      </c>
      <c r="C4304">
        <v>16.5</v>
      </c>
      <c r="D4304" t="s">
        <v>42</v>
      </c>
      <c r="E4304" t="str">
        <f t="shared" si="525"/>
        <v>School Day</v>
      </c>
      <c r="F4304" t="s">
        <v>33</v>
      </c>
      <c r="G4304" s="10" t="s">
        <v>33</v>
      </c>
      <c r="H4304">
        <v>22</v>
      </c>
      <c r="I4304">
        <f t="shared" si="526"/>
        <v>21.45</v>
      </c>
      <c r="J4304">
        <f t="shared" si="521"/>
        <v>0.55000000000000071</v>
      </c>
      <c r="K4304">
        <v>1.7</v>
      </c>
      <c r="L4304" s="7">
        <f t="shared" si="522"/>
        <v>1.0505566500000012</v>
      </c>
      <c r="M4304">
        <v>0.25</v>
      </c>
      <c r="N4304">
        <f t="shared" si="527"/>
        <v>1035</v>
      </c>
      <c r="O4304" s="5">
        <f t="shared" si="523"/>
        <v>0.46880109374999995</v>
      </c>
      <c r="P4304">
        <f t="shared" si="524"/>
        <v>0</v>
      </c>
    </row>
    <row r="4305" spans="2:16" x14ac:dyDescent="0.35">
      <c r="B4305" s="2">
        <v>0.20833333333333334</v>
      </c>
      <c r="C4305">
        <v>16.600000000000001</v>
      </c>
      <c r="D4305" t="s">
        <v>42</v>
      </c>
      <c r="E4305" t="str">
        <f t="shared" si="525"/>
        <v>School Day</v>
      </c>
      <c r="F4305" t="s">
        <v>33</v>
      </c>
      <c r="G4305" s="10" t="s">
        <v>33</v>
      </c>
      <c r="H4305">
        <v>22</v>
      </c>
      <c r="I4305">
        <f t="shared" si="526"/>
        <v>21.46</v>
      </c>
      <c r="J4305">
        <f t="shared" si="521"/>
        <v>0.53999999999999915</v>
      </c>
      <c r="K4305">
        <v>1.7</v>
      </c>
      <c r="L4305" s="7">
        <f t="shared" si="522"/>
        <v>1.0314556199999982</v>
      </c>
      <c r="M4305">
        <v>0.25</v>
      </c>
      <c r="N4305">
        <f t="shared" si="527"/>
        <v>1035</v>
      </c>
      <c r="O4305" s="5">
        <f t="shared" si="523"/>
        <v>0.46027743749999983</v>
      </c>
      <c r="P4305">
        <f t="shared" si="524"/>
        <v>0</v>
      </c>
    </row>
    <row r="4306" spans="2:16" x14ac:dyDescent="0.35">
      <c r="B4306" s="2">
        <v>0.25</v>
      </c>
      <c r="C4306">
        <v>16.3</v>
      </c>
      <c r="D4306" t="s">
        <v>42</v>
      </c>
      <c r="E4306" t="str">
        <f t="shared" si="525"/>
        <v>School Day</v>
      </c>
      <c r="F4306" t="s">
        <v>33</v>
      </c>
      <c r="G4306" s="10" t="s">
        <v>33</v>
      </c>
      <c r="H4306">
        <v>22</v>
      </c>
      <c r="I4306">
        <f t="shared" si="526"/>
        <v>21.43</v>
      </c>
      <c r="J4306">
        <f t="shared" si="521"/>
        <v>0.57000000000000028</v>
      </c>
      <c r="K4306">
        <v>1.7</v>
      </c>
      <c r="L4306" s="7">
        <f t="shared" si="522"/>
        <v>1.0887587100000005</v>
      </c>
      <c r="M4306">
        <v>0.25</v>
      </c>
      <c r="N4306">
        <f t="shared" si="527"/>
        <v>1035</v>
      </c>
      <c r="O4306" s="5">
        <f t="shared" si="523"/>
        <v>0.48584840624999986</v>
      </c>
      <c r="P4306">
        <f t="shared" si="524"/>
        <v>0</v>
      </c>
    </row>
    <row r="4307" spans="2:16" x14ac:dyDescent="0.35">
      <c r="B4307" s="2">
        <v>0.29166666666666669</v>
      </c>
      <c r="C4307">
        <v>15.7</v>
      </c>
      <c r="D4307" t="s">
        <v>42</v>
      </c>
      <c r="E4307" t="str">
        <f t="shared" si="525"/>
        <v>School Day</v>
      </c>
      <c r="F4307" t="s">
        <v>34</v>
      </c>
      <c r="G4307" s="10" t="s">
        <v>33</v>
      </c>
      <c r="H4307">
        <v>22</v>
      </c>
      <c r="I4307">
        <f t="shared" si="526"/>
        <v>21.37</v>
      </c>
      <c r="J4307">
        <f t="shared" si="521"/>
        <v>0.62999999999999901</v>
      </c>
      <c r="K4307">
        <v>1.7</v>
      </c>
      <c r="L4307" s="7">
        <f t="shared" si="522"/>
        <v>1.203364889999998</v>
      </c>
      <c r="M4307">
        <v>0.25</v>
      </c>
      <c r="N4307">
        <f t="shared" si="527"/>
        <v>1035</v>
      </c>
      <c r="O4307" s="5">
        <f t="shared" si="523"/>
        <v>0.53699034374999999</v>
      </c>
      <c r="P4307">
        <f t="shared" si="524"/>
        <v>0</v>
      </c>
    </row>
    <row r="4308" spans="2:16" x14ac:dyDescent="0.35">
      <c r="B4308" s="2">
        <v>0.33333333333333331</v>
      </c>
      <c r="C4308">
        <v>15.9</v>
      </c>
      <c r="D4308" t="s">
        <v>42</v>
      </c>
      <c r="E4308" t="str">
        <f t="shared" si="525"/>
        <v>School Day</v>
      </c>
      <c r="F4308" t="s">
        <v>34</v>
      </c>
      <c r="G4308" s="10" t="s">
        <v>33</v>
      </c>
      <c r="H4308">
        <v>22</v>
      </c>
      <c r="I4308">
        <f t="shared" si="526"/>
        <v>21.39</v>
      </c>
      <c r="J4308">
        <f t="shared" si="521"/>
        <v>0.60999999999999943</v>
      </c>
      <c r="K4308">
        <v>1.7</v>
      </c>
      <c r="L4308" s="7">
        <f t="shared" si="522"/>
        <v>1.1651628299999988</v>
      </c>
      <c r="M4308">
        <v>0.25</v>
      </c>
      <c r="N4308">
        <f t="shared" si="527"/>
        <v>1035</v>
      </c>
      <c r="O4308" s="5">
        <f t="shared" si="523"/>
        <v>0.51994303124999985</v>
      </c>
      <c r="P4308">
        <f t="shared" si="524"/>
        <v>0</v>
      </c>
    </row>
    <row r="4309" spans="2:16" x14ac:dyDescent="0.35">
      <c r="B4309" s="2">
        <v>0.375</v>
      </c>
      <c r="C4309">
        <v>16.3</v>
      </c>
      <c r="D4309" t="s">
        <v>42</v>
      </c>
      <c r="E4309" t="str">
        <f t="shared" si="525"/>
        <v>School Day</v>
      </c>
      <c r="F4309" t="s">
        <v>34</v>
      </c>
      <c r="G4309" s="10" t="s">
        <v>33</v>
      </c>
      <c r="H4309">
        <v>22</v>
      </c>
      <c r="I4309">
        <f t="shared" si="526"/>
        <v>21.43</v>
      </c>
      <c r="J4309">
        <f t="shared" ref="J4309:J4372" si="528">H4309-I4309</f>
        <v>0.57000000000000028</v>
      </c>
      <c r="K4309">
        <v>1.7</v>
      </c>
      <c r="L4309" s="7">
        <f t="shared" ref="L4309:L4372" si="529">IF(K4309*1.005*1.118*J4309&gt;0,K4309*1.005*1.118*J4309,0)</f>
        <v>1.0887587100000005</v>
      </c>
      <c r="M4309">
        <v>0.25</v>
      </c>
      <c r="N4309">
        <f t="shared" si="527"/>
        <v>1035</v>
      </c>
      <c r="O4309" s="5">
        <f t="shared" ref="O4309:O4372" si="530">IF(((M4309*N4309)/60/60)*1.005*1.18*(H4309-C4309)&gt;0,(((M4309*N4309)/60/60)*1.005*1.18*(H4309-C4309)),0)</f>
        <v>0.48584840624999986</v>
      </c>
      <c r="P4309">
        <f t="shared" ref="P4309:P4372" si="531">IF(G4309="ON",(L4309+O4309),0)</f>
        <v>0</v>
      </c>
    </row>
    <row r="4310" spans="2:16" x14ac:dyDescent="0.35">
      <c r="B4310" s="2">
        <v>0.41666666666666669</v>
      </c>
      <c r="C4310">
        <v>14.1</v>
      </c>
      <c r="D4310" t="s">
        <v>42</v>
      </c>
      <c r="E4310" t="str">
        <f t="shared" si="525"/>
        <v>School Day</v>
      </c>
      <c r="F4310" t="s">
        <v>34</v>
      </c>
      <c r="G4310" s="10" t="s">
        <v>33</v>
      </c>
      <c r="H4310">
        <v>22</v>
      </c>
      <c r="I4310">
        <f t="shared" si="526"/>
        <v>21.21</v>
      </c>
      <c r="J4310">
        <f t="shared" si="528"/>
        <v>0.78999999999999915</v>
      </c>
      <c r="K4310">
        <v>1.7</v>
      </c>
      <c r="L4310" s="7">
        <f t="shared" si="529"/>
        <v>1.5089813699999983</v>
      </c>
      <c r="M4310">
        <v>0.25</v>
      </c>
      <c r="N4310">
        <f t="shared" si="527"/>
        <v>1035</v>
      </c>
      <c r="O4310" s="5">
        <f t="shared" si="530"/>
        <v>0.67336884374999995</v>
      </c>
      <c r="P4310">
        <f t="shared" si="531"/>
        <v>0</v>
      </c>
    </row>
    <row r="4311" spans="2:16" x14ac:dyDescent="0.35">
      <c r="B4311" s="2">
        <v>0.45833333333333331</v>
      </c>
      <c r="C4311">
        <v>12.6</v>
      </c>
      <c r="D4311" t="s">
        <v>42</v>
      </c>
      <c r="E4311" t="str">
        <f t="shared" si="525"/>
        <v>School Day</v>
      </c>
      <c r="F4311" t="s">
        <v>34</v>
      </c>
      <c r="G4311" s="10" t="s">
        <v>33</v>
      </c>
      <c r="H4311">
        <v>22</v>
      </c>
      <c r="I4311">
        <f t="shared" si="526"/>
        <v>21.060000000000002</v>
      </c>
      <c r="J4311">
        <f t="shared" si="528"/>
        <v>0.93999999999999773</v>
      </c>
      <c r="K4311">
        <v>1.7</v>
      </c>
      <c r="L4311" s="7">
        <f t="shared" si="529"/>
        <v>1.7954968199999954</v>
      </c>
      <c r="M4311">
        <v>0.25</v>
      </c>
      <c r="N4311">
        <f t="shared" si="527"/>
        <v>1035</v>
      </c>
      <c r="O4311" s="5">
        <f t="shared" si="530"/>
        <v>0.80122368749999995</v>
      </c>
      <c r="P4311">
        <f t="shared" si="531"/>
        <v>0</v>
      </c>
    </row>
    <row r="4312" spans="2:16" x14ac:dyDescent="0.35">
      <c r="B4312" s="2">
        <v>0.5</v>
      </c>
      <c r="C4312">
        <v>12.2</v>
      </c>
      <c r="D4312" t="s">
        <v>42</v>
      </c>
      <c r="E4312" t="str">
        <f t="shared" si="525"/>
        <v>School Day</v>
      </c>
      <c r="F4312" t="s">
        <v>34</v>
      </c>
      <c r="G4312" s="10" t="s">
        <v>33</v>
      </c>
      <c r="H4312">
        <v>22</v>
      </c>
      <c r="I4312">
        <f t="shared" si="526"/>
        <v>21.02</v>
      </c>
      <c r="J4312">
        <f t="shared" si="528"/>
        <v>0.98000000000000043</v>
      </c>
      <c r="K4312">
        <v>1.7</v>
      </c>
      <c r="L4312" s="7">
        <f t="shared" si="529"/>
        <v>1.8719009400000006</v>
      </c>
      <c r="M4312">
        <v>0.25</v>
      </c>
      <c r="N4312">
        <f t="shared" si="527"/>
        <v>1035</v>
      </c>
      <c r="O4312" s="5">
        <f t="shared" si="530"/>
        <v>0.83531831249999999</v>
      </c>
      <c r="P4312">
        <f t="shared" si="531"/>
        <v>0</v>
      </c>
    </row>
    <row r="4313" spans="2:16" x14ac:dyDescent="0.35">
      <c r="B4313" s="2">
        <v>0.54166666666666663</v>
      </c>
      <c r="C4313">
        <v>11.7</v>
      </c>
      <c r="D4313" t="s">
        <v>42</v>
      </c>
      <c r="E4313" t="str">
        <f t="shared" si="525"/>
        <v>School Day</v>
      </c>
      <c r="F4313" t="s">
        <v>34</v>
      </c>
      <c r="G4313" s="10" t="s">
        <v>33</v>
      </c>
      <c r="H4313">
        <v>22</v>
      </c>
      <c r="I4313">
        <f t="shared" si="526"/>
        <v>20.97</v>
      </c>
      <c r="J4313">
        <f t="shared" si="528"/>
        <v>1.0300000000000011</v>
      </c>
      <c r="K4313">
        <v>1.7</v>
      </c>
      <c r="L4313" s="7">
        <f t="shared" si="529"/>
        <v>1.9674060900000021</v>
      </c>
      <c r="M4313">
        <v>0.25</v>
      </c>
      <c r="N4313">
        <f t="shared" si="527"/>
        <v>1035</v>
      </c>
      <c r="O4313" s="5">
        <f t="shared" si="530"/>
        <v>0.87793659374999988</v>
      </c>
      <c r="P4313">
        <f t="shared" si="531"/>
        <v>0</v>
      </c>
    </row>
    <row r="4314" spans="2:16" x14ac:dyDescent="0.35">
      <c r="B4314" s="2">
        <v>0.58333333333333337</v>
      </c>
      <c r="C4314">
        <v>13</v>
      </c>
      <c r="D4314" t="s">
        <v>42</v>
      </c>
      <c r="E4314" t="str">
        <f t="shared" si="525"/>
        <v>School Day</v>
      </c>
      <c r="F4314" t="s">
        <v>34</v>
      </c>
      <c r="G4314" s="10" t="s">
        <v>33</v>
      </c>
      <c r="H4314">
        <v>22</v>
      </c>
      <c r="I4314">
        <f t="shared" si="526"/>
        <v>21.1</v>
      </c>
      <c r="J4314">
        <f t="shared" si="528"/>
        <v>0.89999999999999858</v>
      </c>
      <c r="K4314">
        <v>1.7</v>
      </c>
      <c r="L4314" s="7">
        <f t="shared" si="529"/>
        <v>1.7190926999999971</v>
      </c>
      <c r="M4314">
        <v>0.25</v>
      </c>
      <c r="N4314">
        <f t="shared" si="527"/>
        <v>1035</v>
      </c>
      <c r="O4314" s="5">
        <f t="shared" si="530"/>
        <v>0.7671290624999999</v>
      </c>
      <c r="P4314">
        <f t="shared" si="531"/>
        <v>0</v>
      </c>
    </row>
    <row r="4315" spans="2:16" x14ac:dyDescent="0.35">
      <c r="B4315" s="2">
        <v>0.625</v>
      </c>
      <c r="C4315">
        <v>14.4</v>
      </c>
      <c r="D4315" t="s">
        <v>42</v>
      </c>
      <c r="E4315" t="str">
        <f t="shared" si="525"/>
        <v>School Day</v>
      </c>
      <c r="F4315" t="s">
        <v>34</v>
      </c>
      <c r="G4315" s="10" t="s">
        <v>33</v>
      </c>
      <c r="H4315">
        <v>22</v>
      </c>
      <c r="I4315">
        <f t="shared" si="526"/>
        <v>21.240000000000002</v>
      </c>
      <c r="J4315">
        <f t="shared" si="528"/>
        <v>0.75999999999999801</v>
      </c>
      <c r="K4315">
        <v>1.7</v>
      </c>
      <c r="L4315" s="7">
        <f t="shared" si="529"/>
        <v>1.4516782799999961</v>
      </c>
      <c r="M4315">
        <v>0.25</v>
      </c>
      <c r="N4315">
        <f t="shared" si="527"/>
        <v>1035</v>
      </c>
      <c r="O4315" s="5">
        <f t="shared" si="530"/>
        <v>0.64779787499999986</v>
      </c>
      <c r="P4315">
        <f t="shared" si="531"/>
        <v>0</v>
      </c>
    </row>
    <row r="4316" spans="2:16" x14ac:dyDescent="0.35">
      <c r="B4316" s="2">
        <v>0.66666666666666663</v>
      </c>
      <c r="C4316">
        <v>16</v>
      </c>
      <c r="D4316" t="s">
        <v>42</v>
      </c>
      <c r="E4316" t="str">
        <f t="shared" si="525"/>
        <v>School Day</v>
      </c>
      <c r="F4316" t="s">
        <v>34</v>
      </c>
      <c r="G4316" s="10" t="s">
        <v>33</v>
      </c>
      <c r="H4316">
        <v>22</v>
      </c>
      <c r="I4316">
        <f t="shared" si="526"/>
        <v>21.4</v>
      </c>
      <c r="J4316">
        <f t="shared" si="528"/>
        <v>0.60000000000000142</v>
      </c>
      <c r="K4316">
        <v>1.7</v>
      </c>
      <c r="L4316" s="7">
        <f t="shared" si="529"/>
        <v>1.1460618000000027</v>
      </c>
      <c r="M4316">
        <v>0.25</v>
      </c>
      <c r="N4316">
        <f t="shared" si="527"/>
        <v>1035</v>
      </c>
      <c r="O4316" s="5">
        <f t="shared" si="530"/>
        <v>0.5114193749999999</v>
      </c>
      <c r="P4316">
        <f t="shared" si="531"/>
        <v>0</v>
      </c>
    </row>
    <row r="4317" spans="2:16" x14ac:dyDescent="0.35">
      <c r="B4317" s="2">
        <v>0.70833333333333337</v>
      </c>
      <c r="C4317">
        <v>17.3</v>
      </c>
      <c r="D4317" t="s">
        <v>42</v>
      </c>
      <c r="E4317" t="str">
        <f t="shared" si="525"/>
        <v>School Day</v>
      </c>
      <c r="F4317" t="s">
        <v>34</v>
      </c>
      <c r="G4317" s="10" t="s">
        <v>33</v>
      </c>
      <c r="H4317">
        <v>22</v>
      </c>
      <c r="I4317">
        <f t="shared" si="526"/>
        <v>21.53</v>
      </c>
      <c r="J4317">
        <f t="shared" si="528"/>
        <v>0.46999999999999886</v>
      </c>
      <c r="K4317">
        <v>1.7</v>
      </c>
      <c r="L4317" s="7">
        <f t="shared" si="529"/>
        <v>0.89774840999999772</v>
      </c>
      <c r="M4317">
        <v>0.25</v>
      </c>
      <c r="N4317">
        <f t="shared" si="527"/>
        <v>1035</v>
      </c>
      <c r="O4317" s="5">
        <f t="shared" si="530"/>
        <v>0.40061184374999986</v>
      </c>
      <c r="P4317">
        <f t="shared" si="531"/>
        <v>0</v>
      </c>
    </row>
    <row r="4318" spans="2:16" x14ac:dyDescent="0.35">
      <c r="B4318" s="2">
        <v>0.75</v>
      </c>
      <c r="C4318">
        <v>18.2</v>
      </c>
      <c r="D4318" t="s">
        <v>42</v>
      </c>
      <c r="E4318" t="str">
        <f t="shared" si="525"/>
        <v>School Day</v>
      </c>
      <c r="F4318" t="s">
        <v>34</v>
      </c>
      <c r="G4318" s="10" t="s">
        <v>33</v>
      </c>
      <c r="H4318">
        <v>22</v>
      </c>
      <c r="I4318">
        <f t="shared" si="526"/>
        <v>21.62</v>
      </c>
      <c r="J4318">
        <f t="shared" si="528"/>
        <v>0.37999999999999901</v>
      </c>
      <c r="K4318">
        <v>1.7</v>
      </c>
      <c r="L4318" s="7">
        <f t="shared" si="529"/>
        <v>0.72583913999999805</v>
      </c>
      <c r="M4318">
        <v>0.25</v>
      </c>
      <c r="N4318">
        <f t="shared" si="527"/>
        <v>1035</v>
      </c>
      <c r="O4318" s="5">
        <f t="shared" si="530"/>
        <v>0.32389893750000004</v>
      </c>
      <c r="P4318">
        <f t="shared" si="531"/>
        <v>0</v>
      </c>
    </row>
    <row r="4319" spans="2:16" x14ac:dyDescent="0.35">
      <c r="B4319" s="2">
        <v>0.79166666666666663</v>
      </c>
      <c r="C4319">
        <v>18.899999999999999</v>
      </c>
      <c r="D4319" t="s">
        <v>42</v>
      </c>
      <c r="E4319" t="str">
        <f t="shared" si="525"/>
        <v>School Day</v>
      </c>
      <c r="F4319" t="s">
        <v>33</v>
      </c>
      <c r="G4319" s="10" t="s">
        <v>33</v>
      </c>
      <c r="H4319">
        <v>22</v>
      </c>
      <c r="I4319">
        <f t="shared" si="526"/>
        <v>21.69</v>
      </c>
      <c r="J4319">
        <f t="shared" si="528"/>
        <v>0.30999999999999872</v>
      </c>
      <c r="K4319">
        <v>1.7</v>
      </c>
      <c r="L4319" s="7">
        <f t="shared" si="529"/>
        <v>0.59213192999999753</v>
      </c>
      <c r="M4319">
        <v>0.25</v>
      </c>
      <c r="N4319">
        <f t="shared" si="527"/>
        <v>1035</v>
      </c>
      <c r="O4319" s="5">
        <f t="shared" si="530"/>
        <v>0.26423334375000007</v>
      </c>
      <c r="P4319">
        <f t="shared" si="531"/>
        <v>0</v>
      </c>
    </row>
    <row r="4320" spans="2:16" x14ac:dyDescent="0.35">
      <c r="B4320" s="2">
        <v>0.83333333333333337</v>
      </c>
      <c r="C4320">
        <v>19.600000000000001</v>
      </c>
      <c r="D4320" t="s">
        <v>42</v>
      </c>
      <c r="E4320" t="str">
        <f t="shared" si="525"/>
        <v>School Day</v>
      </c>
      <c r="F4320" t="s">
        <v>33</v>
      </c>
      <c r="G4320" s="10" t="s">
        <v>33</v>
      </c>
      <c r="H4320">
        <v>22</v>
      </c>
      <c r="I4320">
        <f t="shared" si="526"/>
        <v>21.76</v>
      </c>
      <c r="J4320">
        <f t="shared" si="528"/>
        <v>0.23999999999999844</v>
      </c>
      <c r="K4320">
        <v>1.7</v>
      </c>
      <c r="L4320" s="7">
        <f t="shared" si="529"/>
        <v>0.45842471999999701</v>
      </c>
      <c r="M4320">
        <v>0.25</v>
      </c>
      <c r="N4320">
        <f t="shared" si="527"/>
        <v>1035</v>
      </c>
      <c r="O4320" s="5">
        <f t="shared" si="530"/>
        <v>0.20456774999999985</v>
      </c>
      <c r="P4320">
        <f t="shared" si="531"/>
        <v>0</v>
      </c>
    </row>
    <row r="4321" spans="1:16" x14ac:dyDescent="0.35">
      <c r="B4321" s="2">
        <v>0.875</v>
      </c>
      <c r="C4321">
        <v>19.899999999999999</v>
      </c>
      <c r="D4321" t="s">
        <v>42</v>
      </c>
      <c r="E4321" t="str">
        <f t="shared" si="525"/>
        <v>School Day</v>
      </c>
      <c r="F4321" t="s">
        <v>33</v>
      </c>
      <c r="G4321" s="10" t="s">
        <v>33</v>
      </c>
      <c r="H4321">
        <v>22</v>
      </c>
      <c r="I4321">
        <f t="shared" si="526"/>
        <v>21.79</v>
      </c>
      <c r="J4321">
        <f t="shared" si="528"/>
        <v>0.21000000000000085</v>
      </c>
      <c r="K4321">
        <v>1.7</v>
      </c>
      <c r="L4321" s="7">
        <f t="shared" si="529"/>
        <v>0.40112163000000162</v>
      </c>
      <c r="M4321">
        <v>0.25</v>
      </c>
      <c r="N4321">
        <f t="shared" si="527"/>
        <v>1035</v>
      </c>
      <c r="O4321" s="5">
        <f t="shared" si="530"/>
        <v>0.1789967812500001</v>
      </c>
      <c r="P4321">
        <f t="shared" si="531"/>
        <v>0</v>
      </c>
    </row>
    <row r="4322" spans="1:16" x14ac:dyDescent="0.35">
      <c r="B4322" s="2">
        <v>0.91666666666666663</v>
      </c>
      <c r="C4322">
        <v>18.899999999999999</v>
      </c>
      <c r="D4322" t="s">
        <v>42</v>
      </c>
      <c r="E4322" t="str">
        <f t="shared" si="525"/>
        <v>School Day</v>
      </c>
      <c r="F4322" t="s">
        <v>33</v>
      </c>
      <c r="G4322" s="10" t="s">
        <v>33</v>
      </c>
      <c r="H4322">
        <v>22</v>
      </c>
      <c r="I4322">
        <f t="shared" si="526"/>
        <v>21.69</v>
      </c>
      <c r="J4322">
        <f t="shared" si="528"/>
        <v>0.30999999999999872</v>
      </c>
      <c r="K4322">
        <v>1.7</v>
      </c>
      <c r="L4322" s="7">
        <f t="shared" si="529"/>
        <v>0.59213192999999753</v>
      </c>
      <c r="M4322">
        <v>0.25</v>
      </c>
      <c r="N4322">
        <f t="shared" si="527"/>
        <v>1035</v>
      </c>
      <c r="O4322" s="5">
        <f t="shared" si="530"/>
        <v>0.26423334375000007</v>
      </c>
      <c r="P4322">
        <f t="shared" si="531"/>
        <v>0</v>
      </c>
    </row>
    <row r="4323" spans="1:16" x14ac:dyDescent="0.35">
      <c r="B4323" s="2">
        <v>0.95833333333333337</v>
      </c>
      <c r="C4323">
        <v>17.5</v>
      </c>
      <c r="D4323" t="s">
        <v>42</v>
      </c>
      <c r="E4323" t="str">
        <f t="shared" si="525"/>
        <v>School Day</v>
      </c>
      <c r="F4323" t="s">
        <v>33</v>
      </c>
      <c r="G4323" s="10" t="s">
        <v>33</v>
      </c>
      <c r="H4323">
        <v>22</v>
      </c>
      <c r="I4323">
        <f t="shared" si="526"/>
        <v>21.55</v>
      </c>
      <c r="J4323">
        <f t="shared" si="528"/>
        <v>0.44999999999999929</v>
      </c>
      <c r="K4323">
        <v>1.7</v>
      </c>
      <c r="L4323" s="7">
        <f t="shared" si="529"/>
        <v>0.85954634999999857</v>
      </c>
      <c r="M4323">
        <v>0.25</v>
      </c>
      <c r="N4323">
        <f t="shared" si="527"/>
        <v>1035</v>
      </c>
      <c r="O4323" s="5">
        <f t="shared" si="530"/>
        <v>0.38356453124999995</v>
      </c>
      <c r="P4323">
        <f t="shared" si="531"/>
        <v>0</v>
      </c>
    </row>
    <row r="4324" spans="1:16" x14ac:dyDescent="0.35">
      <c r="A4324" t="s">
        <v>220</v>
      </c>
      <c r="B4324" s="1">
        <v>1</v>
      </c>
      <c r="C4324">
        <v>15.2</v>
      </c>
      <c r="D4324" t="s">
        <v>44</v>
      </c>
      <c r="E4324" t="str">
        <f t="shared" si="525"/>
        <v>School Day</v>
      </c>
      <c r="F4324" t="s">
        <v>33</v>
      </c>
      <c r="G4324" s="10" t="s">
        <v>33</v>
      </c>
      <c r="H4324">
        <v>22</v>
      </c>
      <c r="I4324">
        <f t="shared" si="526"/>
        <v>21.32</v>
      </c>
      <c r="J4324">
        <f t="shared" si="528"/>
        <v>0.67999999999999972</v>
      </c>
      <c r="K4324">
        <v>1.7</v>
      </c>
      <c r="L4324" s="7">
        <f t="shared" si="529"/>
        <v>1.2988700399999993</v>
      </c>
      <c r="M4324">
        <v>0.25</v>
      </c>
      <c r="N4324">
        <f t="shared" si="527"/>
        <v>1035</v>
      </c>
      <c r="O4324" s="5">
        <f t="shared" si="530"/>
        <v>0.57960862499999999</v>
      </c>
      <c r="P4324">
        <f t="shared" si="531"/>
        <v>0</v>
      </c>
    </row>
    <row r="4325" spans="1:16" x14ac:dyDescent="0.35">
      <c r="B4325" s="2">
        <v>4.1666666666666664E-2</v>
      </c>
      <c r="C4325">
        <v>14.3</v>
      </c>
      <c r="D4325" t="s">
        <v>44</v>
      </c>
      <c r="E4325" t="str">
        <f t="shared" si="525"/>
        <v>School Day</v>
      </c>
      <c r="F4325" t="s">
        <v>33</v>
      </c>
      <c r="G4325" s="10" t="s">
        <v>33</v>
      </c>
      <c r="H4325">
        <v>22</v>
      </c>
      <c r="I4325">
        <f t="shared" si="526"/>
        <v>21.23</v>
      </c>
      <c r="J4325">
        <f t="shared" si="528"/>
        <v>0.76999999999999957</v>
      </c>
      <c r="K4325">
        <v>1.7</v>
      </c>
      <c r="L4325" s="7">
        <f t="shared" si="529"/>
        <v>1.4707793099999991</v>
      </c>
      <c r="M4325">
        <v>0.25</v>
      </c>
      <c r="N4325">
        <f t="shared" si="527"/>
        <v>1035</v>
      </c>
      <c r="O4325" s="5">
        <f t="shared" si="530"/>
        <v>0.65632153124999981</v>
      </c>
      <c r="P4325">
        <f t="shared" si="531"/>
        <v>0</v>
      </c>
    </row>
    <row r="4326" spans="1:16" x14ac:dyDescent="0.35">
      <c r="B4326" s="2">
        <v>8.3333333333333329E-2</v>
      </c>
      <c r="C4326">
        <v>13.2</v>
      </c>
      <c r="D4326" t="s">
        <v>44</v>
      </c>
      <c r="E4326" t="str">
        <f t="shared" si="525"/>
        <v>School Day</v>
      </c>
      <c r="F4326" t="s">
        <v>33</v>
      </c>
      <c r="G4326" s="10" t="s">
        <v>33</v>
      </c>
      <c r="H4326">
        <v>22</v>
      </c>
      <c r="I4326">
        <f t="shared" si="526"/>
        <v>21.12</v>
      </c>
      <c r="J4326">
        <f t="shared" si="528"/>
        <v>0.87999999999999901</v>
      </c>
      <c r="K4326">
        <v>1.7</v>
      </c>
      <c r="L4326" s="7">
        <f t="shared" si="529"/>
        <v>1.6808906399999981</v>
      </c>
      <c r="M4326">
        <v>0.25</v>
      </c>
      <c r="N4326">
        <f t="shared" si="527"/>
        <v>1035</v>
      </c>
      <c r="O4326" s="5">
        <f t="shared" si="530"/>
        <v>0.75008174999999999</v>
      </c>
      <c r="P4326">
        <f t="shared" si="531"/>
        <v>0</v>
      </c>
    </row>
    <row r="4327" spans="1:16" x14ac:dyDescent="0.35">
      <c r="B4327" s="2">
        <v>0.125</v>
      </c>
      <c r="C4327">
        <v>13</v>
      </c>
      <c r="D4327" t="s">
        <v>44</v>
      </c>
      <c r="E4327" t="str">
        <f t="shared" si="525"/>
        <v>School Day</v>
      </c>
      <c r="F4327" t="s">
        <v>33</v>
      </c>
      <c r="G4327" s="10" t="s">
        <v>33</v>
      </c>
      <c r="H4327">
        <v>22</v>
      </c>
      <c r="I4327">
        <f t="shared" si="526"/>
        <v>21.1</v>
      </c>
      <c r="J4327">
        <f t="shared" si="528"/>
        <v>0.89999999999999858</v>
      </c>
      <c r="K4327">
        <v>1.7</v>
      </c>
      <c r="L4327" s="7">
        <f t="shared" si="529"/>
        <v>1.7190926999999971</v>
      </c>
      <c r="M4327">
        <v>0.25</v>
      </c>
      <c r="N4327">
        <f t="shared" si="527"/>
        <v>1035</v>
      </c>
      <c r="O4327" s="5">
        <f t="shared" si="530"/>
        <v>0.7671290624999999</v>
      </c>
      <c r="P4327">
        <f t="shared" si="531"/>
        <v>0</v>
      </c>
    </row>
    <row r="4328" spans="1:16" x14ac:dyDescent="0.35">
      <c r="B4328" s="2">
        <v>0.16666666666666666</v>
      </c>
      <c r="C4328">
        <v>13</v>
      </c>
      <c r="D4328" t="s">
        <v>44</v>
      </c>
      <c r="E4328" t="str">
        <f t="shared" si="525"/>
        <v>School Day</v>
      </c>
      <c r="F4328" t="s">
        <v>33</v>
      </c>
      <c r="G4328" s="10" t="s">
        <v>33</v>
      </c>
      <c r="H4328">
        <v>22</v>
      </c>
      <c r="I4328">
        <f t="shared" si="526"/>
        <v>21.1</v>
      </c>
      <c r="J4328">
        <f t="shared" si="528"/>
        <v>0.89999999999999858</v>
      </c>
      <c r="K4328">
        <v>1.7</v>
      </c>
      <c r="L4328" s="7">
        <f t="shared" si="529"/>
        <v>1.7190926999999971</v>
      </c>
      <c r="M4328">
        <v>0.25</v>
      </c>
      <c r="N4328">
        <f t="shared" si="527"/>
        <v>1035</v>
      </c>
      <c r="O4328" s="5">
        <f t="shared" si="530"/>
        <v>0.7671290624999999</v>
      </c>
      <c r="P4328">
        <f t="shared" si="531"/>
        <v>0</v>
      </c>
    </row>
    <row r="4329" spans="1:16" x14ac:dyDescent="0.35">
      <c r="B4329" s="2">
        <v>0.20833333333333334</v>
      </c>
      <c r="C4329">
        <v>12.4</v>
      </c>
      <c r="D4329" t="s">
        <v>44</v>
      </c>
      <c r="E4329" t="str">
        <f t="shared" si="525"/>
        <v>School Day</v>
      </c>
      <c r="F4329" t="s">
        <v>33</v>
      </c>
      <c r="G4329" s="10" t="s">
        <v>33</v>
      </c>
      <c r="H4329">
        <v>22</v>
      </c>
      <c r="I4329">
        <f t="shared" si="526"/>
        <v>21.04</v>
      </c>
      <c r="J4329">
        <f t="shared" si="528"/>
        <v>0.96000000000000085</v>
      </c>
      <c r="K4329">
        <v>1.7</v>
      </c>
      <c r="L4329" s="7">
        <f t="shared" si="529"/>
        <v>1.8336988800000016</v>
      </c>
      <c r="M4329">
        <v>0.25</v>
      </c>
      <c r="N4329">
        <f t="shared" si="527"/>
        <v>1035</v>
      </c>
      <c r="O4329" s="5">
        <f t="shared" si="530"/>
        <v>0.81827099999999986</v>
      </c>
      <c r="P4329">
        <f t="shared" si="531"/>
        <v>0</v>
      </c>
    </row>
    <row r="4330" spans="1:16" x14ac:dyDescent="0.35">
      <c r="B4330" s="2">
        <v>0.25</v>
      </c>
      <c r="C4330">
        <v>12.2</v>
      </c>
      <c r="D4330" t="s">
        <v>44</v>
      </c>
      <c r="E4330" t="str">
        <f t="shared" si="525"/>
        <v>School Day</v>
      </c>
      <c r="F4330" t="s">
        <v>33</v>
      </c>
      <c r="G4330" s="10" t="s">
        <v>33</v>
      </c>
      <c r="H4330">
        <v>22</v>
      </c>
      <c r="I4330">
        <f t="shared" si="526"/>
        <v>21.02</v>
      </c>
      <c r="J4330">
        <f t="shared" si="528"/>
        <v>0.98000000000000043</v>
      </c>
      <c r="K4330">
        <v>1.7</v>
      </c>
      <c r="L4330" s="7">
        <f t="shared" si="529"/>
        <v>1.8719009400000006</v>
      </c>
      <c r="M4330">
        <v>0.25</v>
      </c>
      <c r="N4330">
        <f t="shared" si="527"/>
        <v>1035</v>
      </c>
      <c r="O4330" s="5">
        <f t="shared" si="530"/>
        <v>0.83531831249999999</v>
      </c>
      <c r="P4330">
        <f t="shared" si="531"/>
        <v>0</v>
      </c>
    </row>
    <row r="4331" spans="1:16" x14ac:dyDescent="0.35">
      <c r="B4331" s="2">
        <v>0.29166666666666669</v>
      </c>
      <c r="C4331">
        <v>12</v>
      </c>
      <c r="D4331" t="s">
        <v>44</v>
      </c>
      <c r="E4331" t="str">
        <f t="shared" si="525"/>
        <v>School Day</v>
      </c>
      <c r="F4331" t="s">
        <v>34</v>
      </c>
      <c r="G4331" s="10" t="s">
        <v>33</v>
      </c>
      <c r="H4331">
        <v>22</v>
      </c>
      <c r="I4331">
        <f t="shared" si="526"/>
        <v>21</v>
      </c>
      <c r="J4331">
        <f t="shared" si="528"/>
        <v>1</v>
      </c>
      <c r="K4331">
        <v>1.7</v>
      </c>
      <c r="L4331" s="7">
        <f t="shared" si="529"/>
        <v>1.9101029999999999</v>
      </c>
      <c r="M4331">
        <v>0.25</v>
      </c>
      <c r="N4331">
        <f t="shared" si="527"/>
        <v>1035</v>
      </c>
      <c r="O4331" s="5">
        <f t="shared" si="530"/>
        <v>0.8523656249999999</v>
      </c>
      <c r="P4331">
        <f t="shared" si="531"/>
        <v>0</v>
      </c>
    </row>
    <row r="4332" spans="1:16" x14ac:dyDescent="0.35">
      <c r="B4332" s="2">
        <v>0.33333333333333331</v>
      </c>
      <c r="C4332">
        <v>12.9</v>
      </c>
      <c r="D4332" t="s">
        <v>44</v>
      </c>
      <c r="E4332" t="str">
        <f t="shared" si="525"/>
        <v>School Day</v>
      </c>
      <c r="F4332" t="s">
        <v>34</v>
      </c>
      <c r="G4332" s="10" t="s">
        <v>33</v>
      </c>
      <c r="H4332">
        <v>22</v>
      </c>
      <c r="I4332">
        <f t="shared" si="526"/>
        <v>21.09</v>
      </c>
      <c r="J4332">
        <f t="shared" si="528"/>
        <v>0.91000000000000014</v>
      </c>
      <c r="K4332">
        <v>1.7</v>
      </c>
      <c r="L4332" s="7">
        <f t="shared" si="529"/>
        <v>1.7381937300000001</v>
      </c>
      <c r="M4332">
        <v>0.25</v>
      </c>
      <c r="N4332">
        <f t="shared" si="527"/>
        <v>1035</v>
      </c>
      <c r="O4332" s="5">
        <f t="shared" si="530"/>
        <v>0.77565271874999986</v>
      </c>
      <c r="P4332">
        <f t="shared" si="531"/>
        <v>0</v>
      </c>
    </row>
    <row r="4333" spans="1:16" x14ac:dyDescent="0.35">
      <c r="B4333" s="2">
        <v>0.375</v>
      </c>
      <c r="C4333">
        <v>14.5</v>
      </c>
      <c r="D4333" t="s">
        <v>44</v>
      </c>
      <c r="E4333" t="str">
        <f t="shared" si="525"/>
        <v>School Day</v>
      </c>
      <c r="F4333" t="s">
        <v>34</v>
      </c>
      <c r="G4333" s="10" t="s">
        <v>33</v>
      </c>
      <c r="H4333">
        <v>22</v>
      </c>
      <c r="I4333">
        <f t="shared" si="526"/>
        <v>21.25</v>
      </c>
      <c r="J4333">
        <f t="shared" si="528"/>
        <v>0.75</v>
      </c>
      <c r="K4333">
        <v>1.7</v>
      </c>
      <c r="L4333" s="7">
        <f t="shared" si="529"/>
        <v>1.43257725</v>
      </c>
      <c r="M4333">
        <v>0.25</v>
      </c>
      <c r="N4333">
        <f t="shared" si="527"/>
        <v>1035</v>
      </c>
      <c r="O4333" s="5">
        <f t="shared" si="530"/>
        <v>0.6392742187499999</v>
      </c>
      <c r="P4333">
        <f t="shared" si="531"/>
        <v>0</v>
      </c>
    </row>
    <row r="4334" spans="1:16" x14ac:dyDescent="0.35">
      <c r="B4334" s="2">
        <v>0.41666666666666669</v>
      </c>
      <c r="C4334">
        <v>16.7</v>
      </c>
      <c r="D4334" t="s">
        <v>44</v>
      </c>
      <c r="E4334" t="str">
        <f t="shared" si="525"/>
        <v>School Day</v>
      </c>
      <c r="F4334" t="s">
        <v>34</v>
      </c>
      <c r="G4334" s="10" t="s">
        <v>33</v>
      </c>
      <c r="H4334">
        <v>22</v>
      </c>
      <c r="I4334">
        <f t="shared" si="526"/>
        <v>21.47</v>
      </c>
      <c r="J4334">
        <f t="shared" si="528"/>
        <v>0.53000000000000114</v>
      </c>
      <c r="K4334">
        <v>1.7</v>
      </c>
      <c r="L4334" s="7">
        <f t="shared" si="529"/>
        <v>1.0123545900000022</v>
      </c>
      <c r="M4334">
        <v>0.25</v>
      </c>
      <c r="N4334">
        <f t="shared" si="527"/>
        <v>1035</v>
      </c>
      <c r="O4334" s="5">
        <f t="shared" si="530"/>
        <v>0.45175378124999999</v>
      </c>
      <c r="P4334">
        <f t="shared" si="531"/>
        <v>0</v>
      </c>
    </row>
    <row r="4335" spans="1:16" x14ac:dyDescent="0.35">
      <c r="B4335" s="2">
        <v>0.45833333333333331</v>
      </c>
      <c r="C4335">
        <v>17.899999999999999</v>
      </c>
      <c r="D4335" t="s">
        <v>44</v>
      </c>
      <c r="E4335" t="str">
        <f t="shared" si="525"/>
        <v>School Day</v>
      </c>
      <c r="F4335" t="s">
        <v>34</v>
      </c>
      <c r="G4335" s="10" t="s">
        <v>33</v>
      </c>
      <c r="H4335">
        <v>22</v>
      </c>
      <c r="I4335">
        <f t="shared" si="526"/>
        <v>21.59</v>
      </c>
      <c r="J4335">
        <f t="shared" si="528"/>
        <v>0.41000000000000014</v>
      </c>
      <c r="K4335">
        <v>1.7</v>
      </c>
      <c r="L4335" s="7">
        <f t="shared" si="529"/>
        <v>0.78314223000000027</v>
      </c>
      <c r="M4335">
        <v>0.25</v>
      </c>
      <c r="N4335">
        <f t="shared" si="527"/>
        <v>1035</v>
      </c>
      <c r="O4335" s="5">
        <f t="shared" si="530"/>
        <v>0.34946990625000007</v>
      </c>
      <c r="P4335">
        <f t="shared" si="531"/>
        <v>0</v>
      </c>
    </row>
    <row r="4336" spans="1:16" x14ac:dyDescent="0.35">
      <c r="B4336" s="2">
        <v>0.5</v>
      </c>
      <c r="C4336">
        <v>19.100000000000001</v>
      </c>
      <c r="D4336" t="s">
        <v>44</v>
      </c>
      <c r="E4336" t="str">
        <f t="shared" si="525"/>
        <v>School Day</v>
      </c>
      <c r="F4336" t="s">
        <v>34</v>
      </c>
      <c r="G4336" s="10" t="s">
        <v>33</v>
      </c>
      <c r="H4336">
        <v>22</v>
      </c>
      <c r="I4336">
        <f t="shared" si="526"/>
        <v>21.71</v>
      </c>
      <c r="J4336">
        <f t="shared" si="528"/>
        <v>0.28999999999999915</v>
      </c>
      <c r="K4336">
        <v>1.7</v>
      </c>
      <c r="L4336" s="7">
        <f t="shared" si="529"/>
        <v>0.55392986999999838</v>
      </c>
      <c r="M4336">
        <v>0.25</v>
      </c>
      <c r="N4336">
        <f t="shared" si="527"/>
        <v>1035</v>
      </c>
      <c r="O4336" s="5">
        <f t="shared" si="530"/>
        <v>0.24718603124999985</v>
      </c>
      <c r="P4336">
        <f t="shared" si="531"/>
        <v>0</v>
      </c>
    </row>
    <row r="4337" spans="1:16" x14ac:dyDescent="0.35">
      <c r="B4337" s="2">
        <v>0.54166666666666663</v>
      </c>
      <c r="C4337">
        <v>20.2</v>
      </c>
      <c r="D4337" t="s">
        <v>44</v>
      </c>
      <c r="E4337" t="str">
        <f t="shared" si="525"/>
        <v>School Day</v>
      </c>
      <c r="F4337" t="s">
        <v>34</v>
      </c>
      <c r="G4337" s="10" t="s">
        <v>33</v>
      </c>
      <c r="H4337">
        <v>22</v>
      </c>
      <c r="I4337">
        <f t="shared" si="526"/>
        <v>21.82</v>
      </c>
      <c r="J4337">
        <f t="shared" si="528"/>
        <v>0.17999999999999972</v>
      </c>
      <c r="K4337">
        <v>1.7</v>
      </c>
      <c r="L4337" s="7">
        <f t="shared" si="529"/>
        <v>0.34381853999999945</v>
      </c>
      <c r="M4337">
        <v>0.25</v>
      </c>
      <c r="N4337">
        <f t="shared" si="527"/>
        <v>1035</v>
      </c>
      <c r="O4337" s="5">
        <f t="shared" si="530"/>
        <v>0.15342581250000004</v>
      </c>
      <c r="P4337">
        <f t="shared" si="531"/>
        <v>0</v>
      </c>
    </row>
    <row r="4338" spans="1:16" x14ac:dyDescent="0.35">
      <c r="B4338" s="2">
        <v>0.58333333333333337</v>
      </c>
      <c r="C4338">
        <v>21.6</v>
      </c>
      <c r="D4338" t="s">
        <v>44</v>
      </c>
      <c r="E4338" t="str">
        <f t="shared" si="525"/>
        <v>School Day</v>
      </c>
      <c r="F4338" t="s">
        <v>34</v>
      </c>
      <c r="G4338" s="10" t="s">
        <v>33</v>
      </c>
      <c r="H4338">
        <v>22</v>
      </c>
      <c r="I4338">
        <f t="shared" si="526"/>
        <v>21.96</v>
      </c>
      <c r="J4338">
        <f t="shared" si="528"/>
        <v>3.9999999999999147E-2</v>
      </c>
      <c r="K4338">
        <v>1.7</v>
      </c>
      <c r="L4338" s="7">
        <f t="shared" si="529"/>
        <v>7.6404119999998368E-2</v>
      </c>
      <c r="M4338">
        <v>0.25</v>
      </c>
      <c r="N4338">
        <f t="shared" si="527"/>
        <v>1035</v>
      </c>
      <c r="O4338" s="5">
        <f t="shared" si="530"/>
        <v>3.4094624999999872E-2</v>
      </c>
      <c r="P4338">
        <f t="shared" si="531"/>
        <v>0</v>
      </c>
    </row>
    <row r="4339" spans="1:16" x14ac:dyDescent="0.35">
      <c r="B4339" s="2">
        <v>0.625</v>
      </c>
      <c r="C4339">
        <v>21.7</v>
      </c>
      <c r="D4339" t="s">
        <v>44</v>
      </c>
      <c r="E4339" t="str">
        <f t="shared" si="525"/>
        <v>School Day</v>
      </c>
      <c r="F4339" t="s">
        <v>34</v>
      </c>
      <c r="G4339" s="10" t="s">
        <v>33</v>
      </c>
      <c r="H4339">
        <v>22</v>
      </c>
      <c r="I4339">
        <f t="shared" si="526"/>
        <v>21.97</v>
      </c>
      <c r="J4339">
        <f t="shared" si="528"/>
        <v>3.0000000000001137E-2</v>
      </c>
      <c r="K4339">
        <v>1.7</v>
      </c>
      <c r="L4339" s="7">
        <f t="shared" si="529"/>
        <v>5.7303090000002166E-2</v>
      </c>
      <c r="M4339">
        <v>0.25</v>
      </c>
      <c r="N4339">
        <f t="shared" si="527"/>
        <v>1035</v>
      </c>
      <c r="O4339" s="5">
        <f t="shared" si="530"/>
        <v>2.5570968750000058E-2</v>
      </c>
      <c r="P4339">
        <f t="shared" si="531"/>
        <v>0</v>
      </c>
    </row>
    <row r="4340" spans="1:16" x14ac:dyDescent="0.35">
      <c r="B4340" s="2">
        <v>0.66666666666666663</v>
      </c>
      <c r="C4340">
        <v>21.4</v>
      </c>
      <c r="D4340" t="s">
        <v>44</v>
      </c>
      <c r="E4340" t="str">
        <f t="shared" si="525"/>
        <v>School Day</v>
      </c>
      <c r="F4340" t="s">
        <v>34</v>
      </c>
      <c r="G4340" s="10" t="s">
        <v>33</v>
      </c>
      <c r="H4340">
        <v>22</v>
      </c>
      <c r="I4340">
        <f t="shared" si="526"/>
        <v>21.94</v>
      </c>
      <c r="J4340">
        <f t="shared" si="528"/>
        <v>5.9999999999998721E-2</v>
      </c>
      <c r="K4340">
        <v>1.7</v>
      </c>
      <c r="L4340" s="7">
        <f t="shared" si="529"/>
        <v>0.11460617999999755</v>
      </c>
      <c r="M4340">
        <v>0.25</v>
      </c>
      <c r="N4340">
        <f t="shared" si="527"/>
        <v>1035</v>
      </c>
      <c r="O4340" s="5">
        <f t="shared" si="530"/>
        <v>5.1141937500000116E-2</v>
      </c>
      <c r="P4340">
        <f t="shared" si="531"/>
        <v>0</v>
      </c>
    </row>
    <row r="4341" spans="1:16" x14ac:dyDescent="0.35">
      <c r="B4341" s="2">
        <v>0.70833333333333337</v>
      </c>
      <c r="C4341">
        <v>20.7</v>
      </c>
      <c r="D4341" t="s">
        <v>44</v>
      </c>
      <c r="E4341" t="str">
        <f t="shared" si="525"/>
        <v>School Day</v>
      </c>
      <c r="F4341" t="s">
        <v>34</v>
      </c>
      <c r="G4341" s="10" t="s">
        <v>33</v>
      </c>
      <c r="H4341">
        <v>22</v>
      </c>
      <c r="I4341">
        <f t="shared" si="526"/>
        <v>21.87</v>
      </c>
      <c r="J4341">
        <f t="shared" si="528"/>
        <v>0.12999999999999901</v>
      </c>
      <c r="K4341">
        <v>1.7</v>
      </c>
      <c r="L4341" s="7">
        <f t="shared" si="529"/>
        <v>0.24831338999999808</v>
      </c>
      <c r="M4341">
        <v>0.25</v>
      </c>
      <c r="N4341">
        <f t="shared" si="527"/>
        <v>1035</v>
      </c>
      <c r="O4341" s="5">
        <f t="shared" si="530"/>
        <v>0.11080753125000005</v>
      </c>
      <c r="P4341">
        <f t="shared" si="531"/>
        <v>0</v>
      </c>
    </row>
    <row r="4342" spans="1:16" x14ac:dyDescent="0.35">
      <c r="B4342" s="2">
        <v>0.75</v>
      </c>
      <c r="C4342">
        <v>19.600000000000001</v>
      </c>
      <c r="D4342" t="s">
        <v>44</v>
      </c>
      <c r="E4342" t="str">
        <f t="shared" si="525"/>
        <v>School Day</v>
      </c>
      <c r="F4342" t="s">
        <v>34</v>
      </c>
      <c r="G4342" s="10" t="s">
        <v>33</v>
      </c>
      <c r="H4342">
        <v>22</v>
      </c>
      <c r="I4342">
        <f t="shared" si="526"/>
        <v>21.76</v>
      </c>
      <c r="J4342">
        <f t="shared" si="528"/>
        <v>0.23999999999999844</v>
      </c>
      <c r="K4342">
        <v>1.7</v>
      </c>
      <c r="L4342" s="7">
        <f t="shared" si="529"/>
        <v>0.45842471999999701</v>
      </c>
      <c r="M4342">
        <v>0.25</v>
      </c>
      <c r="N4342">
        <f t="shared" si="527"/>
        <v>1035</v>
      </c>
      <c r="O4342" s="5">
        <f t="shared" si="530"/>
        <v>0.20456774999999985</v>
      </c>
      <c r="P4342">
        <f t="shared" si="531"/>
        <v>0</v>
      </c>
    </row>
    <row r="4343" spans="1:16" x14ac:dyDescent="0.35">
      <c r="B4343" s="2">
        <v>0.79166666666666663</v>
      </c>
      <c r="C4343">
        <v>19.5</v>
      </c>
      <c r="D4343" t="s">
        <v>44</v>
      </c>
      <c r="E4343" t="str">
        <f t="shared" si="525"/>
        <v>School Day</v>
      </c>
      <c r="F4343" t="s">
        <v>33</v>
      </c>
      <c r="G4343" s="10" t="s">
        <v>33</v>
      </c>
      <c r="H4343">
        <v>22</v>
      </c>
      <c r="I4343">
        <f t="shared" si="526"/>
        <v>21.75</v>
      </c>
      <c r="J4343">
        <f t="shared" si="528"/>
        <v>0.25</v>
      </c>
      <c r="K4343">
        <v>1.7</v>
      </c>
      <c r="L4343" s="7">
        <f t="shared" si="529"/>
        <v>0.47752574999999997</v>
      </c>
      <c r="M4343">
        <v>0.25</v>
      </c>
      <c r="N4343">
        <f t="shared" si="527"/>
        <v>1035</v>
      </c>
      <c r="O4343" s="5">
        <f t="shared" si="530"/>
        <v>0.21309140624999998</v>
      </c>
      <c r="P4343">
        <f t="shared" si="531"/>
        <v>0</v>
      </c>
    </row>
    <row r="4344" spans="1:16" x14ac:dyDescent="0.35">
      <c r="B4344" s="2">
        <v>0.83333333333333337</v>
      </c>
      <c r="C4344">
        <v>19.399999999999999</v>
      </c>
      <c r="D4344" t="s">
        <v>44</v>
      </c>
      <c r="E4344" t="str">
        <f t="shared" si="525"/>
        <v>School Day</v>
      </c>
      <c r="F4344" t="s">
        <v>33</v>
      </c>
      <c r="G4344" s="10" t="s">
        <v>33</v>
      </c>
      <c r="H4344">
        <v>22</v>
      </c>
      <c r="I4344">
        <f t="shared" si="526"/>
        <v>21.74</v>
      </c>
      <c r="J4344">
        <f t="shared" si="528"/>
        <v>0.26000000000000156</v>
      </c>
      <c r="K4344">
        <v>1.7</v>
      </c>
      <c r="L4344" s="7">
        <f t="shared" si="529"/>
        <v>0.49662678000000293</v>
      </c>
      <c r="M4344">
        <v>0.25</v>
      </c>
      <c r="N4344">
        <f t="shared" si="527"/>
        <v>1035</v>
      </c>
      <c r="O4344" s="5">
        <f t="shared" si="530"/>
        <v>0.2216150625000001</v>
      </c>
      <c r="P4344">
        <f t="shared" si="531"/>
        <v>0</v>
      </c>
    </row>
    <row r="4345" spans="1:16" x14ac:dyDescent="0.35">
      <c r="B4345" s="2">
        <v>0.875</v>
      </c>
      <c r="C4345">
        <v>18.8</v>
      </c>
      <c r="D4345" t="s">
        <v>44</v>
      </c>
      <c r="E4345" t="str">
        <f t="shared" si="525"/>
        <v>School Day</v>
      </c>
      <c r="F4345" t="s">
        <v>33</v>
      </c>
      <c r="G4345" s="10" t="s">
        <v>33</v>
      </c>
      <c r="H4345">
        <v>22</v>
      </c>
      <c r="I4345">
        <f t="shared" si="526"/>
        <v>21.68</v>
      </c>
      <c r="J4345">
        <f t="shared" si="528"/>
        <v>0.32000000000000028</v>
      </c>
      <c r="K4345">
        <v>1.7</v>
      </c>
      <c r="L4345" s="7">
        <f t="shared" si="529"/>
        <v>0.61123296000000049</v>
      </c>
      <c r="M4345">
        <v>0.25</v>
      </c>
      <c r="N4345">
        <f t="shared" si="527"/>
        <v>1035</v>
      </c>
      <c r="O4345" s="5">
        <f t="shared" si="530"/>
        <v>0.27275699999999992</v>
      </c>
      <c r="P4345">
        <f t="shared" si="531"/>
        <v>0</v>
      </c>
    </row>
    <row r="4346" spans="1:16" x14ac:dyDescent="0.35">
      <c r="B4346" s="2">
        <v>0.91666666666666663</v>
      </c>
      <c r="C4346">
        <v>18.3</v>
      </c>
      <c r="D4346" t="s">
        <v>44</v>
      </c>
      <c r="E4346" t="str">
        <f t="shared" si="525"/>
        <v>School Day</v>
      </c>
      <c r="F4346" t="s">
        <v>33</v>
      </c>
      <c r="G4346" s="10" t="s">
        <v>33</v>
      </c>
      <c r="H4346">
        <v>22</v>
      </c>
      <c r="I4346">
        <f t="shared" si="526"/>
        <v>21.63</v>
      </c>
      <c r="J4346">
        <f t="shared" si="528"/>
        <v>0.37000000000000099</v>
      </c>
      <c r="K4346">
        <v>1.7</v>
      </c>
      <c r="L4346" s="7">
        <f t="shared" si="529"/>
        <v>0.70673811000000186</v>
      </c>
      <c r="M4346">
        <v>0.25</v>
      </c>
      <c r="N4346">
        <f t="shared" si="527"/>
        <v>1035</v>
      </c>
      <c r="O4346" s="5">
        <f t="shared" si="530"/>
        <v>0.31537528124999992</v>
      </c>
      <c r="P4346">
        <f t="shared" si="531"/>
        <v>0</v>
      </c>
    </row>
    <row r="4347" spans="1:16" x14ac:dyDescent="0.35">
      <c r="B4347" s="2">
        <v>0.95833333333333337</v>
      </c>
      <c r="C4347">
        <v>17</v>
      </c>
      <c r="D4347" t="s">
        <v>44</v>
      </c>
      <c r="E4347" t="str">
        <f t="shared" si="525"/>
        <v>School Day</v>
      </c>
      <c r="F4347" t="s">
        <v>33</v>
      </c>
      <c r="G4347" s="10" t="s">
        <v>33</v>
      </c>
      <c r="H4347">
        <v>22</v>
      </c>
      <c r="I4347">
        <f t="shared" si="526"/>
        <v>21.5</v>
      </c>
      <c r="J4347">
        <f t="shared" si="528"/>
        <v>0.5</v>
      </c>
      <c r="K4347">
        <v>1.7</v>
      </c>
      <c r="L4347" s="7">
        <f t="shared" si="529"/>
        <v>0.95505149999999994</v>
      </c>
      <c r="M4347">
        <v>0.25</v>
      </c>
      <c r="N4347">
        <f t="shared" si="527"/>
        <v>1035</v>
      </c>
      <c r="O4347" s="5">
        <f t="shared" si="530"/>
        <v>0.42618281249999995</v>
      </c>
      <c r="P4347">
        <f t="shared" si="531"/>
        <v>0</v>
      </c>
    </row>
    <row r="4348" spans="1:16" x14ac:dyDescent="0.35">
      <c r="A4348" t="s">
        <v>221</v>
      </c>
      <c r="B4348" s="1">
        <v>1</v>
      </c>
      <c r="C4348">
        <v>16.3</v>
      </c>
      <c r="D4348" t="s">
        <v>46</v>
      </c>
      <c r="E4348" t="str">
        <f t="shared" si="525"/>
        <v>School Day</v>
      </c>
      <c r="F4348" t="s">
        <v>33</v>
      </c>
      <c r="G4348" s="10" t="s">
        <v>33</v>
      </c>
      <c r="H4348">
        <v>22</v>
      </c>
      <c r="I4348">
        <f t="shared" si="526"/>
        <v>21.43</v>
      </c>
      <c r="J4348">
        <f t="shared" si="528"/>
        <v>0.57000000000000028</v>
      </c>
      <c r="K4348">
        <v>1.7</v>
      </c>
      <c r="L4348" s="7">
        <f t="shared" si="529"/>
        <v>1.0887587100000005</v>
      </c>
      <c r="M4348">
        <v>0.25</v>
      </c>
      <c r="N4348">
        <f t="shared" si="527"/>
        <v>1035</v>
      </c>
      <c r="O4348" s="5">
        <f t="shared" si="530"/>
        <v>0.48584840624999986</v>
      </c>
      <c r="P4348">
        <f t="shared" si="531"/>
        <v>0</v>
      </c>
    </row>
    <row r="4349" spans="1:16" x14ac:dyDescent="0.35">
      <c r="B4349" s="2">
        <v>4.1666666666666664E-2</v>
      </c>
      <c r="C4349">
        <v>16</v>
      </c>
      <c r="D4349" t="s">
        <v>46</v>
      </c>
      <c r="E4349" t="str">
        <f t="shared" si="525"/>
        <v>School Day</v>
      </c>
      <c r="F4349" t="s">
        <v>33</v>
      </c>
      <c r="G4349" s="10" t="s">
        <v>33</v>
      </c>
      <c r="H4349">
        <v>22</v>
      </c>
      <c r="I4349">
        <f t="shared" si="526"/>
        <v>21.4</v>
      </c>
      <c r="J4349">
        <f t="shared" si="528"/>
        <v>0.60000000000000142</v>
      </c>
      <c r="K4349">
        <v>1.7</v>
      </c>
      <c r="L4349" s="7">
        <f t="shared" si="529"/>
        <v>1.1460618000000027</v>
      </c>
      <c r="M4349">
        <v>0.25</v>
      </c>
      <c r="N4349">
        <f t="shared" si="527"/>
        <v>1035</v>
      </c>
      <c r="O4349" s="5">
        <f t="shared" si="530"/>
        <v>0.5114193749999999</v>
      </c>
      <c r="P4349">
        <f t="shared" si="531"/>
        <v>0</v>
      </c>
    </row>
    <row r="4350" spans="1:16" x14ac:dyDescent="0.35">
      <c r="B4350" s="2">
        <v>8.3333333333333329E-2</v>
      </c>
      <c r="C4350">
        <v>16.100000000000001</v>
      </c>
      <c r="D4350" t="s">
        <v>46</v>
      </c>
      <c r="E4350" t="str">
        <f t="shared" si="525"/>
        <v>School Day</v>
      </c>
      <c r="F4350" t="s">
        <v>33</v>
      </c>
      <c r="G4350" s="10" t="s">
        <v>33</v>
      </c>
      <c r="H4350">
        <v>22</v>
      </c>
      <c r="I4350">
        <f t="shared" si="526"/>
        <v>21.41</v>
      </c>
      <c r="J4350">
        <f t="shared" si="528"/>
        <v>0.58999999999999986</v>
      </c>
      <c r="K4350">
        <v>1.7</v>
      </c>
      <c r="L4350" s="7">
        <f t="shared" si="529"/>
        <v>1.1269607699999997</v>
      </c>
      <c r="M4350">
        <v>0.25</v>
      </c>
      <c r="N4350">
        <f t="shared" si="527"/>
        <v>1035</v>
      </c>
      <c r="O4350" s="5">
        <f t="shared" si="530"/>
        <v>0.50289571874999983</v>
      </c>
      <c r="P4350">
        <f t="shared" si="531"/>
        <v>0</v>
      </c>
    </row>
    <row r="4351" spans="1:16" x14ac:dyDescent="0.35">
      <c r="B4351" s="2">
        <v>0.125</v>
      </c>
      <c r="C4351">
        <v>16.2</v>
      </c>
      <c r="D4351" t="s">
        <v>46</v>
      </c>
      <c r="E4351" t="str">
        <f t="shared" si="525"/>
        <v>School Day</v>
      </c>
      <c r="F4351" t="s">
        <v>33</v>
      </c>
      <c r="G4351" s="10" t="s">
        <v>33</v>
      </c>
      <c r="H4351">
        <v>22</v>
      </c>
      <c r="I4351">
        <f t="shared" si="526"/>
        <v>21.42</v>
      </c>
      <c r="J4351">
        <f t="shared" si="528"/>
        <v>0.57999999999999829</v>
      </c>
      <c r="K4351">
        <v>1.7</v>
      </c>
      <c r="L4351" s="7">
        <f t="shared" si="529"/>
        <v>1.1078597399999968</v>
      </c>
      <c r="M4351">
        <v>0.25</v>
      </c>
      <c r="N4351">
        <f t="shared" si="527"/>
        <v>1035</v>
      </c>
      <c r="O4351" s="5">
        <f t="shared" si="530"/>
        <v>0.49437206249999999</v>
      </c>
      <c r="P4351">
        <f t="shared" si="531"/>
        <v>0</v>
      </c>
    </row>
    <row r="4352" spans="1:16" x14ac:dyDescent="0.35">
      <c r="B4352" s="2">
        <v>0.16666666666666666</v>
      </c>
      <c r="C4352">
        <v>16.600000000000001</v>
      </c>
      <c r="D4352" t="s">
        <v>46</v>
      </c>
      <c r="E4352" t="str">
        <f t="shared" si="525"/>
        <v>School Day</v>
      </c>
      <c r="F4352" t="s">
        <v>33</v>
      </c>
      <c r="G4352" s="10" t="s">
        <v>33</v>
      </c>
      <c r="H4352">
        <v>22</v>
      </c>
      <c r="I4352">
        <f t="shared" si="526"/>
        <v>21.46</v>
      </c>
      <c r="J4352">
        <f t="shared" si="528"/>
        <v>0.53999999999999915</v>
      </c>
      <c r="K4352">
        <v>1.7</v>
      </c>
      <c r="L4352" s="7">
        <f t="shared" si="529"/>
        <v>1.0314556199999982</v>
      </c>
      <c r="M4352">
        <v>0.25</v>
      </c>
      <c r="N4352">
        <f t="shared" si="527"/>
        <v>1035</v>
      </c>
      <c r="O4352" s="5">
        <f t="shared" si="530"/>
        <v>0.46027743749999983</v>
      </c>
      <c r="P4352">
        <f t="shared" si="531"/>
        <v>0</v>
      </c>
    </row>
    <row r="4353" spans="2:16" x14ac:dyDescent="0.35">
      <c r="B4353" s="2">
        <v>0.20833333333333334</v>
      </c>
      <c r="C4353">
        <v>16.5</v>
      </c>
      <c r="D4353" t="s">
        <v>46</v>
      </c>
      <c r="E4353" t="str">
        <f t="shared" si="525"/>
        <v>School Day</v>
      </c>
      <c r="F4353" t="s">
        <v>33</v>
      </c>
      <c r="G4353" s="10" t="s">
        <v>33</v>
      </c>
      <c r="H4353">
        <v>22</v>
      </c>
      <c r="I4353">
        <f t="shared" si="526"/>
        <v>21.45</v>
      </c>
      <c r="J4353">
        <f t="shared" si="528"/>
        <v>0.55000000000000071</v>
      </c>
      <c r="K4353">
        <v>1.7</v>
      </c>
      <c r="L4353" s="7">
        <f t="shared" si="529"/>
        <v>1.0505566500000012</v>
      </c>
      <c r="M4353">
        <v>0.25</v>
      </c>
      <c r="N4353">
        <f t="shared" si="527"/>
        <v>1035</v>
      </c>
      <c r="O4353" s="5">
        <f t="shared" si="530"/>
        <v>0.46880109374999995</v>
      </c>
      <c r="P4353">
        <f t="shared" si="531"/>
        <v>0</v>
      </c>
    </row>
    <row r="4354" spans="2:16" x14ac:dyDescent="0.35">
      <c r="B4354" s="2">
        <v>0.25</v>
      </c>
      <c r="C4354">
        <v>17</v>
      </c>
      <c r="D4354" t="s">
        <v>46</v>
      </c>
      <c r="E4354" t="str">
        <f t="shared" si="525"/>
        <v>School Day</v>
      </c>
      <c r="F4354" t="s">
        <v>33</v>
      </c>
      <c r="G4354" s="10" t="s">
        <v>33</v>
      </c>
      <c r="H4354">
        <v>22</v>
      </c>
      <c r="I4354">
        <f t="shared" si="526"/>
        <v>21.5</v>
      </c>
      <c r="J4354">
        <f t="shared" si="528"/>
        <v>0.5</v>
      </c>
      <c r="K4354">
        <v>1.7</v>
      </c>
      <c r="L4354" s="7">
        <f t="shared" si="529"/>
        <v>0.95505149999999994</v>
      </c>
      <c r="M4354">
        <v>0.25</v>
      </c>
      <c r="N4354">
        <f t="shared" si="527"/>
        <v>1035</v>
      </c>
      <c r="O4354" s="5">
        <f t="shared" si="530"/>
        <v>0.42618281249999995</v>
      </c>
      <c r="P4354">
        <f t="shared" si="531"/>
        <v>0</v>
      </c>
    </row>
    <row r="4355" spans="2:16" x14ac:dyDescent="0.35">
      <c r="B4355" s="2">
        <v>0.29166666666666669</v>
      </c>
      <c r="C4355">
        <v>17.3</v>
      </c>
      <c r="D4355" t="s">
        <v>46</v>
      </c>
      <c r="E4355" t="str">
        <f t="shared" si="525"/>
        <v>School Day</v>
      </c>
      <c r="F4355" t="s">
        <v>34</v>
      </c>
      <c r="G4355" s="10" t="s">
        <v>33</v>
      </c>
      <c r="H4355">
        <v>22</v>
      </c>
      <c r="I4355">
        <f t="shared" si="526"/>
        <v>21.53</v>
      </c>
      <c r="J4355">
        <f t="shared" si="528"/>
        <v>0.46999999999999886</v>
      </c>
      <c r="K4355">
        <v>1.7</v>
      </c>
      <c r="L4355" s="7">
        <f t="shared" si="529"/>
        <v>0.89774840999999772</v>
      </c>
      <c r="M4355">
        <v>0.25</v>
      </c>
      <c r="N4355">
        <f t="shared" si="527"/>
        <v>1035</v>
      </c>
      <c r="O4355" s="5">
        <f t="shared" si="530"/>
        <v>0.40061184374999986</v>
      </c>
      <c r="P4355">
        <f t="shared" si="531"/>
        <v>0</v>
      </c>
    </row>
    <row r="4356" spans="2:16" x14ac:dyDescent="0.35">
      <c r="B4356" s="2">
        <v>0.33333333333333331</v>
      </c>
      <c r="C4356">
        <v>17.5</v>
      </c>
      <c r="D4356" t="s">
        <v>46</v>
      </c>
      <c r="E4356" t="str">
        <f t="shared" si="525"/>
        <v>School Day</v>
      </c>
      <c r="F4356" t="s">
        <v>34</v>
      </c>
      <c r="G4356" s="10" t="s">
        <v>33</v>
      </c>
      <c r="H4356">
        <v>22</v>
      </c>
      <c r="I4356">
        <f t="shared" si="526"/>
        <v>21.55</v>
      </c>
      <c r="J4356">
        <f t="shared" si="528"/>
        <v>0.44999999999999929</v>
      </c>
      <c r="K4356">
        <v>1.7</v>
      </c>
      <c r="L4356" s="7">
        <f t="shared" si="529"/>
        <v>0.85954634999999857</v>
      </c>
      <c r="M4356">
        <v>0.25</v>
      </c>
      <c r="N4356">
        <f t="shared" si="527"/>
        <v>1035</v>
      </c>
      <c r="O4356" s="5">
        <f t="shared" si="530"/>
        <v>0.38356453124999995</v>
      </c>
      <c r="P4356">
        <f t="shared" si="531"/>
        <v>0</v>
      </c>
    </row>
    <row r="4357" spans="2:16" x14ac:dyDescent="0.35">
      <c r="B4357" s="2">
        <v>0.375</v>
      </c>
      <c r="C4357">
        <v>18</v>
      </c>
      <c r="D4357" t="s">
        <v>46</v>
      </c>
      <c r="E4357" t="str">
        <f t="shared" ref="E4357:E4420" si="532">IF(ISNUMBER(SEARCH("Sat",D4357)),"WE",IF(ISNUMBER(SEARCH("Sun",D4357)),"WE","School Day"))</f>
        <v>School Day</v>
      </c>
      <c r="F4357" t="s">
        <v>34</v>
      </c>
      <c r="G4357" s="10" t="s">
        <v>33</v>
      </c>
      <c r="H4357">
        <v>22</v>
      </c>
      <c r="I4357">
        <f t="shared" si="526"/>
        <v>21.6</v>
      </c>
      <c r="J4357">
        <f t="shared" si="528"/>
        <v>0.39999999999999858</v>
      </c>
      <c r="K4357">
        <v>1.7</v>
      </c>
      <c r="L4357" s="7">
        <f t="shared" si="529"/>
        <v>0.7640411999999972</v>
      </c>
      <c r="M4357">
        <v>0.25</v>
      </c>
      <c r="N4357">
        <f t="shared" si="527"/>
        <v>1035</v>
      </c>
      <c r="O4357" s="5">
        <f t="shared" si="530"/>
        <v>0.34094624999999995</v>
      </c>
      <c r="P4357">
        <f t="shared" si="531"/>
        <v>0</v>
      </c>
    </row>
    <row r="4358" spans="2:16" x14ac:dyDescent="0.35">
      <c r="B4358" s="2">
        <v>0.41666666666666669</v>
      </c>
      <c r="C4358">
        <v>18.600000000000001</v>
      </c>
      <c r="D4358" t="s">
        <v>46</v>
      </c>
      <c r="E4358" t="str">
        <f t="shared" si="532"/>
        <v>School Day</v>
      </c>
      <c r="F4358" t="s">
        <v>34</v>
      </c>
      <c r="G4358" s="10" t="s">
        <v>33</v>
      </c>
      <c r="H4358">
        <v>22</v>
      </c>
      <c r="I4358">
        <f t="shared" ref="I4358:I4421" si="533">(H4358-C4358)*0.9+C4358</f>
        <v>21.66</v>
      </c>
      <c r="J4358">
        <f t="shared" si="528"/>
        <v>0.33999999999999986</v>
      </c>
      <c r="K4358">
        <v>1.7</v>
      </c>
      <c r="L4358" s="7">
        <f t="shared" si="529"/>
        <v>0.64943501999999964</v>
      </c>
      <c r="M4358">
        <v>0.25</v>
      </c>
      <c r="N4358">
        <f t="shared" ref="N4358:N4421" si="534">N4357</f>
        <v>1035</v>
      </c>
      <c r="O4358" s="5">
        <f t="shared" si="530"/>
        <v>0.28980431249999983</v>
      </c>
      <c r="P4358">
        <f t="shared" si="531"/>
        <v>0</v>
      </c>
    </row>
    <row r="4359" spans="2:16" x14ac:dyDescent="0.35">
      <c r="B4359" s="2">
        <v>0.45833333333333331</v>
      </c>
      <c r="C4359">
        <v>20.2</v>
      </c>
      <c r="D4359" t="s">
        <v>46</v>
      </c>
      <c r="E4359" t="str">
        <f t="shared" si="532"/>
        <v>School Day</v>
      </c>
      <c r="F4359" t="s">
        <v>34</v>
      </c>
      <c r="G4359" s="10" t="s">
        <v>33</v>
      </c>
      <c r="H4359">
        <v>22</v>
      </c>
      <c r="I4359">
        <f t="shared" si="533"/>
        <v>21.82</v>
      </c>
      <c r="J4359">
        <f t="shared" si="528"/>
        <v>0.17999999999999972</v>
      </c>
      <c r="K4359">
        <v>1.7</v>
      </c>
      <c r="L4359" s="7">
        <f t="shared" si="529"/>
        <v>0.34381853999999945</v>
      </c>
      <c r="M4359">
        <v>0.25</v>
      </c>
      <c r="N4359">
        <f t="shared" si="534"/>
        <v>1035</v>
      </c>
      <c r="O4359" s="5">
        <f t="shared" si="530"/>
        <v>0.15342581250000004</v>
      </c>
      <c r="P4359">
        <f t="shared" si="531"/>
        <v>0</v>
      </c>
    </row>
    <row r="4360" spans="2:16" x14ac:dyDescent="0.35">
      <c r="B4360" s="2">
        <v>0.5</v>
      </c>
      <c r="C4360">
        <v>18.8</v>
      </c>
      <c r="D4360" t="s">
        <v>46</v>
      </c>
      <c r="E4360" t="str">
        <f t="shared" si="532"/>
        <v>School Day</v>
      </c>
      <c r="F4360" t="s">
        <v>34</v>
      </c>
      <c r="G4360" s="10" t="s">
        <v>33</v>
      </c>
      <c r="H4360">
        <v>22</v>
      </c>
      <c r="I4360">
        <f t="shared" si="533"/>
        <v>21.68</v>
      </c>
      <c r="J4360">
        <f t="shared" si="528"/>
        <v>0.32000000000000028</v>
      </c>
      <c r="K4360">
        <v>1.7</v>
      </c>
      <c r="L4360" s="7">
        <f t="shared" si="529"/>
        <v>0.61123296000000049</v>
      </c>
      <c r="M4360">
        <v>0.25</v>
      </c>
      <c r="N4360">
        <f t="shared" si="534"/>
        <v>1035</v>
      </c>
      <c r="O4360" s="5">
        <f t="shared" si="530"/>
        <v>0.27275699999999992</v>
      </c>
      <c r="P4360">
        <f t="shared" si="531"/>
        <v>0</v>
      </c>
    </row>
    <row r="4361" spans="2:16" x14ac:dyDescent="0.35">
      <c r="B4361" s="2">
        <v>0.54166666666666663</v>
      </c>
      <c r="C4361">
        <v>22.4</v>
      </c>
      <c r="D4361" t="s">
        <v>46</v>
      </c>
      <c r="E4361" t="str">
        <f t="shared" si="532"/>
        <v>School Day</v>
      </c>
      <c r="F4361" t="s">
        <v>34</v>
      </c>
      <c r="G4361" s="10" t="s">
        <v>33</v>
      </c>
      <c r="H4361">
        <v>22</v>
      </c>
      <c r="I4361">
        <f t="shared" si="533"/>
        <v>22.04</v>
      </c>
      <c r="J4361">
        <f t="shared" si="528"/>
        <v>-3.9999999999999147E-2</v>
      </c>
      <c r="K4361">
        <v>1.7</v>
      </c>
      <c r="L4361" s="7">
        <f t="shared" si="529"/>
        <v>0</v>
      </c>
      <c r="M4361">
        <v>0.25</v>
      </c>
      <c r="N4361">
        <f t="shared" si="534"/>
        <v>1035</v>
      </c>
      <c r="O4361" s="5">
        <f t="shared" si="530"/>
        <v>0</v>
      </c>
      <c r="P4361">
        <f t="shared" si="531"/>
        <v>0</v>
      </c>
    </row>
    <row r="4362" spans="2:16" x14ac:dyDescent="0.35">
      <c r="B4362" s="2">
        <v>0.58333333333333337</v>
      </c>
      <c r="C4362">
        <v>21.9</v>
      </c>
      <c r="D4362" t="s">
        <v>46</v>
      </c>
      <c r="E4362" t="str">
        <f t="shared" si="532"/>
        <v>School Day</v>
      </c>
      <c r="F4362" t="s">
        <v>34</v>
      </c>
      <c r="G4362" s="10" t="s">
        <v>33</v>
      </c>
      <c r="H4362">
        <v>22</v>
      </c>
      <c r="I4362">
        <f t="shared" si="533"/>
        <v>21.99</v>
      </c>
      <c r="J4362">
        <f t="shared" si="528"/>
        <v>1.0000000000001563E-2</v>
      </c>
      <c r="K4362">
        <v>1.7</v>
      </c>
      <c r="L4362" s="7">
        <f t="shared" si="529"/>
        <v>1.9101030000002985E-2</v>
      </c>
      <c r="M4362">
        <v>0.25</v>
      </c>
      <c r="N4362">
        <f t="shared" si="534"/>
        <v>1035</v>
      </c>
      <c r="O4362" s="5">
        <f t="shared" si="530"/>
        <v>8.5236562500001205E-3</v>
      </c>
      <c r="P4362">
        <f t="shared" si="531"/>
        <v>0</v>
      </c>
    </row>
    <row r="4363" spans="2:16" x14ac:dyDescent="0.35">
      <c r="B4363" s="2">
        <v>0.625</v>
      </c>
      <c r="C4363">
        <v>21.5</v>
      </c>
      <c r="D4363" t="s">
        <v>46</v>
      </c>
      <c r="E4363" t="str">
        <f t="shared" si="532"/>
        <v>School Day</v>
      </c>
      <c r="F4363" t="s">
        <v>34</v>
      </c>
      <c r="G4363" s="10" t="s">
        <v>33</v>
      </c>
      <c r="H4363">
        <v>22</v>
      </c>
      <c r="I4363">
        <f t="shared" si="533"/>
        <v>21.95</v>
      </c>
      <c r="J4363">
        <f t="shared" si="528"/>
        <v>5.0000000000000711E-2</v>
      </c>
      <c r="K4363">
        <v>1.7</v>
      </c>
      <c r="L4363" s="7">
        <f t="shared" si="529"/>
        <v>9.5505150000001357E-2</v>
      </c>
      <c r="M4363">
        <v>0.25</v>
      </c>
      <c r="N4363">
        <f t="shared" si="534"/>
        <v>1035</v>
      </c>
      <c r="O4363" s="5">
        <f t="shared" si="530"/>
        <v>4.2618281249999994E-2</v>
      </c>
      <c r="P4363">
        <f t="shared" si="531"/>
        <v>0</v>
      </c>
    </row>
    <row r="4364" spans="2:16" x14ac:dyDescent="0.35">
      <c r="B4364" s="2">
        <v>0.66666666666666663</v>
      </c>
      <c r="C4364">
        <v>21</v>
      </c>
      <c r="D4364" t="s">
        <v>46</v>
      </c>
      <c r="E4364" t="str">
        <f t="shared" si="532"/>
        <v>School Day</v>
      </c>
      <c r="F4364" t="s">
        <v>34</v>
      </c>
      <c r="G4364" s="10" t="s">
        <v>33</v>
      </c>
      <c r="H4364">
        <v>22</v>
      </c>
      <c r="I4364">
        <f t="shared" si="533"/>
        <v>21.9</v>
      </c>
      <c r="J4364">
        <f t="shared" si="528"/>
        <v>0.10000000000000142</v>
      </c>
      <c r="K4364">
        <v>1.7</v>
      </c>
      <c r="L4364" s="7">
        <f t="shared" si="529"/>
        <v>0.19101030000000271</v>
      </c>
      <c r="M4364">
        <v>0.25</v>
      </c>
      <c r="N4364">
        <f t="shared" si="534"/>
        <v>1035</v>
      </c>
      <c r="O4364" s="5">
        <f t="shared" si="530"/>
        <v>8.5236562499999988E-2</v>
      </c>
      <c r="P4364">
        <f t="shared" si="531"/>
        <v>0</v>
      </c>
    </row>
    <row r="4365" spans="2:16" x14ac:dyDescent="0.35">
      <c r="B4365" s="2">
        <v>0.70833333333333337</v>
      </c>
      <c r="C4365">
        <v>20.100000000000001</v>
      </c>
      <c r="D4365" t="s">
        <v>46</v>
      </c>
      <c r="E4365" t="str">
        <f t="shared" si="532"/>
        <v>School Day</v>
      </c>
      <c r="F4365" t="s">
        <v>34</v>
      </c>
      <c r="G4365" s="10" t="s">
        <v>33</v>
      </c>
      <c r="H4365">
        <v>22</v>
      </c>
      <c r="I4365">
        <f t="shared" si="533"/>
        <v>21.81</v>
      </c>
      <c r="J4365">
        <f t="shared" si="528"/>
        <v>0.19000000000000128</v>
      </c>
      <c r="K4365">
        <v>1.7</v>
      </c>
      <c r="L4365" s="7">
        <f t="shared" si="529"/>
        <v>0.36291957000000241</v>
      </c>
      <c r="M4365">
        <v>0.25</v>
      </c>
      <c r="N4365">
        <f t="shared" si="534"/>
        <v>1035</v>
      </c>
      <c r="O4365" s="5">
        <f t="shared" si="530"/>
        <v>0.16194946874999985</v>
      </c>
      <c r="P4365">
        <f t="shared" si="531"/>
        <v>0</v>
      </c>
    </row>
    <row r="4366" spans="2:16" x14ac:dyDescent="0.35">
      <c r="B4366" s="2">
        <v>0.75</v>
      </c>
      <c r="C4366">
        <v>19.2</v>
      </c>
      <c r="D4366" t="s">
        <v>46</v>
      </c>
      <c r="E4366" t="str">
        <f t="shared" si="532"/>
        <v>School Day</v>
      </c>
      <c r="F4366" t="s">
        <v>34</v>
      </c>
      <c r="G4366" s="10" t="s">
        <v>33</v>
      </c>
      <c r="H4366">
        <v>22</v>
      </c>
      <c r="I4366">
        <f t="shared" si="533"/>
        <v>21.72</v>
      </c>
      <c r="J4366">
        <f t="shared" si="528"/>
        <v>0.28000000000000114</v>
      </c>
      <c r="K4366">
        <v>1.7</v>
      </c>
      <c r="L4366" s="7">
        <f t="shared" si="529"/>
        <v>0.53482884000000219</v>
      </c>
      <c r="M4366">
        <v>0.25</v>
      </c>
      <c r="N4366">
        <f t="shared" si="534"/>
        <v>1035</v>
      </c>
      <c r="O4366" s="5">
        <f t="shared" si="530"/>
        <v>0.23866237500000004</v>
      </c>
      <c r="P4366">
        <f t="shared" si="531"/>
        <v>0</v>
      </c>
    </row>
    <row r="4367" spans="2:16" x14ac:dyDescent="0.35">
      <c r="B4367" s="2">
        <v>0.79166666666666663</v>
      </c>
      <c r="C4367">
        <v>19.5</v>
      </c>
      <c r="D4367" t="s">
        <v>46</v>
      </c>
      <c r="E4367" t="str">
        <f t="shared" si="532"/>
        <v>School Day</v>
      </c>
      <c r="F4367" t="s">
        <v>33</v>
      </c>
      <c r="G4367" s="10" t="s">
        <v>33</v>
      </c>
      <c r="H4367">
        <v>22</v>
      </c>
      <c r="I4367">
        <f t="shared" si="533"/>
        <v>21.75</v>
      </c>
      <c r="J4367">
        <f t="shared" si="528"/>
        <v>0.25</v>
      </c>
      <c r="K4367">
        <v>1.7</v>
      </c>
      <c r="L4367" s="7">
        <f t="shared" si="529"/>
        <v>0.47752574999999997</v>
      </c>
      <c r="M4367">
        <v>0.25</v>
      </c>
      <c r="N4367">
        <f t="shared" si="534"/>
        <v>1035</v>
      </c>
      <c r="O4367" s="5">
        <f t="shared" si="530"/>
        <v>0.21309140624999998</v>
      </c>
      <c r="P4367">
        <f t="shared" si="531"/>
        <v>0</v>
      </c>
    </row>
    <row r="4368" spans="2:16" x14ac:dyDescent="0.35">
      <c r="B4368" s="2">
        <v>0.83333333333333337</v>
      </c>
      <c r="C4368">
        <v>20.100000000000001</v>
      </c>
      <c r="D4368" t="s">
        <v>46</v>
      </c>
      <c r="E4368" t="str">
        <f t="shared" si="532"/>
        <v>School Day</v>
      </c>
      <c r="F4368" t="s">
        <v>33</v>
      </c>
      <c r="G4368" s="10" t="s">
        <v>33</v>
      </c>
      <c r="H4368">
        <v>22</v>
      </c>
      <c r="I4368">
        <f t="shared" si="533"/>
        <v>21.81</v>
      </c>
      <c r="J4368">
        <f t="shared" si="528"/>
        <v>0.19000000000000128</v>
      </c>
      <c r="K4368">
        <v>1.7</v>
      </c>
      <c r="L4368" s="7">
        <f t="shared" si="529"/>
        <v>0.36291957000000241</v>
      </c>
      <c r="M4368">
        <v>0.25</v>
      </c>
      <c r="N4368">
        <f t="shared" si="534"/>
        <v>1035</v>
      </c>
      <c r="O4368" s="5">
        <f t="shared" si="530"/>
        <v>0.16194946874999985</v>
      </c>
      <c r="P4368">
        <f t="shared" si="531"/>
        <v>0</v>
      </c>
    </row>
    <row r="4369" spans="1:16" x14ac:dyDescent="0.35">
      <c r="B4369" s="2">
        <v>0.875</v>
      </c>
      <c r="C4369">
        <v>20</v>
      </c>
      <c r="D4369" t="s">
        <v>46</v>
      </c>
      <c r="E4369" t="str">
        <f t="shared" si="532"/>
        <v>School Day</v>
      </c>
      <c r="F4369" t="s">
        <v>33</v>
      </c>
      <c r="G4369" s="10" t="s">
        <v>33</v>
      </c>
      <c r="H4369">
        <v>22</v>
      </c>
      <c r="I4369">
        <f t="shared" si="533"/>
        <v>21.8</v>
      </c>
      <c r="J4369">
        <f t="shared" si="528"/>
        <v>0.19999999999999929</v>
      </c>
      <c r="K4369">
        <v>1.7</v>
      </c>
      <c r="L4369" s="7">
        <f t="shared" si="529"/>
        <v>0.3820205999999986</v>
      </c>
      <c r="M4369">
        <v>0.25</v>
      </c>
      <c r="N4369">
        <f t="shared" si="534"/>
        <v>1035</v>
      </c>
      <c r="O4369" s="5">
        <f t="shared" si="530"/>
        <v>0.17047312499999998</v>
      </c>
      <c r="P4369">
        <f t="shared" si="531"/>
        <v>0</v>
      </c>
    </row>
    <row r="4370" spans="1:16" x14ac:dyDescent="0.35">
      <c r="B4370" s="2">
        <v>0.91666666666666663</v>
      </c>
      <c r="C4370">
        <v>19.100000000000001</v>
      </c>
      <c r="D4370" t="s">
        <v>46</v>
      </c>
      <c r="E4370" t="str">
        <f t="shared" si="532"/>
        <v>School Day</v>
      </c>
      <c r="F4370" t="s">
        <v>33</v>
      </c>
      <c r="G4370" s="10" t="s">
        <v>33</v>
      </c>
      <c r="H4370">
        <v>22</v>
      </c>
      <c r="I4370">
        <f t="shared" si="533"/>
        <v>21.71</v>
      </c>
      <c r="J4370">
        <f t="shared" si="528"/>
        <v>0.28999999999999915</v>
      </c>
      <c r="K4370">
        <v>1.7</v>
      </c>
      <c r="L4370" s="7">
        <f t="shared" si="529"/>
        <v>0.55392986999999838</v>
      </c>
      <c r="M4370">
        <v>0.25</v>
      </c>
      <c r="N4370">
        <f t="shared" si="534"/>
        <v>1035</v>
      </c>
      <c r="O4370" s="5">
        <f t="shared" si="530"/>
        <v>0.24718603124999985</v>
      </c>
      <c r="P4370">
        <f t="shared" si="531"/>
        <v>0</v>
      </c>
    </row>
    <row r="4371" spans="1:16" x14ac:dyDescent="0.35">
      <c r="B4371" s="2">
        <v>0.95833333333333337</v>
      </c>
      <c r="C4371">
        <v>18.2</v>
      </c>
      <c r="D4371" t="s">
        <v>46</v>
      </c>
      <c r="E4371" t="str">
        <f t="shared" si="532"/>
        <v>School Day</v>
      </c>
      <c r="F4371" t="s">
        <v>33</v>
      </c>
      <c r="G4371" s="10" t="s">
        <v>33</v>
      </c>
      <c r="H4371">
        <v>22</v>
      </c>
      <c r="I4371">
        <f t="shared" si="533"/>
        <v>21.62</v>
      </c>
      <c r="J4371">
        <f t="shared" si="528"/>
        <v>0.37999999999999901</v>
      </c>
      <c r="K4371">
        <v>1.7</v>
      </c>
      <c r="L4371" s="7">
        <f t="shared" si="529"/>
        <v>0.72583913999999805</v>
      </c>
      <c r="M4371">
        <v>0.25</v>
      </c>
      <c r="N4371">
        <f t="shared" si="534"/>
        <v>1035</v>
      </c>
      <c r="O4371" s="5">
        <f t="shared" si="530"/>
        <v>0.32389893750000004</v>
      </c>
      <c r="P4371">
        <f t="shared" si="531"/>
        <v>0</v>
      </c>
    </row>
    <row r="4372" spans="1:16" x14ac:dyDescent="0.35">
      <c r="A4372" t="s">
        <v>222</v>
      </c>
      <c r="B4372" s="1">
        <v>1</v>
      </c>
      <c r="C4372">
        <v>17.600000000000001</v>
      </c>
      <c r="D4372" t="s">
        <v>32</v>
      </c>
      <c r="E4372" t="str">
        <f t="shared" si="532"/>
        <v>WE</v>
      </c>
      <c r="F4372" t="s">
        <v>33</v>
      </c>
      <c r="G4372" s="10" t="s">
        <v>33</v>
      </c>
      <c r="H4372">
        <v>22</v>
      </c>
      <c r="I4372">
        <f t="shared" si="533"/>
        <v>21.56</v>
      </c>
      <c r="J4372">
        <f t="shared" si="528"/>
        <v>0.44000000000000128</v>
      </c>
      <c r="K4372">
        <v>1.7</v>
      </c>
      <c r="L4372" s="7">
        <f t="shared" si="529"/>
        <v>0.84044532000000238</v>
      </c>
      <c r="M4372">
        <v>0.25</v>
      </c>
      <c r="N4372">
        <f t="shared" si="534"/>
        <v>1035</v>
      </c>
      <c r="O4372" s="5">
        <f t="shared" si="530"/>
        <v>0.37504087499999983</v>
      </c>
      <c r="P4372">
        <f t="shared" si="531"/>
        <v>0</v>
      </c>
    </row>
    <row r="4373" spans="1:16" x14ac:dyDescent="0.35">
      <c r="B4373" s="2">
        <v>4.1666666666666664E-2</v>
      </c>
      <c r="C4373">
        <v>16.100000000000001</v>
      </c>
      <c r="D4373" t="s">
        <v>32</v>
      </c>
      <c r="E4373" t="str">
        <f t="shared" si="532"/>
        <v>WE</v>
      </c>
      <c r="F4373" t="s">
        <v>33</v>
      </c>
      <c r="G4373" s="10" t="s">
        <v>33</v>
      </c>
      <c r="H4373">
        <v>22</v>
      </c>
      <c r="I4373">
        <f t="shared" si="533"/>
        <v>21.41</v>
      </c>
      <c r="J4373">
        <f t="shared" ref="J4373:J4436" si="535">H4373-I4373</f>
        <v>0.58999999999999986</v>
      </c>
      <c r="K4373">
        <v>1.7</v>
      </c>
      <c r="L4373" s="7">
        <f t="shared" ref="L4373:L4436" si="536">IF(K4373*1.005*1.118*J4373&gt;0,K4373*1.005*1.118*J4373,0)</f>
        <v>1.1269607699999997</v>
      </c>
      <c r="M4373">
        <v>0.25</v>
      </c>
      <c r="N4373">
        <f t="shared" si="534"/>
        <v>1035</v>
      </c>
      <c r="O4373" s="5">
        <f t="shared" ref="O4373:O4436" si="537">IF(((M4373*N4373)/60/60)*1.005*1.18*(H4373-C4373)&gt;0,(((M4373*N4373)/60/60)*1.005*1.18*(H4373-C4373)),0)</f>
        <v>0.50289571874999983</v>
      </c>
      <c r="P4373">
        <f t="shared" ref="P4373:P4436" si="538">IF(G4373="ON",(L4373+O4373),0)</f>
        <v>0</v>
      </c>
    </row>
    <row r="4374" spans="1:16" x14ac:dyDescent="0.35">
      <c r="B4374" s="2">
        <v>8.3333333333333329E-2</v>
      </c>
      <c r="C4374">
        <v>15.6</v>
      </c>
      <c r="D4374" t="s">
        <v>32</v>
      </c>
      <c r="E4374" t="str">
        <f t="shared" si="532"/>
        <v>WE</v>
      </c>
      <c r="F4374" t="s">
        <v>33</v>
      </c>
      <c r="G4374" s="10" t="s">
        <v>33</v>
      </c>
      <c r="H4374">
        <v>22</v>
      </c>
      <c r="I4374">
        <f t="shared" si="533"/>
        <v>21.36</v>
      </c>
      <c r="J4374">
        <f t="shared" si="535"/>
        <v>0.64000000000000057</v>
      </c>
      <c r="K4374">
        <v>1.7</v>
      </c>
      <c r="L4374" s="7">
        <f t="shared" si="536"/>
        <v>1.222465920000001</v>
      </c>
      <c r="M4374">
        <v>0.25</v>
      </c>
      <c r="N4374">
        <f t="shared" si="534"/>
        <v>1035</v>
      </c>
      <c r="O4374" s="5">
        <f t="shared" si="537"/>
        <v>0.54551399999999994</v>
      </c>
      <c r="P4374">
        <f t="shared" si="538"/>
        <v>0</v>
      </c>
    </row>
    <row r="4375" spans="1:16" x14ac:dyDescent="0.35">
      <c r="B4375" s="2">
        <v>0.125</v>
      </c>
      <c r="C4375">
        <v>14.9</v>
      </c>
      <c r="D4375" t="s">
        <v>32</v>
      </c>
      <c r="E4375" t="str">
        <f t="shared" si="532"/>
        <v>WE</v>
      </c>
      <c r="F4375" t="s">
        <v>33</v>
      </c>
      <c r="G4375" s="10" t="s">
        <v>33</v>
      </c>
      <c r="H4375">
        <v>22</v>
      </c>
      <c r="I4375">
        <f t="shared" si="533"/>
        <v>21.29</v>
      </c>
      <c r="J4375">
        <f t="shared" si="535"/>
        <v>0.71000000000000085</v>
      </c>
      <c r="K4375">
        <v>1.7</v>
      </c>
      <c r="L4375" s="7">
        <f t="shared" si="536"/>
        <v>1.3561731300000015</v>
      </c>
      <c r="M4375">
        <v>0.25</v>
      </c>
      <c r="N4375">
        <f t="shared" si="534"/>
        <v>1035</v>
      </c>
      <c r="O4375" s="5">
        <f t="shared" si="537"/>
        <v>0.60517959374999986</v>
      </c>
      <c r="P4375">
        <f t="shared" si="538"/>
        <v>0</v>
      </c>
    </row>
    <row r="4376" spans="1:16" x14ac:dyDescent="0.35">
      <c r="B4376" s="2">
        <v>0.16666666666666666</v>
      </c>
      <c r="C4376">
        <v>13.5</v>
      </c>
      <c r="D4376" t="s">
        <v>32</v>
      </c>
      <c r="E4376" t="str">
        <f t="shared" si="532"/>
        <v>WE</v>
      </c>
      <c r="F4376" t="s">
        <v>33</v>
      </c>
      <c r="G4376" s="10" t="s">
        <v>33</v>
      </c>
      <c r="H4376">
        <v>22</v>
      </c>
      <c r="I4376">
        <f t="shared" si="533"/>
        <v>21.15</v>
      </c>
      <c r="J4376">
        <f t="shared" si="535"/>
        <v>0.85000000000000142</v>
      </c>
      <c r="K4376">
        <v>1.7</v>
      </c>
      <c r="L4376" s="7">
        <f t="shared" si="536"/>
        <v>1.6235875500000025</v>
      </c>
      <c r="M4376">
        <v>0.25</v>
      </c>
      <c r="N4376">
        <f t="shared" si="534"/>
        <v>1035</v>
      </c>
      <c r="O4376" s="5">
        <f t="shared" si="537"/>
        <v>0.7245107812499999</v>
      </c>
      <c r="P4376">
        <f t="shared" si="538"/>
        <v>0</v>
      </c>
    </row>
    <row r="4377" spans="1:16" x14ac:dyDescent="0.35">
      <c r="B4377" s="2">
        <v>0.20833333333333334</v>
      </c>
      <c r="C4377">
        <v>12.8</v>
      </c>
      <c r="D4377" t="s">
        <v>32</v>
      </c>
      <c r="E4377" t="str">
        <f t="shared" si="532"/>
        <v>WE</v>
      </c>
      <c r="F4377" t="s">
        <v>33</v>
      </c>
      <c r="G4377" s="10" t="s">
        <v>33</v>
      </c>
      <c r="H4377">
        <v>22</v>
      </c>
      <c r="I4377">
        <f t="shared" si="533"/>
        <v>21.08</v>
      </c>
      <c r="J4377">
        <f t="shared" si="535"/>
        <v>0.92000000000000171</v>
      </c>
      <c r="K4377">
        <v>1.7</v>
      </c>
      <c r="L4377" s="7">
        <f t="shared" si="536"/>
        <v>1.7572947600000031</v>
      </c>
      <c r="M4377">
        <v>0.25</v>
      </c>
      <c r="N4377">
        <f t="shared" si="534"/>
        <v>1035</v>
      </c>
      <c r="O4377" s="5">
        <f t="shared" si="537"/>
        <v>0.78417637499999981</v>
      </c>
      <c r="P4377">
        <f t="shared" si="538"/>
        <v>0</v>
      </c>
    </row>
    <row r="4378" spans="1:16" x14ac:dyDescent="0.35">
      <c r="B4378" s="2">
        <v>0.25</v>
      </c>
      <c r="C4378">
        <v>12.4</v>
      </c>
      <c r="D4378" t="s">
        <v>32</v>
      </c>
      <c r="E4378" t="str">
        <f t="shared" si="532"/>
        <v>WE</v>
      </c>
      <c r="F4378" t="s">
        <v>33</v>
      </c>
      <c r="G4378" s="10" t="s">
        <v>33</v>
      </c>
      <c r="H4378">
        <v>22</v>
      </c>
      <c r="I4378">
        <f t="shared" si="533"/>
        <v>21.04</v>
      </c>
      <c r="J4378">
        <f t="shared" si="535"/>
        <v>0.96000000000000085</v>
      </c>
      <c r="K4378">
        <v>1.7</v>
      </c>
      <c r="L4378" s="7">
        <f t="shared" si="536"/>
        <v>1.8336988800000016</v>
      </c>
      <c r="M4378">
        <v>0.25</v>
      </c>
      <c r="N4378">
        <f t="shared" si="534"/>
        <v>1035</v>
      </c>
      <c r="O4378" s="5">
        <f t="shared" si="537"/>
        <v>0.81827099999999986</v>
      </c>
      <c r="P4378">
        <f t="shared" si="538"/>
        <v>0</v>
      </c>
    </row>
    <row r="4379" spans="1:16" x14ac:dyDescent="0.35">
      <c r="B4379" s="2">
        <v>0.29166666666666669</v>
      </c>
      <c r="C4379">
        <v>11.9</v>
      </c>
      <c r="D4379" t="s">
        <v>32</v>
      </c>
      <c r="E4379" t="str">
        <f t="shared" si="532"/>
        <v>WE</v>
      </c>
      <c r="F4379" t="s">
        <v>34</v>
      </c>
      <c r="G4379" s="10" t="s">
        <v>33</v>
      </c>
      <c r="H4379">
        <v>22</v>
      </c>
      <c r="I4379">
        <f t="shared" si="533"/>
        <v>20.990000000000002</v>
      </c>
      <c r="J4379">
        <f t="shared" si="535"/>
        <v>1.009999999999998</v>
      </c>
      <c r="K4379">
        <v>1.7</v>
      </c>
      <c r="L4379" s="7">
        <f t="shared" si="536"/>
        <v>1.9292040299999962</v>
      </c>
      <c r="M4379">
        <v>0.25</v>
      </c>
      <c r="N4379">
        <f t="shared" si="534"/>
        <v>1035</v>
      </c>
      <c r="O4379" s="5">
        <f t="shared" si="537"/>
        <v>0.86088928124999986</v>
      </c>
      <c r="P4379">
        <f t="shared" si="538"/>
        <v>0</v>
      </c>
    </row>
    <row r="4380" spans="1:16" x14ac:dyDescent="0.35">
      <c r="B4380" s="2">
        <v>0.33333333333333331</v>
      </c>
      <c r="C4380">
        <v>13.4</v>
      </c>
      <c r="D4380" t="s">
        <v>32</v>
      </c>
      <c r="E4380" t="str">
        <f t="shared" si="532"/>
        <v>WE</v>
      </c>
      <c r="F4380" t="s">
        <v>34</v>
      </c>
      <c r="G4380" s="10" t="s">
        <v>33</v>
      </c>
      <c r="H4380">
        <v>22</v>
      </c>
      <c r="I4380">
        <f t="shared" si="533"/>
        <v>21.14</v>
      </c>
      <c r="J4380">
        <f t="shared" si="535"/>
        <v>0.85999999999999943</v>
      </c>
      <c r="K4380">
        <v>1.7</v>
      </c>
      <c r="L4380" s="7">
        <f t="shared" si="536"/>
        <v>1.6426885799999988</v>
      </c>
      <c r="M4380">
        <v>0.25</v>
      </c>
      <c r="N4380">
        <f t="shared" si="534"/>
        <v>1035</v>
      </c>
      <c r="O4380" s="5">
        <f t="shared" si="537"/>
        <v>0.73303443749999986</v>
      </c>
      <c r="P4380">
        <f t="shared" si="538"/>
        <v>0</v>
      </c>
    </row>
    <row r="4381" spans="1:16" x14ac:dyDescent="0.35">
      <c r="B4381" s="2">
        <v>0.375</v>
      </c>
      <c r="C4381">
        <v>14.6</v>
      </c>
      <c r="D4381" t="s">
        <v>32</v>
      </c>
      <c r="E4381" t="str">
        <f t="shared" si="532"/>
        <v>WE</v>
      </c>
      <c r="F4381" t="s">
        <v>34</v>
      </c>
      <c r="G4381" s="10" t="s">
        <v>33</v>
      </c>
      <c r="H4381">
        <v>22</v>
      </c>
      <c r="I4381">
        <f t="shared" si="533"/>
        <v>21.259999999999998</v>
      </c>
      <c r="J4381">
        <f t="shared" si="535"/>
        <v>0.74000000000000199</v>
      </c>
      <c r="K4381">
        <v>1.7</v>
      </c>
      <c r="L4381" s="7">
        <f t="shared" si="536"/>
        <v>1.4134762200000037</v>
      </c>
      <c r="M4381">
        <v>0.25</v>
      </c>
      <c r="N4381">
        <f t="shared" si="534"/>
        <v>1035</v>
      </c>
      <c r="O4381" s="5">
        <f t="shared" si="537"/>
        <v>0.63075056249999994</v>
      </c>
      <c r="P4381">
        <f t="shared" si="538"/>
        <v>0</v>
      </c>
    </row>
    <row r="4382" spans="1:16" x14ac:dyDescent="0.35">
      <c r="B4382" s="2">
        <v>0.41666666666666669</v>
      </c>
      <c r="C4382">
        <v>16.2</v>
      </c>
      <c r="D4382" t="s">
        <v>32</v>
      </c>
      <c r="E4382" t="str">
        <f t="shared" si="532"/>
        <v>WE</v>
      </c>
      <c r="F4382" t="s">
        <v>34</v>
      </c>
      <c r="G4382" s="10" t="s">
        <v>33</v>
      </c>
      <c r="H4382">
        <v>22</v>
      </c>
      <c r="I4382">
        <f t="shared" si="533"/>
        <v>21.42</v>
      </c>
      <c r="J4382">
        <f t="shared" si="535"/>
        <v>0.57999999999999829</v>
      </c>
      <c r="K4382">
        <v>1.7</v>
      </c>
      <c r="L4382" s="7">
        <f t="shared" si="536"/>
        <v>1.1078597399999968</v>
      </c>
      <c r="M4382">
        <v>0.25</v>
      </c>
      <c r="N4382">
        <f t="shared" si="534"/>
        <v>1035</v>
      </c>
      <c r="O4382" s="5">
        <f t="shared" si="537"/>
        <v>0.49437206249999999</v>
      </c>
      <c r="P4382">
        <f t="shared" si="538"/>
        <v>0</v>
      </c>
    </row>
    <row r="4383" spans="1:16" x14ac:dyDescent="0.35">
      <c r="B4383" s="2">
        <v>0.45833333333333331</v>
      </c>
      <c r="C4383">
        <v>17.100000000000001</v>
      </c>
      <c r="D4383" t="s">
        <v>32</v>
      </c>
      <c r="E4383" t="str">
        <f t="shared" si="532"/>
        <v>WE</v>
      </c>
      <c r="F4383" t="s">
        <v>34</v>
      </c>
      <c r="G4383" s="10" t="s">
        <v>33</v>
      </c>
      <c r="H4383">
        <v>22</v>
      </c>
      <c r="I4383">
        <f t="shared" si="533"/>
        <v>21.51</v>
      </c>
      <c r="J4383">
        <f t="shared" si="535"/>
        <v>0.48999999999999844</v>
      </c>
      <c r="K4383">
        <v>1.7</v>
      </c>
      <c r="L4383" s="7">
        <f t="shared" si="536"/>
        <v>0.93595046999999698</v>
      </c>
      <c r="M4383">
        <v>0.25</v>
      </c>
      <c r="N4383">
        <f t="shared" si="534"/>
        <v>1035</v>
      </c>
      <c r="O4383" s="5">
        <f t="shared" si="537"/>
        <v>0.41765915624999983</v>
      </c>
      <c r="P4383">
        <f t="shared" si="538"/>
        <v>0</v>
      </c>
    </row>
    <row r="4384" spans="1:16" x14ac:dyDescent="0.35">
      <c r="B4384" s="2">
        <v>0.5</v>
      </c>
      <c r="C4384">
        <v>17.600000000000001</v>
      </c>
      <c r="D4384" t="s">
        <v>32</v>
      </c>
      <c r="E4384" t="str">
        <f t="shared" si="532"/>
        <v>WE</v>
      </c>
      <c r="F4384" t="s">
        <v>34</v>
      </c>
      <c r="G4384" s="10" t="s">
        <v>33</v>
      </c>
      <c r="H4384">
        <v>22</v>
      </c>
      <c r="I4384">
        <f t="shared" si="533"/>
        <v>21.56</v>
      </c>
      <c r="J4384">
        <f t="shared" si="535"/>
        <v>0.44000000000000128</v>
      </c>
      <c r="K4384">
        <v>1.7</v>
      </c>
      <c r="L4384" s="7">
        <f t="shared" si="536"/>
        <v>0.84044532000000238</v>
      </c>
      <c r="M4384">
        <v>0.25</v>
      </c>
      <c r="N4384">
        <f t="shared" si="534"/>
        <v>1035</v>
      </c>
      <c r="O4384" s="5">
        <f t="shared" si="537"/>
        <v>0.37504087499999983</v>
      </c>
      <c r="P4384">
        <f t="shared" si="538"/>
        <v>0</v>
      </c>
    </row>
    <row r="4385" spans="1:16" x14ac:dyDescent="0.35">
      <c r="B4385" s="2">
        <v>0.54166666666666663</v>
      </c>
      <c r="C4385">
        <v>18</v>
      </c>
      <c r="D4385" t="s">
        <v>32</v>
      </c>
      <c r="E4385" t="str">
        <f t="shared" si="532"/>
        <v>WE</v>
      </c>
      <c r="F4385" t="s">
        <v>34</v>
      </c>
      <c r="G4385" s="10" t="s">
        <v>33</v>
      </c>
      <c r="H4385">
        <v>22</v>
      </c>
      <c r="I4385">
        <f t="shared" si="533"/>
        <v>21.6</v>
      </c>
      <c r="J4385">
        <f t="shared" si="535"/>
        <v>0.39999999999999858</v>
      </c>
      <c r="K4385">
        <v>1.7</v>
      </c>
      <c r="L4385" s="7">
        <f t="shared" si="536"/>
        <v>0.7640411999999972</v>
      </c>
      <c r="M4385">
        <v>0.25</v>
      </c>
      <c r="N4385">
        <f t="shared" si="534"/>
        <v>1035</v>
      </c>
      <c r="O4385" s="5">
        <f t="shared" si="537"/>
        <v>0.34094624999999995</v>
      </c>
      <c r="P4385">
        <f t="shared" si="538"/>
        <v>0</v>
      </c>
    </row>
    <row r="4386" spans="1:16" x14ac:dyDescent="0.35">
      <c r="B4386" s="2">
        <v>0.58333333333333337</v>
      </c>
      <c r="C4386">
        <v>18.5</v>
      </c>
      <c r="D4386" t="s">
        <v>32</v>
      </c>
      <c r="E4386" t="str">
        <f t="shared" si="532"/>
        <v>WE</v>
      </c>
      <c r="F4386" t="s">
        <v>34</v>
      </c>
      <c r="G4386" s="10" t="s">
        <v>33</v>
      </c>
      <c r="H4386">
        <v>22</v>
      </c>
      <c r="I4386">
        <f t="shared" si="533"/>
        <v>21.65</v>
      </c>
      <c r="J4386">
        <f t="shared" si="535"/>
        <v>0.35000000000000142</v>
      </c>
      <c r="K4386">
        <v>1.7</v>
      </c>
      <c r="L4386" s="7">
        <f t="shared" si="536"/>
        <v>0.66853605000000271</v>
      </c>
      <c r="M4386">
        <v>0.25</v>
      </c>
      <c r="N4386">
        <f t="shared" si="534"/>
        <v>1035</v>
      </c>
      <c r="O4386" s="5">
        <f t="shared" si="537"/>
        <v>0.29832796874999995</v>
      </c>
      <c r="P4386">
        <f t="shared" si="538"/>
        <v>0</v>
      </c>
    </row>
    <row r="4387" spans="1:16" x14ac:dyDescent="0.35">
      <c r="B4387" s="2">
        <v>0.625</v>
      </c>
      <c r="C4387">
        <v>19.399999999999999</v>
      </c>
      <c r="D4387" t="s">
        <v>32</v>
      </c>
      <c r="E4387" t="str">
        <f t="shared" si="532"/>
        <v>WE</v>
      </c>
      <c r="F4387" t="s">
        <v>34</v>
      </c>
      <c r="G4387" s="10" t="s">
        <v>33</v>
      </c>
      <c r="H4387">
        <v>22</v>
      </c>
      <c r="I4387">
        <f t="shared" si="533"/>
        <v>21.74</v>
      </c>
      <c r="J4387">
        <f t="shared" si="535"/>
        <v>0.26000000000000156</v>
      </c>
      <c r="K4387">
        <v>1.7</v>
      </c>
      <c r="L4387" s="7">
        <f t="shared" si="536"/>
        <v>0.49662678000000293</v>
      </c>
      <c r="M4387">
        <v>0.25</v>
      </c>
      <c r="N4387">
        <f t="shared" si="534"/>
        <v>1035</v>
      </c>
      <c r="O4387" s="5">
        <f t="shared" si="537"/>
        <v>0.2216150625000001</v>
      </c>
      <c r="P4387">
        <f t="shared" si="538"/>
        <v>0</v>
      </c>
    </row>
    <row r="4388" spans="1:16" x14ac:dyDescent="0.35">
      <c r="B4388" s="2">
        <v>0.66666666666666663</v>
      </c>
      <c r="C4388">
        <v>20</v>
      </c>
      <c r="D4388" t="s">
        <v>32</v>
      </c>
      <c r="E4388" t="str">
        <f t="shared" si="532"/>
        <v>WE</v>
      </c>
      <c r="F4388" t="s">
        <v>34</v>
      </c>
      <c r="G4388" s="10" t="s">
        <v>33</v>
      </c>
      <c r="H4388">
        <v>22</v>
      </c>
      <c r="I4388">
        <f t="shared" si="533"/>
        <v>21.8</v>
      </c>
      <c r="J4388">
        <f t="shared" si="535"/>
        <v>0.19999999999999929</v>
      </c>
      <c r="K4388">
        <v>1.7</v>
      </c>
      <c r="L4388" s="7">
        <f t="shared" si="536"/>
        <v>0.3820205999999986</v>
      </c>
      <c r="M4388">
        <v>0.25</v>
      </c>
      <c r="N4388">
        <f t="shared" si="534"/>
        <v>1035</v>
      </c>
      <c r="O4388" s="5">
        <f t="shared" si="537"/>
        <v>0.17047312499999998</v>
      </c>
      <c r="P4388">
        <f t="shared" si="538"/>
        <v>0</v>
      </c>
    </row>
    <row r="4389" spans="1:16" x14ac:dyDescent="0.35">
      <c r="B4389" s="2">
        <v>0.70833333333333337</v>
      </c>
      <c r="C4389">
        <v>19.399999999999999</v>
      </c>
      <c r="D4389" t="s">
        <v>32</v>
      </c>
      <c r="E4389" t="str">
        <f t="shared" si="532"/>
        <v>WE</v>
      </c>
      <c r="F4389" t="s">
        <v>34</v>
      </c>
      <c r="G4389" s="10" t="s">
        <v>33</v>
      </c>
      <c r="H4389">
        <v>22</v>
      </c>
      <c r="I4389">
        <f t="shared" si="533"/>
        <v>21.74</v>
      </c>
      <c r="J4389">
        <f t="shared" si="535"/>
        <v>0.26000000000000156</v>
      </c>
      <c r="K4389">
        <v>1.7</v>
      </c>
      <c r="L4389" s="7">
        <f t="shared" si="536"/>
        <v>0.49662678000000293</v>
      </c>
      <c r="M4389">
        <v>0.25</v>
      </c>
      <c r="N4389">
        <f t="shared" si="534"/>
        <v>1035</v>
      </c>
      <c r="O4389" s="5">
        <f t="shared" si="537"/>
        <v>0.2216150625000001</v>
      </c>
      <c r="P4389">
        <f t="shared" si="538"/>
        <v>0</v>
      </c>
    </row>
    <row r="4390" spans="1:16" x14ac:dyDescent="0.35">
      <c r="B4390" s="2">
        <v>0.75</v>
      </c>
      <c r="C4390">
        <v>20</v>
      </c>
      <c r="D4390" t="s">
        <v>32</v>
      </c>
      <c r="E4390" t="str">
        <f t="shared" si="532"/>
        <v>WE</v>
      </c>
      <c r="F4390" t="s">
        <v>34</v>
      </c>
      <c r="G4390" s="10" t="s">
        <v>33</v>
      </c>
      <c r="H4390">
        <v>22</v>
      </c>
      <c r="I4390">
        <f t="shared" si="533"/>
        <v>21.8</v>
      </c>
      <c r="J4390">
        <f t="shared" si="535"/>
        <v>0.19999999999999929</v>
      </c>
      <c r="K4390">
        <v>1.7</v>
      </c>
      <c r="L4390" s="7">
        <f t="shared" si="536"/>
        <v>0.3820205999999986</v>
      </c>
      <c r="M4390">
        <v>0.25</v>
      </c>
      <c r="N4390">
        <f t="shared" si="534"/>
        <v>1035</v>
      </c>
      <c r="O4390" s="5">
        <f t="shared" si="537"/>
        <v>0.17047312499999998</v>
      </c>
      <c r="P4390">
        <f t="shared" si="538"/>
        <v>0</v>
      </c>
    </row>
    <row r="4391" spans="1:16" x14ac:dyDescent="0.35">
      <c r="B4391" s="2">
        <v>0.79166666666666663</v>
      </c>
      <c r="C4391">
        <v>20.7</v>
      </c>
      <c r="D4391" t="s">
        <v>32</v>
      </c>
      <c r="E4391" t="str">
        <f t="shared" si="532"/>
        <v>WE</v>
      </c>
      <c r="F4391" t="s">
        <v>33</v>
      </c>
      <c r="G4391" s="10" t="s">
        <v>33</v>
      </c>
      <c r="H4391">
        <v>22</v>
      </c>
      <c r="I4391">
        <f t="shared" si="533"/>
        <v>21.87</v>
      </c>
      <c r="J4391">
        <f t="shared" si="535"/>
        <v>0.12999999999999901</v>
      </c>
      <c r="K4391">
        <v>1.7</v>
      </c>
      <c r="L4391" s="7">
        <f t="shared" si="536"/>
        <v>0.24831338999999808</v>
      </c>
      <c r="M4391">
        <v>0.25</v>
      </c>
      <c r="N4391">
        <f t="shared" si="534"/>
        <v>1035</v>
      </c>
      <c r="O4391" s="5">
        <f t="shared" si="537"/>
        <v>0.11080753125000005</v>
      </c>
      <c r="P4391">
        <f t="shared" si="538"/>
        <v>0</v>
      </c>
    </row>
    <row r="4392" spans="1:16" x14ac:dyDescent="0.35">
      <c r="B4392" s="2">
        <v>0.83333333333333337</v>
      </c>
      <c r="C4392">
        <v>20.5</v>
      </c>
      <c r="D4392" t="s">
        <v>32</v>
      </c>
      <c r="E4392" t="str">
        <f t="shared" si="532"/>
        <v>WE</v>
      </c>
      <c r="F4392" t="s">
        <v>33</v>
      </c>
      <c r="G4392" s="10" t="s">
        <v>33</v>
      </c>
      <c r="H4392">
        <v>22</v>
      </c>
      <c r="I4392">
        <f t="shared" si="533"/>
        <v>21.85</v>
      </c>
      <c r="J4392">
        <f t="shared" si="535"/>
        <v>0.14999999999999858</v>
      </c>
      <c r="K4392">
        <v>1.7</v>
      </c>
      <c r="L4392" s="7">
        <f t="shared" si="536"/>
        <v>0.28651544999999728</v>
      </c>
      <c r="M4392">
        <v>0.25</v>
      </c>
      <c r="N4392">
        <f t="shared" si="534"/>
        <v>1035</v>
      </c>
      <c r="O4392" s="5">
        <f t="shared" si="537"/>
        <v>0.12785484374999997</v>
      </c>
      <c r="P4392">
        <f t="shared" si="538"/>
        <v>0</v>
      </c>
    </row>
    <row r="4393" spans="1:16" x14ac:dyDescent="0.35">
      <c r="B4393" s="2">
        <v>0.875</v>
      </c>
      <c r="C4393">
        <v>20.5</v>
      </c>
      <c r="D4393" t="s">
        <v>32</v>
      </c>
      <c r="E4393" t="str">
        <f t="shared" si="532"/>
        <v>WE</v>
      </c>
      <c r="F4393" t="s">
        <v>33</v>
      </c>
      <c r="G4393" s="10" t="s">
        <v>33</v>
      </c>
      <c r="H4393">
        <v>22</v>
      </c>
      <c r="I4393">
        <f t="shared" si="533"/>
        <v>21.85</v>
      </c>
      <c r="J4393">
        <f t="shared" si="535"/>
        <v>0.14999999999999858</v>
      </c>
      <c r="K4393">
        <v>1.7</v>
      </c>
      <c r="L4393" s="7">
        <f t="shared" si="536"/>
        <v>0.28651544999999728</v>
      </c>
      <c r="M4393">
        <v>0.25</v>
      </c>
      <c r="N4393">
        <f t="shared" si="534"/>
        <v>1035</v>
      </c>
      <c r="O4393" s="5">
        <f t="shared" si="537"/>
        <v>0.12785484374999997</v>
      </c>
      <c r="P4393">
        <f t="shared" si="538"/>
        <v>0</v>
      </c>
    </row>
    <row r="4394" spans="1:16" x14ac:dyDescent="0.35">
      <c r="B4394" s="2">
        <v>0.91666666666666663</v>
      </c>
      <c r="C4394">
        <v>19.399999999999999</v>
      </c>
      <c r="D4394" t="s">
        <v>32</v>
      </c>
      <c r="E4394" t="str">
        <f t="shared" si="532"/>
        <v>WE</v>
      </c>
      <c r="F4394" t="s">
        <v>33</v>
      </c>
      <c r="G4394" s="10" t="s">
        <v>33</v>
      </c>
      <c r="H4394">
        <v>22</v>
      </c>
      <c r="I4394">
        <f t="shared" si="533"/>
        <v>21.74</v>
      </c>
      <c r="J4394">
        <f t="shared" si="535"/>
        <v>0.26000000000000156</v>
      </c>
      <c r="K4394">
        <v>1.7</v>
      </c>
      <c r="L4394" s="7">
        <f t="shared" si="536"/>
        <v>0.49662678000000293</v>
      </c>
      <c r="M4394">
        <v>0.25</v>
      </c>
      <c r="N4394">
        <f t="shared" si="534"/>
        <v>1035</v>
      </c>
      <c r="O4394" s="5">
        <f t="shared" si="537"/>
        <v>0.2216150625000001</v>
      </c>
      <c r="P4394">
        <f t="shared" si="538"/>
        <v>0</v>
      </c>
    </row>
    <row r="4395" spans="1:16" x14ac:dyDescent="0.35">
      <c r="B4395" s="2">
        <v>0.95833333333333337</v>
      </c>
      <c r="C4395">
        <v>18.2</v>
      </c>
      <c r="D4395" t="s">
        <v>32</v>
      </c>
      <c r="E4395" t="str">
        <f t="shared" si="532"/>
        <v>WE</v>
      </c>
      <c r="F4395" t="s">
        <v>33</v>
      </c>
      <c r="G4395" s="10" t="s">
        <v>33</v>
      </c>
      <c r="H4395">
        <v>22</v>
      </c>
      <c r="I4395">
        <f t="shared" si="533"/>
        <v>21.62</v>
      </c>
      <c r="J4395">
        <f t="shared" si="535"/>
        <v>0.37999999999999901</v>
      </c>
      <c r="K4395">
        <v>1.7</v>
      </c>
      <c r="L4395" s="7">
        <f t="shared" si="536"/>
        <v>0.72583913999999805</v>
      </c>
      <c r="M4395">
        <v>0.25</v>
      </c>
      <c r="N4395">
        <f t="shared" si="534"/>
        <v>1035</v>
      </c>
      <c r="O4395" s="5">
        <f t="shared" si="537"/>
        <v>0.32389893750000004</v>
      </c>
      <c r="P4395">
        <f t="shared" si="538"/>
        <v>0</v>
      </c>
    </row>
    <row r="4396" spans="1:16" x14ac:dyDescent="0.35">
      <c r="A4396" t="s">
        <v>223</v>
      </c>
      <c r="B4396" s="1">
        <v>1</v>
      </c>
      <c r="C4396">
        <v>16.8</v>
      </c>
      <c r="D4396" t="s">
        <v>36</v>
      </c>
      <c r="E4396" t="str">
        <f t="shared" si="532"/>
        <v>WE</v>
      </c>
      <c r="F4396" t="s">
        <v>33</v>
      </c>
      <c r="G4396" s="10" t="s">
        <v>33</v>
      </c>
      <c r="H4396">
        <v>22</v>
      </c>
      <c r="I4396">
        <f t="shared" si="533"/>
        <v>21.48</v>
      </c>
      <c r="J4396">
        <f t="shared" si="535"/>
        <v>0.51999999999999957</v>
      </c>
      <c r="K4396">
        <v>1.7</v>
      </c>
      <c r="L4396" s="7">
        <f t="shared" si="536"/>
        <v>0.99325355999999909</v>
      </c>
      <c r="M4396">
        <v>0.25</v>
      </c>
      <c r="N4396">
        <f t="shared" si="534"/>
        <v>1035</v>
      </c>
      <c r="O4396" s="5">
        <f t="shared" si="537"/>
        <v>0.44323012499999986</v>
      </c>
      <c r="P4396">
        <f t="shared" si="538"/>
        <v>0</v>
      </c>
    </row>
    <row r="4397" spans="1:16" x14ac:dyDescent="0.35">
      <c r="B4397" s="2">
        <v>4.1666666666666664E-2</v>
      </c>
      <c r="C4397">
        <v>15.5</v>
      </c>
      <c r="D4397" t="s">
        <v>36</v>
      </c>
      <c r="E4397" t="str">
        <f t="shared" si="532"/>
        <v>WE</v>
      </c>
      <c r="F4397" t="s">
        <v>33</v>
      </c>
      <c r="G4397" s="10" t="s">
        <v>33</v>
      </c>
      <c r="H4397">
        <v>22</v>
      </c>
      <c r="I4397">
        <f t="shared" si="533"/>
        <v>21.35</v>
      </c>
      <c r="J4397">
        <f t="shared" si="535"/>
        <v>0.64999999999999858</v>
      </c>
      <c r="K4397">
        <v>1.7</v>
      </c>
      <c r="L4397" s="7">
        <f t="shared" si="536"/>
        <v>1.2415669499999973</v>
      </c>
      <c r="M4397">
        <v>0.25</v>
      </c>
      <c r="N4397">
        <f t="shared" si="534"/>
        <v>1035</v>
      </c>
      <c r="O4397" s="5">
        <f t="shared" si="537"/>
        <v>0.5540376562499999</v>
      </c>
      <c r="P4397">
        <f t="shared" si="538"/>
        <v>0</v>
      </c>
    </row>
    <row r="4398" spans="1:16" x14ac:dyDescent="0.35">
      <c r="B4398" s="2">
        <v>8.3333333333333329E-2</v>
      </c>
      <c r="C4398">
        <v>15.3</v>
      </c>
      <c r="D4398" t="s">
        <v>36</v>
      </c>
      <c r="E4398" t="str">
        <f t="shared" si="532"/>
        <v>WE</v>
      </c>
      <c r="F4398" t="s">
        <v>33</v>
      </c>
      <c r="G4398" s="10" t="s">
        <v>33</v>
      </c>
      <c r="H4398">
        <v>22</v>
      </c>
      <c r="I4398">
        <f t="shared" si="533"/>
        <v>21.33</v>
      </c>
      <c r="J4398">
        <f t="shared" si="535"/>
        <v>0.67000000000000171</v>
      </c>
      <c r="K4398">
        <v>1.7</v>
      </c>
      <c r="L4398" s="7">
        <f t="shared" si="536"/>
        <v>1.2797690100000032</v>
      </c>
      <c r="M4398">
        <v>0.25</v>
      </c>
      <c r="N4398">
        <f t="shared" si="534"/>
        <v>1035</v>
      </c>
      <c r="O4398" s="5">
        <f t="shared" si="537"/>
        <v>0.57108496874999981</v>
      </c>
      <c r="P4398">
        <f t="shared" si="538"/>
        <v>0</v>
      </c>
    </row>
    <row r="4399" spans="1:16" x14ac:dyDescent="0.35">
      <c r="B4399" s="2">
        <v>0.125</v>
      </c>
      <c r="C4399">
        <v>14.4</v>
      </c>
      <c r="D4399" t="s">
        <v>36</v>
      </c>
      <c r="E4399" t="str">
        <f t="shared" si="532"/>
        <v>WE</v>
      </c>
      <c r="F4399" t="s">
        <v>33</v>
      </c>
      <c r="G4399" s="10" t="s">
        <v>33</v>
      </c>
      <c r="H4399">
        <v>22</v>
      </c>
      <c r="I4399">
        <f t="shared" si="533"/>
        <v>21.240000000000002</v>
      </c>
      <c r="J4399">
        <f t="shared" si="535"/>
        <v>0.75999999999999801</v>
      </c>
      <c r="K4399">
        <v>1.7</v>
      </c>
      <c r="L4399" s="7">
        <f t="shared" si="536"/>
        <v>1.4516782799999961</v>
      </c>
      <c r="M4399">
        <v>0.25</v>
      </c>
      <c r="N4399">
        <f t="shared" si="534"/>
        <v>1035</v>
      </c>
      <c r="O4399" s="5">
        <f t="shared" si="537"/>
        <v>0.64779787499999986</v>
      </c>
      <c r="P4399">
        <f t="shared" si="538"/>
        <v>0</v>
      </c>
    </row>
    <row r="4400" spans="1:16" x14ac:dyDescent="0.35">
      <c r="B4400" s="2">
        <v>0.16666666666666666</v>
      </c>
      <c r="C4400">
        <v>13.4</v>
      </c>
      <c r="D4400" t="s">
        <v>36</v>
      </c>
      <c r="E4400" t="str">
        <f t="shared" si="532"/>
        <v>WE</v>
      </c>
      <c r="F4400" t="s">
        <v>33</v>
      </c>
      <c r="G4400" s="10" t="s">
        <v>33</v>
      </c>
      <c r="H4400">
        <v>22</v>
      </c>
      <c r="I4400">
        <f t="shared" si="533"/>
        <v>21.14</v>
      </c>
      <c r="J4400">
        <f t="shared" si="535"/>
        <v>0.85999999999999943</v>
      </c>
      <c r="K4400">
        <v>1.7</v>
      </c>
      <c r="L4400" s="7">
        <f t="shared" si="536"/>
        <v>1.6426885799999988</v>
      </c>
      <c r="M4400">
        <v>0.25</v>
      </c>
      <c r="N4400">
        <f t="shared" si="534"/>
        <v>1035</v>
      </c>
      <c r="O4400" s="5">
        <f t="shared" si="537"/>
        <v>0.73303443749999986</v>
      </c>
      <c r="P4400">
        <f t="shared" si="538"/>
        <v>0</v>
      </c>
    </row>
    <row r="4401" spans="2:16" x14ac:dyDescent="0.35">
      <c r="B4401" s="2">
        <v>0.20833333333333334</v>
      </c>
      <c r="C4401">
        <v>12.6</v>
      </c>
      <c r="D4401" t="s">
        <v>36</v>
      </c>
      <c r="E4401" t="str">
        <f t="shared" si="532"/>
        <v>WE</v>
      </c>
      <c r="F4401" t="s">
        <v>33</v>
      </c>
      <c r="G4401" s="10" t="s">
        <v>33</v>
      </c>
      <c r="H4401">
        <v>22</v>
      </c>
      <c r="I4401">
        <f t="shared" si="533"/>
        <v>21.060000000000002</v>
      </c>
      <c r="J4401">
        <f t="shared" si="535"/>
        <v>0.93999999999999773</v>
      </c>
      <c r="K4401">
        <v>1.7</v>
      </c>
      <c r="L4401" s="7">
        <f t="shared" si="536"/>
        <v>1.7954968199999954</v>
      </c>
      <c r="M4401">
        <v>0.25</v>
      </c>
      <c r="N4401">
        <f t="shared" si="534"/>
        <v>1035</v>
      </c>
      <c r="O4401" s="5">
        <f t="shared" si="537"/>
        <v>0.80122368749999995</v>
      </c>
      <c r="P4401">
        <f t="shared" si="538"/>
        <v>0</v>
      </c>
    </row>
    <row r="4402" spans="2:16" x14ac:dyDescent="0.35">
      <c r="B4402" s="2">
        <v>0.25</v>
      </c>
      <c r="C4402">
        <v>12</v>
      </c>
      <c r="D4402" t="s">
        <v>36</v>
      </c>
      <c r="E4402" t="str">
        <f t="shared" si="532"/>
        <v>WE</v>
      </c>
      <c r="F4402" t="s">
        <v>33</v>
      </c>
      <c r="G4402" s="10" t="s">
        <v>33</v>
      </c>
      <c r="H4402">
        <v>22</v>
      </c>
      <c r="I4402">
        <f t="shared" si="533"/>
        <v>21</v>
      </c>
      <c r="J4402">
        <f t="shared" si="535"/>
        <v>1</v>
      </c>
      <c r="K4402">
        <v>1.7</v>
      </c>
      <c r="L4402" s="7">
        <f t="shared" si="536"/>
        <v>1.9101029999999999</v>
      </c>
      <c r="M4402">
        <v>0.25</v>
      </c>
      <c r="N4402">
        <f t="shared" si="534"/>
        <v>1035</v>
      </c>
      <c r="O4402" s="5">
        <f t="shared" si="537"/>
        <v>0.8523656249999999</v>
      </c>
      <c r="P4402">
        <f t="shared" si="538"/>
        <v>0</v>
      </c>
    </row>
    <row r="4403" spans="2:16" x14ac:dyDescent="0.35">
      <c r="B4403" s="2">
        <v>0.29166666666666669</v>
      </c>
      <c r="C4403">
        <v>12.2</v>
      </c>
      <c r="D4403" t="s">
        <v>36</v>
      </c>
      <c r="E4403" t="str">
        <f t="shared" si="532"/>
        <v>WE</v>
      </c>
      <c r="F4403" t="s">
        <v>34</v>
      </c>
      <c r="G4403" s="10" t="s">
        <v>33</v>
      </c>
      <c r="H4403">
        <v>22</v>
      </c>
      <c r="I4403">
        <f t="shared" si="533"/>
        <v>21.02</v>
      </c>
      <c r="J4403">
        <f t="shared" si="535"/>
        <v>0.98000000000000043</v>
      </c>
      <c r="K4403">
        <v>1.7</v>
      </c>
      <c r="L4403" s="7">
        <f t="shared" si="536"/>
        <v>1.8719009400000006</v>
      </c>
      <c r="M4403">
        <v>0.25</v>
      </c>
      <c r="N4403">
        <f t="shared" si="534"/>
        <v>1035</v>
      </c>
      <c r="O4403" s="5">
        <f t="shared" si="537"/>
        <v>0.83531831249999999</v>
      </c>
      <c r="P4403">
        <f t="shared" si="538"/>
        <v>0</v>
      </c>
    </row>
    <row r="4404" spans="2:16" x14ac:dyDescent="0.35">
      <c r="B4404" s="2">
        <v>0.33333333333333331</v>
      </c>
      <c r="C4404">
        <v>13.8</v>
      </c>
      <c r="D4404" t="s">
        <v>36</v>
      </c>
      <c r="E4404" t="str">
        <f t="shared" si="532"/>
        <v>WE</v>
      </c>
      <c r="F4404" t="s">
        <v>34</v>
      </c>
      <c r="G4404" s="10" t="s">
        <v>33</v>
      </c>
      <c r="H4404">
        <v>22</v>
      </c>
      <c r="I4404">
        <f t="shared" si="533"/>
        <v>21.18</v>
      </c>
      <c r="J4404">
        <f t="shared" si="535"/>
        <v>0.82000000000000028</v>
      </c>
      <c r="K4404">
        <v>1.7</v>
      </c>
      <c r="L4404" s="7">
        <f t="shared" si="536"/>
        <v>1.5662844600000005</v>
      </c>
      <c r="M4404">
        <v>0.25</v>
      </c>
      <c r="N4404">
        <f t="shared" si="534"/>
        <v>1035</v>
      </c>
      <c r="O4404" s="5">
        <f t="shared" si="537"/>
        <v>0.69893981249999981</v>
      </c>
      <c r="P4404">
        <f t="shared" si="538"/>
        <v>0</v>
      </c>
    </row>
    <row r="4405" spans="2:16" x14ac:dyDescent="0.35">
      <c r="B4405" s="2">
        <v>0.375</v>
      </c>
      <c r="C4405">
        <v>15.8</v>
      </c>
      <c r="D4405" t="s">
        <v>36</v>
      </c>
      <c r="E4405" t="str">
        <f t="shared" si="532"/>
        <v>WE</v>
      </c>
      <c r="F4405" t="s">
        <v>34</v>
      </c>
      <c r="G4405" s="10" t="s">
        <v>33</v>
      </c>
      <c r="H4405">
        <v>22</v>
      </c>
      <c r="I4405">
        <f t="shared" si="533"/>
        <v>21.38</v>
      </c>
      <c r="J4405">
        <f t="shared" si="535"/>
        <v>0.62000000000000099</v>
      </c>
      <c r="K4405">
        <v>1.7</v>
      </c>
      <c r="L4405" s="7">
        <f t="shared" si="536"/>
        <v>1.1842638600000017</v>
      </c>
      <c r="M4405">
        <v>0.25</v>
      </c>
      <c r="N4405">
        <f t="shared" si="534"/>
        <v>1035</v>
      </c>
      <c r="O4405" s="5">
        <f t="shared" si="537"/>
        <v>0.52846668749999981</v>
      </c>
      <c r="P4405">
        <f t="shared" si="538"/>
        <v>0</v>
      </c>
    </row>
    <row r="4406" spans="2:16" x14ac:dyDescent="0.35">
      <c r="B4406" s="2">
        <v>0.41666666666666669</v>
      </c>
      <c r="C4406">
        <v>17.600000000000001</v>
      </c>
      <c r="D4406" t="s">
        <v>36</v>
      </c>
      <c r="E4406" t="str">
        <f t="shared" si="532"/>
        <v>WE</v>
      </c>
      <c r="F4406" t="s">
        <v>34</v>
      </c>
      <c r="G4406" s="10" t="s">
        <v>33</v>
      </c>
      <c r="H4406">
        <v>22</v>
      </c>
      <c r="I4406">
        <f t="shared" si="533"/>
        <v>21.56</v>
      </c>
      <c r="J4406">
        <f t="shared" si="535"/>
        <v>0.44000000000000128</v>
      </c>
      <c r="K4406">
        <v>1.7</v>
      </c>
      <c r="L4406" s="7">
        <f t="shared" si="536"/>
        <v>0.84044532000000238</v>
      </c>
      <c r="M4406">
        <v>0.25</v>
      </c>
      <c r="N4406">
        <f t="shared" si="534"/>
        <v>1035</v>
      </c>
      <c r="O4406" s="5">
        <f t="shared" si="537"/>
        <v>0.37504087499999983</v>
      </c>
      <c r="P4406">
        <f t="shared" si="538"/>
        <v>0</v>
      </c>
    </row>
    <row r="4407" spans="2:16" x14ac:dyDescent="0.35">
      <c r="B4407" s="2">
        <v>0.45833333333333331</v>
      </c>
      <c r="C4407">
        <v>19.2</v>
      </c>
      <c r="D4407" t="s">
        <v>36</v>
      </c>
      <c r="E4407" t="str">
        <f t="shared" si="532"/>
        <v>WE</v>
      </c>
      <c r="F4407" t="s">
        <v>34</v>
      </c>
      <c r="G4407" s="10" t="s">
        <v>33</v>
      </c>
      <c r="H4407">
        <v>22</v>
      </c>
      <c r="I4407">
        <f t="shared" si="533"/>
        <v>21.72</v>
      </c>
      <c r="J4407">
        <f t="shared" si="535"/>
        <v>0.28000000000000114</v>
      </c>
      <c r="K4407">
        <v>1.7</v>
      </c>
      <c r="L4407" s="7">
        <f t="shared" si="536"/>
        <v>0.53482884000000219</v>
      </c>
      <c r="M4407">
        <v>0.25</v>
      </c>
      <c r="N4407">
        <f t="shared" si="534"/>
        <v>1035</v>
      </c>
      <c r="O4407" s="5">
        <f t="shared" si="537"/>
        <v>0.23866237500000004</v>
      </c>
      <c r="P4407">
        <f t="shared" si="538"/>
        <v>0</v>
      </c>
    </row>
    <row r="4408" spans="2:16" x14ac:dyDescent="0.35">
      <c r="B4408" s="2">
        <v>0.5</v>
      </c>
      <c r="C4408">
        <v>21.2</v>
      </c>
      <c r="D4408" t="s">
        <v>36</v>
      </c>
      <c r="E4408" t="str">
        <f t="shared" si="532"/>
        <v>WE</v>
      </c>
      <c r="F4408" t="s">
        <v>34</v>
      </c>
      <c r="G4408" s="10" t="s">
        <v>33</v>
      </c>
      <c r="H4408">
        <v>22</v>
      </c>
      <c r="I4408">
        <f t="shared" si="533"/>
        <v>21.92</v>
      </c>
      <c r="J4408">
        <f t="shared" si="535"/>
        <v>7.9999999999998295E-2</v>
      </c>
      <c r="K4408">
        <v>1.7</v>
      </c>
      <c r="L4408" s="7">
        <f t="shared" si="536"/>
        <v>0.15280823999999674</v>
      </c>
      <c r="M4408">
        <v>0.25</v>
      </c>
      <c r="N4408">
        <f t="shared" si="534"/>
        <v>1035</v>
      </c>
      <c r="O4408" s="5">
        <f t="shared" si="537"/>
        <v>6.8189250000000048E-2</v>
      </c>
      <c r="P4408">
        <f t="shared" si="538"/>
        <v>0</v>
      </c>
    </row>
    <row r="4409" spans="2:16" x14ac:dyDescent="0.35">
      <c r="B4409" s="2">
        <v>0.54166666666666663</v>
      </c>
      <c r="C4409">
        <v>21.9</v>
      </c>
      <c r="D4409" t="s">
        <v>36</v>
      </c>
      <c r="E4409" t="str">
        <f t="shared" si="532"/>
        <v>WE</v>
      </c>
      <c r="F4409" t="s">
        <v>34</v>
      </c>
      <c r="G4409" s="10" t="s">
        <v>33</v>
      </c>
      <c r="H4409">
        <v>22</v>
      </c>
      <c r="I4409">
        <f t="shared" si="533"/>
        <v>21.99</v>
      </c>
      <c r="J4409">
        <f t="shared" si="535"/>
        <v>1.0000000000001563E-2</v>
      </c>
      <c r="K4409">
        <v>1.7</v>
      </c>
      <c r="L4409" s="7">
        <f t="shared" si="536"/>
        <v>1.9101030000002985E-2</v>
      </c>
      <c r="M4409">
        <v>0.25</v>
      </c>
      <c r="N4409">
        <f t="shared" si="534"/>
        <v>1035</v>
      </c>
      <c r="O4409" s="5">
        <f t="shared" si="537"/>
        <v>8.5236562500001205E-3</v>
      </c>
      <c r="P4409">
        <f t="shared" si="538"/>
        <v>0</v>
      </c>
    </row>
    <row r="4410" spans="2:16" x14ac:dyDescent="0.35">
      <c r="B4410" s="2">
        <v>0.58333333333333337</v>
      </c>
      <c r="C4410">
        <v>22.5</v>
      </c>
      <c r="D4410" t="s">
        <v>36</v>
      </c>
      <c r="E4410" t="str">
        <f t="shared" si="532"/>
        <v>WE</v>
      </c>
      <c r="F4410" t="s">
        <v>34</v>
      </c>
      <c r="G4410" s="10" t="s">
        <v>33</v>
      </c>
      <c r="H4410">
        <v>22</v>
      </c>
      <c r="I4410">
        <f t="shared" si="533"/>
        <v>22.05</v>
      </c>
      <c r="J4410">
        <f t="shared" si="535"/>
        <v>-5.0000000000000711E-2</v>
      </c>
      <c r="K4410">
        <v>1.7</v>
      </c>
      <c r="L4410" s="7">
        <f t="shared" si="536"/>
        <v>0</v>
      </c>
      <c r="M4410">
        <v>0.25</v>
      </c>
      <c r="N4410">
        <f t="shared" si="534"/>
        <v>1035</v>
      </c>
      <c r="O4410" s="5">
        <f t="shared" si="537"/>
        <v>0</v>
      </c>
      <c r="P4410">
        <f t="shared" si="538"/>
        <v>0</v>
      </c>
    </row>
    <row r="4411" spans="2:16" x14ac:dyDescent="0.35">
      <c r="B4411" s="2">
        <v>0.625</v>
      </c>
      <c r="C4411">
        <v>22.5</v>
      </c>
      <c r="D4411" t="s">
        <v>36</v>
      </c>
      <c r="E4411" t="str">
        <f t="shared" si="532"/>
        <v>WE</v>
      </c>
      <c r="F4411" t="s">
        <v>34</v>
      </c>
      <c r="G4411" s="10" t="s">
        <v>33</v>
      </c>
      <c r="H4411">
        <v>22</v>
      </c>
      <c r="I4411">
        <f t="shared" si="533"/>
        <v>22.05</v>
      </c>
      <c r="J4411">
        <f t="shared" si="535"/>
        <v>-5.0000000000000711E-2</v>
      </c>
      <c r="K4411">
        <v>1.7</v>
      </c>
      <c r="L4411" s="7">
        <f t="shared" si="536"/>
        <v>0</v>
      </c>
      <c r="M4411">
        <v>0.25</v>
      </c>
      <c r="N4411">
        <f t="shared" si="534"/>
        <v>1035</v>
      </c>
      <c r="O4411" s="5">
        <f t="shared" si="537"/>
        <v>0</v>
      </c>
      <c r="P4411">
        <f t="shared" si="538"/>
        <v>0</v>
      </c>
    </row>
    <row r="4412" spans="2:16" x14ac:dyDescent="0.35">
      <c r="B4412" s="2">
        <v>0.66666666666666663</v>
      </c>
      <c r="C4412">
        <v>24.5</v>
      </c>
      <c r="D4412" t="s">
        <v>36</v>
      </c>
      <c r="E4412" t="str">
        <f t="shared" si="532"/>
        <v>WE</v>
      </c>
      <c r="F4412" t="s">
        <v>34</v>
      </c>
      <c r="G4412" s="10" t="s">
        <v>33</v>
      </c>
      <c r="H4412">
        <v>22</v>
      </c>
      <c r="I4412">
        <f t="shared" si="533"/>
        <v>22.25</v>
      </c>
      <c r="J4412">
        <f t="shared" si="535"/>
        <v>-0.25</v>
      </c>
      <c r="K4412">
        <v>1.7</v>
      </c>
      <c r="L4412" s="7">
        <f t="shared" si="536"/>
        <v>0</v>
      </c>
      <c r="M4412">
        <v>0.25</v>
      </c>
      <c r="N4412">
        <f t="shared" si="534"/>
        <v>1035</v>
      </c>
      <c r="O4412" s="5">
        <f t="shared" si="537"/>
        <v>0</v>
      </c>
      <c r="P4412">
        <f t="shared" si="538"/>
        <v>0</v>
      </c>
    </row>
    <row r="4413" spans="2:16" x14ac:dyDescent="0.35">
      <c r="B4413" s="2">
        <v>0.70833333333333337</v>
      </c>
      <c r="C4413">
        <v>23.8</v>
      </c>
      <c r="D4413" t="s">
        <v>36</v>
      </c>
      <c r="E4413" t="str">
        <f t="shared" si="532"/>
        <v>WE</v>
      </c>
      <c r="F4413" t="s">
        <v>34</v>
      </c>
      <c r="G4413" s="10" t="s">
        <v>33</v>
      </c>
      <c r="H4413">
        <v>22</v>
      </c>
      <c r="I4413">
        <f t="shared" si="533"/>
        <v>22.18</v>
      </c>
      <c r="J4413">
        <f t="shared" si="535"/>
        <v>-0.17999999999999972</v>
      </c>
      <c r="K4413">
        <v>1.7</v>
      </c>
      <c r="L4413" s="7">
        <f t="shared" si="536"/>
        <v>0</v>
      </c>
      <c r="M4413">
        <v>0.25</v>
      </c>
      <c r="N4413">
        <f t="shared" si="534"/>
        <v>1035</v>
      </c>
      <c r="O4413" s="5">
        <f t="shared" si="537"/>
        <v>0</v>
      </c>
      <c r="P4413">
        <f t="shared" si="538"/>
        <v>0</v>
      </c>
    </row>
    <row r="4414" spans="2:16" x14ac:dyDescent="0.35">
      <c r="B4414" s="2">
        <v>0.75</v>
      </c>
      <c r="C4414">
        <v>24</v>
      </c>
      <c r="D4414" t="s">
        <v>36</v>
      </c>
      <c r="E4414" t="str">
        <f t="shared" si="532"/>
        <v>WE</v>
      </c>
      <c r="F4414" t="s">
        <v>34</v>
      </c>
      <c r="G4414" s="10" t="s">
        <v>33</v>
      </c>
      <c r="H4414">
        <v>22</v>
      </c>
      <c r="I4414">
        <f t="shared" si="533"/>
        <v>22.2</v>
      </c>
      <c r="J4414">
        <f t="shared" si="535"/>
        <v>-0.19999999999999929</v>
      </c>
      <c r="K4414">
        <v>1.7</v>
      </c>
      <c r="L4414" s="7">
        <f t="shared" si="536"/>
        <v>0</v>
      </c>
      <c r="M4414">
        <v>0.25</v>
      </c>
      <c r="N4414">
        <f t="shared" si="534"/>
        <v>1035</v>
      </c>
      <c r="O4414" s="5">
        <f t="shared" si="537"/>
        <v>0</v>
      </c>
      <c r="P4414">
        <f t="shared" si="538"/>
        <v>0</v>
      </c>
    </row>
    <row r="4415" spans="2:16" x14ac:dyDescent="0.35">
      <c r="B4415" s="2">
        <v>0.79166666666666663</v>
      </c>
      <c r="C4415">
        <v>23.5</v>
      </c>
      <c r="D4415" t="s">
        <v>36</v>
      </c>
      <c r="E4415" t="str">
        <f t="shared" si="532"/>
        <v>WE</v>
      </c>
      <c r="F4415" t="s">
        <v>33</v>
      </c>
      <c r="G4415" s="10" t="s">
        <v>33</v>
      </c>
      <c r="H4415">
        <v>22</v>
      </c>
      <c r="I4415">
        <f t="shared" si="533"/>
        <v>22.15</v>
      </c>
      <c r="J4415">
        <f t="shared" si="535"/>
        <v>-0.14999999999999858</v>
      </c>
      <c r="K4415">
        <v>1.7</v>
      </c>
      <c r="L4415" s="7">
        <f t="shared" si="536"/>
        <v>0</v>
      </c>
      <c r="M4415">
        <v>0.25</v>
      </c>
      <c r="N4415">
        <f t="shared" si="534"/>
        <v>1035</v>
      </c>
      <c r="O4415" s="5">
        <f t="shared" si="537"/>
        <v>0</v>
      </c>
      <c r="P4415">
        <f t="shared" si="538"/>
        <v>0</v>
      </c>
    </row>
    <row r="4416" spans="2:16" x14ac:dyDescent="0.35">
      <c r="B4416" s="2">
        <v>0.83333333333333337</v>
      </c>
      <c r="C4416">
        <v>23.2</v>
      </c>
      <c r="D4416" t="s">
        <v>36</v>
      </c>
      <c r="E4416" t="str">
        <f t="shared" si="532"/>
        <v>WE</v>
      </c>
      <c r="F4416" t="s">
        <v>33</v>
      </c>
      <c r="G4416" s="10" t="s">
        <v>33</v>
      </c>
      <c r="H4416">
        <v>22</v>
      </c>
      <c r="I4416">
        <f t="shared" si="533"/>
        <v>22.12</v>
      </c>
      <c r="J4416">
        <f t="shared" si="535"/>
        <v>-0.12000000000000099</v>
      </c>
      <c r="K4416">
        <v>1.7</v>
      </c>
      <c r="L4416" s="7">
        <f t="shared" si="536"/>
        <v>0</v>
      </c>
      <c r="M4416">
        <v>0.25</v>
      </c>
      <c r="N4416">
        <f t="shared" si="534"/>
        <v>1035</v>
      </c>
      <c r="O4416" s="5">
        <f t="shared" si="537"/>
        <v>0</v>
      </c>
      <c r="P4416">
        <f t="shared" si="538"/>
        <v>0</v>
      </c>
    </row>
    <row r="4417" spans="1:16" x14ac:dyDescent="0.35">
      <c r="B4417" s="2">
        <v>0.875</v>
      </c>
      <c r="C4417">
        <v>22.4</v>
      </c>
      <c r="D4417" t="s">
        <v>36</v>
      </c>
      <c r="E4417" t="str">
        <f t="shared" si="532"/>
        <v>WE</v>
      </c>
      <c r="F4417" t="s">
        <v>33</v>
      </c>
      <c r="G4417" s="10" t="s">
        <v>33</v>
      </c>
      <c r="H4417">
        <v>22</v>
      </c>
      <c r="I4417">
        <f t="shared" si="533"/>
        <v>22.04</v>
      </c>
      <c r="J4417">
        <f t="shared" si="535"/>
        <v>-3.9999999999999147E-2</v>
      </c>
      <c r="K4417">
        <v>1.7</v>
      </c>
      <c r="L4417" s="7">
        <f t="shared" si="536"/>
        <v>0</v>
      </c>
      <c r="M4417">
        <v>0.25</v>
      </c>
      <c r="N4417">
        <f t="shared" si="534"/>
        <v>1035</v>
      </c>
      <c r="O4417" s="5">
        <f t="shared" si="537"/>
        <v>0</v>
      </c>
      <c r="P4417">
        <f t="shared" si="538"/>
        <v>0</v>
      </c>
    </row>
    <row r="4418" spans="1:16" x14ac:dyDescent="0.35">
      <c r="B4418" s="2">
        <v>0.91666666666666663</v>
      </c>
      <c r="C4418">
        <v>21.1</v>
      </c>
      <c r="D4418" t="s">
        <v>36</v>
      </c>
      <c r="E4418" t="str">
        <f t="shared" si="532"/>
        <v>WE</v>
      </c>
      <c r="F4418" t="s">
        <v>33</v>
      </c>
      <c r="G4418" s="10" t="s">
        <v>33</v>
      </c>
      <c r="H4418">
        <v>22</v>
      </c>
      <c r="I4418">
        <f t="shared" si="533"/>
        <v>21.91</v>
      </c>
      <c r="J4418">
        <f t="shared" si="535"/>
        <v>8.9999999999999858E-2</v>
      </c>
      <c r="K4418">
        <v>1.7</v>
      </c>
      <c r="L4418" s="7">
        <f t="shared" si="536"/>
        <v>0.17190926999999973</v>
      </c>
      <c r="M4418">
        <v>0.25</v>
      </c>
      <c r="N4418">
        <f t="shared" si="534"/>
        <v>1035</v>
      </c>
      <c r="O4418" s="5">
        <f t="shared" si="537"/>
        <v>7.6712906249999865E-2</v>
      </c>
      <c r="P4418">
        <f t="shared" si="538"/>
        <v>0</v>
      </c>
    </row>
    <row r="4419" spans="1:16" x14ac:dyDescent="0.35">
      <c r="B4419" s="2">
        <v>0.95833333333333337</v>
      </c>
      <c r="C4419">
        <v>18.8</v>
      </c>
      <c r="D4419" t="s">
        <v>36</v>
      </c>
      <c r="E4419" t="str">
        <f t="shared" si="532"/>
        <v>WE</v>
      </c>
      <c r="F4419" t="s">
        <v>33</v>
      </c>
      <c r="G4419" s="10" t="s">
        <v>33</v>
      </c>
      <c r="H4419">
        <v>22</v>
      </c>
      <c r="I4419">
        <f t="shared" si="533"/>
        <v>21.68</v>
      </c>
      <c r="J4419">
        <f t="shared" si="535"/>
        <v>0.32000000000000028</v>
      </c>
      <c r="K4419">
        <v>1.7</v>
      </c>
      <c r="L4419" s="7">
        <f t="shared" si="536"/>
        <v>0.61123296000000049</v>
      </c>
      <c r="M4419">
        <v>0.25</v>
      </c>
      <c r="N4419">
        <f t="shared" si="534"/>
        <v>1035</v>
      </c>
      <c r="O4419" s="5">
        <f t="shared" si="537"/>
        <v>0.27275699999999992</v>
      </c>
      <c r="P4419">
        <f t="shared" si="538"/>
        <v>0</v>
      </c>
    </row>
    <row r="4420" spans="1:16" x14ac:dyDescent="0.35">
      <c r="A4420" t="s">
        <v>224</v>
      </c>
      <c r="B4420" s="1">
        <v>1</v>
      </c>
      <c r="C4420">
        <v>18.2</v>
      </c>
      <c r="D4420" t="s">
        <v>38</v>
      </c>
      <c r="E4420" t="str">
        <f t="shared" si="532"/>
        <v>School Day</v>
      </c>
      <c r="F4420" t="s">
        <v>33</v>
      </c>
      <c r="G4420" s="10" t="s">
        <v>33</v>
      </c>
      <c r="H4420">
        <v>22</v>
      </c>
      <c r="I4420">
        <f t="shared" si="533"/>
        <v>21.62</v>
      </c>
      <c r="J4420">
        <f t="shared" si="535"/>
        <v>0.37999999999999901</v>
      </c>
      <c r="K4420">
        <v>1.7</v>
      </c>
      <c r="L4420" s="7">
        <f t="shared" si="536"/>
        <v>0.72583913999999805</v>
      </c>
      <c r="M4420">
        <v>0.25</v>
      </c>
      <c r="N4420">
        <f t="shared" si="534"/>
        <v>1035</v>
      </c>
      <c r="O4420" s="5">
        <f t="shared" si="537"/>
        <v>0.32389893750000004</v>
      </c>
      <c r="P4420">
        <f t="shared" si="538"/>
        <v>0</v>
      </c>
    </row>
    <row r="4421" spans="1:16" x14ac:dyDescent="0.35">
      <c r="B4421" s="2">
        <v>4.1666666666666664E-2</v>
      </c>
      <c r="C4421">
        <v>17.899999999999999</v>
      </c>
      <c r="D4421" t="s">
        <v>38</v>
      </c>
      <c r="E4421" t="str">
        <f t="shared" ref="E4421:E4484" si="539">IF(ISNUMBER(SEARCH("Sat",D4421)),"WE",IF(ISNUMBER(SEARCH("Sun",D4421)),"WE","School Day"))</f>
        <v>School Day</v>
      </c>
      <c r="F4421" t="s">
        <v>33</v>
      </c>
      <c r="G4421" s="10" t="s">
        <v>33</v>
      </c>
      <c r="H4421">
        <v>22</v>
      </c>
      <c r="I4421">
        <f t="shared" si="533"/>
        <v>21.59</v>
      </c>
      <c r="J4421">
        <f t="shared" si="535"/>
        <v>0.41000000000000014</v>
      </c>
      <c r="K4421">
        <v>1.7</v>
      </c>
      <c r="L4421" s="7">
        <f t="shared" si="536"/>
        <v>0.78314223000000027</v>
      </c>
      <c r="M4421">
        <v>0.25</v>
      </c>
      <c r="N4421">
        <f t="shared" si="534"/>
        <v>1035</v>
      </c>
      <c r="O4421" s="5">
        <f t="shared" si="537"/>
        <v>0.34946990625000007</v>
      </c>
      <c r="P4421">
        <f t="shared" si="538"/>
        <v>0</v>
      </c>
    </row>
    <row r="4422" spans="1:16" x14ac:dyDescent="0.35">
      <c r="B4422" s="2">
        <v>8.3333333333333329E-2</v>
      </c>
      <c r="C4422">
        <v>16.600000000000001</v>
      </c>
      <c r="D4422" t="s">
        <v>38</v>
      </c>
      <c r="E4422" t="str">
        <f t="shared" si="539"/>
        <v>School Day</v>
      </c>
      <c r="F4422" t="s">
        <v>33</v>
      </c>
      <c r="G4422" s="10" t="s">
        <v>33</v>
      </c>
      <c r="H4422">
        <v>22</v>
      </c>
      <c r="I4422">
        <f t="shared" ref="I4422:I4485" si="540">(H4422-C4422)*0.9+C4422</f>
        <v>21.46</v>
      </c>
      <c r="J4422">
        <f t="shared" si="535"/>
        <v>0.53999999999999915</v>
      </c>
      <c r="K4422">
        <v>1.7</v>
      </c>
      <c r="L4422" s="7">
        <f t="shared" si="536"/>
        <v>1.0314556199999982</v>
      </c>
      <c r="M4422">
        <v>0.25</v>
      </c>
      <c r="N4422">
        <f t="shared" ref="N4422:N4485" si="541">N4421</f>
        <v>1035</v>
      </c>
      <c r="O4422" s="5">
        <f t="shared" si="537"/>
        <v>0.46027743749999983</v>
      </c>
      <c r="P4422">
        <f t="shared" si="538"/>
        <v>0</v>
      </c>
    </row>
    <row r="4423" spans="1:16" x14ac:dyDescent="0.35">
      <c r="B4423" s="2">
        <v>0.125</v>
      </c>
      <c r="C4423">
        <v>15.4</v>
      </c>
      <c r="D4423" t="s">
        <v>38</v>
      </c>
      <c r="E4423" t="str">
        <f t="shared" si="539"/>
        <v>School Day</v>
      </c>
      <c r="F4423" t="s">
        <v>33</v>
      </c>
      <c r="G4423" s="10" t="s">
        <v>33</v>
      </c>
      <c r="H4423">
        <v>22</v>
      </c>
      <c r="I4423">
        <f t="shared" si="540"/>
        <v>21.34</v>
      </c>
      <c r="J4423">
        <f t="shared" si="535"/>
        <v>0.66000000000000014</v>
      </c>
      <c r="K4423">
        <v>1.7</v>
      </c>
      <c r="L4423" s="7">
        <f t="shared" si="536"/>
        <v>1.2606679800000002</v>
      </c>
      <c r="M4423">
        <v>0.25</v>
      </c>
      <c r="N4423">
        <f t="shared" si="541"/>
        <v>1035</v>
      </c>
      <c r="O4423" s="5">
        <f t="shared" si="537"/>
        <v>0.56256131249999985</v>
      </c>
      <c r="P4423">
        <f t="shared" si="538"/>
        <v>0</v>
      </c>
    </row>
    <row r="4424" spans="1:16" x14ac:dyDescent="0.35">
      <c r="B4424" s="2">
        <v>0.16666666666666666</v>
      </c>
      <c r="C4424">
        <v>14.7</v>
      </c>
      <c r="D4424" t="s">
        <v>38</v>
      </c>
      <c r="E4424" t="str">
        <f t="shared" si="539"/>
        <v>School Day</v>
      </c>
      <c r="F4424" t="s">
        <v>33</v>
      </c>
      <c r="G4424" s="10" t="s">
        <v>33</v>
      </c>
      <c r="H4424">
        <v>22</v>
      </c>
      <c r="I4424">
        <f t="shared" si="540"/>
        <v>21.27</v>
      </c>
      <c r="J4424">
        <f t="shared" si="535"/>
        <v>0.73000000000000043</v>
      </c>
      <c r="K4424">
        <v>1.7</v>
      </c>
      <c r="L4424" s="7">
        <f t="shared" si="536"/>
        <v>1.3943751900000008</v>
      </c>
      <c r="M4424">
        <v>0.25</v>
      </c>
      <c r="N4424">
        <f t="shared" si="541"/>
        <v>1035</v>
      </c>
      <c r="O4424" s="5">
        <f t="shared" si="537"/>
        <v>0.62222690624999999</v>
      </c>
      <c r="P4424">
        <f t="shared" si="538"/>
        <v>0</v>
      </c>
    </row>
    <row r="4425" spans="1:16" x14ac:dyDescent="0.35">
      <c r="B4425" s="2">
        <v>0.20833333333333334</v>
      </c>
      <c r="C4425">
        <v>13.9</v>
      </c>
      <c r="D4425" t="s">
        <v>38</v>
      </c>
      <c r="E4425" t="str">
        <f t="shared" si="539"/>
        <v>School Day</v>
      </c>
      <c r="F4425" t="s">
        <v>33</v>
      </c>
      <c r="G4425" s="10" t="s">
        <v>33</v>
      </c>
      <c r="H4425">
        <v>22</v>
      </c>
      <c r="I4425">
        <f t="shared" si="540"/>
        <v>21.19</v>
      </c>
      <c r="J4425">
        <f t="shared" si="535"/>
        <v>0.80999999999999872</v>
      </c>
      <c r="K4425">
        <v>1.7</v>
      </c>
      <c r="L4425" s="7">
        <f t="shared" si="536"/>
        <v>1.5471834299999974</v>
      </c>
      <c r="M4425">
        <v>0.25</v>
      </c>
      <c r="N4425">
        <f t="shared" si="541"/>
        <v>1035</v>
      </c>
      <c r="O4425" s="5">
        <f t="shared" si="537"/>
        <v>0.69041615624999986</v>
      </c>
      <c r="P4425">
        <f t="shared" si="538"/>
        <v>0</v>
      </c>
    </row>
    <row r="4426" spans="1:16" x14ac:dyDescent="0.35">
      <c r="B4426" s="2">
        <v>0.25</v>
      </c>
      <c r="C4426">
        <v>13.2</v>
      </c>
      <c r="D4426" t="s">
        <v>38</v>
      </c>
      <c r="E4426" t="str">
        <f t="shared" si="539"/>
        <v>School Day</v>
      </c>
      <c r="F4426" t="s">
        <v>33</v>
      </c>
      <c r="G4426" s="10" t="s">
        <v>33</v>
      </c>
      <c r="H4426">
        <v>22</v>
      </c>
      <c r="I4426">
        <f t="shared" si="540"/>
        <v>21.12</v>
      </c>
      <c r="J4426">
        <f t="shared" si="535"/>
        <v>0.87999999999999901</v>
      </c>
      <c r="K4426">
        <v>1.7</v>
      </c>
      <c r="L4426" s="7">
        <f t="shared" si="536"/>
        <v>1.6808906399999981</v>
      </c>
      <c r="M4426">
        <v>0.25</v>
      </c>
      <c r="N4426">
        <f t="shared" si="541"/>
        <v>1035</v>
      </c>
      <c r="O4426" s="5">
        <f t="shared" si="537"/>
        <v>0.75008174999999999</v>
      </c>
      <c r="P4426">
        <f t="shared" si="538"/>
        <v>0</v>
      </c>
    </row>
    <row r="4427" spans="1:16" x14ac:dyDescent="0.35">
      <c r="B4427" s="2">
        <v>0.29166666666666669</v>
      </c>
      <c r="C4427">
        <v>13.5</v>
      </c>
      <c r="D4427" t="s">
        <v>38</v>
      </c>
      <c r="E4427" t="str">
        <f t="shared" si="539"/>
        <v>School Day</v>
      </c>
      <c r="F4427" t="s">
        <v>34</v>
      </c>
      <c r="G4427" s="10" t="s">
        <v>33</v>
      </c>
      <c r="H4427">
        <v>22</v>
      </c>
      <c r="I4427">
        <f t="shared" si="540"/>
        <v>21.15</v>
      </c>
      <c r="J4427">
        <f t="shared" si="535"/>
        <v>0.85000000000000142</v>
      </c>
      <c r="K4427">
        <v>1.7</v>
      </c>
      <c r="L4427" s="7">
        <f t="shared" si="536"/>
        <v>1.6235875500000025</v>
      </c>
      <c r="M4427">
        <v>0.25</v>
      </c>
      <c r="N4427">
        <f t="shared" si="541"/>
        <v>1035</v>
      </c>
      <c r="O4427" s="5">
        <f t="shared" si="537"/>
        <v>0.7245107812499999</v>
      </c>
      <c r="P4427">
        <f t="shared" si="538"/>
        <v>0</v>
      </c>
    </row>
    <row r="4428" spans="1:16" x14ac:dyDescent="0.35">
      <c r="B4428" s="2">
        <v>0.33333333333333331</v>
      </c>
      <c r="C4428">
        <v>14.9</v>
      </c>
      <c r="D4428" t="s">
        <v>38</v>
      </c>
      <c r="E4428" t="str">
        <f t="shared" si="539"/>
        <v>School Day</v>
      </c>
      <c r="F4428" t="s">
        <v>34</v>
      </c>
      <c r="G4428" s="10" t="s">
        <v>33</v>
      </c>
      <c r="H4428">
        <v>22</v>
      </c>
      <c r="I4428">
        <f t="shared" si="540"/>
        <v>21.29</v>
      </c>
      <c r="J4428">
        <f t="shared" si="535"/>
        <v>0.71000000000000085</v>
      </c>
      <c r="K4428">
        <v>1.7</v>
      </c>
      <c r="L4428" s="7">
        <f t="shared" si="536"/>
        <v>1.3561731300000015</v>
      </c>
      <c r="M4428">
        <v>0.25</v>
      </c>
      <c r="N4428">
        <f t="shared" si="541"/>
        <v>1035</v>
      </c>
      <c r="O4428" s="5">
        <f t="shared" si="537"/>
        <v>0.60517959374999986</v>
      </c>
      <c r="P4428">
        <f t="shared" si="538"/>
        <v>0</v>
      </c>
    </row>
    <row r="4429" spans="1:16" x14ac:dyDescent="0.35">
      <c r="B4429" s="2">
        <v>0.375</v>
      </c>
      <c r="C4429">
        <v>17.3</v>
      </c>
      <c r="D4429" t="s">
        <v>38</v>
      </c>
      <c r="E4429" t="str">
        <f t="shared" si="539"/>
        <v>School Day</v>
      </c>
      <c r="F4429" t="s">
        <v>34</v>
      </c>
      <c r="G4429" s="10" t="s">
        <v>33</v>
      </c>
      <c r="H4429">
        <v>22</v>
      </c>
      <c r="I4429">
        <f t="shared" si="540"/>
        <v>21.53</v>
      </c>
      <c r="J4429">
        <f t="shared" si="535"/>
        <v>0.46999999999999886</v>
      </c>
      <c r="K4429">
        <v>1.7</v>
      </c>
      <c r="L4429" s="7">
        <f t="shared" si="536"/>
        <v>0.89774840999999772</v>
      </c>
      <c r="M4429">
        <v>0.25</v>
      </c>
      <c r="N4429">
        <f t="shared" si="541"/>
        <v>1035</v>
      </c>
      <c r="O4429" s="5">
        <f t="shared" si="537"/>
        <v>0.40061184374999986</v>
      </c>
      <c r="P4429">
        <f t="shared" si="538"/>
        <v>0</v>
      </c>
    </row>
    <row r="4430" spans="1:16" x14ac:dyDescent="0.35">
      <c r="B4430" s="2">
        <v>0.41666666666666669</v>
      </c>
      <c r="C4430">
        <v>19.5</v>
      </c>
      <c r="D4430" t="s">
        <v>38</v>
      </c>
      <c r="E4430" t="str">
        <f t="shared" si="539"/>
        <v>School Day</v>
      </c>
      <c r="F4430" t="s">
        <v>34</v>
      </c>
      <c r="G4430" s="10" t="s">
        <v>33</v>
      </c>
      <c r="H4430">
        <v>22</v>
      </c>
      <c r="I4430">
        <f t="shared" si="540"/>
        <v>21.75</v>
      </c>
      <c r="J4430">
        <f t="shared" si="535"/>
        <v>0.25</v>
      </c>
      <c r="K4430">
        <v>1.7</v>
      </c>
      <c r="L4430" s="7">
        <f t="shared" si="536"/>
        <v>0.47752574999999997</v>
      </c>
      <c r="M4430">
        <v>0.25</v>
      </c>
      <c r="N4430">
        <f t="shared" si="541"/>
        <v>1035</v>
      </c>
      <c r="O4430" s="5">
        <f t="shared" si="537"/>
        <v>0.21309140624999998</v>
      </c>
      <c r="P4430">
        <f t="shared" si="538"/>
        <v>0</v>
      </c>
    </row>
    <row r="4431" spans="1:16" x14ac:dyDescent="0.35">
      <c r="B4431" s="2">
        <v>0.45833333333333331</v>
      </c>
      <c r="C4431">
        <v>21.8</v>
      </c>
      <c r="D4431" t="s">
        <v>38</v>
      </c>
      <c r="E4431" t="str">
        <f t="shared" si="539"/>
        <v>School Day</v>
      </c>
      <c r="F4431" t="s">
        <v>34</v>
      </c>
      <c r="G4431" s="10" t="s">
        <v>33</v>
      </c>
      <c r="H4431">
        <v>22</v>
      </c>
      <c r="I4431">
        <f t="shared" si="540"/>
        <v>21.98</v>
      </c>
      <c r="J4431">
        <f t="shared" si="535"/>
        <v>1.9999999999999574E-2</v>
      </c>
      <c r="K4431">
        <v>1.7</v>
      </c>
      <c r="L4431" s="7">
        <f t="shared" si="536"/>
        <v>3.8202059999999184E-2</v>
      </c>
      <c r="M4431">
        <v>0.25</v>
      </c>
      <c r="N4431">
        <f t="shared" si="541"/>
        <v>1035</v>
      </c>
      <c r="O4431" s="5">
        <f t="shared" si="537"/>
        <v>1.7047312499999936E-2</v>
      </c>
      <c r="P4431">
        <f t="shared" si="538"/>
        <v>0</v>
      </c>
    </row>
    <row r="4432" spans="1:16" x14ac:dyDescent="0.35">
      <c r="B4432" s="2">
        <v>0.5</v>
      </c>
      <c r="C4432">
        <v>23.2</v>
      </c>
      <c r="D4432" t="s">
        <v>38</v>
      </c>
      <c r="E4432" t="str">
        <f t="shared" si="539"/>
        <v>School Day</v>
      </c>
      <c r="F4432" t="s">
        <v>34</v>
      </c>
      <c r="G4432" s="10" t="s">
        <v>33</v>
      </c>
      <c r="H4432">
        <v>22</v>
      </c>
      <c r="I4432">
        <f t="shared" si="540"/>
        <v>22.12</v>
      </c>
      <c r="J4432">
        <f t="shared" si="535"/>
        <v>-0.12000000000000099</v>
      </c>
      <c r="K4432">
        <v>1.7</v>
      </c>
      <c r="L4432" s="7">
        <f t="shared" si="536"/>
        <v>0</v>
      </c>
      <c r="M4432">
        <v>0.25</v>
      </c>
      <c r="N4432">
        <f t="shared" si="541"/>
        <v>1035</v>
      </c>
      <c r="O4432" s="5">
        <f t="shared" si="537"/>
        <v>0</v>
      </c>
      <c r="P4432">
        <f t="shared" si="538"/>
        <v>0</v>
      </c>
    </row>
    <row r="4433" spans="1:16" x14ac:dyDescent="0.35">
      <c r="B4433" s="2">
        <v>0.54166666666666663</v>
      </c>
      <c r="C4433">
        <v>23.7</v>
      </c>
      <c r="D4433" t="s">
        <v>38</v>
      </c>
      <c r="E4433" t="str">
        <f t="shared" si="539"/>
        <v>School Day</v>
      </c>
      <c r="F4433" t="s">
        <v>34</v>
      </c>
      <c r="G4433" s="10" t="s">
        <v>33</v>
      </c>
      <c r="H4433">
        <v>22</v>
      </c>
      <c r="I4433">
        <f t="shared" si="540"/>
        <v>22.17</v>
      </c>
      <c r="J4433">
        <f t="shared" si="535"/>
        <v>-0.17000000000000171</v>
      </c>
      <c r="K4433">
        <v>1.7</v>
      </c>
      <c r="L4433" s="7">
        <f t="shared" si="536"/>
        <v>0</v>
      </c>
      <c r="M4433">
        <v>0.25</v>
      </c>
      <c r="N4433">
        <f t="shared" si="541"/>
        <v>1035</v>
      </c>
      <c r="O4433" s="5">
        <f t="shared" si="537"/>
        <v>0</v>
      </c>
      <c r="P4433">
        <f t="shared" si="538"/>
        <v>0</v>
      </c>
    </row>
    <row r="4434" spans="1:16" x14ac:dyDescent="0.35">
      <c r="B4434" s="2">
        <v>0.58333333333333337</v>
      </c>
      <c r="C4434">
        <v>24.4</v>
      </c>
      <c r="D4434" t="s">
        <v>38</v>
      </c>
      <c r="E4434" t="str">
        <f t="shared" si="539"/>
        <v>School Day</v>
      </c>
      <c r="F4434" t="s">
        <v>34</v>
      </c>
      <c r="G4434" s="10" t="s">
        <v>33</v>
      </c>
      <c r="H4434">
        <v>22</v>
      </c>
      <c r="I4434">
        <f t="shared" si="540"/>
        <v>22.24</v>
      </c>
      <c r="J4434">
        <f t="shared" si="535"/>
        <v>-0.23999999999999844</v>
      </c>
      <c r="K4434">
        <v>1.7</v>
      </c>
      <c r="L4434" s="7">
        <f t="shared" si="536"/>
        <v>0</v>
      </c>
      <c r="M4434">
        <v>0.25</v>
      </c>
      <c r="N4434">
        <f t="shared" si="541"/>
        <v>1035</v>
      </c>
      <c r="O4434" s="5">
        <f t="shared" si="537"/>
        <v>0</v>
      </c>
      <c r="P4434">
        <f t="shared" si="538"/>
        <v>0</v>
      </c>
    </row>
    <row r="4435" spans="1:16" x14ac:dyDescent="0.35">
      <c r="B4435" s="2">
        <v>0.625</v>
      </c>
      <c r="C4435">
        <v>25.9</v>
      </c>
      <c r="D4435" t="s">
        <v>38</v>
      </c>
      <c r="E4435" t="str">
        <f t="shared" si="539"/>
        <v>School Day</v>
      </c>
      <c r="F4435" t="s">
        <v>34</v>
      </c>
      <c r="G4435" s="10" t="s">
        <v>33</v>
      </c>
      <c r="H4435">
        <v>22</v>
      </c>
      <c r="I4435">
        <f t="shared" si="540"/>
        <v>22.39</v>
      </c>
      <c r="J4435">
        <f t="shared" si="535"/>
        <v>-0.39000000000000057</v>
      </c>
      <c r="K4435">
        <v>1.7</v>
      </c>
      <c r="L4435" s="7">
        <f t="shared" si="536"/>
        <v>0</v>
      </c>
      <c r="M4435">
        <v>0.25</v>
      </c>
      <c r="N4435">
        <f t="shared" si="541"/>
        <v>1035</v>
      </c>
      <c r="O4435" s="5">
        <f t="shared" si="537"/>
        <v>0</v>
      </c>
      <c r="P4435">
        <f t="shared" si="538"/>
        <v>0</v>
      </c>
    </row>
    <row r="4436" spans="1:16" x14ac:dyDescent="0.35">
      <c r="B4436" s="2">
        <v>0.66666666666666663</v>
      </c>
      <c r="C4436">
        <v>26</v>
      </c>
      <c r="D4436" t="s">
        <v>38</v>
      </c>
      <c r="E4436" t="str">
        <f t="shared" si="539"/>
        <v>School Day</v>
      </c>
      <c r="F4436" t="s">
        <v>34</v>
      </c>
      <c r="G4436" s="10" t="s">
        <v>33</v>
      </c>
      <c r="H4436">
        <v>22</v>
      </c>
      <c r="I4436">
        <f t="shared" si="540"/>
        <v>22.4</v>
      </c>
      <c r="J4436">
        <f t="shared" si="535"/>
        <v>-0.39999999999999858</v>
      </c>
      <c r="K4436">
        <v>1.7</v>
      </c>
      <c r="L4436" s="7">
        <f t="shared" si="536"/>
        <v>0</v>
      </c>
      <c r="M4436">
        <v>0.25</v>
      </c>
      <c r="N4436">
        <f t="shared" si="541"/>
        <v>1035</v>
      </c>
      <c r="O4436" s="5">
        <f t="shared" si="537"/>
        <v>0</v>
      </c>
      <c r="P4436">
        <f t="shared" si="538"/>
        <v>0</v>
      </c>
    </row>
    <row r="4437" spans="1:16" x14ac:dyDescent="0.35">
      <c r="B4437" s="2">
        <v>0.70833333333333337</v>
      </c>
      <c r="C4437">
        <v>25.9</v>
      </c>
      <c r="D4437" t="s">
        <v>38</v>
      </c>
      <c r="E4437" t="str">
        <f t="shared" si="539"/>
        <v>School Day</v>
      </c>
      <c r="F4437" t="s">
        <v>34</v>
      </c>
      <c r="G4437" s="10" t="s">
        <v>33</v>
      </c>
      <c r="H4437">
        <v>22</v>
      </c>
      <c r="I4437">
        <f t="shared" si="540"/>
        <v>22.39</v>
      </c>
      <c r="J4437">
        <f t="shared" ref="J4437:J4500" si="542">H4437-I4437</f>
        <v>-0.39000000000000057</v>
      </c>
      <c r="K4437">
        <v>1.7</v>
      </c>
      <c r="L4437" s="7">
        <f t="shared" ref="L4437:L4500" si="543">IF(K4437*1.005*1.118*J4437&gt;0,K4437*1.005*1.118*J4437,0)</f>
        <v>0</v>
      </c>
      <c r="M4437">
        <v>0.25</v>
      </c>
      <c r="N4437">
        <f t="shared" si="541"/>
        <v>1035</v>
      </c>
      <c r="O4437" s="5">
        <f t="shared" ref="O4437:O4500" si="544">IF(((M4437*N4437)/60/60)*1.005*1.18*(H4437-C4437)&gt;0,(((M4437*N4437)/60/60)*1.005*1.18*(H4437-C4437)),0)</f>
        <v>0</v>
      </c>
      <c r="P4437">
        <f t="shared" ref="P4437:P4500" si="545">IF(G4437="ON",(L4437+O4437),0)</f>
        <v>0</v>
      </c>
    </row>
    <row r="4438" spans="1:16" x14ac:dyDescent="0.35">
      <c r="B4438" s="2">
        <v>0.75</v>
      </c>
      <c r="C4438">
        <v>25.9</v>
      </c>
      <c r="D4438" t="s">
        <v>38</v>
      </c>
      <c r="E4438" t="str">
        <f t="shared" si="539"/>
        <v>School Day</v>
      </c>
      <c r="F4438" t="s">
        <v>34</v>
      </c>
      <c r="G4438" s="10" t="s">
        <v>33</v>
      </c>
      <c r="H4438">
        <v>22</v>
      </c>
      <c r="I4438">
        <f t="shared" si="540"/>
        <v>22.39</v>
      </c>
      <c r="J4438">
        <f t="shared" si="542"/>
        <v>-0.39000000000000057</v>
      </c>
      <c r="K4438">
        <v>1.7</v>
      </c>
      <c r="L4438" s="7">
        <f t="shared" si="543"/>
        <v>0</v>
      </c>
      <c r="M4438">
        <v>0.25</v>
      </c>
      <c r="N4438">
        <f t="shared" si="541"/>
        <v>1035</v>
      </c>
      <c r="O4438" s="5">
        <f t="shared" si="544"/>
        <v>0</v>
      </c>
      <c r="P4438">
        <f t="shared" si="545"/>
        <v>0</v>
      </c>
    </row>
    <row r="4439" spans="1:16" x14ac:dyDescent="0.35">
      <c r="B4439" s="2">
        <v>0.79166666666666663</v>
      </c>
      <c r="C4439">
        <v>25.5</v>
      </c>
      <c r="D4439" t="s">
        <v>38</v>
      </c>
      <c r="E4439" t="str">
        <f t="shared" si="539"/>
        <v>School Day</v>
      </c>
      <c r="F4439" t="s">
        <v>33</v>
      </c>
      <c r="G4439" s="10" t="s">
        <v>33</v>
      </c>
      <c r="H4439">
        <v>22</v>
      </c>
      <c r="I4439">
        <f t="shared" si="540"/>
        <v>22.35</v>
      </c>
      <c r="J4439">
        <f t="shared" si="542"/>
        <v>-0.35000000000000142</v>
      </c>
      <c r="K4439">
        <v>1.7</v>
      </c>
      <c r="L4439" s="7">
        <f t="shared" si="543"/>
        <v>0</v>
      </c>
      <c r="M4439">
        <v>0.25</v>
      </c>
      <c r="N4439">
        <f t="shared" si="541"/>
        <v>1035</v>
      </c>
      <c r="O4439" s="5">
        <f t="shared" si="544"/>
        <v>0</v>
      </c>
      <c r="P4439">
        <f t="shared" si="545"/>
        <v>0</v>
      </c>
    </row>
    <row r="4440" spans="1:16" x14ac:dyDescent="0.35">
      <c r="B4440" s="2">
        <v>0.83333333333333337</v>
      </c>
      <c r="C4440">
        <v>24.3</v>
      </c>
      <c r="D4440" t="s">
        <v>38</v>
      </c>
      <c r="E4440" t="str">
        <f t="shared" si="539"/>
        <v>School Day</v>
      </c>
      <c r="F4440" t="s">
        <v>33</v>
      </c>
      <c r="G4440" s="10" t="s">
        <v>33</v>
      </c>
      <c r="H4440">
        <v>22</v>
      </c>
      <c r="I4440">
        <f t="shared" si="540"/>
        <v>22.23</v>
      </c>
      <c r="J4440">
        <f t="shared" si="542"/>
        <v>-0.23000000000000043</v>
      </c>
      <c r="K4440">
        <v>1.7</v>
      </c>
      <c r="L4440" s="7">
        <f t="shared" si="543"/>
        <v>0</v>
      </c>
      <c r="M4440">
        <v>0.25</v>
      </c>
      <c r="N4440">
        <f t="shared" si="541"/>
        <v>1035</v>
      </c>
      <c r="O4440" s="5">
        <f t="shared" si="544"/>
        <v>0</v>
      </c>
      <c r="P4440">
        <f t="shared" si="545"/>
        <v>0</v>
      </c>
    </row>
    <row r="4441" spans="1:16" x14ac:dyDescent="0.35">
      <c r="B4441" s="2">
        <v>0.875</v>
      </c>
      <c r="C4441">
        <v>23.8</v>
      </c>
      <c r="D4441" t="s">
        <v>38</v>
      </c>
      <c r="E4441" t="str">
        <f t="shared" si="539"/>
        <v>School Day</v>
      </c>
      <c r="F4441" t="s">
        <v>33</v>
      </c>
      <c r="G4441" s="10" t="s">
        <v>33</v>
      </c>
      <c r="H4441">
        <v>22</v>
      </c>
      <c r="I4441">
        <f t="shared" si="540"/>
        <v>22.18</v>
      </c>
      <c r="J4441">
        <f t="shared" si="542"/>
        <v>-0.17999999999999972</v>
      </c>
      <c r="K4441">
        <v>1.7</v>
      </c>
      <c r="L4441" s="7">
        <f t="shared" si="543"/>
        <v>0</v>
      </c>
      <c r="M4441">
        <v>0.25</v>
      </c>
      <c r="N4441">
        <f t="shared" si="541"/>
        <v>1035</v>
      </c>
      <c r="O4441" s="5">
        <f t="shared" si="544"/>
        <v>0</v>
      </c>
      <c r="P4441">
        <f t="shared" si="545"/>
        <v>0</v>
      </c>
    </row>
    <row r="4442" spans="1:16" x14ac:dyDescent="0.35">
      <c r="B4442" s="2">
        <v>0.91666666666666663</v>
      </c>
      <c r="C4442">
        <v>22.3</v>
      </c>
      <c r="D4442" t="s">
        <v>38</v>
      </c>
      <c r="E4442" t="str">
        <f t="shared" si="539"/>
        <v>School Day</v>
      </c>
      <c r="F4442" t="s">
        <v>33</v>
      </c>
      <c r="G4442" s="10" t="s">
        <v>33</v>
      </c>
      <c r="H4442">
        <v>22</v>
      </c>
      <c r="I4442">
        <f t="shared" si="540"/>
        <v>22.03</v>
      </c>
      <c r="J4442">
        <f t="shared" si="542"/>
        <v>-3.0000000000001137E-2</v>
      </c>
      <c r="K4442">
        <v>1.7</v>
      </c>
      <c r="L4442" s="7">
        <f t="shared" si="543"/>
        <v>0</v>
      </c>
      <c r="M4442">
        <v>0.25</v>
      </c>
      <c r="N4442">
        <f t="shared" si="541"/>
        <v>1035</v>
      </c>
      <c r="O4442" s="5">
        <f t="shared" si="544"/>
        <v>0</v>
      </c>
      <c r="P4442">
        <f t="shared" si="545"/>
        <v>0</v>
      </c>
    </row>
    <row r="4443" spans="1:16" x14ac:dyDescent="0.35">
      <c r="B4443" s="2">
        <v>0.95833333333333337</v>
      </c>
      <c r="C4443">
        <v>21.2</v>
      </c>
      <c r="D4443" t="s">
        <v>38</v>
      </c>
      <c r="E4443" t="str">
        <f t="shared" si="539"/>
        <v>School Day</v>
      </c>
      <c r="F4443" t="s">
        <v>33</v>
      </c>
      <c r="G4443" s="10" t="s">
        <v>33</v>
      </c>
      <c r="H4443">
        <v>22</v>
      </c>
      <c r="I4443">
        <f t="shared" si="540"/>
        <v>21.92</v>
      </c>
      <c r="J4443">
        <f t="shared" si="542"/>
        <v>7.9999999999998295E-2</v>
      </c>
      <c r="K4443">
        <v>1.7</v>
      </c>
      <c r="L4443" s="7">
        <f t="shared" si="543"/>
        <v>0.15280823999999674</v>
      </c>
      <c r="M4443">
        <v>0.25</v>
      </c>
      <c r="N4443">
        <f t="shared" si="541"/>
        <v>1035</v>
      </c>
      <c r="O4443" s="5">
        <f t="shared" si="544"/>
        <v>6.8189250000000048E-2</v>
      </c>
      <c r="P4443">
        <f t="shared" si="545"/>
        <v>0</v>
      </c>
    </row>
    <row r="4444" spans="1:16" x14ac:dyDescent="0.35">
      <c r="A4444" t="s">
        <v>225</v>
      </c>
      <c r="B4444" s="1">
        <v>1</v>
      </c>
      <c r="C4444">
        <v>19.5</v>
      </c>
      <c r="D4444" t="s">
        <v>40</v>
      </c>
      <c r="E4444" t="str">
        <f t="shared" si="539"/>
        <v>School Day</v>
      </c>
      <c r="F4444" t="s">
        <v>33</v>
      </c>
      <c r="G4444" s="10" t="s">
        <v>33</v>
      </c>
      <c r="H4444">
        <v>22</v>
      </c>
      <c r="I4444">
        <f t="shared" si="540"/>
        <v>21.75</v>
      </c>
      <c r="J4444">
        <f t="shared" si="542"/>
        <v>0.25</v>
      </c>
      <c r="K4444">
        <v>1.7</v>
      </c>
      <c r="L4444" s="7">
        <f t="shared" si="543"/>
        <v>0.47752574999999997</v>
      </c>
      <c r="M4444">
        <v>0.25</v>
      </c>
      <c r="N4444">
        <f t="shared" si="541"/>
        <v>1035</v>
      </c>
      <c r="O4444" s="5">
        <f t="shared" si="544"/>
        <v>0.21309140624999998</v>
      </c>
      <c r="P4444">
        <f t="shared" si="545"/>
        <v>0</v>
      </c>
    </row>
    <row r="4445" spans="1:16" x14ac:dyDescent="0.35">
      <c r="B4445" s="2">
        <v>4.1666666666666664E-2</v>
      </c>
      <c r="C4445">
        <v>18.3</v>
      </c>
      <c r="D4445" t="s">
        <v>40</v>
      </c>
      <c r="E4445" t="str">
        <f t="shared" si="539"/>
        <v>School Day</v>
      </c>
      <c r="F4445" t="s">
        <v>33</v>
      </c>
      <c r="G4445" s="10" t="s">
        <v>33</v>
      </c>
      <c r="H4445">
        <v>22</v>
      </c>
      <c r="I4445">
        <f t="shared" si="540"/>
        <v>21.63</v>
      </c>
      <c r="J4445">
        <f t="shared" si="542"/>
        <v>0.37000000000000099</v>
      </c>
      <c r="K4445">
        <v>1.7</v>
      </c>
      <c r="L4445" s="7">
        <f t="shared" si="543"/>
        <v>0.70673811000000186</v>
      </c>
      <c r="M4445">
        <v>0.25</v>
      </c>
      <c r="N4445">
        <f t="shared" si="541"/>
        <v>1035</v>
      </c>
      <c r="O4445" s="5">
        <f t="shared" si="544"/>
        <v>0.31537528124999992</v>
      </c>
      <c r="P4445">
        <f t="shared" si="545"/>
        <v>0</v>
      </c>
    </row>
    <row r="4446" spans="1:16" x14ac:dyDescent="0.35">
      <c r="B4446" s="2">
        <v>8.3333333333333329E-2</v>
      </c>
      <c r="C4446">
        <v>17.5</v>
      </c>
      <c r="D4446" t="s">
        <v>40</v>
      </c>
      <c r="E4446" t="str">
        <f t="shared" si="539"/>
        <v>School Day</v>
      </c>
      <c r="F4446" t="s">
        <v>33</v>
      </c>
      <c r="G4446" s="10" t="s">
        <v>33</v>
      </c>
      <c r="H4446">
        <v>22</v>
      </c>
      <c r="I4446">
        <f t="shared" si="540"/>
        <v>21.55</v>
      </c>
      <c r="J4446">
        <f t="shared" si="542"/>
        <v>0.44999999999999929</v>
      </c>
      <c r="K4446">
        <v>1.7</v>
      </c>
      <c r="L4446" s="7">
        <f t="shared" si="543"/>
        <v>0.85954634999999857</v>
      </c>
      <c r="M4446">
        <v>0.25</v>
      </c>
      <c r="N4446">
        <f t="shared" si="541"/>
        <v>1035</v>
      </c>
      <c r="O4446" s="5">
        <f t="shared" si="544"/>
        <v>0.38356453124999995</v>
      </c>
      <c r="P4446">
        <f t="shared" si="545"/>
        <v>0</v>
      </c>
    </row>
    <row r="4447" spans="1:16" x14ac:dyDescent="0.35">
      <c r="B4447" s="2">
        <v>0.125</v>
      </c>
      <c r="C4447">
        <v>16.7</v>
      </c>
      <c r="D4447" t="s">
        <v>40</v>
      </c>
      <c r="E4447" t="str">
        <f t="shared" si="539"/>
        <v>School Day</v>
      </c>
      <c r="F4447" t="s">
        <v>33</v>
      </c>
      <c r="G4447" s="10" t="s">
        <v>33</v>
      </c>
      <c r="H4447">
        <v>22</v>
      </c>
      <c r="I4447">
        <f t="shared" si="540"/>
        <v>21.47</v>
      </c>
      <c r="J4447">
        <f t="shared" si="542"/>
        <v>0.53000000000000114</v>
      </c>
      <c r="K4447">
        <v>1.7</v>
      </c>
      <c r="L4447" s="7">
        <f t="shared" si="543"/>
        <v>1.0123545900000022</v>
      </c>
      <c r="M4447">
        <v>0.25</v>
      </c>
      <c r="N4447">
        <f t="shared" si="541"/>
        <v>1035</v>
      </c>
      <c r="O4447" s="5">
        <f t="shared" si="544"/>
        <v>0.45175378124999999</v>
      </c>
      <c r="P4447">
        <f t="shared" si="545"/>
        <v>0</v>
      </c>
    </row>
    <row r="4448" spans="1:16" x14ac:dyDescent="0.35">
      <c r="B4448" s="2">
        <v>0.16666666666666666</v>
      </c>
      <c r="C4448">
        <v>16.100000000000001</v>
      </c>
      <c r="D4448" t="s">
        <v>40</v>
      </c>
      <c r="E4448" t="str">
        <f t="shared" si="539"/>
        <v>School Day</v>
      </c>
      <c r="F4448" t="s">
        <v>33</v>
      </c>
      <c r="G4448" s="10" t="s">
        <v>33</v>
      </c>
      <c r="H4448">
        <v>22</v>
      </c>
      <c r="I4448">
        <f t="shared" si="540"/>
        <v>21.41</v>
      </c>
      <c r="J4448">
        <f t="shared" si="542"/>
        <v>0.58999999999999986</v>
      </c>
      <c r="K4448">
        <v>1.7</v>
      </c>
      <c r="L4448" s="7">
        <f t="shared" si="543"/>
        <v>1.1269607699999997</v>
      </c>
      <c r="M4448">
        <v>0.25</v>
      </c>
      <c r="N4448">
        <f t="shared" si="541"/>
        <v>1035</v>
      </c>
      <c r="O4448" s="5">
        <f t="shared" si="544"/>
        <v>0.50289571874999983</v>
      </c>
      <c r="P4448">
        <f t="shared" si="545"/>
        <v>0</v>
      </c>
    </row>
    <row r="4449" spans="2:16" x14ac:dyDescent="0.35">
      <c r="B4449" s="2">
        <v>0.20833333333333334</v>
      </c>
      <c r="C4449">
        <v>15.6</v>
      </c>
      <c r="D4449" t="s">
        <v>40</v>
      </c>
      <c r="E4449" t="str">
        <f t="shared" si="539"/>
        <v>School Day</v>
      </c>
      <c r="F4449" t="s">
        <v>33</v>
      </c>
      <c r="G4449" s="10" t="s">
        <v>33</v>
      </c>
      <c r="H4449">
        <v>22</v>
      </c>
      <c r="I4449">
        <f t="shared" si="540"/>
        <v>21.36</v>
      </c>
      <c r="J4449">
        <f t="shared" si="542"/>
        <v>0.64000000000000057</v>
      </c>
      <c r="K4449">
        <v>1.7</v>
      </c>
      <c r="L4449" s="7">
        <f t="shared" si="543"/>
        <v>1.222465920000001</v>
      </c>
      <c r="M4449">
        <v>0.25</v>
      </c>
      <c r="N4449">
        <f t="shared" si="541"/>
        <v>1035</v>
      </c>
      <c r="O4449" s="5">
        <f t="shared" si="544"/>
        <v>0.54551399999999994</v>
      </c>
      <c r="P4449">
        <f t="shared" si="545"/>
        <v>0</v>
      </c>
    </row>
    <row r="4450" spans="2:16" x14ac:dyDescent="0.35">
      <c r="B4450" s="2">
        <v>0.25</v>
      </c>
      <c r="C4450">
        <v>15.4</v>
      </c>
      <c r="D4450" t="s">
        <v>40</v>
      </c>
      <c r="E4450" t="str">
        <f t="shared" si="539"/>
        <v>School Day</v>
      </c>
      <c r="F4450" t="s">
        <v>33</v>
      </c>
      <c r="G4450" s="10" t="s">
        <v>33</v>
      </c>
      <c r="H4450">
        <v>22</v>
      </c>
      <c r="I4450">
        <f t="shared" si="540"/>
        <v>21.34</v>
      </c>
      <c r="J4450">
        <f t="shared" si="542"/>
        <v>0.66000000000000014</v>
      </c>
      <c r="K4450">
        <v>1.7</v>
      </c>
      <c r="L4450" s="7">
        <f t="shared" si="543"/>
        <v>1.2606679800000002</v>
      </c>
      <c r="M4450">
        <v>0.25</v>
      </c>
      <c r="N4450">
        <f t="shared" si="541"/>
        <v>1035</v>
      </c>
      <c r="O4450" s="5">
        <f t="shared" si="544"/>
        <v>0.56256131249999985</v>
      </c>
      <c r="P4450">
        <f t="shared" si="545"/>
        <v>0</v>
      </c>
    </row>
    <row r="4451" spans="2:16" x14ac:dyDescent="0.35">
      <c r="B4451" s="2">
        <v>0.29166666666666669</v>
      </c>
      <c r="C4451">
        <v>15.2</v>
      </c>
      <c r="D4451" t="s">
        <v>40</v>
      </c>
      <c r="E4451" t="str">
        <f t="shared" si="539"/>
        <v>School Day</v>
      </c>
      <c r="F4451" t="s">
        <v>34</v>
      </c>
      <c r="G4451" s="10" t="s">
        <v>33</v>
      </c>
      <c r="H4451">
        <v>22</v>
      </c>
      <c r="I4451">
        <f t="shared" si="540"/>
        <v>21.32</v>
      </c>
      <c r="J4451">
        <f t="shared" si="542"/>
        <v>0.67999999999999972</v>
      </c>
      <c r="K4451">
        <v>1.7</v>
      </c>
      <c r="L4451" s="7">
        <f t="shared" si="543"/>
        <v>1.2988700399999993</v>
      </c>
      <c r="M4451">
        <v>0.25</v>
      </c>
      <c r="N4451">
        <f t="shared" si="541"/>
        <v>1035</v>
      </c>
      <c r="O4451" s="5">
        <f t="shared" si="544"/>
        <v>0.57960862499999999</v>
      </c>
      <c r="P4451">
        <f t="shared" si="545"/>
        <v>0</v>
      </c>
    </row>
    <row r="4452" spans="2:16" x14ac:dyDescent="0.35">
      <c r="B4452" s="2">
        <v>0.33333333333333331</v>
      </c>
      <c r="C4452">
        <v>16.600000000000001</v>
      </c>
      <c r="D4452" t="s">
        <v>40</v>
      </c>
      <c r="E4452" t="str">
        <f t="shared" si="539"/>
        <v>School Day</v>
      </c>
      <c r="F4452" t="s">
        <v>34</v>
      </c>
      <c r="G4452" s="10" t="s">
        <v>33</v>
      </c>
      <c r="H4452">
        <v>22</v>
      </c>
      <c r="I4452">
        <f t="shared" si="540"/>
        <v>21.46</v>
      </c>
      <c r="J4452">
        <f t="shared" si="542"/>
        <v>0.53999999999999915</v>
      </c>
      <c r="K4452">
        <v>1.7</v>
      </c>
      <c r="L4452" s="7">
        <f t="shared" si="543"/>
        <v>1.0314556199999982</v>
      </c>
      <c r="M4452">
        <v>0.25</v>
      </c>
      <c r="N4452">
        <f t="shared" si="541"/>
        <v>1035</v>
      </c>
      <c r="O4452" s="5">
        <f t="shared" si="544"/>
        <v>0.46027743749999983</v>
      </c>
      <c r="P4452">
        <f t="shared" si="545"/>
        <v>0</v>
      </c>
    </row>
    <row r="4453" spans="2:16" x14ac:dyDescent="0.35">
      <c r="B4453" s="2">
        <v>0.375</v>
      </c>
      <c r="C4453">
        <v>18.600000000000001</v>
      </c>
      <c r="D4453" t="s">
        <v>40</v>
      </c>
      <c r="E4453" t="str">
        <f t="shared" si="539"/>
        <v>School Day</v>
      </c>
      <c r="F4453" t="s">
        <v>34</v>
      </c>
      <c r="G4453" s="10" t="s">
        <v>33</v>
      </c>
      <c r="H4453">
        <v>22</v>
      </c>
      <c r="I4453">
        <f t="shared" si="540"/>
        <v>21.66</v>
      </c>
      <c r="J4453">
        <f t="shared" si="542"/>
        <v>0.33999999999999986</v>
      </c>
      <c r="K4453">
        <v>1.7</v>
      </c>
      <c r="L4453" s="7">
        <f t="shared" si="543"/>
        <v>0.64943501999999964</v>
      </c>
      <c r="M4453">
        <v>0.25</v>
      </c>
      <c r="N4453">
        <f t="shared" si="541"/>
        <v>1035</v>
      </c>
      <c r="O4453" s="5">
        <f t="shared" si="544"/>
        <v>0.28980431249999983</v>
      </c>
      <c r="P4453">
        <f t="shared" si="545"/>
        <v>0</v>
      </c>
    </row>
    <row r="4454" spans="2:16" x14ac:dyDescent="0.35">
      <c r="B4454" s="2">
        <v>0.41666666666666669</v>
      </c>
      <c r="C4454">
        <v>20.7</v>
      </c>
      <c r="D4454" t="s">
        <v>40</v>
      </c>
      <c r="E4454" t="str">
        <f t="shared" si="539"/>
        <v>School Day</v>
      </c>
      <c r="F4454" t="s">
        <v>34</v>
      </c>
      <c r="G4454" s="10" t="s">
        <v>33</v>
      </c>
      <c r="H4454">
        <v>22</v>
      </c>
      <c r="I4454">
        <f t="shared" si="540"/>
        <v>21.87</v>
      </c>
      <c r="J4454">
        <f t="shared" si="542"/>
        <v>0.12999999999999901</v>
      </c>
      <c r="K4454">
        <v>1.7</v>
      </c>
      <c r="L4454" s="7">
        <f t="shared" si="543"/>
        <v>0.24831338999999808</v>
      </c>
      <c r="M4454">
        <v>0.25</v>
      </c>
      <c r="N4454">
        <f t="shared" si="541"/>
        <v>1035</v>
      </c>
      <c r="O4454" s="5">
        <f t="shared" si="544"/>
        <v>0.11080753125000005</v>
      </c>
      <c r="P4454">
        <f t="shared" si="545"/>
        <v>0</v>
      </c>
    </row>
    <row r="4455" spans="2:16" x14ac:dyDescent="0.35">
      <c r="B4455" s="2">
        <v>0.45833333333333331</v>
      </c>
      <c r="C4455">
        <v>23.2</v>
      </c>
      <c r="D4455" t="s">
        <v>40</v>
      </c>
      <c r="E4455" t="str">
        <f t="shared" si="539"/>
        <v>School Day</v>
      </c>
      <c r="F4455" t="s">
        <v>34</v>
      </c>
      <c r="G4455" s="10" t="s">
        <v>33</v>
      </c>
      <c r="H4455">
        <v>22</v>
      </c>
      <c r="I4455">
        <f t="shared" si="540"/>
        <v>22.12</v>
      </c>
      <c r="J4455">
        <f t="shared" si="542"/>
        <v>-0.12000000000000099</v>
      </c>
      <c r="K4455">
        <v>1.7</v>
      </c>
      <c r="L4455" s="7">
        <f t="shared" si="543"/>
        <v>0</v>
      </c>
      <c r="M4455">
        <v>0.25</v>
      </c>
      <c r="N4455">
        <f t="shared" si="541"/>
        <v>1035</v>
      </c>
      <c r="O4455" s="5">
        <f t="shared" si="544"/>
        <v>0</v>
      </c>
      <c r="P4455">
        <f t="shared" si="545"/>
        <v>0</v>
      </c>
    </row>
    <row r="4456" spans="2:16" x14ac:dyDescent="0.35">
      <c r="B4456" s="2">
        <v>0.5</v>
      </c>
      <c r="C4456">
        <v>24.7</v>
      </c>
      <c r="D4456" t="s">
        <v>40</v>
      </c>
      <c r="E4456" t="str">
        <f t="shared" si="539"/>
        <v>School Day</v>
      </c>
      <c r="F4456" t="s">
        <v>34</v>
      </c>
      <c r="G4456" s="10" t="s">
        <v>33</v>
      </c>
      <c r="H4456">
        <v>22</v>
      </c>
      <c r="I4456">
        <f t="shared" si="540"/>
        <v>22.27</v>
      </c>
      <c r="J4456">
        <f t="shared" si="542"/>
        <v>-0.26999999999999957</v>
      </c>
      <c r="K4456">
        <v>1.7</v>
      </c>
      <c r="L4456" s="7">
        <f t="shared" si="543"/>
        <v>0</v>
      </c>
      <c r="M4456">
        <v>0.25</v>
      </c>
      <c r="N4456">
        <f t="shared" si="541"/>
        <v>1035</v>
      </c>
      <c r="O4456" s="5">
        <f t="shared" si="544"/>
        <v>0</v>
      </c>
      <c r="P4456">
        <f t="shared" si="545"/>
        <v>0</v>
      </c>
    </row>
    <row r="4457" spans="2:16" x14ac:dyDescent="0.35">
      <c r="B4457" s="2">
        <v>0.54166666666666663</v>
      </c>
      <c r="C4457">
        <v>26.1</v>
      </c>
      <c r="D4457" t="s">
        <v>40</v>
      </c>
      <c r="E4457" t="str">
        <f t="shared" si="539"/>
        <v>School Day</v>
      </c>
      <c r="F4457" t="s">
        <v>34</v>
      </c>
      <c r="G4457" s="10" t="s">
        <v>33</v>
      </c>
      <c r="H4457">
        <v>22</v>
      </c>
      <c r="I4457">
        <f t="shared" si="540"/>
        <v>22.41</v>
      </c>
      <c r="J4457">
        <f t="shared" si="542"/>
        <v>-0.41000000000000014</v>
      </c>
      <c r="K4457">
        <v>1.7</v>
      </c>
      <c r="L4457" s="7">
        <f t="shared" si="543"/>
        <v>0</v>
      </c>
      <c r="M4457">
        <v>0.25</v>
      </c>
      <c r="N4457">
        <f t="shared" si="541"/>
        <v>1035</v>
      </c>
      <c r="O4457" s="5">
        <f t="shared" si="544"/>
        <v>0</v>
      </c>
      <c r="P4457">
        <f t="shared" si="545"/>
        <v>0</v>
      </c>
    </row>
    <row r="4458" spans="2:16" x14ac:dyDescent="0.35">
      <c r="B4458" s="2">
        <v>0.58333333333333337</v>
      </c>
      <c r="C4458">
        <v>27.3</v>
      </c>
      <c r="D4458" t="s">
        <v>40</v>
      </c>
      <c r="E4458" t="str">
        <f t="shared" si="539"/>
        <v>School Day</v>
      </c>
      <c r="F4458" t="s">
        <v>34</v>
      </c>
      <c r="G4458" s="10" t="s">
        <v>33</v>
      </c>
      <c r="H4458">
        <v>22</v>
      </c>
      <c r="I4458">
        <f t="shared" si="540"/>
        <v>22.53</v>
      </c>
      <c r="J4458">
        <f t="shared" si="542"/>
        <v>-0.53000000000000114</v>
      </c>
      <c r="K4458">
        <v>1.7</v>
      </c>
      <c r="L4458" s="7">
        <f t="shared" si="543"/>
        <v>0</v>
      </c>
      <c r="M4458">
        <v>0.25</v>
      </c>
      <c r="N4458">
        <f t="shared" si="541"/>
        <v>1035</v>
      </c>
      <c r="O4458" s="5">
        <f t="shared" si="544"/>
        <v>0</v>
      </c>
      <c r="P4458">
        <f t="shared" si="545"/>
        <v>0</v>
      </c>
    </row>
    <row r="4459" spans="2:16" x14ac:dyDescent="0.35">
      <c r="B4459" s="2">
        <v>0.625</v>
      </c>
      <c r="C4459">
        <v>28.5</v>
      </c>
      <c r="D4459" t="s">
        <v>40</v>
      </c>
      <c r="E4459" t="str">
        <f t="shared" si="539"/>
        <v>School Day</v>
      </c>
      <c r="F4459" t="s">
        <v>34</v>
      </c>
      <c r="G4459" s="10" t="s">
        <v>33</v>
      </c>
      <c r="H4459">
        <v>22</v>
      </c>
      <c r="I4459">
        <f t="shared" si="540"/>
        <v>22.65</v>
      </c>
      <c r="J4459">
        <f t="shared" si="542"/>
        <v>-0.64999999999999858</v>
      </c>
      <c r="K4459">
        <v>1.7</v>
      </c>
      <c r="L4459" s="7">
        <f t="shared" si="543"/>
        <v>0</v>
      </c>
      <c r="M4459">
        <v>0.25</v>
      </c>
      <c r="N4459">
        <f t="shared" si="541"/>
        <v>1035</v>
      </c>
      <c r="O4459" s="5">
        <f t="shared" si="544"/>
        <v>0</v>
      </c>
      <c r="P4459">
        <f t="shared" si="545"/>
        <v>0</v>
      </c>
    </row>
    <row r="4460" spans="2:16" x14ac:dyDescent="0.35">
      <c r="B4460" s="2">
        <v>0.66666666666666663</v>
      </c>
      <c r="C4460">
        <v>29.2</v>
      </c>
      <c r="D4460" t="s">
        <v>40</v>
      </c>
      <c r="E4460" t="str">
        <f t="shared" si="539"/>
        <v>School Day</v>
      </c>
      <c r="F4460" t="s">
        <v>34</v>
      </c>
      <c r="G4460" s="10" t="s">
        <v>33</v>
      </c>
      <c r="H4460">
        <v>22</v>
      </c>
      <c r="I4460">
        <f t="shared" si="540"/>
        <v>22.72</v>
      </c>
      <c r="J4460">
        <f t="shared" si="542"/>
        <v>-0.71999999999999886</v>
      </c>
      <c r="K4460">
        <v>1.7</v>
      </c>
      <c r="L4460" s="7">
        <f t="shared" si="543"/>
        <v>0</v>
      </c>
      <c r="M4460">
        <v>0.25</v>
      </c>
      <c r="N4460">
        <f t="shared" si="541"/>
        <v>1035</v>
      </c>
      <c r="O4460" s="5">
        <f t="shared" si="544"/>
        <v>0</v>
      </c>
      <c r="P4460">
        <f t="shared" si="545"/>
        <v>0</v>
      </c>
    </row>
    <row r="4461" spans="2:16" x14ac:dyDescent="0.35">
      <c r="B4461" s="2">
        <v>0.70833333333333337</v>
      </c>
      <c r="C4461">
        <v>29</v>
      </c>
      <c r="D4461" t="s">
        <v>40</v>
      </c>
      <c r="E4461" t="str">
        <f t="shared" si="539"/>
        <v>School Day</v>
      </c>
      <c r="F4461" t="s">
        <v>34</v>
      </c>
      <c r="G4461" s="10" t="s">
        <v>33</v>
      </c>
      <c r="H4461">
        <v>22</v>
      </c>
      <c r="I4461">
        <f t="shared" si="540"/>
        <v>22.7</v>
      </c>
      <c r="J4461">
        <f t="shared" si="542"/>
        <v>-0.69999999999999929</v>
      </c>
      <c r="K4461">
        <v>1.7</v>
      </c>
      <c r="L4461" s="7">
        <f t="shared" si="543"/>
        <v>0</v>
      </c>
      <c r="M4461">
        <v>0.25</v>
      </c>
      <c r="N4461">
        <f t="shared" si="541"/>
        <v>1035</v>
      </c>
      <c r="O4461" s="5">
        <f t="shared" si="544"/>
        <v>0</v>
      </c>
      <c r="P4461">
        <f t="shared" si="545"/>
        <v>0</v>
      </c>
    </row>
    <row r="4462" spans="2:16" x14ac:dyDescent="0.35">
      <c r="B4462" s="2">
        <v>0.75</v>
      </c>
      <c r="C4462">
        <v>28.6</v>
      </c>
      <c r="D4462" t="s">
        <v>40</v>
      </c>
      <c r="E4462" t="str">
        <f t="shared" si="539"/>
        <v>School Day</v>
      </c>
      <c r="F4462" t="s">
        <v>34</v>
      </c>
      <c r="G4462" s="10" t="s">
        <v>33</v>
      </c>
      <c r="H4462">
        <v>22</v>
      </c>
      <c r="I4462">
        <f t="shared" si="540"/>
        <v>22.66</v>
      </c>
      <c r="J4462">
        <f t="shared" si="542"/>
        <v>-0.66000000000000014</v>
      </c>
      <c r="K4462">
        <v>1.7</v>
      </c>
      <c r="L4462" s="7">
        <f t="shared" si="543"/>
        <v>0</v>
      </c>
      <c r="M4462">
        <v>0.25</v>
      </c>
      <c r="N4462">
        <f t="shared" si="541"/>
        <v>1035</v>
      </c>
      <c r="O4462" s="5">
        <f t="shared" si="544"/>
        <v>0</v>
      </c>
      <c r="P4462">
        <f t="shared" si="545"/>
        <v>0</v>
      </c>
    </row>
    <row r="4463" spans="2:16" x14ac:dyDescent="0.35">
      <c r="B4463" s="2">
        <v>0.79166666666666663</v>
      </c>
      <c r="C4463">
        <v>28.4</v>
      </c>
      <c r="D4463" t="s">
        <v>40</v>
      </c>
      <c r="E4463" t="str">
        <f t="shared" si="539"/>
        <v>School Day</v>
      </c>
      <c r="F4463" t="s">
        <v>33</v>
      </c>
      <c r="G4463" s="10" t="s">
        <v>33</v>
      </c>
      <c r="H4463">
        <v>22</v>
      </c>
      <c r="I4463">
        <f t="shared" si="540"/>
        <v>22.64</v>
      </c>
      <c r="J4463">
        <f t="shared" si="542"/>
        <v>-0.64000000000000057</v>
      </c>
      <c r="K4463">
        <v>1.7</v>
      </c>
      <c r="L4463" s="7">
        <f t="shared" si="543"/>
        <v>0</v>
      </c>
      <c r="M4463">
        <v>0.25</v>
      </c>
      <c r="N4463">
        <f t="shared" si="541"/>
        <v>1035</v>
      </c>
      <c r="O4463" s="5">
        <f t="shared" si="544"/>
        <v>0</v>
      </c>
      <c r="P4463">
        <f t="shared" si="545"/>
        <v>0</v>
      </c>
    </row>
    <row r="4464" spans="2:16" x14ac:dyDescent="0.35">
      <c r="B4464" s="2">
        <v>0.83333333333333337</v>
      </c>
      <c r="C4464">
        <v>27.4</v>
      </c>
      <c r="D4464" t="s">
        <v>40</v>
      </c>
      <c r="E4464" t="str">
        <f t="shared" si="539"/>
        <v>School Day</v>
      </c>
      <c r="F4464" t="s">
        <v>33</v>
      </c>
      <c r="G4464" s="10" t="s">
        <v>33</v>
      </c>
      <c r="H4464">
        <v>22</v>
      </c>
      <c r="I4464">
        <f t="shared" si="540"/>
        <v>22.54</v>
      </c>
      <c r="J4464">
        <f t="shared" si="542"/>
        <v>-0.53999999999999915</v>
      </c>
      <c r="K4464">
        <v>1.7</v>
      </c>
      <c r="L4464" s="7">
        <f t="shared" si="543"/>
        <v>0</v>
      </c>
      <c r="M4464">
        <v>0.25</v>
      </c>
      <c r="N4464">
        <f t="shared" si="541"/>
        <v>1035</v>
      </c>
      <c r="O4464" s="5">
        <f t="shared" si="544"/>
        <v>0</v>
      </c>
      <c r="P4464">
        <f t="shared" si="545"/>
        <v>0</v>
      </c>
    </row>
    <row r="4465" spans="1:16" x14ac:dyDescent="0.35">
      <c r="B4465" s="2">
        <v>0.875</v>
      </c>
      <c r="C4465">
        <v>25.7</v>
      </c>
      <c r="D4465" t="s">
        <v>40</v>
      </c>
      <c r="E4465" t="str">
        <f t="shared" si="539"/>
        <v>School Day</v>
      </c>
      <c r="F4465" t="s">
        <v>33</v>
      </c>
      <c r="G4465" s="10" t="s">
        <v>33</v>
      </c>
      <c r="H4465">
        <v>22</v>
      </c>
      <c r="I4465">
        <f t="shared" si="540"/>
        <v>22.37</v>
      </c>
      <c r="J4465">
        <f t="shared" si="542"/>
        <v>-0.37000000000000099</v>
      </c>
      <c r="K4465">
        <v>1.7</v>
      </c>
      <c r="L4465" s="7">
        <f t="shared" si="543"/>
        <v>0</v>
      </c>
      <c r="M4465">
        <v>0.25</v>
      </c>
      <c r="N4465">
        <f t="shared" si="541"/>
        <v>1035</v>
      </c>
      <c r="O4465" s="5">
        <f t="shared" si="544"/>
        <v>0</v>
      </c>
      <c r="P4465">
        <f t="shared" si="545"/>
        <v>0</v>
      </c>
    </row>
    <row r="4466" spans="1:16" x14ac:dyDescent="0.35">
      <c r="B4466" s="2">
        <v>0.91666666666666663</v>
      </c>
      <c r="C4466">
        <v>24.2</v>
      </c>
      <c r="D4466" t="s">
        <v>40</v>
      </c>
      <c r="E4466" t="str">
        <f t="shared" si="539"/>
        <v>School Day</v>
      </c>
      <c r="F4466" t="s">
        <v>33</v>
      </c>
      <c r="G4466" s="10" t="s">
        <v>33</v>
      </c>
      <c r="H4466">
        <v>22</v>
      </c>
      <c r="I4466">
        <f t="shared" si="540"/>
        <v>22.22</v>
      </c>
      <c r="J4466">
        <f t="shared" si="542"/>
        <v>-0.21999999999999886</v>
      </c>
      <c r="K4466">
        <v>1.7</v>
      </c>
      <c r="L4466" s="7">
        <f t="shared" si="543"/>
        <v>0</v>
      </c>
      <c r="M4466">
        <v>0.25</v>
      </c>
      <c r="N4466">
        <f t="shared" si="541"/>
        <v>1035</v>
      </c>
      <c r="O4466" s="5">
        <f t="shared" si="544"/>
        <v>0</v>
      </c>
      <c r="P4466">
        <f t="shared" si="545"/>
        <v>0</v>
      </c>
    </row>
    <row r="4467" spans="1:16" x14ac:dyDescent="0.35">
      <c r="B4467" s="2">
        <v>0.95833333333333337</v>
      </c>
      <c r="C4467">
        <v>23</v>
      </c>
      <c r="D4467" t="s">
        <v>40</v>
      </c>
      <c r="E4467" t="str">
        <f t="shared" si="539"/>
        <v>School Day</v>
      </c>
      <c r="F4467" t="s">
        <v>33</v>
      </c>
      <c r="G4467" s="10" t="s">
        <v>33</v>
      </c>
      <c r="H4467">
        <v>22</v>
      </c>
      <c r="I4467">
        <f t="shared" si="540"/>
        <v>22.1</v>
      </c>
      <c r="J4467">
        <f t="shared" si="542"/>
        <v>-0.10000000000000142</v>
      </c>
      <c r="K4467">
        <v>1.7</v>
      </c>
      <c r="L4467" s="7">
        <f t="shared" si="543"/>
        <v>0</v>
      </c>
      <c r="M4467">
        <v>0.25</v>
      </c>
      <c r="N4467">
        <f t="shared" si="541"/>
        <v>1035</v>
      </c>
      <c r="O4467" s="5">
        <f t="shared" si="544"/>
        <v>0</v>
      </c>
      <c r="P4467">
        <f t="shared" si="545"/>
        <v>0</v>
      </c>
    </row>
    <row r="4468" spans="1:16" x14ac:dyDescent="0.35">
      <c r="A4468" t="s">
        <v>226</v>
      </c>
      <c r="B4468" s="1">
        <v>1</v>
      </c>
      <c r="C4468">
        <v>21.6</v>
      </c>
      <c r="D4468" t="s">
        <v>42</v>
      </c>
      <c r="E4468" t="str">
        <f t="shared" si="539"/>
        <v>School Day</v>
      </c>
      <c r="F4468" t="s">
        <v>33</v>
      </c>
      <c r="G4468" s="10" t="s">
        <v>33</v>
      </c>
      <c r="H4468">
        <v>22</v>
      </c>
      <c r="I4468">
        <f t="shared" si="540"/>
        <v>21.96</v>
      </c>
      <c r="J4468">
        <f t="shared" si="542"/>
        <v>3.9999999999999147E-2</v>
      </c>
      <c r="K4468">
        <v>1.7</v>
      </c>
      <c r="L4468" s="7">
        <f t="shared" si="543"/>
        <v>7.6404119999998368E-2</v>
      </c>
      <c r="M4468">
        <v>0.25</v>
      </c>
      <c r="N4468">
        <f t="shared" si="541"/>
        <v>1035</v>
      </c>
      <c r="O4468" s="5">
        <f t="shared" si="544"/>
        <v>3.4094624999999872E-2</v>
      </c>
      <c r="P4468">
        <f t="shared" si="545"/>
        <v>0</v>
      </c>
    </row>
    <row r="4469" spans="1:16" x14ac:dyDescent="0.35">
      <c r="B4469" s="2">
        <v>4.1666666666666664E-2</v>
      </c>
      <c r="C4469">
        <v>20.5</v>
      </c>
      <c r="D4469" t="s">
        <v>42</v>
      </c>
      <c r="E4469" t="str">
        <f t="shared" si="539"/>
        <v>School Day</v>
      </c>
      <c r="F4469" t="s">
        <v>33</v>
      </c>
      <c r="G4469" s="10" t="s">
        <v>33</v>
      </c>
      <c r="H4469">
        <v>22</v>
      </c>
      <c r="I4469">
        <f t="shared" si="540"/>
        <v>21.85</v>
      </c>
      <c r="J4469">
        <f t="shared" si="542"/>
        <v>0.14999999999999858</v>
      </c>
      <c r="K4469">
        <v>1.7</v>
      </c>
      <c r="L4469" s="7">
        <f t="shared" si="543"/>
        <v>0.28651544999999728</v>
      </c>
      <c r="M4469">
        <v>0.25</v>
      </c>
      <c r="N4469">
        <f t="shared" si="541"/>
        <v>1035</v>
      </c>
      <c r="O4469" s="5">
        <f t="shared" si="544"/>
        <v>0.12785484374999997</v>
      </c>
      <c r="P4469">
        <f t="shared" si="545"/>
        <v>0</v>
      </c>
    </row>
    <row r="4470" spans="1:16" x14ac:dyDescent="0.35">
      <c r="B4470" s="2">
        <v>8.3333333333333329E-2</v>
      </c>
      <c r="C4470">
        <v>19.600000000000001</v>
      </c>
      <c r="D4470" t="s">
        <v>42</v>
      </c>
      <c r="E4470" t="str">
        <f t="shared" si="539"/>
        <v>School Day</v>
      </c>
      <c r="F4470" t="s">
        <v>33</v>
      </c>
      <c r="G4470" s="10" t="s">
        <v>33</v>
      </c>
      <c r="H4470">
        <v>22</v>
      </c>
      <c r="I4470">
        <f t="shared" si="540"/>
        <v>21.76</v>
      </c>
      <c r="J4470">
        <f t="shared" si="542"/>
        <v>0.23999999999999844</v>
      </c>
      <c r="K4470">
        <v>1.7</v>
      </c>
      <c r="L4470" s="7">
        <f t="shared" si="543"/>
        <v>0.45842471999999701</v>
      </c>
      <c r="M4470">
        <v>0.25</v>
      </c>
      <c r="N4470">
        <f t="shared" si="541"/>
        <v>1035</v>
      </c>
      <c r="O4470" s="5">
        <f t="shared" si="544"/>
        <v>0.20456774999999985</v>
      </c>
      <c r="P4470">
        <f t="shared" si="545"/>
        <v>0</v>
      </c>
    </row>
    <row r="4471" spans="1:16" x14ac:dyDescent="0.35">
      <c r="B4471" s="2">
        <v>0.125</v>
      </c>
      <c r="C4471">
        <v>19</v>
      </c>
      <c r="D4471" t="s">
        <v>42</v>
      </c>
      <c r="E4471" t="str">
        <f t="shared" si="539"/>
        <v>School Day</v>
      </c>
      <c r="F4471" t="s">
        <v>33</v>
      </c>
      <c r="G4471" s="10" t="s">
        <v>33</v>
      </c>
      <c r="H4471">
        <v>22</v>
      </c>
      <c r="I4471">
        <f t="shared" si="540"/>
        <v>21.7</v>
      </c>
      <c r="J4471">
        <f t="shared" si="542"/>
        <v>0.30000000000000071</v>
      </c>
      <c r="K4471">
        <v>1.7</v>
      </c>
      <c r="L4471" s="7">
        <f t="shared" si="543"/>
        <v>0.57303090000000134</v>
      </c>
      <c r="M4471">
        <v>0.25</v>
      </c>
      <c r="N4471">
        <f t="shared" si="541"/>
        <v>1035</v>
      </c>
      <c r="O4471" s="5">
        <f t="shared" si="544"/>
        <v>0.25570968749999995</v>
      </c>
      <c r="P4471">
        <f t="shared" si="545"/>
        <v>0</v>
      </c>
    </row>
    <row r="4472" spans="1:16" x14ac:dyDescent="0.35">
      <c r="B4472" s="2">
        <v>0.16666666666666666</v>
      </c>
      <c r="C4472">
        <v>18.5</v>
      </c>
      <c r="D4472" t="s">
        <v>42</v>
      </c>
      <c r="E4472" t="str">
        <f t="shared" si="539"/>
        <v>School Day</v>
      </c>
      <c r="F4472" t="s">
        <v>33</v>
      </c>
      <c r="G4472" s="10" t="s">
        <v>33</v>
      </c>
      <c r="H4472">
        <v>22</v>
      </c>
      <c r="I4472">
        <f t="shared" si="540"/>
        <v>21.65</v>
      </c>
      <c r="J4472">
        <f t="shared" si="542"/>
        <v>0.35000000000000142</v>
      </c>
      <c r="K4472">
        <v>1.7</v>
      </c>
      <c r="L4472" s="7">
        <f t="shared" si="543"/>
        <v>0.66853605000000271</v>
      </c>
      <c r="M4472">
        <v>0.25</v>
      </c>
      <c r="N4472">
        <f t="shared" si="541"/>
        <v>1035</v>
      </c>
      <c r="O4472" s="5">
        <f t="shared" si="544"/>
        <v>0.29832796874999995</v>
      </c>
      <c r="P4472">
        <f t="shared" si="545"/>
        <v>0</v>
      </c>
    </row>
    <row r="4473" spans="1:16" x14ac:dyDescent="0.35">
      <c r="B4473" s="2">
        <v>0.20833333333333334</v>
      </c>
      <c r="C4473">
        <v>18.100000000000001</v>
      </c>
      <c r="D4473" t="s">
        <v>42</v>
      </c>
      <c r="E4473" t="str">
        <f t="shared" si="539"/>
        <v>School Day</v>
      </c>
      <c r="F4473" t="s">
        <v>33</v>
      </c>
      <c r="G4473" s="10" t="s">
        <v>33</v>
      </c>
      <c r="H4473">
        <v>22</v>
      </c>
      <c r="I4473">
        <f t="shared" si="540"/>
        <v>21.61</v>
      </c>
      <c r="J4473">
        <f t="shared" si="542"/>
        <v>0.39000000000000057</v>
      </c>
      <c r="K4473">
        <v>1.7</v>
      </c>
      <c r="L4473" s="7">
        <f t="shared" si="543"/>
        <v>0.74494017000000101</v>
      </c>
      <c r="M4473">
        <v>0.25</v>
      </c>
      <c r="N4473">
        <f t="shared" si="541"/>
        <v>1035</v>
      </c>
      <c r="O4473" s="5">
        <f t="shared" si="544"/>
        <v>0.33242259374999983</v>
      </c>
      <c r="P4473">
        <f t="shared" si="545"/>
        <v>0</v>
      </c>
    </row>
    <row r="4474" spans="1:16" x14ac:dyDescent="0.35">
      <c r="B4474" s="2">
        <v>0.25</v>
      </c>
      <c r="C4474">
        <v>18.100000000000001</v>
      </c>
      <c r="D4474" t="s">
        <v>42</v>
      </c>
      <c r="E4474" t="str">
        <f t="shared" si="539"/>
        <v>School Day</v>
      </c>
      <c r="F4474" t="s">
        <v>33</v>
      </c>
      <c r="G4474" s="10" t="s">
        <v>33</v>
      </c>
      <c r="H4474">
        <v>22</v>
      </c>
      <c r="I4474">
        <f t="shared" si="540"/>
        <v>21.61</v>
      </c>
      <c r="J4474">
        <f t="shared" si="542"/>
        <v>0.39000000000000057</v>
      </c>
      <c r="K4474">
        <v>1.7</v>
      </c>
      <c r="L4474" s="7">
        <f t="shared" si="543"/>
        <v>0.74494017000000101</v>
      </c>
      <c r="M4474">
        <v>0.25</v>
      </c>
      <c r="N4474">
        <f t="shared" si="541"/>
        <v>1035</v>
      </c>
      <c r="O4474" s="5">
        <f t="shared" si="544"/>
        <v>0.33242259374999983</v>
      </c>
      <c r="P4474">
        <f t="shared" si="545"/>
        <v>0</v>
      </c>
    </row>
    <row r="4475" spans="1:16" x14ac:dyDescent="0.35">
      <c r="B4475" s="2">
        <v>0.29166666666666669</v>
      </c>
      <c r="C4475">
        <v>18</v>
      </c>
      <c r="D4475" t="s">
        <v>42</v>
      </c>
      <c r="E4475" t="str">
        <f t="shared" si="539"/>
        <v>School Day</v>
      </c>
      <c r="F4475" t="s">
        <v>34</v>
      </c>
      <c r="G4475" s="10" t="s">
        <v>33</v>
      </c>
      <c r="H4475">
        <v>22</v>
      </c>
      <c r="I4475">
        <f t="shared" si="540"/>
        <v>21.6</v>
      </c>
      <c r="J4475">
        <f t="shared" si="542"/>
        <v>0.39999999999999858</v>
      </c>
      <c r="K4475">
        <v>1.7</v>
      </c>
      <c r="L4475" s="7">
        <f t="shared" si="543"/>
        <v>0.7640411999999972</v>
      </c>
      <c r="M4475">
        <v>0.25</v>
      </c>
      <c r="N4475">
        <f t="shared" si="541"/>
        <v>1035</v>
      </c>
      <c r="O4475" s="5">
        <f t="shared" si="544"/>
        <v>0.34094624999999995</v>
      </c>
      <c r="P4475">
        <f t="shared" si="545"/>
        <v>0</v>
      </c>
    </row>
    <row r="4476" spans="1:16" x14ac:dyDescent="0.35">
      <c r="B4476" s="2">
        <v>0.33333333333333331</v>
      </c>
      <c r="C4476">
        <v>18.899999999999999</v>
      </c>
      <c r="D4476" t="s">
        <v>42</v>
      </c>
      <c r="E4476" t="str">
        <f t="shared" si="539"/>
        <v>School Day</v>
      </c>
      <c r="F4476" t="s">
        <v>34</v>
      </c>
      <c r="G4476" s="10" t="s">
        <v>33</v>
      </c>
      <c r="H4476">
        <v>22</v>
      </c>
      <c r="I4476">
        <f t="shared" si="540"/>
        <v>21.69</v>
      </c>
      <c r="J4476">
        <f t="shared" si="542"/>
        <v>0.30999999999999872</v>
      </c>
      <c r="K4476">
        <v>1.7</v>
      </c>
      <c r="L4476" s="7">
        <f t="shared" si="543"/>
        <v>0.59213192999999753</v>
      </c>
      <c r="M4476">
        <v>0.25</v>
      </c>
      <c r="N4476">
        <f t="shared" si="541"/>
        <v>1035</v>
      </c>
      <c r="O4476" s="5">
        <f t="shared" si="544"/>
        <v>0.26423334375000007</v>
      </c>
      <c r="P4476">
        <f t="shared" si="545"/>
        <v>0</v>
      </c>
    </row>
    <row r="4477" spans="1:16" x14ac:dyDescent="0.35">
      <c r="B4477" s="2">
        <v>0.375</v>
      </c>
      <c r="C4477">
        <v>20.100000000000001</v>
      </c>
      <c r="D4477" t="s">
        <v>42</v>
      </c>
      <c r="E4477" t="str">
        <f t="shared" si="539"/>
        <v>School Day</v>
      </c>
      <c r="F4477" t="s">
        <v>34</v>
      </c>
      <c r="G4477" s="10" t="s">
        <v>33</v>
      </c>
      <c r="H4477">
        <v>22</v>
      </c>
      <c r="I4477">
        <f t="shared" si="540"/>
        <v>21.81</v>
      </c>
      <c r="J4477">
        <f t="shared" si="542"/>
        <v>0.19000000000000128</v>
      </c>
      <c r="K4477">
        <v>1.7</v>
      </c>
      <c r="L4477" s="7">
        <f t="shared" si="543"/>
        <v>0.36291957000000241</v>
      </c>
      <c r="M4477">
        <v>0.25</v>
      </c>
      <c r="N4477">
        <f t="shared" si="541"/>
        <v>1035</v>
      </c>
      <c r="O4477" s="5">
        <f t="shared" si="544"/>
        <v>0.16194946874999985</v>
      </c>
      <c r="P4477">
        <f t="shared" si="545"/>
        <v>0</v>
      </c>
    </row>
    <row r="4478" spans="1:16" x14ac:dyDescent="0.35">
      <c r="B4478" s="2">
        <v>0.41666666666666669</v>
      </c>
      <c r="C4478">
        <v>21.8</v>
      </c>
      <c r="D4478" t="s">
        <v>42</v>
      </c>
      <c r="E4478" t="str">
        <f t="shared" si="539"/>
        <v>School Day</v>
      </c>
      <c r="F4478" t="s">
        <v>34</v>
      </c>
      <c r="G4478" s="10" t="s">
        <v>33</v>
      </c>
      <c r="H4478">
        <v>22</v>
      </c>
      <c r="I4478">
        <f t="shared" si="540"/>
        <v>21.98</v>
      </c>
      <c r="J4478">
        <f t="shared" si="542"/>
        <v>1.9999999999999574E-2</v>
      </c>
      <c r="K4478">
        <v>1.7</v>
      </c>
      <c r="L4478" s="7">
        <f t="shared" si="543"/>
        <v>3.8202059999999184E-2</v>
      </c>
      <c r="M4478">
        <v>0.25</v>
      </c>
      <c r="N4478">
        <f t="shared" si="541"/>
        <v>1035</v>
      </c>
      <c r="O4478" s="5">
        <f t="shared" si="544"/>
        <v>1.7047312499999936E-2</v>
      </c>
      <c r="P4478">
        <f t="shared" si="545"/>
        <v>0</v>
      </c>
    </row>
    <row r="4479" spans="1:16" x14ac:dyDescent="0.35">
      <c r="B4479" s="2">
        <v>0.45833333333333331</v>
      </c>
      <c r="C4479">
        <v>23.4</v>
      </c>
      <c r="D4479" t="s">
        <v>42</v>
      </c>
      <c r="E4479" t="str">
        <f t="shared" si="539"/>
        <v>School Day</v>
      </c>
      <c r="F4479" t="s">
        <v>34</v>
      </c>
      <c r="G4479" s="10" t="s">
        <v>33</v>
      </c>
      <c r="H4479">
        <v>22</v>
      </c>
      <c r="I4479">
        <f t="shared" si="540"/>
        <v>22.14</v>
      </c>
      <c r="J4479">
        <f t="shared" si="542"/>
        <v>-0.14000000000000057</v>
      </c>
      <c r="K4479">
        <v>1.7</v>
      </c>
      <c r="L4479" s="7">
        <f t="shared" si="543"/>
        <v>0</v>
      </c>
      <c r="M4479">
        <v>0.25</v>
      </c>
      <c r="N4479">
        <f t="shared" si="541"/>
        <v>1035</v>
      </c>
      <c r="O4479" s="5">
        <f t="shared" si="544"/>
        <v>0</v>
      </c>
      <c r="P4479">
        <f t="shared" si="545"/>
        <v>0</v>
      </c>
    </row>
    <row r="4480" spans="1:16" x14ac:dyDescent="0.35">
      <c r="B4480" s="2">
        <v>0.5</v>
      </c>
      <c r="C4480">
        <v>25.1</v>
      </c>
      <c r="D4480" t="s">
        <v>42</v>
      </c>
      <c r="E4480" t="str">
        <f t="shared" si="539"/>
        <v>School Day</v>
      </c>
      <c r="F4480" t="s">
        <v>34</v>
      </c>
      <c r="G4480" s="10" t="s">
        <v>33</v>
      </c>
      <c r="H4480">
        <v>22</v>
      </c>
      <c r="I4480">
        <f t="shared" si="540"/>
        <v>22.31</v>
      </c>
      <c r="J4480">
        <f t="shared" si="542"/>
        <v>-0.30999999999999872</v>
      </c>
      <c r="K4480">
        <v>1.7</v>
      </c>
      <c r="L4480" s="7">
        <f t="shared" si="543"/>
        <v>0</v>
      </c>
      <c r="M4480">
        <v>0.25</v>
      </c>
      <c r="N4480">
        <f t="shared" si="541"/>
        <v>1035</v>
      </c>
      <c r="O4480" s="5">
        <f t="shared" si="544"/>
        <v>0</v>
      </c>
      <c r="P4480">
        <f t="shared" si="545"/>
        <v>0</v>
      </c>
    </row>
    <row r="4481" spans="1:16" x14ac:dyDescent="0.35">
      <c r="B4481" s="2">
        <v>0.54166666666666663</v>
      </c>
      <c r="C4481">
        <v>27.2</v>
      </c>
      <c r="D4481" t="s">
        <v>42</v>
      </c>
      <c r="E4481" t="str">
        <f t="shared" si="539"/>
        <v>School Day</v>
      </c>
      <c r="F4481" t="s">
        <v>34</v>
      </c>
      <c r="G4481" s="10" t="s">
        <v>33</v>
      </c>
      <c r="H4481">
        <v>22</v>
      </c>
      <c r="I4481">
        <f t="shared" si="540"/>
        <v>22.52</v>
      </c>
      <c r="J4481">
        <f t="shared" si="542"/>
        <v>-0.51999999999999957</v>
      </c>
      <c r="K4481">
        <v>1.7</v>
      </c>
      <c r="L4481" s="7">
        <f t="shared" si="543"/>
        <v>0</v>
      </c>
      <c r="M4481">
        <v>0.25</v>
      </c>
      <c r="N4481">
        <f t="shared" si="541"/>
        <v>1035</v>
      </c>
      <c r="O4481" s="5">
        <f t="shared" si="544"/>
        <v>0</v>
      </c>
      <c r="P4481">
        <f t="shared" si="545"/>
        <v>0</v>
      </c>
    </row>
    <row r="4482" spans="1:16" x14ac:dyDescent="0.35">
      <c r="B4482" s="2">
        <v>0.58333333333333337</v>
      </c>
      <c r="C4482">
        <v>29.1</v>
      </c>
      <c r="D4482" t="s">
        <v>42</v>
      </c>
      <c r="E4482" t="str">
        <f t="shared" si="539"/>
        <v>School Day</v>
      </c>
      <c r="F4482" t="s">
        <v>34</v>
      </c>
      <c r="G4482" s="10" t="s">
        <v>33</v>
      </c>
      <c r="H4482">
        <v>22</v>
      </c>
      <c r="I4482">
        <f t="shared" si="540"/>
        <v>22.71</v>
      </c>
      <c r="J4482">
        <f t="shared" si="542"/>
        <v>-0.71000000000000085</v>
      </c>
      <c r="K4482">
        <v>1.7</v>
      </c>
      <c r="L4482" s="7">
        <f t="shared" si="543"/>
        <v>0</v>
      </c>
      <c r="M4482">
        <v>0.25</v>
      </c>
      <c r="N4482">
        <f t="shared" si="541"/>
        <v>1035</v>
      </c>
      <c r="O4482" s="5">
        <f t="shared" si="544"/>
        <v>0</v>
      </c>
      <c r="P4482">
        <f t="shared" si="545"/>
        <v>0</v>
      </c>
    </row>
    <row r="4483" spans="1:16" x14ac:dyDescent="0.35">
      <c r="B4483" s="2">
        <v>0.625</v>
      </c>
      <c r="C4483">
        <v>30.7</v>
      </c>
      <c r="D4483" t="s">
        <v>42</v>
      </c>
      <c r="E4483" t="str">
        <f t="shared" si="539"/>
        <v>School Day</v>
      </c>
      <c r="F4483" t="s">
        <v>34</v>
      </c>
      <c r="G4483" s="10" t="s">
        <v>33</v>
      </c>
      <c r="H4483">
        <v>22</v>
      </c>
      <c r="I4483">
        <f t="shared" si="540"/>
        <v>22.87</v>
      </c>
      <c r="J4483">
        <f t="shared" si="542"/>
        <v>-0.87000000000000099</v>
      </c>
      <c r="K4483">
        <v>1.7</v>
      </c>
      <c r="L4483" s="7">
        <f t="shared" si="543"/>
        <v>0</v>
      </c>
      <c r="M4483">
        <v>0.25</v>
      </c>
      <c r="N4483">
        <f t="shared" si="541"/>
        <v>1035</v>
      </c>
      <c r="O4483" s="5">
        <f t="shared" si="544"/>
        <v>0</v>
      </c>
      <c r="P4483">
        <f t="shared" si="545"/>
        <v>0</v>
      </c>
    </row>
    <row r="4484" spans="1:16" x14ac:dyDescent="0.35">
      <c r="B4484" s="2">
        <v>0.66666666666666663</v>
      </c>
      <c r="C4484">
        <v>30.7</v>
      </c>
      <c r="D4484" t="s">
        <v>42</v>
      </c>
      <c r="E4484" t="str">
        <f t="shared" si="539"/>
        <v>School Day</v>
      </c>
      <c r="F4484" t="s">
        <v>34</v>
      </c>
      <c r="G4484" s="10" t="s">
        <v>33</v>
      </c>
      <c r="H4484">
        <v>22</v>
      </c>
      <c r="I4484">
        <f t="shared" si="540"/>
        <v>22.87</v>
      </c>
      <c r="J4484">
        <f t="shared" si="542"/>
        <v>-0.87000000000000099</v>
      </c>
      <c r="K4484">
        <v>1.7</v>
      </c>
      <c r="L4484" s="7">
        <f t="shared" si="543"/>
        <v>0</v>
      </c>
      <c r="M4484">
        <v>0.25</v>
      </c>
      <c r="N4484">
        <f t="shared" si="541"/>
        <v>1035</v>
      </c>
      <c r="O4484" s="5">
        <f t="shared" si="544"/>
        <v>0</v>
      </c>
      <c r="P4484">
        <f t="shared" si="545"/>
        <v>0</v>
      </c>
    </row>
    <row r="4485" spans="1:16" x14ac:dyDescent="0.35">
      <c r="B4485" s="2">
        <v>0.70833333333333337</v>
      </c>
      <c r="C4485">
        <v>30.6</v>
      </c>
      <c r="D4485" t="s">
        <v>42</v>
      </c>
      <c r="E4485" t="str">
        <f t="shared" ref="E4485:E4548" si="546">IF(ISNUMBER(SEARCH("Sat",D4485)),"WE",IF(ISNUMBER(SEARCH("Sun",D4485)),"WE","School Day"))</f>
        <v>School Day</v>
      </c>
      <c r="F4485" t="s">
        <v>34</v>
      </c>
      <c r="G4485" s="10" t="s">
        <v>33</v>
      </c>
      <c r="H4485">
        <v>22</v>
      </c>
      <c r="I4485">
        <f t="shared" si="540"/>
        <v>22.86</v>
      </c>
      <c r="J4485">
        <f t="shared" si="542"/>
        <v>-0.85999999999999943</v>
      </c>
      <c r="K4485">
        <v>1.7</v>
      </c>
      <c r="L4485" s="7">
        <f t="shared" si="543"/>
        <v>0</v>
      </c>
      <c r="M4485">
        <v>0.25</v>
      </c>
      <c r="N4485">
        <f t="shared" si="541"/>
        <v>1035</v>
      </c>
      <c r="O4485" s="5">
        <f t="shared" si="544"/>
        <v>0</v>
      </c>
      <c r="P4485">
        <f t="shared" si="545"/>
        <v>0</v>
      </c>
    </row>
    <row r="4486" spans="1:16" x14ac:dyDescent="0.35">
      <c r="B4486" s="2">
        <v>0.75</v>
      </c>
      <c r="C4486">
        <v>29.9</v>
      </c>
      <c r="D4486" t="s">
        <v>42</v>
      </c>
      <c r="E4486" t="str">
        <f t="shared" si="546"/>
        <v>School Day</v>
      </c>
      <c r="F4486" t="s">
        <v>34</v>
      </c>
      <c r="G4486" s="10" t="s">
        <v>33</v>
      </c>
      <c r="H4486">
        <v>22</v>
      </c>
      <c r="I4486">
        <f t="shared" ref="I4486:I4549" si="547">(H4486-C4486)*0.9+C4486</f>
        <v>22.79</v>
      </c>
      <c r="J4486">
        <f t="shared" si="542"/>
        <v>-0.78999999999999915</v>
      </c>
      <c r="K4486">
        <v>1.7</v>
      </c>
      <c r="L4486" s="7">
        <f t="shared" si="543"/>
        <v>0</v>
      </c>
      <c r="M4486">
        <v>0.25</v>
      </c>
      <c r="N4486">
        <f t="shared" ref="N4486:N4549" si="548">N4485</f>
        <v>1035</v>
      </c>
      <c r="O4486" s="5">
        <f t="shared" si="544"/>
        <v>0</v>
      </c>
      <c r="P4486">
        <f t="shared" si="545"/>
        <v>0</v>
      </c>
    </row>
    <row r="4487" spans="1:16" x14ac:dyDescent="0.35">
      <c r="B4487" s="2">
        <v>0.79166666666666663</v>
      </c>
      <c r="C4487">
        <v>29.2</v>
      </c>
      <c r="D4487" t="s">
        <v>42</v>
      </c>
      <c r="E4487" t="str">
        <f t="shared" si="546"/>
        <v>School Day</v>
      </c>
      <c r="F4487" t="s">
        <v>33</v>
      </c>
      <c r="G4487" s="10" t="s">
        <v>33</v>
      </c>
      <c r="H4487">
        <v>22</v>
      </c>
      <c r="I4487">
        <f t="shared" si="547"/>
        <v>22.72</v>
      </c>
      <c r="J4487">
        <f t="shared" si="542"/>
        <v>-0.71999999999999886</v>
      </c>
      <c r="K4487">
        <v>1.7</v>
      </c>
      <c r="L4487" s="7">
        <f t="shared" si="543"/>
        <v>0</v>
      </c>
      <c r="M4487">
        <v>0.25</v>
      </c>
      <c r="N4487">
        <f t="shared" si="548"/>
        <v>1035</v>
      </c>
      <c r="O4487" s="5">
        <f t="shared" si="544"/>
        <v>0</v>
      </c>
      <c r="P4487">
        <f t="shared" si="545"/>
        <v>0</v>
      </c>
    </row>
    <row r="4488" spans="1:16" x14ac:dyDescent="0.35">
      <c r="B4488" s="2">
        <v>0.83333333333333337</v>
      </c>
      <c r="C4488">
        <v>28</v>
      </c>
      <c r="D4488" t="s">
        <v>42</v>
      </c>
      <c r="E4488" t="str">
        <f t="shared" si="546"/>
        <v>School Day</v>
      </c>
      <c r="F4488" t="s">
        <v>33</v>
      </c>
      <c r="G4488" s="10" t="s">
        <v>33</v>
      </c>
      <c r="H4488">
        <v>22</v>
      </c>
      <c r="I4488">
        <f t="shared" si="547"/>
        <v>22.6</v>
      </c>
      <c r="J4488">
        <f t="shared" si="542"/>
        <v>-0.60000000000000142</v>
      </c>
      <c r="K4488">
        <v>1.7</v>
      </c>
      <c r="L4488" s="7">
        <f t="shared" si="543"/>
        <v>0</v>
      </c>
      <c r="M4488">
        <v>0.25</v>
      </c>
      <c r="N4488">
        <f t="shared" si="548"/>
        <v>1035</v>
      </c>
      <c r="O4488" s="5">
        <f t="shared" si="544"/>
        <v>0</v>
      </c>
      <c r="P4488">
        <f t="shared" si="545"/>
        <v>0</v>
      </c>
    </row>
    <row r="4489" spans="1:16" x14ac:dyDescent="0.35">
      <c r="B4489" s="2">
        <v>0.875</v>
      </c>
      <c r="C4489">
        <v>27.5</v>
      </c>
      <c r="D4489" t="s">
        <v>42</v>
      </c>
      <c r="E4489" t="str">
        <f t="shared" si="546"/>
        <v>School Day</v>
      </c>
      <c r="F4489" t="s">
        <v>33</v>
      </c>
      <c r="G4489" s="10" t="s">
        <v>33</v>
      </c>
      <c r="H4489">
        <v>22</v>
      </c>
      <c r="I4489">
        <f t="shared" si="547"/>
        <v>22.55</v>
      </c>
      <c r="J4489">
        <f t="shared" si="542"/>
        <v>-0.55000000000000071</v>
      </c>
      <c r="K4489">
        <v>1.7</v>
      </c>
      <c r="L4489" s="7">
        <f t="shared" si="543"/>
        <v>0</v>
      </c>
      <c r="M4489">
        <v>0.25</v>
      </c>
      <c r="N4489">
        <f t="shared" si="548"/>
        <v>1035</v>
      </c>
      <c r="O4489" s="5">
        <f t="shared" si="544"/>
        <v>0</v>
      </c>
      <c r="P4489">
        <f t="shared" si="545"/>
        <v>0</v>
      </c>
    </row>
    <row r="4490" spans="1:16" x14ac:dyDescent="0.35">
      <c r="B4490" s="2">
        <v>0.91666666666666663</v>
      </c>
      <c r="C4490">
        <v>26.8</v>
      </c>
      <c r="D4490" t="s">
        <v>42</v>
      </c>
      <c r="E4490" t="str">
        <f t="shared" si="546"/>
        <v>School Day</v>
      </c>
      <c r="F4490" t="s">
        <v>33</v>
      </c>
      <c r="G4490" s="10" t="s">
        <v>33</v>
      </c>
      <c r="H4490">
        <v>22</v>
      </c>
      <c r="I4490">
        <f t="shared" si="547"/>
        <v>22.48</v>
      </c>
      <c r="J4490">
        <f t="shared" si="542"/>
        <v>-0.48000000000000043</v>
      </c>
      <c r="K4490">
        <v>1.7</v>
      </c>
      <c r="L4490" s="7">
        <f t="shared" si="543"/>
        <v>0</v>
      </c>
      <c r="M4490">
        <v>0.25</v>
      </c>
      <c r="N4490">
        <f t="shared" si="548"/>
        <v>1035</v>
      </c>
      <c r="O4490" s="5">
        <f t="shared" si="544"/>
        <v>0</v>
      </c>
      <c r="P4490">
        <f t="shared" si="545"/>
        <v>0</v>
      </c>
    </row>
    <row r="4491" spans="1:16" x14ac:dyDescent="0.35">
      <c r="B4491" s="2">
        <v>0.95833333333333337</v>
      </c>
      <c r="C4491">
        <v>25.9</v>
      </c>
      <c r="D4491" t="s">
        <v>42</v>
      </c>
      <c r="E4491" t="str">
        <f t="shared" si="546"/>
        <v>School Day</v>
      </c>
      <c r="F4491" t="s">
        <v>33</v>
      </c>
      <c r="G4491" s="10" t="s">
        <v>33</v>
      </c>
      <c r="H4491">
        <v>22</v>
      </c>
      <c r="I4491">
        <f t="shared" si="547"/>
        <v>22.39</v>
      </c>
      <c r="J4491">
        <f t="shared" si="542"/>
        <v>-0.39000000000000057</v>
      </c>
      <c r="K4491">
        <v>1.7</v>
      </c>
      <c r="L4491" s="7">
        <f t="shared" si="543"/>
        <v>0</v>
      </c>
      <c r="M4491">
        <v>0.25</v>
      </c>
      <c r="N4491">
        <f t="shared" si="548"/>
        <v>1035</v>
      </c>
      <c r="O4491" s="5">
        <f t="shared" si="544"/>
        <v>0</v>
      </c>
      <c r="P4491">
        <f t="shared" si="545"/>
        <v>0</v>
      </c>
    </row>
    <row r="4492" spans="1:16" x14ac:dyDescent="0.35">
      <c r="A4492" t="s">
        <v>227</v>
      </c>
      <c r="B4492" s="1">
        <v>1</v>
      </c>
      <c r="C4492">
        <v>25.2</v>
      </c>
      <c r="D4492" t="s">
        <v>44</v>
      </c>
      <c r="E4492" t="str">
        <f t="shared" si="546"/>
        <v>School Day</v>
      </c>
      <c r="F4492" t="s">
        <v>33</v>
      </c>
      <c r="G4492" s="10" t="s">
        <v>33</v>
      </c>
      <c r="H4492">
        <v>22</v>
      </c>
      <c r="I4492">
        <f t="shared" si="547"/>
        <v>22.32</v>
      </c>
      <c r="J4492">
        <f t="shared" si="542"/>
        <v>-0.32000000000000028</v>
      </c>
      <c r="K4492">
        <v>1.7</v>
      </c>
      <c r="L4492" s="7">
        <f t="shared" si="543"/>
        <v>0</v>
      </c>
      <c r="M4492">
        <v>0.25</v>
      </c>
      <c r="N4492">
        <f t="shared" si="548"/>
        <v>1035</v>
      </c>
      <c r="O4492" s="5">
        <f t="shared" si="544"/>
        <v>0</v>
      </c>
      <c r="P4492">
        <f t="shared" si="545"/>
        <v>0</v>
      </c>
    </row>
    <row r="4493" spans="1:16" x14ac:dyDescent="0.35">
      <c r="B4493" s="2">
        <v>4.1666666666666664E-2</v>
      </c>
      <c r="C4493">
        <v>24.4</v>
      </c>
      <c r="D4493" t="s">
        <v>44</v>
      </c>
      <c r="E4493" t="str">
        <f t="shared" si="546"/>
        <v>School Day</v>
      </c>
      <c r="F4493" t="s">
        <v>33</v>
      </c>
      <c r="G4493" s="10" t="s">
        <v>33</v>
      </c>
      <c r="H4493">
        <v>22</v>
      </c>
      <c r="I4493">
        <f t="shared" si="547"/>
        <v>22.24</v>
      </c>
      <c r="J4493">
        <f t="shared" si="542"/>
        <v>-0.23999999999999844</v>
      </c>
      <c r="K4493">
        <v>1.7</v>
      </c>
      <c r="L4493" s="7">
        <f t="shared" si="543"/>
        <v>0</v>
      </c>
      <c r="M4493">
        <v>0.25</v>
      </c>
      <c r="N4493">
        <f t="shared" si="548"/>
        <v>1035</v>
      </c>
      <c r="O4493" s="5">
        <f t="shared" si="544"/>
        <v>0</v>
      </c>
      <c r="P4493">
        <f t="shared" si="545"/>
        <v>0</v>
      </c>
    </row>
    <row r="4494" spans="1:16" x14ac:dyDescent="0.35">
      <c r="B4494" s="2">
        <v>8.3333333333333329E-2</v>
      </c>
      <c r="C4494">
        <v>23.1</v>
      </c>
      <c r="D4494" t="s">
        <v>44</v>
      </c>
      <c r="E4494" t="str">
        <f t="shared" si="546"/>
        <v>School Day</v>
      </c>
      <c r="F4494" t="s">
        <v>33</v>
      </c>
      <c r="G4494" s="10" t="s">
        <v>33</v>
      </c>
      <c r="H4494">
        <v>22</v>
      </c>
      <c r="I4494">
        <f t="shared" si="547"/>
        <v>22.11</v>
      </c>
      <c r="J4494">
        <f t="shared" si="542"/>
        <v>-0.10999999999999943</v>
      </c>
      <c r="K4494">
        <v>1.7</v>
      </c>
      <c r="L4494" s="7">
        <f t="shared" si="543"/>
        <v>0</v>
      </c>
      <c r="M4494">
        <v>0.25</v>
      </c>
      <c r="N4494">
        <f t="shared" si="548"/>
        <v>1035</v>
      </c>
      <c r="O4494" s="5">
        <f t="shared" si="544"/>
        <v>0</v>
      </c>
      <c r="P4494">
        <f t="shared" si="545"/>
        <v>0</v>
      </c>
    </row>
    <row r="4495" spans="1:16" x14ac:dyDescent="0.35">
      <c r="B4495" s="2">
        <v>0.125</v>
      </c>
      <c r="C4495">
        <v>22.8</v>
      </c>
      <c r="D4495" t="s">
        <v>44</v>
      </c>
      <c r="E4495" t="str">
        <f t="shared" si="546"/>
        <v>School Day</v>
      </c>
      <c r="F4495" t="s">
        <v>33</v>
      </c>
      <c r="G4495" s="10" t="s">
        <v>33</v>
      </c>
      <c r="H4495">
        <v>22</v>
      </c>
      <c r="I4495">
        <f t="shared" si="547"/>
        <v>22.08</v>
      </c>
      <c r="J4495">
        <f t="shared" si="542"/>
        <v>-7.9999999999998295E-2</v>
      </c>
      <c r="K4495">
        <v>1.7</v>
      </c>
      <c r="L4495" s="7">
        <f t="shared" si="543"/>
        <v>0</v>
      </c>
      <c r="M4495">
        <v>0.25</v>
      </c>
      <c r="N4495">
        <f t="shared" si="548"/>
        <v>1035</v>
      </c>
      <c r="O4495" s="5">
        <f t="shared" si="544"/>
        <v>0</v>
      </c>
      <c r="P4495">
        <f t="shared" si="545"/>
        <v>0</v>
      </c>
    </row>
    <row r="4496" spans="1:16" x14ac:dyDescent="0.35">
      <c r="B4496" s="2">
        <v>0.16666666666666666</v>
      </c>
      <c r="C4496">
        <v>20.3</v>
      </c>
      <c r="D4496" t="s">
        <v>44</v>
      </c>
      <c r="E4496" t="str">
        <f t="shared" si="546"/>
        <v>School Day</v>
      </c>
      <c r="F4496" t="s">
        <v>33</v>
      </c>
      <c r="G4496" s="10" t="s">
        <v>33</v>
      </c>
      <c r="H4496">
        <v>22</v>
      </c>
      <c r="I4496">
        <f t="shared" si="547"/>
        <v>21.83</v>
      </c>
      <c r="J4496">
        <f t="shared" si="542"/>
        <v>0.17000000000000171</v>
      </c>
      <c r="K4496">
        <v>1.7</v>
      </c>
      <c r="L4496" s="7">
        <f t="shared" si="543"/>
        <v>0.32471751000000326</v>
      </c>
      <c r="M4496">
        <v>0.25</v>
      </c>
      <c r="N4496">
        <f t="shared" si="548"/>
        <v>1035</v>
      </c>
      <c r="O4496" s="5">
        <f t="shared" si="544"/>
        <v>0.14490215624999991</v>
      </c>
      <c r="P4496">
        <f t="shared" si="545"/>
        <v>0</v>
      </c>
    </row>
    <row r="4497" spans="2:16" x14ac:dyDescent="0.35">
      <c r="B4497" s="2">
        <v>0.20833333333333334</v>
      </c>
      <c r="C4497">
        <v>19.399999999999999</v>
      </c>
      <c r="D4497" t="s">
        <v>44</v>
      </c>
      <c r="E4497" t="str">
        <f t="shared" si="546"/>
        <v>School Day</v>
      </c>
      <c r="F4497" t="s">
        <v>33</v>
      </c>
      <c r="G4497" s="10" t="s">
        <v>33</v>
      </c>
      <c r="H4497">
        <v>22</v>
      </c>
      <c r="I4497">
        <f t="shared" si="547"/>
        <v>21.74</v>
      </c>
      <c r="J4497">
        <f t="shared" si="542"/>
        <v>0.26000000000000156</v>
      </c>
      <c r="K4497">
        <v>1.7</v>
      </c>
      <c r="L4497" s="7">
        <f t="shared" si="543"/>
        <v>0.49662678000000293</v>
      </c>
      <c r="M4497">
        <v>0.25</v>
      </c>
      <c r="N4497">
        <f t="shared" si="548"/>
        <v>1035</v>
      </c>
      <c r="O4497" s="5">
        <f t="shared" si="544"/>
        <v>0.2216150625000001</v>
      </c>
      <c r="P4497">
        <f t="shared" si="545"/>
        <v>0</v>
      </c>
    </row>
    <row r="4498" spans="2:16" x14ac:dyDescent="0.35">
      <c r="B4498" s="2">
        <v>0.25</v>
      </c>
      <c r="C4498">
        <v>19.3</v>
      </c>
      <c r="D4498" t="s">
        <v>44</v>
      </c>
      <c r="E4498" t="str">
        <f t="shared" si="546"/>
        <v>School Day</v>
      </c>
      <c r="F4498" t="s">
        <v>33</v>
      </c>
      <c r="G4498" s="10" t="s">
        <v>33</v>
      </c>
      <c r="H4498">
        <v>22</v>
      </c>
      <c r="I4498">
        <f t="shared" si="547"/>
        <v>21.73</v>
      </c>
      <c r="J4498">
        <f t="shared" si="542"/>
        <v>0.26999999999999957</v>
      </c>
      <c r="K4498">
        <v>1.7</v>
      </c>
      <c r="L4498" s="7">
        <f t="shared" si="543"/>
        <v>0.51572780999999912</v>
      </c>
      <c r="M4498">
        <v>0.25</v>
      </c>
      <c r="N4498">
        <f t="shared" si="548"/>
        <v>1035</v>
      </c>
      <c r="O4498" s="5">
        <f t="shared" si="544"/>
        <v>0.23013871874999992</v>
      </c>
      <c r="P4498">
        <f t="shared" si="545"/>
        <v>0</v>
      </c>
    </row>
    <row r="4499" spans="2:16" x14ac:dyDescent="0.35">
      <c r="B4499" s="2">
        <v>0.29166666666666669</v>
      </c>
      <c r="C4499">
        <v>19.600000000000001</v>
      </c>
      <c r="D4499" t="s">
        <v>44</v>
      </c>
      <c r="E4499" t="str">
        <f t="shared" si="546"/>
        <v>School Day</v>
      </c>
      <c r="F4499" t="s">
        <v>34</v>
      </c>
      <c r="G4499" s="10" t="s">
        <v>33</v>
      </c>
      <c r="H4499">
        <v>22</v>
      </c>
      <c r="I4499">
        <f t="shared" si="547"/>
        <v>21.76</v>
      </c>
      <c r="J4499">
        <f t="shared" si="542"/>
        <v>0.23999999999999844</v>
      </c>
      <c r="K4499">
        <v>1.7</v>
      </c>
      <c r="L4499" s="7">
        <f t="shared" si="543"/>
        <v>0.45842471999999701</v>
      </c>
      <c r="M4499">
        <v>0.25</v>
      </c>
      <c r="N4499">
        <f t="shared" si="548"/>
        <v>1035</v>
      </c>
      <c r="O4499" s="5">
        <f t="shared" si="544"/>
        <v>0.20456774999999985</v>
      </c>
      <c r="P4499">
        <f t="shared" si="545"/>
        <v>0</v>
      </c>
    </row>
    <row r="4500" spans="2:16" x14ac:dyDescent="0.35">
      <c r="B4500" s="2">
        <v>0.33333333333333331</v>
      </c>
      <c r="C4500">
        <v>20.100000000000001</v>
      </c>
      <c r="D4500" t="s">
        <v>44</v>
      </c>
      <c r="E4500" t="str">
        <f t="shared" si="546"/>
        <v>School Day</v>
      </c>
      <c r="F4500" t="s">
        <v>34</v>
      </c>
      <c r="G4500" s="10" t="s">
        <v>33</v>
      </c>
      <c r="H4500">
        <v>22</v>
      </c>
      <c r="I4500">
        <f t="shared" si="547"/>
        <v>21.81</v>
      </c>
      <c r="J4500">
        <f t="shared" si="542"/>
        <v>0.19000000000000128</v>
      </c>
      <c r="K4500">
        <v>1.7</v>
      </c>
      <c r="L4500" s="7">
        <f t="shared" si="543"/>
        <v>0.36291957000000241</v>
      </c>
      <c r="M4500">
        <v>0.25</v>
      </c>
      <c r="N4500">
        <f t="shared" si="548"/>
        <v>1035</v>
      </c>
      <c r="O4500" s="5">
        <f t="shared" si="544"/>
        <v>0.16194946874999985</v>
      </c>
      <c r="P4500">
        <f t="shared" si="545"/>
        <v>0</v>
      </c>
    </row>
    <row r="4501" spans="2:16" x14ac:dyDescent="0.35">
      <c r="B4501" s="2">
        <v>0.375</v>
      </c>
      <c r="C4501">
        <v>20.5</v>
      </c>
      <c r="D4501" t="s">
        <v>44</v>
      </c>
      <c r="E4501" t="str">
        <f t="shared" si="546"/>
        <v>School Day</v>
      </c>
      <c r="F4501" t="s">
        <v>34</v>
      </c>
      <c r="G4501" s="10" t="s">
        <v>33</v>
      </c>
      <c r="H4501">
        <v>22</v>
      </c>
      <c r="I4501">
        <f t="shared" si="547"/>
        <v>21.85</v>
      </c>
      <c r="J4501">
        <f t="shared" ref="J4501:J4564" si="549">H4501-I4501</f>
        <v>0.14999999999999858</v>
      </c>
      <c r="K4501">
        <v>1.7</v>
      </c>
      <c r="L4501" s="7">
        <f t="shared" ref="L4501:L4564" si="550">IF(K4501*1.005*1.118*J4501&gt;0,K4501*1.005*1.118*J4501,0)</f>
        <v>0.28651544999999728</v>
      </c>
      <c r="M4501">
        <v>0.25</v>
      </c>
      <c r="N4501">
        <f t="shared" si="548"/>
        <v>1035</v>
      </c>
      <c r="O4501" s="5">
        <f t="shared" ref="O4501:O4564" si="551">IF(((M4501*N4501)/60/60)*1.005*1.18*(H4501-C4501)&gt;0,(((M4501*N4501)/60/60)*1.005*1.18*(H4501-C4501)),0)</f>
        <v>0.12785484374999997</v>
      </c>
      <c r="P4501">
        <f t="shared" ref="P4501:P4564" si="552">IF(G4501="ON",(L4501+O4501),0)</f>
        <v>0</v>
      </c>
    </row>
    <row r="4502" spans="2:16" x14ac:dyDescent="0.35">
      <c r="B4502" s="2">
        <v>0.41666666666666669</v>
      </c>
      <c r="C4502">
        <v>20.8</v>
      </c>
      <c r="D4502" t="s">
        <v>44</v>
      </c>
      <c r="E4502" t="str">
        <f t="shared" si="546"/>
        <v>School Day</v>
      </c>
      <c r="F4502" t="s">
        <v>34</v>
      </c>
      <c r="G4502" s="10" t="s">
        <v>33</v>
      </c>
      <c r="H4502">
        <v>22</v>
      </c>
      <c r="I4502">
        <f t="shared" si="547"/>
        <v>21.88</v>
      </c>
      <c r="J4502">
        <f t="shared" si="549"/>
        <v>0.12000000000000099</v>
      </c>
      <c r="K4502">
        <v>1.7</v>
      </c>
      <c r="L4502" s="7">
        <f t="shared" si="550"/>
        <v>0.22921236000000189</v>
      </c>
      <c r="M4502">
        <v>0.25</v>
      </c>
      <c r="N4502">
        <f t="shared" si="548"/>
        <v>1035</v>
      </c>
      <c r="O4502" s="5">
        <f t="shared" si="551"/>
        <v>0.10228387499999993</v>
      </c>
      <c r="P4502">
        <f t="shared" si="552"/>
        <v>0</v>
      </c>
    </row>
    <row r="4503" spans="2:16" x14ac:dyDescent="0.35">
      <c r="B4503" s="2">
        <v>0.45833333333333331</v>
      </c>
      <c r="C4503">
        <v>20.6</v>
      </c>
      <c r="D4503" t="s">
        <v>44</v>
      </c>
      <c r="E4503" t="str">
        <f t="shared" si="546"/>
        <v>School Day</v>
      </c>
      <c r="F4503" t="s">
        <v>34</v>
      </c>
      <c r="G4503" s="10" t="s">
        <v>33</v>
      </c>
      <c r="H4503">
        <v>22</v>
      </c>
      <c r="I4503">
        <f t="shared" si="547"/>
        <v>21.86</v>
      </c>
      <c r="J4503">
        <f t="shared" si="549"/>
        <v>0.14000000000000057</v>
      </c>
      <c r="K4503">
        <v>1.7</v>
      </c>
      <c r="L4503" s="7">
        <f t="shared" si="550"/>
        <v>0.2674144200000011</v>
      </c>
      <c r="M4503">
        <v>0.25</v>
      </c>
      <c r="N4503">
        <f t="shared" si="548"/>
        <v>1035</v>
      </c>
      <c r="O4503" s="5">
        <f t="shared" si="551"/>
        <v>0.11933118749999987</v>
      </c>
      <c r="P4503">
        <f t="shared" si="552"/>
        <v>0</v>
      </c>
    </row>
    <row r="4504" spans="2:16" x14ac:dyDescent="0.35">
      <c r="B4504" s="2">
        <v>0.5</v>
      </c>
      <c r="C4504">
        <v>20.9</v>
      </c>
      <c r="D4504" t="s">
        <v>44</v>
      </c>
      <c r="E4504" t="str">
        <f t="shared" si="546"/>
        <v>School Day</v>
      </c>
      <c r="F4504" t="s">
        <v>34</v>
      </c>
      <c r="G4504" s="10" t="s">
        <v>33</v>
      </c>
      <c r="H4504">
        <v>22</v>
      </c>
      <c r="I4504">
        <f t="shared" si="547"/>
        <v>21.89</v>
      </c>
      <c r="J4504">
        <f t="shared" si="549"/>
        <v>0.10999999999999943</v>
      </c>
      <c r="K4504">
        <v>1.7</v>
      </c>
      <c r="L4504" s="7">
        <f t="shared" si="550"/>
        <v>0.2101113299999989</v>
      </c>
      <c r="M4504">
        <v>0.25</v>
      </c>
      <c r="N4504">
        <f t="shared" si="548"/>
        <v>1035</v>
      </c>
      <c r="O4504" s="5">
        <f t="shared" si="551"/>
        <v>9.376021875000011E-2</v>
      </c>
      <c r="P4504">
        <f t="shared" si="552"/>
        <v>0</v>
      </c>
    </row>
    <row r="4505" spans="2:16" x14ac:dyDescent="0.35">
      <c r="B4505" s="2">
        <v>0.54166666666666663</v>
      </c>
      <c r="C4505">
        <v>21.4</v>
      </c>
      <c r="D4505" t="s">
        <v>44</v>
      </c>
      <c r="E4505" t="str">
        <f t="shared" si="546"/>
        <v>School Day</v>
      </c>
      <c r="F4505" t="s">
        <v>34</v>
      </c>
      <c r="G4505" s="10" t="s">
        <v>33</v>
      </c>
      <c r="H4505">
        <v>22</v>
      </c>
      <c r="I4505">
        <f t="shared" si="547"/>
        <v>21.94</v>
      </c>
      <c r="J4505">
        <f t="shared" si="549"/>
        <v>5.9999999999998721E-2</v>
      </c>
      <c r="K4505">
        <v>1.7</v>
      </c>
      <c r="L4505" s="7">
        <f t="shared" si="550"/>
        <v>0.11460617999999755</v>
      </c>
      <c r="M4505">
        <v>0.25</v>
      </c>
      <c r="N4505">
        <f t="shared" si="548"/>
        <v>1035</v>
      </c>
      <c r="O4505" s="5">
        <f t="shared" si="551"/>
        <v>5.1141937500000116E-2</v>
      </c>
      <c r="P4505">
        <f t="shared" si="552"/>
        <v>0</v>
      </c>
    </row>
    <row r="4506" spans="2:16" x14ac:dyDescent="0.35">
      <c r="B4506" s="2">
        <v>0.58333333333333337</v>
      </c>
      <c r="C4506">
        <v>21.6</v>
      </c>
      <c r="D4506" t="s">
        <v>44</v>
      </c>
      <c r="E4506" t="str">
        <f t="shared" si="546"/>
        <v>School Day</v>
      </c>
      <c r="F4506" t="s">
        <v>34</v>
      </c>
      <c r="G4506" s="10" t="s">
        <v>33</v>
      </c>
      <c r="H4506">
        <v>22</v>
      </c>
      <c r="I4506">
        <f t="shared" si="547"/>
        <v>21.96</v>
      </c>
      <c r="J4506">
        <f t="shared" si="549"/>
        <v>3.9999999999999147E-2</v>
      </c>
      <c r="K4506">
        <v>1.7</v>
      </c>
      <c r="L4506" s="7">
        <f t="shared" si="550"/>
        <v>7.6404119999998368E-2</v>
      </c>
      <c r="M4506">
        <v>0.25</v>
      </c>
      <c r="N4506">
        <f t="shared" si="548"/>
        <v>1035</v>
      </c>
      <c r="O4506" s="5">
        <f t="shared" si="551"/>
        <v>3.4094624999999872E-2</v>
      </c>
      <c r="P4506">
        <f t="shared" si="552"/>
        <v>0</v>
      </c>
    </row>
    <row r="4507" spans="2:16" x14ac:dyDescent="0.35">
      <c r="B4507" s="2">
        <v>0.625</v>
      </c>
      <c r="C4507">
        <v>21.3</v>
      </c>
      <c r="D4507" t="s">
        <v>44</v>
      </c>
      <c r="E4507" t="str">
        <f t="shared" si="546"/>
        <v>School Day</v>
      </c>
      <c r="F4507" t="s">
        <v>34</v>
      </c>
      <c r="G4507" s="10" t="s">
        <v>33</v>
      </c>
      <c r="H4507">
        <v>22</v>
      </c>
      <c r="I4507">
        <f t="shared" si="547"/>
        <v>21.93</v>
      </c>
      <c r="J4507">
        <f t="shared" si="549"/>
        <v>7.0000000000000284E-2</v>
      </c>
      <c r="K4507">
        <v>1.7</v>
      </c>
      <c r="L4507" s="7">
        <f t="shared" si="550"/>
        <v>0.13370721000000055</v>
      </c>
      <c r="M4507">
        <v>0.25</v>
      </c>
      <c r="N4507">
        <f t="shared" si="548"/>
        <v>1035</v>
      </c>
      <c r="O4507" s="5">
        <f t="shared" si="551"/>
        <v>5.9665593749999933E-2</v>
      </c>
      <c r="P4507">
        <f t="shared" si="552"/>
        <v>0</v>
      </c>
    </row>
    <row r="4508" spans="2:16" x14ac:dyDescent="0.35">
      <c r="B4508" s="2">
        <v>0.66666666666666663</v>
      </c>
      <c r="C4508">
        <v>20.8</v>
      </c>
      <c r="D4508" t="s">
        <v>44</v>
      </c>
      <c r="E4508" t="str">
        <f t="shared" si="546"/>
        <v>School Day</v>
      </c>
      <c r="F4508" t="s">
        <v>34</v>
      </c>
      <c r="G4508" s="10" t="s">
        <v>33</v>
      </c>
      <c r="H4508">
        <v>22</v>
      </c>
      <c r="I4508">
        <f t="shared" si="547"/>
        <v>21.88</v>
      </c>
      <c r="J4508">
        <f t="shared" si="549"/>
        <v>0.12000000000000099</v>
      </c>
      <c r="K4508">
        <v>1.7</v>
      </c>
      <c r="L4508" s="7">
        <f t="shared" si="550"/>
        <v>0.22921236000000189</v>
      </c>
      <c r="M4508">
        <v>0.25</v>
      </c>
      <c r="N4508">
        <f t="shared" si="548"/>
        <v>1035</v>
      </c>
      <c r="O4508" s="5">
        <f t="shared" si="551"/>
        <v>0.10228387499999993</v>
      </c>
      <c r="P4508">
        <f t="shared" si="552"/>
        <v>0</v>
      </c>
    </row>
    <row r="4509" spans="2:16" x14ac:dyDescent="0.35">
      <c r="B4509" s="2">
        <v>0.70833333333333337</v>
      </c>
      <c r="C4509">
        <v>21.6</v>
      </c>
      <c r="D4509" t="s">
        <v>44</v>
      </c>
      <c r="E4509" t="str">
        <f t="shared" si="546"/>
        <v>School Day</v>
      </c>
      <c r="F4509" t="s">
        <v>34</v>
      </c>
      <c r="G4509" s="10" t="s">
        <v>33</v>
      </c>
      <c r="H4509">
        <v>22</v>
      </c>
      <c r="I4509">
        <f t="shared" si="547"/>
        <v>21.96</v>
      </c>
      <c r="J4509">
        <f t="shared" si="549"/>
        <v>3.9999999999999147E-2</v>
      </c>
      <c r="K4509">
        <v>1.7</v>
      </c>
      <c r="L4509" s="7">
        <f t="shared" si="550"/>
        <v>7.6404119999998368E-2</v>
      </c>
      <c r="M4509">
        <v>0.25</v>
      </c>
      <c r="N4509">
        <f t="shared" si="548"/>
        <v>1035</v>
      </c>
      <c r="O4509" s="5">
        <f t="shared" si="551"/>
        <v>3.4094624999999872E-2</v>
      </c>
      <c r="P4509">
        <f t="shared" si="552"/>
        <v>0</v>
      </c>
    </row>
    <row r="4510" spans="2:16" x14ac:dyDescent="0.35">
      <c r="B4510" s="2">
        <v>0.75</v>
      </c>
      <c r="C4510">
        <v>20.100000000000001</v>
      </c>
      <c r="D4510" t="s">
        <v>44</v>
      </c>
      <c r="E4510" t="str">
        <f t="shared" si="546"/>
        <v>School Day</v>
      </c>
      <c r="F4510" t="s">
        <v>34</v>
      </c>
      <c r="G4510" s="10" t="s">
        <v>33</v>
      </c>
      <c r="H4510">
        <v>22</v>
      </c>
      <c r="I4510">
        <f t="shared" si="547"/>
        <v>21.81</v>
      </c>
      <c r="J4510">
        <f t="shared" si="549"/>
        <v>0.19000000000000128</v>
      </c>
      <c r="K4510">
        <v>1.7</v>
      </c>
      <c r="L4510" s="7">
        <f t="shared" si="550"/>
        <v>0.36291957000000241</v>
      </c>
      <c r="M4510">
        <v>0.25</v>
      </c>
      <c r="N4510">
        <f t="shared" si="548"/>
        <v>1035</v>
      </c>
      <c r="O4510" s="5">
        <f t="shared" si="551"/>
        <v>0.16194946874999985</v>
      </c>
      <c r="P4510">
        <f t="shared" si="552"/>
        <v>0</v>
      </c>
    </row>
    <row r="4511" spans="2:16" x14ac:dyDescent="0.35">
      <c r="B4511" s="2">
        <v>0.79166666666666663</v>
      </c>
      <c r="C4511">
        <v>20.100000000000001</v>
      </c>
      <c r="D4511" t="s">
        <v>44</v>
      </c>
      <c r="E4511" t="str">
        <f t="shared" si="546"/>
        <v>School Day</v>
      </c>
      <c r="F4511" t="s">
        <v>33</v>
      </c>
      <c r="G4511" s="10" t="s">
        <v>33</v>
      </c>
      <c r="H4511">
        <v>22</v>
      </c>
      <c r="I4511">
        <f t="shared" si="547"/>
        <v>21.81</v>
      </c>
      <c r="J4511">
        <f t="shared" si="549"/>
        <v>0.19000000000000128</v>
      </c>
      <c r="K4511">
        <v>1.7</v>
      </c>
      <c r="L4511" s="7">
        <f t="shared" si="550"/>
        <v>0.36291957000000241</v>
      </c>
      <c r="M4511">
        <v>0.25</v>
      </c>
      <c r="N4511">
        <f t="shared" si="548"/>
        <v>1035</v>
      </c>
      <c r="O4511" s="5">
        <f t="shared" si="551"/>
        <v>0.16194946874999985</v>
      </c>
      <c r="P4511">
        <f t="shared" si="552"/>
        <v>0</v>
      </c>
    </row>
    <row r="4512" spans="2:16" x14ac:dyDescent="0.35">
      <c r="B4512" s="2">
        <v>0.83333333333333337</v>
      </c>
      <c r="C4512">
        <v>20.2</v>
      </c>
      <c r="D4512" t="s">
        <v>44</v>
      </c>
      <c r="E4512" t="str">
        <f t="shared" si="546"/>
        <v>School Day</v>
      </c>
      <c r="F4512" t="s">
        <v>33</v>
      </c>
      <c r="G4512" s="10" t="s">
        <v>33</v>
      </c>
      <c r="H4512">
        <v>22</v>
      </c>
      <c r="I4512">
        <f t="shared" si="547"/>
        <v>21.82</v>
      </c>
      <c r="J4512">
        <f t="shared" si="549"/>
        <v>0.17999999999999972</v>
      </c>
      <c r="K4512">
        <v>1.7</v>
      </c>
      <c r="L4512" s="7">
        <f t="shared" si="550"/>
        <v>0.34381853999999945</v>
      </c>
      <c r="M4512">
        <v>0.25</v>
      </c>
      <c r="N4512">
        <f t="shared" si="548"/>
        <v>1035</v>
      </c>
      <c r="O4512" s="5">
        <f t="shared" si="551"/>
        <v>0.15342581250000004</v>
      </c>
      <c r="P4512">
        <f t="shared" si="552"/>
        <v>0</v>
      </c>
    </row>
    <row r="4513" spans="1:16" x14ac:dyDescent="0.35">
      <c r="B4513" s="2">
        <v>0.875</v>
      </c>
      <c r="C4513">
        <v>19.7</v>
      </c>
      <c r="D4513" t="s">
        <v>44</v>
      </c>
      <c r="E4513" t="str">
        <f t="shared" si="546"/>
        <v>School Day</v>
      </c>
      <c r="F4513" t="s">
        <v>33</v>
      </c>
      <c r="G4513" s="10" t="s">
        <v>33</v>
      </c>
      <c r="H4513">
        <v>22</v>
      </c>
      <c r="I4513">
        <f t="shared" si="547"/>
        <v>21.77</v>
      </c>
      <c r="J4513">
        <f t="shared" si="549"/>
        <v>0.23000000000000043</v>
      </c>
      <c r="K4513">
        <v>1.7</v>
      </c>
      <c r="L4513" s="7">
        <f t="shared" si="550"/>
        <v>0.43932369000000077</v>
      </c>
      <c r="M4513">
        <v>0.25</v>
      </c>
      <c r="N4513">
        <f t="shared" si="548"/>
        <v>1035</v>
      </c>
      <c r="O4513" s="5">
        <f t="shared" si="551"/>
        <v>0.19604409375000004</v>
      </c>
      <c r="P4513">
        <f t="shared" si="552"/>
        <v>0</v>
      </c>
    </row>
    <row r="4514" spans="1:16" x14ac:dyDescent="0.35">
      <c r="B4514" s="2">
        <v>0.91666666666666663</v>
      </c>
      <c r="C4514">
        <v>19.5</v>
      </c>
      <c r="D4514" t="s">
        <v>44</v>
      </c>
      <c r="E4514" t="str">
        <f t="shared" si="546"/>
        <v>School Day</v>
      </c>
      <c r="F4514" t="s">
        <v>33</v>
      </c>
      <c r="G4514" s="10" t="s">
        <v>33</v>
      </c>
      <c r="H4514">
        <v>22</v>
      </c>
      <c r="I4514">
        <f t="shared" si="547"/>
        <v>21.75</v>
      </c>
      <c r="J4514">
        <f t="shared" si="549"/>
        <v>0.25</v>
      </c>
      <c r="K4514">
        <v>1.7</v>
      </c>
      <c r="L4514" s="7">
        <f t="shared" si="550"/>
        <v>0.47752574999999997</v>
      </c>
      <c r="M4514">
        <v>0.25</v>
      </c>
      <c r="N4514">
        <f t="shared" si="548"/>
        <v>1035</v>
      </c>
      <c r="O4514" s="5">
        <f t="shared" si="551"/>
        <v>0.21309140624999998</v>
      </c>
      <c r="P4514">
        <f t="shared" si="552"/>
        <v>0</v>
      </c>
    </row>
    <row r="4515" spans="1:16" x14ac:dyDescent="0.35">
      <c r="B4515" s="2">
        <v>0.95833333333333337</v>
      </c>
      <c r="C4515">
        <v>19.2</v>
      </c>
      <c r="D4515" t="s">
        <v>44</v>
      </c>
      <c r="E4515" t="str">
        <f t="shared" si="546"/>
        <v>School Day</v>
      </c>
      <c r="F4515" t="s">
        <v>33</v>
      </c>
      <c r="G4515" s="10" t="s">
        <v>33</v>
      </c>
      <c r="H4515">
        <v>22</v>
      </c>
      <c r="I4515">
        <f t="shared" si="547"/>
        <v>21.72</v>
      </c>
      <c r="J4515">
        <f t="shared" si="549"/>
        <v>0.28000000000000114</v>
      </c>
      <c r="K4515">
        <v>1.7</v>
      </c>
      <c r="L4515" s="7">
        <f t="shared" si="550"/>
        <v>0.53482884000000219</v>
      </c>
      <c r="M4515">
        <v>0.25</v>
      </c>
      <c r="N4515">
        <f t="shared" si="548"/>
        <v>1035</v>
      </c>
      <c r="O4515" s="5">
        <f t="shared" si="551"/>
        <v>0.23866237500000004</v>
      </c>
      <c r="P4515">
        <f t="shared" si="552"/>
        <v>0</v>
      </c>
    </row>
    <row r="4516" spans="1:16" x14ac:dyDescent="0.35">
      <c r="A4516" t="s">
        <v>228</v>
      </c>
      <c r="B4516" s="1">
        <v>1</v>
      </c>
      <c r="C4516">
        <v>18.899999999999999</v>
      </c>
      <c r="D4516" t="s">
        <v>46</v>
      </c>
      <c r="E4516" t="str">
        <f t="shared" si="546"/>
        <v>School Day</v>
      </c>
      <c r="F4516" t="s">
        <v>33</v>
      </c>
      <c r="G4516" s="10" t="s">
        <v>33</v>
      </c>
      <c r="H4516">
        <v>22</v>
      </c>
      <c r="I4516">
        <f t="shared" si="547"/>
        <v>21.69</v>
      </c>
      <c r="J4516">
        <f t="shared" si="549"/>
        <v>0.30999999999999872</v>
      </c>
      <c r="K4516">
        <v>1.7</v>
      </c>
      <c r="L4516" s="7">
        <f t="shared" si="550"/>
        <v>0.59213192999999753</v>
      </c>
      <c r="M4516">
        <v>0.25</v>
      </c>
      <c r="N4516">
        <f t="shared" si="548"/>
        <v>1035</v>
      </c>
      <c r="O4516" s="5">
        <f t="shared" si="551"/>
        <v>0.26423334375000007</v>
      </c>
      <c r="P4516">
        <f t="shared" si="552"/>
        <v>0</v>
      </c>
    </row>
    <row r="4517" spans="1:16" x14ac:dyDescent="0.35">
      <c r="B4517" s="2">
        <v>4.1666666666666664E-2</v>
      </c>
      <c r="C4517">
        <v>18.600000000000001</v>
      </c>
      <c r="D4517" t="s">
        <v>46</v>
      </c>
      <c r="E4517" t="str">
        <f t="shared" si="546"/>
        <v>School Day</v>
      </c>
      <c r="F4517" t="s">
        <v>33</v>
      </c>
      <c r="G4517" s="10" t="s">
        <v>33</v>
      </c>
      <c r="H4517">
        <v>22</v>
      </c>
      <c r="I4517">
        <f t="shared" si="547"/>
        <v>21.66</v>
      </c>
      <c r="J4517">
        <f t="shared" si="549"/>
        <v>0.33999999999999986</v>
      </c>
      <c r="K4517">
        <v>1.7</v>
      </c>
      <c r="L4517" s="7">
        <f t="shared" si="550"/>
        <v>0.64943501999999964</v>
      </c>
      <c r="M4517">
        <v>0.25</v>
      </c>
      <c r="N4517">
        <f t="shared" si="548"/>
        <v>1035</v>
      </c>
      <c r="O4517" s="5">
        <f t="shared" si="551"/>
        <v>0.28980431249999983</v>
      </c>
      <c r="P4517">
        <f t="shared" si="552"/>
        <v>0</v>
      </c>
    </row>
    <row r="4518" spans="1:16" x14ac:dyDescent="0.35">
      <c r="B4518" s="2">
        <v>8.3333333333333329E-2</v>
      </c>
      <c r="C4518">
        <v>17.899999999999999</v>
      </c>
      <c r="D4518" t="s">
        <v>46</v>
      </c>
      <c r="E4518" t="str">
        <f t="shared" si="546"/>
        <v>School Day</v>
      </c>
      <c r="F4518" t="s">
        <v>33</v>
      </c>
      <c r="G4518" s="10" t="s">
        <v>33</v>
      </c>
      <c r="H4518">
        <v>22</v>
      </c>
      <c r="I4518">
        <f t="shared" si="547"/>
        <v>21.59</v>
      </c>
      <c r="J4518">
        <f t="shared" si="549"/>
        <v>0.41000000000000014</v>
      </c>
      <c r="K4518">
        <v>1.7</v>
      </c>
      <c r="L4518" s="7">
        <f t="shared" si="550"/>
        <v>0.78314223000000027</v>
      </c>
      <c r="M4518">
        <v>0.25</v>
      </c>
      <c r="N4518">
        <f t="shared" si="548"/>
        <v>1035</v>
      </c>
      <c r="O4518" s="5">
        <f t="shared" si="551"/>
        <v>0.34946990625000007</v>
      </c>
      <c r="P4518">
        <f t="shared" si="552"/>
        <v>0</v>
      </c>
    </row>
    <row r="4519" spans="1:16" x14ac:dyDescent="0.35">
      <c r="B4519" s="2">
        <v>0.125</v>
      </c>
      <c r="C4519">
        <v>17</v>
      </c>
      <c r="D4519" t="s">
        <v>46</v>
      </c>
      <c r="E4519" t="str">
        <f t="shared" si="546"/>
        <v>School Day</v>
      </c>
      <c r="F4519" t="s">
        <v>33</v>
      </c>
      <c r="G4519" s="10" t="s">
        <v>33</v>
      </c>
      <c r="H4519">
        <v>22</v>
      </c>
      <c r="I4519">
        <f t="shared" si="547"/>
        <v>21.5</v>
      </c>
      <c r="J4519">
        <f t="shared" si="549"/>
        <v>0.5</v>
      </c>
      <c r="K4519">
        <v>1.7</v>
      </c>
      <c r="L4519" s="7">
        <f t="shared" si="550"/>
        <v>0.95505149999999994</v>
      </c>
      <c r="M4519">
        <v>0.25</v>
      </c>
      <c r="N4519">
        <f t="shared" si="548"/>
        <v>1035</v>
      </c>
      <c r="O4519" s="5">
        <f t="shared" si="551"/>
        <v>0.42618281249999995</v>
      </c>
      <c r="P4519">
        <f t="shared" si="552"/>
        <v>0</v>
      </c>
    </row>
    <row r="4520" spans="1:16" x14ac:dyDescent="0.35">
      <c r="B4520" s="2">
        <v>0.16666666666666666</v>
      </c>
      <c r="C4520">
        <v>17.2</v>
      </c>
      <c r="D4520" t="s">
        <v>46</v>
      </c>
      <c r="E4520" t="str">
        <f t="shared" si="546"/>
        <v>School Day</v>
      </c>
      <c r="F4520" t="s">
        <v>33</v>
      </c>
      <c r="G4520" s="10" t="s">
        <v>33</v>
      </c>
      <c r="H4520">
        <v>22</v>
      </c>
      <c r="I4520">
        <f t="shared" si="547"/>
        <v>21.52</v>
      </c>
      <c r="J4520">
        <f t="shared" si="549"/>
        <v>0.48000000000000043</v>
      </c>
      <c r="K4520">
        <v>1.7</v>
      </c>
      <c r="L4520" s="7">
        <f t="shared" si="550"/>
        <v>0.91684944000000079</v>
      </c>
      <c r="M4520">
        <v>0.25</v>
      </c>
      <c r="N4520">
        <f t="shared" si="548"/>
        <v>1035</v>
      </c>
      <c r="O4520" s="5">
        <f t="shared" si="551"/>
        <v>0.40913549999999999</v>
      </c>
      <c r="P4520">
        <f t="shared" si="552"/>
        <v>0</v>
      </c>
    </row>
    <row r="4521" spans="1:16" x14ac:dyDescent="0.35">
      <c r="B4521" s="2">
        <v>0.20833333333333334</v>
      </c>
      <c r="C4521">
        <v>17.5</v>
      </c>
      <c r="D4521" t="s">
        <v>46</v>
      </c>
      <c r="E4521" t="str">
        <f t="shared" si="546"/>
        <v>School Day</v>
      </c>
      <c r="F4521" t="s">
        <v>33</v>
      </c>
      <c r="G4521" s="10" t="s">
        <v>33</v>
      </c>
      <c r="H4521">
        <v>22</v>
      </c>
      <c r="I4521">
        <f t="shared" si="547"/>
        <v>21.55</v>
      </c>
      <c r="J4521">
        <f t="shared" si="549"/>
        <v>0.44999999999999929</v>
      </c>
      <c r="K4521">
        <v>1.7</v>
      </c>
      <c r="L4521" s="7">
        <f t="shared" si="550"/>
        <v>0.85954634999999857</v>
      </c>
      <c r="M4521">
        <v>0.25</v>
      </c>
      <c r="N4521">
        <f t="shared" si="548"/>
        <v>1035</v>
      </c>
      <c r="O4521" s="5">
        <f t="shared" si="551"/>
        <v>0.38356453124999995</v>
      </c>
      <c r="P4521">
        <f t="shared" si="552"/>
        <v>0</v>
      </c>
    </row>
    <row r="4522" spans="1:16" x14ac:dyDescent="0.35">
      <c r="B4522" s="2">
        <v>0.25</v>
      </c>
      <c r="C4522">
        <v>17.5</v>
      </c>
      <c r="D4522" t="s">
        <v>46</v>
      </c>
      <c r="E4522" t="str">
        <f t="shared" si="546"/>
        <v>School Day</v>
      </c>
      <c r="F4522" t="s">
        <v>33</v>
      </c>
      <c r="G4522" s="10" t="s">
        <v>33</v>
      </c>
      <c r="H4522">
        <v>22</v>
      </c>
      <c r="I4522">
        <f t="shared" si="547"/>
        <v>21.55</v>
      </c>
      <c r="J4522">
        <f t="shared" si="549"/>
        <v>0.44999999999999929</v>
      </c>
      <c r="K4522">
        <v>1.7</v>
      </c>
      <c r="L4522" s="7">
        <f t="shared" si="550"/>
        <v>0.85954634999999857</v>
      </c>
      <c r="M4522">
        <v>0.25</v>
      </c>
      <c r="N4522">
        <f t="shared" si="548"/>
        <v>1035</v>
      </c>
      <c r="O4522" s="5">
        <f t="shared" si="551"/>
        <v>0.38356453124999995</v>
      </c>
      <c r="P4522">
        <f t="shared" si="552"/>
        <v>0</v>
      </c>
    </row>
    <row r="4523" spans="1:16" x14ac:dyDescent="0.35">
      <c r="B4523" s="2">
        <v>0.29166666666666669</v>
      </c>
      <c r="C4523">
        <v>17.8</v>
      </c>
      <c r="D4523" t="s">
        <v>46</v>
      </c>
      <c r="E4523" t="str">
        <f t="shared" si="546"/>
        <v>School Day</v>
      </c>
      <c r="F4523" t="s">
        <v>34</v>
      </c>
      <c r="G4523" s="10" t="s">
        <v>33</v>
      </c>
      <c r="H4523">
        <v>22</v>
      </c>
      <c r="I4523">
        <f t="shared" si="547"/>
        <v>21.58</v>
      </c>
      <c r="J4523">
        <f t="shared" si="549"/>
        <v>0.42000000000000171</v>
      </c>
      <c r="K4523">
        <v>1.7</v>
      </c>
      <c r="L4523" s="7">
        <f t="shared" si="550"/>
        <v>0.80224326000000323</v>
      </c>
      <c r="M4523">
        <v>0.25</v>
      </c>
      <c r="N4523">
        <f t="shared" si="548"/>
        <v>1035</v>
      </c>
      <c r="O4523" s="5">
        <f t="shared" si="551"/>
        <v>0.35799356249999986</v>
      </c>
      <c r="P4523">
        <f t="shared" si="552"/>
        <v>0</v>
      </c>
    </row>
    <row r="4524" spans="1:16" x14ac:dyDescent="0.35">
      <c r="B4524" s="2">
        <v>0.33333333333333331</v>
      </c>
      <c r="C4524">
        <v>17.899999999999999</v>
      </c>
      <c r="D4524" t="s">
        <v>46</v>
      </c>
      <c r="E4524" t="str">
        <f t="shared" si="546"/>
        <v>School Day</v>
      </c>
      <c r="F4524" t="s">
        <v>34</v>
      </c>
      <c r="G4524" s="10" t="s">
        <v>33</v>
      </c>
      <c r="H4524">
        <v>22</v>
      </c>
      <c r="I4524">
        <f t="shared" si="547"/>
        <v>21.59</v>
      </c>
      <c r="J4524">
        <f t="shared" si="549"/>
        <v>0.41000000000000014</v>
      </c>
      <c r="K4524">
        <v>1.7</v>
      </c>
      <c r="L4524" s="7">
        <f t="shared" si="550"/>
        <v>0.78314223000000027</v>
      </c>
      <c r="M4524">
        <v>0.25</v>
      </c>
      <c r="N4524">
        <f t="shared" si="548"/>
        <v>1035</v>
      </c>
      <c r="O4524" s="5">
        <f t="shared" si="551"/>
        <v>0.34946990625000007</v>
      </c>
      <c r="P4524">
        <f t="shared" si="552"/>
        <v>0</v>
      </c>
    </row>
    <row r="4525" spans="1:16" x14ac:dyDescent="0.35">
      <c r="B4525" s="2">
        <v>0.375</v>
      </c>
      <c r="C4525">
        <v>18.399999999999999</v>
      </c>
      <c r="D4525" t="s">
        <v>46</v>
      </c>
      <c r="E4525" t="str">
        <f t="shared" si="546"/>
        <v>School Day</v>
      </c>
      <c r="F4525" t="s">
        <v>34</v>
      </c>
      <c r="G4525" s="10" t="s">
        <v>33</v>
      </c>
      <c r="H4525">
        <v>22</v>
      </c>
      <c r="I4525">
        <f t="shared" si="547"/>
        <v>21.64</v>
      </c>
      <c r="J4525">
        <f t="shared" si="549"/>
        <v>0.35999999999999943</v>
      </c>
      <c r="K4525">
        <v>1.7</v>
      </c>
      <c r="L4525" s="7">
        <f t="shared" si="550"/>
        <v>0.6876370799999989</v>
      </c>
      <c r="M4525">
        <v>0.25</v>
      </c>
      <c r="N4525">
        <f t="shared" si="548"/>
        <v>1035</v>
      </c>
      <c r="O4525" s="5">
        <f t="shared" si="551"/>
        <v>0.30685162500000007</v>
      </c>
      <c r="P4525">
        <f t="shared" si="552"/>
        <v>0</v>
      </c>
    </row>
    <row r="4526" spans="1:16" x14ac:dyDescent="0.35">
      <c r="B4526" s="2">
        <v>0.41666666666666669</v>
      </c>
      <c r="C4526">
        <v>19.2</v>
      </c>
      <c r="D4526" t="s">
        <v>46</v>
      </c>
      <c r="E4526" t="str">
        <f t="shared" si="546"/>
        <v>School Day</v>
      </c>
      <c r="F4526" t="s">
        <v>34</v>
      </c>
      <c r="G4526" s="10" t="s">
        <v>33</v>
      </c>
      <c r="H4526">
        <v>22</v>
      </c>
      <c r="I4526">
        <f t="shared" si="547"/>
        <v>21.72</v>
      </c>
      <c r="J4526">
        <f t="shared" si="549"/>
        <v>0.28000000000000114</v>
      </c>
      <c r="K4526">
        <v>1.7</v>
      </c>
      <c r="L4526" s="7">
        <f t="shared" si="550"/>
        <v>0.53482884000000219</v>
      </c>
      <c r="M4526">
        <v>0.25</v>
      </c>
      <c r="N4526">
        <f t="shared" si="548"/>
        <v>1035</v>
      </c>
      <c r="O4526" s="5">
        <f t="shared" si="551"/>
        <v>0.23866237500000004</v>
      </c>
      <c r="P4526">
        <f t="shared" si="552"/>
        <v>0</v>
      </c>
    </row>
    <row r="4527" spans="1:16" x14ac:dyDescent="0.35">
      <c r="B4527" s="2">
        <v>0.45833333333333331</v>
      </c>
      <c r="C4527">
        <v>19.8</v>
      </c>
      <c r="D4527" t="s">
        <v>46</v>
      </c>
      <c r="E4527" t="str">
        <f t="shared" si="546"/>
        <v>School Day</v>
      </c>
      <c r="F4527" t="s">
        <v>34</v>
      </c>
      <c r="G4527" s="10" t="s">
        <v>33</v>
      </c>
      <c r="H4527">
        <v>22</v>
      </c>
      <c r="I4527">
        <f t="shared" si="547"/>
        <v>21.78</v>
      </c>
      <c r="J4527">
        <f t="shared" si="549"/>
        <v>0.21999999999999886</v>
      </c>
      <c r="K4527">
        <v>1.7</v>
      </c>
      <c r="L4527" s="7">
        <f t="shared" si="550"/>
        <v>0.42022265999999781</v>
      </c>
      <c r="M4527">
        <v>0.25</v>
      </c>
      <c r="N4527">
        <f t="shared" si="548"/>
        <v>1035</v>
      </c>
      <c r="O4527" s="5">
        <f t="shared" si="551"/>
        <v>0.18752043749999991</v>
      </c>
      <c r="P4527">
        <f t="shared" si="552"/>
        <v>0</v>
      </c>
    </row>
    <row r="4528" spans="1:16" x14ac:dyDescent="0.35">
      <c r="B4528" s="2">
        <v>0.5</v>
      </c>
      <c r="C4528">
        <v>21.3</v>
      </c>
      <c r="D4528" t="s">
        <v>46</v>
      </c>
      <c r="E4528" t="str">
        <f t="shared" si="546"/>
        <v>School Day</v>
      </c>
      <c r="F4528" t="s">
        <v>34</v>
      </c>
      <c r="G4528" s="10" t="s">
        <v>33</v>
      </c>
      <c r="H4528">
        <v>22</v>
      </c>
      <c r="I4528">
        <f t="shared" si="547"/>
        <v>21.93</v>
      </c>
      <c r="J4528">
        <f t="shared" si="549"/>
        <v>7.0000000000000284E-2</v>
      </c>
      <c r="K4528">
        <v>1.7</v>
      </c>
      <c r="L4528" s="7">
        <f t="shared" si="550"/>
        <v>0.13370721000000055</v>
      </c>
      <c r="M4528">
        <v>0.25</v>
      </c>
      <c r="N4528">
        <f t="shared" si="548"/>
        <v>1035</v>
      </c>
      <c r="O4528" s="5">
        <f t="shared" si="551"/>
        <v>5.9665593749999933E-2</v>
      </c>
      <c r="P4528">
        <f t="shared" si="552"/>
        <v>0</v>
      </c>
    </row>
    <row r="4529" spans="1:16" x14ac:dyDescent="0.35">
      <c r="B4529" s="2">
        <v>0.54166666666666663</v>
      </c>
      <c r="C4529">
        <v>22.2</v>
      </c>
      <c r="D4529" t="s">
        <v>46</v>
      </c>
      <c r="E4529" t="str">
        <f t="shared" si="546"/>
        <v>School Day</v>
      </c>
      <c r="F4529" t="s">
        <v>34</v>
      </c>
      <c r="G4529" s="10" t="s">
        <v>33</v>
      </c>
      <c r="H4529">
        <v>22</v>
      </c>
      <c r="I4529">
        <f t="shared" si="547"/>
        <v>22.02</v>
      </c>
      <c r="J4529">
        <f t="shared" si="549"/>
        <v>-1.9999999999999574E-2</v>
      </c>
      <c r="K4529">
        <v>1.7</v>
      </c>
      <c r="L4529" s="7">
        <f t="shared" si="550"/>
        <v>0</v>
      </c>
      <c r="M4529">
        <v>0.25</v>
      </c>
      <c r="N4529">
        <f t="shared" si="548"/>
        <v>1035</v>
      </c>
      <c r="O4529" s="5">
        <f t="shared" si="551"/>
        <v>0</v>
      </c>
      <c r="P4529">
        <f t="shared" si="552"/>
        <v>0</v>
      </c>
    </row>
    <row r="4530" spans="1:16" x14ac:dyDescent="0.35">
      <c r="B4530" s="2">
        <v>0.58333333333333337</v>
      </c>
      <c r="C4530">
        <v>22.6</v>
      </c>
      <c r="D4530" t="s">
        <v>46</v>
      </c>
      <c r="E4530" t="str">
        <f t="shared" si="546"/>
        <v>School Day</v>
      </c>
      <c r="F4530" t="s">
        <v>34</v>
      </c>
      <c r="G4530" s="10" t="s">
        <v>33</v>
      </c>
      <c r="H4530">
        <v>22</v>
      </c>
      <c r="I4530">
        <f t="shared" si="547"/>
        <v>22.06</v>
      </c>
      <c r="J4530">
        <f t="shared" si="549"/>
        <v>-5.9999999999998721E-2</v>
      </c>
      <c r="K4530">
        <v>1.7</v>
      </c>
      <c r="L4530" s="7">
        <f t="shared" si="550"/>
        <v>0</v>
      </c>
      <c r="M4530">
        <v>0.25</v>
      </c>
      <c r="N4530">
        <f t="shared" si="548"/>
        <v>1035</v>
      </c>
      <c r="O4530" s="5">
        <f t="shared" si="551"/>
        <v>0</v>
      </c>
      <c r="P4530">
        <f t="shared" si="552"/>
        <v>0</v>
      </c>
    </row>
    <row r="4531" spans="1:16" x14ac:dyDescent="0.35">
      <c r="B4531" s="2">
        <v>0.625</v>
      </c>
      <c r="C4531">
        <v>23.3</v>
      </c>
      <c r="D4531" t="s">
        <v>46</v>
      </c>
      <c r="E4531" t="str">
        <f t="shared" si="546"/>
        <v>School Day</v>
      </c>
      <c r="F4531" t="s">
        <v>34</v>
      </c>
      <c r="G4531" s="10" t="s">
        <v>33</v>
      </c>
      <c r="H4531">
        <v>22</v>
      </c>
      <c r="I4531">
        <f t="shared" si="547"/>
        <v>22.13</v>
      </c>
      <c r="J4531">
        <f t="shared" si="549"/>
        <v>-0.12999999999999901</v>
      </c>
      <c r="K4531">
        <v>1.7</v>
      </c>
      <c r="L4531" s="7">
        <f t="shared" si="550"/>
        <v>0</v>
      </c>
      <c r="M4531">
        <v>0.25</v>
      </c>
      <c r="N4531">
        <f t="shared" si="548"/>
        <v>1035</v>
      </c>
      <c r="O4531" s="5">
        <f t="shared" si="551"/>
        <v>0</v>
      </c>
      <c r="P4531">
        <f t="shared" si="552"/>
        <v>0</v>
      </c>
    </row>
    <row r="4532" spans="1:16" x14ac:dyDescent="0.35">
      <c r="B4532" s="2">
        <v>0.66666666666666663</v>
      </c>
      <c r="C4532">
        <v>25.6</v>
      </c>
      <c r="D4532" t="s">
        <v>46</v>
      </c>
      <c r="E4532" t="str">
        <f t="shared" si="546"/>
        <v>School Day</v>
      </c>
      <c r="F4532" t="s">
        <v>34</v>
      </c>
      <c r="G4532" s="10" t="s">
        <v>33</v>
      </c>
      <c r="H4532">
        <v>22</v>
      </c>
      <c r="I4532">
        <f t="shared" si="547"/>
        <v>22.36</v>
      </c>
      <c r="J4532">
        <f t="shared" si="549"/>
        <v>-0.35999999999999943</v>
      </c>
      <c r="K4532">
        <v>1.7</v>
      </c>
      <c r="L4532" s="7">
        <f t="shared" si="550"/>
        <v>0</v>
      </c>
      <c r="M4532">
        <v>0.25</v>
      </c>
      <c r="N4532">
        <f t="shared" si="548"/>
        <v>1035</v>
      </c>
      <c r="O4532" s="5">
        <f t="shared" si="551"/>
        <v>0</v>
      </c>
      <c r="P4532">
        <f t="shared" si="552"/>
        <v>0</v>
      </c>
    </row>
    <row r="4533" spans="1:16" x14ac:dyDescent="0.35">
      <c r="B4533" s="2">
        <v>0.70833333333333337</v>
      </c>
      <c r="C4533">
        <v>22.3</v>
      </c>
      <c r="D4533" t="s">
        <v>46</v>
      </c>
      <c r="E4533" t="str">
        <f t="shared" si="546"/>
        <v>School Day</v>
      </c>
      <c r="F4533" t="s">
        <v>34</v>
      </c>
      <c r="G4533" s="10" t="s">
        <v>33</v>
      </c>
      <c r="H4533">
        <v>22</v>
      </c>
      <c r="I4533">
        <f t="shared" si="547"/>
        <v>22.03</v>
      </c>
      <c r="J4533">
        <f t="shared" si="549"/>
        <v>-3.0000000000001137E-2</v>
      </c>
      <c r="K4533">
        <v>1.7</v>
      </c>
      <c r="L4533" s="7">
        <f t="shared" si="550"/>
        <v>0</v>
      </c>
      <c r="M4533">
        <v>0.25</v>
      </c>
      <c r="N4533">
        <f t="shared" si="548"/>
        <v>1035</v>
      </c>
      <c r="O4533" s="5">
        <f t="shared" si="551"/>
        <v>0</v>
      </c>
      <c r="P4533">
        <f t="shared" si="552"/>
        <v>0</v>
      </c>
    </row>
    <row r="4534" spans="1:16" x14ac:dyDescent="0.35">
      <c r="B4534" s="2">
        <v>0.75</v>
      </c>
      <c r="C4534">
        <v>22.4</v>
      </c>
      <c r="D4534" t="s">
        <v>46</v>
      </c>
      <c r="E4534" t="str">
        <f t="shared" si="546"/>
        <v>School Day</v>
      </c>
      <c r="F4534" t="s">
        <v>34</v>
      </c>
      <c r="G4534" s="10" t="s">
        <v>33</v>
      </c>
      <c r="H4534">
        <v>22</v>
      </c>
      <c r="I4534">
        <f t="shared" si="547"/>
        <v>22.04</v>
      </c>
      <c r="J4534">
        <f t="shared" si="549"/>
        <v>-3.9999999999999147E-2</v>
      </c>
      <c r="K4534">
        <v>1.7</v>
      </c>
      <c r="L4534" s="7">
        <f t="shared" si="550"/>
        <v>0</v>
      </c>
      <c r="M4534">
        <v>0.25</v>
      </c>
      <c r="N4534">
        <f t="shared" si="548"/>
        <v>1035</v>
      </c>
      <c r="O4534" s="5">
        <f t="shared" si="551"/>
        <v>0</v>
      </c>
      <c r="P4534">
        <f t="shared" si="552"/>
        <v>0</v>
      </c>
    </row>
    <row r="4535" spans="1:16" x14ac:dyDescent="0.35">
      <c r="B4535" s="2">
        <v>0.79166666666666663</v>
      </c>
      <c r="C4535">
        <v>22.9</v>
      </c>
      <c r="D4535" t="s">
        <v>46</v>
      </c>
      <c r="E4535" t="str">
        <f t="shared" si="546"/>
        <v>School Day</v>
      </c>
      <c r="F4535" t="s">
        <v>33</v>
      </c>
      <c r="G4535" s="10" t="s">
        <v>33</v>
      </c>
      <c r="H4535">
        <v>22</v>
      </c>
      <c r="I4535">
        <f t="shared" si="547"/>
        <v>22.09</v>
      </c>
      <c r="J4535">
        <f t="shared" si="549"/>
        <v>-8.9999999999999858E-2</v>
      </c>
      <c r="K4535">
        <v>1.7</v>
      </c>
      <c r="L4535" s="7">
        <f t="shared" si="550"/>
        <v>0</v>
      </c>
      <c r="M4535">
        <v>0.25</v>
      </c>
      <c r="N4535">
        <f t="shared" si="548"/>
        <v>1035</v>
      </c>
      <c r="O4535" s="5">
        <f t="shared" si="551"/>
        <v>0</v>
      </c>
      <c r="P4535">
        <f t="shared" si="552"/>
        <v>0</v>
      </c>
    </row>
    <row r="4536" spans="1:16" x14ac:dyDescent="0.35">
      <c r="B4536" s="2">
        <v>0.83333333333333337</v>
      </c>
      <c r="C4536">
        <v>21</v>
      </c>
      <c r="D4536" t="s">
        <v>46</v>
      </c>
      <c r="E4536" t="str">
        <f t="shared" si="546"/>
        <v>School Day</v>
      </c>
      <c r="F4536" t="s">
        <v>33</v>
      </c>
      <c r="G4536" s="10" t="s">
        <v>33</v>
      </c>
      <c r="H4536">
        <v>22</v>
      </c>
      <c r="I4536">
        <f t="shared" si="547"/>
        <v>21.9</v>
      </c>
      <c r="J4536">
        <f t="shared" si="549"/>
        <v>0.10000000000000142</v>
      </c>
      <c r="K4536">
        <v>1.7</v>
      </c>
      <c r="L4536" s="7">
        <f t="shared" si="550"/>
        <v>0.19101030000000271</v>
      </c>
      <c r="M4536">
        <v>0.25</v>
      </c>
      <c r="N4536">
        <f t="shared" si="548"/>
        <v>1035</v>
      </c>
      <c r="O4536" s="5">
        <f t="shared" si="551"/>
        <v>8.5236562499999988E-2</v>
      </c>
      <c r="P4536">
        <f t="shared" si="552"/>
        <v>0</v>
      </c>
    </row>
    <row r="4537" spans="1:16" x14ac:dyDescent="0.35">
      <c r="B4537" s="2">
        <v>0.875</v>
      </c>
      <c r="C4537">
        <v>19.8</v>
      </c>
      <c r="D4537" t="s">
        <v>46</v>
      </c>
      <c r="E4537" t="str">
        <f t="shared" si="546"/>
        <v>School Day</v>
      </c>
      <c r="F4537" t="s">
        <v>33</v>
      </c>
      <c r="G4537" s="10" t="s">
        <v>33</v>
      </c>
      <c r="H4537">
        <v>22</v>
      </c>
      <c r="I4537">
        <f t="shared" si="547"/>
        <v>21.78</v>
      </c>
      <c r="J4537">
        <f t="shared" si="549"/>
        <v>0.21999999999999886</v>
      </c>
      <c r="K4537">
        <v>1.7</v>
      </c>
      <c r="L4537" s="7">
        <f t="shared" si="550"/>
        <v>0.42022265999999781</v>
      </c>
      <c r="M4537">
        <v>0.25</v>
      </c>
      <c r="N4537">
        <f t="shared" si="548"/>
        <v>1035</v>
      </c>
      <c r="O4537" s="5">
        <f t="shared" si="551"/>
        <v>0.18752043749999991</v>
      </c>
      <c r="P4537">
        <f t="shared" si="552"/>
        <v>0</v>
      </c>
    </row>
    <row r="4538" spans="1:16" x14ac:dyDescent="0.35">
      <c r="B4538" s="2">
        <v>0.91666666666666663</v>
      </c>
      <c r="C4538">
        <v>19.5</v>
      </c>
      <c r="D4538" t="s">
        <v>46</v>
      </c>
      <c r="E4538" t="str">
        <f t="shared" si="546"/>
        <v>School Day</v>
      </c>
      <c r="F4538" t="s">
        <v>33</v>
      </c>
      <c r="G4538" s="10" t="s">
        <v>33</v>
      </c>
      <c r="H4538">
        <v>22</v>
      </c>
      <c r="I4538">
        <f t="shared" si="547"/>
        <v>21.75</v>
      </c>
      <c r="J4538">
        <f t="shared" si="549"/>
        <v>0.25</v>
      </c>
      <c r="K4538">
        <v>1.7</v>
      </c>
      <c r="L4538" s="7">
        <f t="shared" si="550"/>
        <v>0.47752574999999997</v>
      </c>
      <c r="M4538">
        <v>0.25</v>
      </c>
      <c r="N4538">
        <f t="shared" si="548"/>
        <v>1035</v>
      </c>
      <c r="O4538" s="5">
        <f t="shared" si="551"/>
        <v>0.21309140624999998</v>
      </c>
      <c r="P4538">
        <f t="shared" si="552"/>
        <v>0</v>
      </c>
    </row>
    <row r="4539" spans="1:16" x14ac:dyDescent="0.35">
      <c r="B4539" s="2">
        <v>0.95833333333333337</v>
      </c>
      <c r="C4539">
        <v>19.7</v>
      </c>
      <c r="D4539" t="s">
        <v>46</v>
      </c>
      <c r="E4539" t="str">
        <f t="shared" si="546"/>
        <v>School Day</v>
      </c>
      <c r="F4539" t="s">
        <v>33</v>
      </c>
      <c r="G4539" s="10" t="s">
        <v>33</v>
      </c>
      <c r="H4539">
        <v>22</v>
      </c>
      <c r="I4539">
        <f t="shared" si="547"/>
        <v>21.77</v>
      </c>
      <c r="J4539">
        <f t="shared" si="549"/>
        <v>0.23000000000000043</v>
      </c>
      <c r="K4539">
        <v>1.7</v>
      </c>
      <c r="L4539" s="7">
        <f t="shared" si="550"/>
        <v>0.43932369000000077</v>
      </c>
      <c r="M4539">
        <v>0.25</v>
      </c>
      <c r="N4539">
        <f t="shared" si="548"/>
        <v>1035</v>
      </c>
      <c r="O4539" s="5">
        <f t="shared" si="551"/>
        <v>0.19604409375000004</v>
      </c>
      <c r="P4539">
        <f t="shared" si="552"/>
        <v>0</v>
      </c>
    </row>
    <row r="4540" spans="1:16" x14ac:dyDescent="0.35">
      <c r="A4540" t="s">
        <v>229</v>
      </c>
      <c r="B4540" s="1">
        <v>1</v>
      </c>
      <c r="C4540">
        <v>17.899999999999999</v>
      </c>
      <c r="D4540" t="s">
        <v>32</v>
      </c>
      <c r="E4540" t="str">
        <f t="shared" si="546"/>
        <v>WE</v>
      </c>
      <c r="F4540" t="s">
        <v>33</v>
      </c>
      <c r="G4540" s="10" t="s">
        <v>33</v>
      </c>
      <c r="H4540">
        <v>22</v>
      </c>
      <c r="I4540">
        <f t="shared" si="547"/>
        <v>21.59</v>
      </c>
      <c r="J4540">
        <f t="shared" si="549"/>
        <v>0.41000000000000014</v>
      </c>
      <c r="K4540">
        <v>1.7</v>
      </c>
      <c r="L4540" s="7">
        <f t="shared" si="550"/>
        <v>0.78314223000000027</v>
      </c>
      <c r="M4540">
        <v>0.25</v>
      </c>
      <c r="N4540">
        <f t="shared" si="548"/>
        <v>1035</v>
      </c>
      <c r="O4540" s="5">
        <f t="shared" si="551"/>
        <v>0.34946990625000007</v>
      </c>
      <c r="P4540">
        <f t="shared" si="552"/>
        <v>0</v>
      </c>
    </row>
    <row r="4541" spans="1:16" x14ac:dyDescent="0.35">
      <c r="B4541" s="2">
        <v>4.1666666666666664E-2</v>
      </c>
      <c r="C4541">
        <v>17.899999999999999</v>
      </c>
      <c r="D4541" t="s">
        <v>32</v>
      </c>
      <c r="E4541" t="str">
        <f t="shared" si="546"/>
        <v>WE</v>
      </c>
      <c r="F4541" t="s">
        <v>33</v>
      </c>
      <c r="G4541" s="10" t="s">
        <v>33</v>
      </c>
      <c r="H4541">
        <v>22</v>
      </c>
      <c r="I4541">
        <f t="shared" si="547"/>
        <v>21.59</v>
      </c>
      <c r="J4541">
        <f t="shared" si="549"/>
        <v>0.41000000000000014</v>
      </c>
      <c r="K4541">
        <v>1.7</v>
      </c>
      <c r="L4541" s="7">
        <f t="shared" si="550"/>
        <v>0.78314223000000027</v>
      </c>
      <c r="M4541">
        <v>0.25</v>
      </c>
      <c r="N4541">
        <f t="shared" si="548"/>
        <v>1035</v>
      </c>
      <c r="O4541" s="5">
        <f t="shared" si="551"/>
        <v>0.34946990625000007</v>
      </c>
      <c r="P4541">
        <f t="shared" si="552"/>
        <v>0</v>
      </c>
    </row>
    <row r="4542" spans="1:16" x14ac:dyDescent="0.35">
      <c r="B4542" s="2">
        <v>8.3333333333333329E-2</v>
      </c>
      <c r="C4542">
        <v>18.399999999999999</v>
      </c>
      <c r="D4542" t="s">
        <v>32</v>
      </c>
      <c r="E4542" t="str">
        <f t="shared" si="546"/>
        <v>WE</v>
      </c>
      <c r="F4542" t="s">
        <v>33</v>
      </c>
      <c r="G4542" s="10" t="s">
        <v>33</v>
      </c>
      <c r="H4542">
        <v>22</v>
      </c>
      <c r="I4542">
        <f t="shared" si="547"/>
        <v>21.64</v>
      </c>
      <c r="J4542">
        <f t="shared" si="549"/>
        <v>0.35999999999999943</v>
      </c>
      <c r="K4542">
        <v>1.7</v>
      </c>
      <c r="L4542" s="7">
        <f t="shared" si="550"/>
        <v>0.6876370799999989</v>
      </c>
      <c r="M4542">
        <v>0.25</v>
      </c>
      <c r="N4542">
        <f t="shared" si="548"/>
        <v>1035</v>
      </c>
      <c r="O4542" s="5">
        <f t="shared" si="551"/>
        <v>0.30685162500000007</v>
      </c>
      <c r="P4542">
        <f t="shared" si="552"/>
        <v>0</v>
      </c>
    </row>
    <row r="4543" spans="1:16" x14ac:dyDescent="0.35">
      <c r="B4543" s="2">
        <v>0.125</v>
      </c>
      <c r="C4543">
        <v>17.8</v>
      </c>
      <c r="D4543" t="s">
        <v>32</v>
      </c>
      <c r="E4543" t="str">
        <f t="shared" si="546"/>
        <v>WE</v>
      </c>
      <c r="F4543" t="s">
        <v>33</v>
      </c>
      <c r="G4543" s="10" t="s">
        <v>33</v>
      </c>
      <c r="H4543">
        <v>22</v>
      </c>
      <c r="I4543">
        <f t="shared" si="547"/>
        <v>21.58</v>
      </c>
      <c r="J4543">
        <f t="shared" si="549"/>
        <v>0.42000000000000171</v>
      </c>
      <c r="K4543">
        <v>1.7</v>
      </c>
      <c r="L4543" s="7">
        <f t="shared" si="550"/>
        <v>0.80224326000000323</v>
      </c>
      <c r="M4543">
        <v>0.25</v>
      </c>
      <c r="N4543">
        <f t="shared" si="548"/>
        <v>1035</v>
      </c>
      <c r="O4543" s="5">
        <f t="shared" si="551"/>
        <v>0.35799356249999986</v>
      </c>
      <c r="P4543">
        <f t="shared" si="552"/>
        <v>0</v>
      </c>
    </row>
    <row r="4544" spans="1:16" x14ac:dyDescent="0.35">
      <c r="B4544" s="2">
        <v>0.16666666666666666</v>
      </c>
      <c r="C4544">
        <v>17.3</v>
      </c>
      <c r="D4544" t="s">
        <v>32</v>
      </c>
      <c r="E4544" t="str">
        <f t="shared" si="546"/>
        <v>WE</v>
      </c>
      <c r="F4544" t="s">
        <v>33</v>
      </c>
      <c r="G4544" s="10" t="s">
        <v>33</v>
      </c>
      <c r="H4544">
        <v>22</v>
      </c>
      <c r="I4544">
        <f t="shared" si="547"/>
        <v>21.53</v>
      </c>
      <c r="J4544">
        <f t="shared" si="549"/>
        <v>0.46999999999999886</v>
      </c>
      <c r="K4544">
        <v>1.7</v>
      </c>
      <c r="L4544" s="7">
        <f t="shared" si="550"/>
        <v>0.89774840999999772</v>
      </c>
      <c r="M4544">
        <v>0.25</v>
      </c>
      <c r="N4544">
        <f t="shared" si="548"/>
        <v>1035</v>
      </c>
      <c r="O4544" s="5">
        <f t="shared" si="551"/>
        <v>0.40061184374999986</v>
      </c>
      <c r="P4544">
        <f t="shared" si="552"/>
        <v>0</v>
      </c>
    </row>
    <row r="4545" spans="2:16" x14ac:dyDescent="0.35">
      <c r="B4545" s="2">
        <v>0.20833333333333334</v>
      </c>
      <c r="C4545">
        <v>16.899999999999999</v>
      </c>
      <c r="D4545" t="s">
        <v>32</v>
      </c>
      <c r="E4545" t="str">
        <f t="shared" si="546"/>
        <v>WE</v>
      </c>
      <c r="F4545" t="s">
        <v>33</v>
      </c>
      <c r="G4545" s="10" t="s">
        <v>33</v>
      </c>
      <c r="H4545">
        <v>22</v>
      </c>
      <c r="I4545">
        <f t="shared" si="547"/>
        <v>21.490000000000002</v>
      </c>
      <c r="J4545">
        <f t="shared" si="549"/>
        <v>0.50999999999999801</v>
      </c>
      <c r="K4545">
        <v>1.7</v>
      </c>
      <c r="L4545" s="7">
        <f t="shared" si="550"/>
        <v>0.97415252999999613</v>
      </c>
      <c r="M4545">
        <v>0.25</v>
      </c>
      <c r="N4545">
        <f t="shared" si="548"/>
        <v>1035</v>
      </c>
      <c r="O4545" s="5">
        <f t="shared" si="551"/>
        <v>0.43470646875000007</v>
      </c>
      <c r="P4545">
        <f t="shared" si="552"/>
        <v>0</v>
      </c>
    </row>
    <row r="4546" spans="2:16" x14ac:dyDescent="0.35">
      <c r="B4546" s="2">
        <v>0.25</v>
      </c>
      <c r="C4546">
        <v>16.5</v>
      </c>
      <c r="D4546" t="s">
        <v>32</v>
      </c>
      <c r="E4546" t="str">
        <f t="shared" si="546"/>
        <v>WE</v>
      </c>
      <c r="F4546" t="s">
        <v>33</v>
      </c>
      <c r="G4546" s="10" t="s">
        <v>33</v>
      </c>
      <c r="H4546">
        <v>22</v>
      </c>
      <c r="I4546">
        <f t="shared" si="547"/>
        <v>21.45</v>
      </c>
      <c r="J4546">
        <f t="shared" si="549"/>
        <v>0.55000000000000071</v>
      </c>
      <c r="K4546">
        <v>1.7</v>
      </c>
      <c r="L4546" s="7">
        <f t="shared" si="550"/>
        <v>1.0505566500000012</v>
      </c>
      <c r="M4546">
        <v>0.25</v>
      </c>
      <c r="N4546">
        <f t="shared" si="548"/>
        <v>1035</v>
      </c>
      <c r="O4546" s="5">
        <f t="shared" si="551"/>
        <v>0.46880109374999995</v>
      </c>
      <c r="P4546">
        <f t="shared" si="552"/>
        <v>0</v>
      </c>
    </row>
    <row r="4547" spans="2:16" x14ac:dyDescent="0.35">
      <c r="B4547" s="2">
        <v>0.29166666666666669</v>
      </c>
      <c r="C4547">
        <v>16.5</v>
      </c>
      <c r="D4547" t="s">
        <v>32</v>
      </c>
      <c r="E4547" t="str">
        <f t="shared" si="546"/>
        <v>WE</v>
      </c>
      <c r="F4547" t="s">
        <v>34</v>
      </c>
      <c r="G4547" s="10" t="s">
        <v>33</v>
      </c>
      <c r="H4547">
        <v>22</v>
      </c>
      <c r="I4547">
        <f t="shared" si="547"/>
        <v>21.45</v>
      </c>
      <c r="J4547">
        <f t="shared" si="549"/>
        <v>0.55000000000000071</v>
      </c>
      <c r="K4547">
        <v>1.7</v>
      </c>
      <c r="L4547" s="7">
        <f t="shared" si="550"/>
        <v>1.0505566500000012</v>
      </c>
      <c r="M4547">
        <v>0.25</v>
      </c>
      <c r="N4547">
        <f t="shared" si="548"/>
        <v>1035</v>
      </c>
      <c r="O4547" s="5">
        <f t="shared" si="551"/>
        <v>0.46880109374999995</v>
      </c>
      <c r="P4547">
        <f t="shared" si="552"/>
        <v>0</v>
      </c>
    </row>
    <row r="4548" spans="2:16" x14ac:dyDescent="0.35">
      <c r="B4548" s="2">
        <v>0.33333333333333331</v>
      </c>
      <c r="C4548">
        <v>16.399999999999999</v>
      </c>
      <c r="D4548" t="s">
        <v>32</v>
      </c>
      <c r="E4548" t="str">
        <f t="shared" si="546"/>
        <v>WE</v>
      </c>
      <c r="F4548" t="s">
        <v>34</v>
      </c>
      <c r="G4548" s="10" t="s">
        <v>33</v>
      </c>
      <c r="H4548">
        <v>22</v>
      </c>
      <c r="I4548">
        <f t="shared" si="547"/>
        <v>21.44</v>
      </c>
      <c r="J4548">
        <f t="shared" si="549"/>
        <v>0.55999999999999872</v>
      </c>
      <c r="K4548">
        <v>1.7</v>
      </c>
      <c r="L4548" s="7">
        <f t="shared" si="550"/>
        <v>1.0696576799999975</v>
      </c>
      <c r="M4548">
        <v>0.25</v>
      </c>
      <c r="N4548">
        <f t="shared" si="548"/>
        <v>1035</v>
      </c>
      <c r="O4548" s="5">
        <f t="shared" si="551"/>
        <v>0.47732475000000008</v>
      </c>
      <c r="P4548">
        <f t="shared" si="552"/>
        <v>0</v>
      </c>
    </row>
    <row r="4549" spans="2:16" x14ac:dyDescent="0.35">
      <c r="B4549" s="2">
        <v>0.375</v>
      </c>
      <c r="C4549">
        <v>16.5</v>
      </c>
      <c r="D4549" t="s">
        <v>32</v>
      </c>
      <c r="E4549" t="str">
        <f t="shared" ref="E4549:E4612" si="553">IF(ISNUMBER(SEARCH("Sat",D4549)),"WE",IF(ISNUMBER(SEARCH("Sun",D4549)),"WE","School Day"))</f>
        <v>WE</v>
      </c>
      <c r="F4549" t="s">
        <v>34</v>
      </c>
      <c r="G4549" s="10" t="s">
        <v>33</v>
      </c>
      <c r="H4549">
        <v>22</v>
      </c>
      <c r="I4549">
        <f t="shared" si="547"/>
        <v>21.45</v>
      </c>
      <c r="J4549">
        <f t="shared" si="549"/>
        <v>0.55000000000000071</v>
      </c>
      <c r="K4549">
        <v>1.7</v>
      </c>
      <c r="L4549" s="7">
        <f t="shared" si="550"/>
        <v>1.0505566500000012</v>
      </c>
      <c r="M4549">
        <v>0.25</v>
      </c>
      <c r="N4549">
        <f t="shared" si="548"/>
        <v>1035</v>
      </c>
      <c r="O4549" s="5">
        <f t="shared" si="551"/>
        <v>0.46880109374999995</v>
      </c>
      <c r="P4549">
        <f t="shared" si="552"/>
        <v>0</v>
      </c>
    </row>
    <row r="4550" spans="2:16" x14ac:dyDescent="0.35">
      <c r="B4550" s="2">
        <v>0.41666666666666669</v>
      </c>
      <c r="C4550">
        <v>17</v>
      </c>
      <c r="D4550" t="s">
        <v>32</v>
      </c>
      <c r="E4550" t="str">
        <f t="shared" si="553"/>
        <v>WE</v>
      </c>
      <c r="F4550" t="s">
        <v>34</v>
      </c>
      <c r="G4550" s="10" t="s">
        <v>33</v>
      </c>
      <c r="H4550">
        <v>22</v>
      </c>
      <c r="I4550">
        <f t="shared" ref="I4550:I4613" si="554">(H4550-C4550)*0.9+C4550</f>
        <v>21.5</v>
      </c>
      <c r="J4550">
        <f t="shared" si="549"/>
        <v>0.5</v>
      </c>
      <c r="K4550">
        <v>1.7</v>
      </c>
      <c r="L4550" s="7">
        <f t="shared" si="550"/>
        <v>0.95505149999999994</v>
      </c>
      <c r="M4550">
        <v>0.25</v>
      </c>
      <c r="N4550">
        <f t="shared" ref="N4550:N4613" si="555">N4549</f>
        <v>1035</v>
      </c>
      <c r="O4550" s="5">
        <f t="shared" si="551"/>
        <v>0.42618281249999995</v>
      </c>
      <c r="P4550">
        <f t="shared" si="552"/>
        <v>0</v>
      </c>
    </row>
    <row r="4551" spans="2:16" x14ac:dyDescent="0.35">
      <c r="B4551" s="2">
        <v>0.45833333333333331</v>
      </c>
      <c r="C4551">
        <v>18</v>
      </c>
      <c r="D4551" t="s">
        <v>32</v>
      </c>
      <c r="E4551" t="str">
        <f t="shared" si="553"/>
        <v>WE</v>
      </c>
      <c r="F4551" t="s">
        <v>34</v>
      </c>
      <c r="G4551" s="10" t="s">
        <v>33</v>
      </c>
      <c r="H4551">
        <v>22</v>
      </c>
      <c r="I4551">
        <f t="shared" si="554"/>
        <v>21.6</v>
      </c>
      <c r="J4551">
        <f t="shared" si="549"/>
        <v>0.39999999999999858</v>
      </c>
      <c r="K4551">
        <v>1.7</v>
      </c>
      <c r="L4551" s="7">
        <f t="shared" si="550"/>
        <v>0.7640411999999972</v>
      </c>
      <c r="M4551">
        <v>0.25</v>
      </c>
      <c r="N4551">
        <f t="shared" si="555"/>
        <v>1035</v>
      </c>
      <c r="O4551" s="5">
        <f t="shared" si="551"/>
        <v>0.34094624999999995</v>
      </c>
      <c r="P4551">
        <f t="shared" si="552"/>
        <v>0</v>
      </c>
    </row>
    <row r="4552" spans="2:16" x14ac:dyDescent="0.35">
      <c r="B4552" s="2">
        <v>0.5</v>
      </c>
      <c r="C4552">
        <v>18</v>
      </c>
      <c r="D4552" t="s">
        <v>32</v>
      </c>
      <c r="E4552" t="str">
        <f t="shared" si="553"/>
        <v>WE</v>
      </c>
      <c r="F4552" t="s">
        <v>34</v>
      </c>
      <c r="G4552" s="10" t="s">
        <v>33</v>
      </c>
      <c r="H4552">
        <v>22</v>
      </c>
      <c r="I4552">
        <f t="shared" si="554"/>
        <v>21.6</v>
      </c>
      <c r="J4552">
        <f t="shared" si="549"/>
        <v>0.39999999999999858</v>
      </c>
      <c r="K4552">
        <v>1.7</v>
      </c>
      <c r="L4552" s="7">
        <f t="shared" si="550"/>
        <v>0.7640411999999972</v>
      </c>
      <c r="M4552">
        <v>0.25</v>
      </c>
      <c r="N4552">
        <f t="shared" si="555"/>
        <v>1035</v>
      </c>
      <c r="O4552" s="5">
        <f t="shared" si="551"/>
        <v>0.34094624999999995</v>
      </c>
      <c r="P4552">
        <f t="shared" si="552"/>
        <v>0</v>
      </c>
    </row>
    <row r="4553" spans="2:16" x14ac:dyDescent="0.35">
      <c r="B4553" s="2">
        <v>0.54166666666666663</v>
      </c>
      <c r="C4553">
        <v>18.5</v>
      </c>
      <c r="D4553" t="s">
        <v>32</v>
      </c>
      <c r="E4553" t="str">
        <f t="shared" si="553"/>
        <v>WE</v>
      </c>
      <c r="F4553" t="s">
        <v>34</v>
      </c>
      <c r="G4553" s="10" t="s">
        <v>33</v>
      </c>
      <c r="H4553">
        <v>22</v>
      </c>
      <c r="I4553">
        <f t="shared" si="554"/>
        <v>21.65</v>
      </c>
      <c r="J4553">
        <f t="shared" si="549"/>
        <v>0.35000000000000142</v>
      </c>
      <c r="K4553">
        <v>1.7</v>
      </c>
      <c r="L4553" s="7">
        <f t="shared" si="550"/>
        <v>0.66853605000000271</v>
      </c>
      <c r="M4553">
        <v>0.25</v>
      </c>
      <c r="N4553">
        <f t="shared" si="555"/>
        <v>1035</v>
      </c>
      <c r="O4553" s="5">
        <f t="shared" si="551"/>
        <v>0.29832796874999995</v>
      </c>
      <c r="P4553">
        <f t="shared" si="552"/>
        <v>0</v>
      </c>
    </row>
    <row r="4554" spans="2:16" x14ac:dyDescent="0.35">
      <c r="B4554" s="2">
        <v>0.58333333333333337</v>
      </c>
      <c r="C4554">
        <v>18.600000000000001</v>
      </c>
      <c r="D4554" t="s">
        <v>32</v>
      </c>
      <c r="E4554" t="str">
        <f t="shared" si="553"/>
        <v>WE</v>
      </c>
      <c r="F4554" t="s">
        <v>34</v>
      </c>
      <c r="G4554" s="10" t="s">
        <v>33</v>
      </c>
      <c r="H4554">
        <v>22</v>
      </c>
      <c r="I4554">
        <f t="shared" si="554"/>
        <v>21.66</v>
      </c>
      <c r="J4554">
        <f t="shared" si="549"/>
        <v>0.33999999999999986</v>
      </c>
      <c r="K4554">
        <v>1.7</v>
      </c>
      <c r="L4554" s="7">
        <f t="shared" si="550"/>
        <v>0.64943501999999964</v>
      </c>
      <c r="M4554">
        <v>0.25</v>
      </c>
      <c r="N4554">
        <f t="shared" si="555"/>
        <v>1035</v>
      </c>
      <c r="O4554" s="5">
        <f t="shared" si="551"/>
        <v>0.28980431249999983</v>
      </c>
      <c r="P4554">
        <f t="shared" si="552"/>
        <v>0</v>
      </c>
    </row>
    <row r="4555" spans="2:16" x14ac:dyDescent="0.35">
      <c r="B4555" s="2">
        <v>0.625</v>
      </c>
      <c r="C4555">
        <v>19</v>
      </c>
      <c r="D4555" t="s">
        <v>32</v>
      </c>
      <c r="E4555" t="str">
        <f t="shared" si="553"/>
        <v>WE</v>
      </c>
      <c r="F4555" t="s">
        <v>34</v>
      </c>
      <c r="G4555" s="10" t="s">
        <v>33</v>
      </c>
      <c r="H4555">
        <v>22</v>
      </c>
      <c r="I4555">
        <f t="shared" si="554"/>
        <v>21.7</v>
      </c>
      <c r="J4555">
        <f t="shared" si="549"/>
        <v>0.30000000000000071</v>
      </c>
      <c r="K4555">
        <v>1.7</v>
      </c>
      <c r="L4555" s="7">
        <f t="shared" si="550"/>
        <v>0.57303090000000134</v>
      </c>
      <c r="M4555">
        <v>0.25</v>
      </c>
      <c r="N4555">
        <f t="shared" si="555"/>
        <v>1035</v>
      </c>
      <c r="O4555" s="5">
        <f t="shared" si="551"/>
        <v>0.25570968749999995</v>
      </c>
      <c r="P4555">
        <f t="shared" si="552"/>
        <v>0</v>
      </c>
    </row>
    <row r="4556" spans="2:16" x14ac:dyDescent="0.35">
      <c r="B4556" s="2">
        <v>0.66666666666666663</v>
      </c>
      <c r="C4556">
        <v>19.2</v>
      </c>
      <c r="D4556" t="s">
        <v>32</v>
      </c>
      <c r="E4556" t="str">
        <f t="shared" si="553"/>
        <v>WE</v>
      </c>
      <c r="F4556" t="s">
        <v>34</v>
      </c>
      <c r="G4556" s="10" t="s">
        <v>33</v>
      </c>
      <c r="H4556">
        <v>22</v>
      </c>
      <c r="I4556">
        <f t="shared" si="554"/>
        <v>21.72</v>
      </c>
      <c r="J4556">
        <f t="shared" si="549"/>
        <v>0.28000000000000114</v>
      </c>
      <c r="K4556">
        <v>1.7</v>
      </c>
      <c r="L4556" s="7">
        <f t="shared" si="550"/>
        <v>0.53482884000000219</v>
      </c>
      <c r="M4556">
        <v>0.25</v>
      </c>
      <c r="N4556">
        <f t="shared" si="555"/>
        <v>1035</v>
      </c>
      <c r="O4556" s="5">
        <f t="shared" si="551"/>
        <v>0.23866237500000004</v>
      </c>
      <c r="P4556">
        <f t="shared" si="552"/>
        <v>0</v>
      </c>
    </row>
    <row r="4557" spans="2:16" x14ac:dyDescent="0.35">
      <c r="B4557" s="2">
        <v>0.70833333333333337</v>
      </c>
      <c r="C4557">
        <v>18.600000000000001</v>
      </c>
      <c r="D4557" t="s">
        <v>32</v>
      </c>
      <c r="E4557" t="str">
        <f t="shared" si="553"/>
        <v>WE</v>
      </c>
      <c r="F4557" t="s">
        <v>34</v>
      </c>
      <c r="G4557" s="10" t="s">
        <v>33</v>
      </c>
      <c r="H4557">
        <v>22</v>
      </c>
      <c r="I4557">
        <f t="shared" si="554"/>
        <v>21.66</v>
      </c>
      <c r="J4557">
        <f t="shared" si="549"/>
        <v>0.33999999999999986</v>
      </c>
      <c r="K4557">
        <v>1.7</v>
      </c>
      <c r="L4557" s="7">
        <f t="shared" si="550"/>
        <v>0.64943501999999964</v>
      </c>
      <c r="M4557">
        <v>0.25</v>
      </c>
      <c r="N4557">
        <f t="shared" si="555"/>
        <v>1035</v>
      </c>
      <c r="O4557" s="5">
        <f t="shared" si="551"/>
        <v>0.28980431249999983</v>
      </c>
      <c r="P4557">
        <f t="shared" si="552"/>
        <v>0</v>
      </c>
    </row>
    <row r="4558" spans="2:16" x14ac:dyDescent="0.35">
      <c r="B4558" s="2">
        <v>0.75</v>
      </c>
      <c r="C4558">
        <v>17.8</v>
      </c>
      <c r="D4558" t="s">
        <v>32</v>
      </c>
      <c r="E4558" t="str">
        <f t="shared" si="553"/>
        <v>WE</v>
      </c>
      <c r="F4558" t="s">
        <v>34</v>
      </c>
      <c r="G4558" s="10" t="s">
        <v>33</v>
      </c>
      <c r="H4558">
        <v>22</v>
      </c>
      <c r="I4558">
        <f t="shared" si="554"/>
        <v>21.58</v>
      </c>
      <c r="J4558">
        <f t="shared" si="549"/>
        <v>0.42000000000000171</v>
      </c>
      <c r="K4558">
        <v>1.7</v>
      </c>
      <c r="L4558" s="7">
        <f t="shared" si="550"/>
        <v>0.80224326000000323</v>
      </c>
      <c r="M4558">
        <v>0.25</v>
      </c>
      <c r="N4558">
        <f t="shared" si="555"/>
        <v>1035</v>
      </c>
      <c r="O4558" s="5">
        <f t="shared" si="551"/>
        <v>0.35799356249999986</v>
      </c>
      <c r="P4558">
        <f t="shared" si="552"/>
        <v>0</v>
      </c>
    </row>
    <row r="4559" spans="2:16" x14ac:dyDescent="0.35">
      <c r="B4559" s="2">
        <v>0.79166666666666663</v>
      </c>
      <c r="C4559">
        <v>17.8</v>
      </c>
      <c r="D4559" t="s">
        <v>32</v>
      </c>
      <c r="E4559" t="str">
        <f t="shared" si="553"/>
        <v>WE</v>
      </c>
      <c r="F4559" t="s">
        <v>33</v>
      </c>
      <c r="G4559" s="10" t="s">
        <v>33</v>
      </c>
      <c r="H4559">
        <v>22</v>
      </c>
      <c r="I4559">
        <f t="shared" si="554"/>
        <v>21.58</v>
      </c>
      <c r="J4559">
        <f t="shared" si="549"/>
        <v>0.42000000000000171</v>
      </c>
      <c r="K4559">
        <v>1.7</v>
      </c>
      <c r="L4559" s="7">
        <f t="shared" si="550"/>
        <v>0.80224326000000323</v>
      </c>
      <c r="M4559">
        <v>0.25</v>
      </c>
      <c r="N4559">
        <f t="shared" si="555"/>
        <v>1035</v>
      </c>
      <c r="O4559" s="5">
        <f t="shared" si="551"/>
        <v>0.35799356249999986</v>
      </c>
      <c r="P4559">
        <f t="shared" si="552"/>
        <v>0</v>
      </c>
    </row>
    <row r="4560" spans="2:16" x14ac:dyDescent="0.35">
      <c r="B4560" s="2">
        <v>0.83333333333333337</v>
      </c>
      <c r="C4560">
        <v>18</v>
      </c>
      <c r="D4560" t="s">
        <v>32</v>
      </c>
      <c r="E4560" t="str">
        <f t="shared" si="553"/>
        <v>WE</v>
      </c>
      <c r="F4560" t="s">
        <v>33</v>
      </c>
      <c r="G4560" s="10" t="s">
        <v>33</v>
      </c>
      <c r="H4560">
        <v>22</v>
      </c>
      <c r="I4560">
        <f t="shared" si="554"/>
        <v>21.6</v>
      </c>
      <c r="J4560">
        <f t="shared" si="549"/>
        <v>0.39999999999999858</v>
      </c>
      <c r="K4560">
        <v>1.7</v>
      </c>
      <c r="L4560" s="7">
        <f t="shared" si="550"/>
        <v>0.7640411999999972</v>
      </c>
      <c r="M4560">
        <v>0.25</v>
      </c>
      <c r="N4560">
        <f t="shared" si="555"/>
        <v>1035</v>
      </c>
      <c r="O4560" s="5">
        <f t="shared" si="551"/>
        <v>0.34094624999999995</v>
      </c>
      <c r="P4560">
        <f t="shared" si="552"/>
        <v>0</v>
      </c>
    </row>
    <row r="4561" spans="1:16" x14ac:dyDescent="0.35">
      <c r="B4561" s="2">
        <v>0.875</v>
      </c>
      <c r="C4561">
        <v>17.8</v>
      </c>
      <c r="D4561" t="s">
        <v>32</v>
      </c>
      <c r="E4561" t="str">
        <f t="shared" si="553"/>
        <v>WE</v>
      </c>
      <c r="F4561" t="s">
        <v>33</v>
      </c>
      <c r="G4561" s="10" t="s">
        <v>33</v>
      </c>
      <c r="H4561">
        <v>22</v>
      </c>
      <c r="I4561">
        <f t="shared" si="554"/>
        <v>21.58</v>
      </c>
      <c r="J4561">
        <f t="shared" si="549"/>
        <v>0.42000000000000171</v>
      </c>
      <c r="K4561">
        <v>1.7</v>
      </c>
      <c r="L4561" s="7">
        <f t="shared" si="550"/>
        <v>0.80224326000000323</v>
      </c>
      <c r="M4561">
        <v>0.25</v>
      </c>
      <c r="N4561">
        <f t="shared" si="555"/>
        <v>1035</v>
      </c>
      <c r="O4561" s="5">
        <f t="shared" si="551"/>
        <v>0.35799356249999986</v>
      </c>
      <c r="P4561">
        <f t="shared" si="552"/>
        <v>0</v>
      </c>
    </row>
    <row r="4562" spans="1:16" x14ac:dyDescent="0.35">
      <c r="B4562" s="2">
        <v>0.91666666666666663</v>
      </c>
      <c r="C4562">
        <v>17.2</v>
      </c>
      <c r="D4562" t="s">
        <v>32</v>
      </c>
      <c r="E4562" t="str">
        <f t="shared" si="553"/>
        <v>WE</v>
      </c>
      <c r="F4562" t="s">
        <v>33</v>
      </c>
      <c r="G4562" s="10" t="s">
        <v>33</v>
      </c>
      <c r="H4562">
        <v>22</v>
      </c>
      <c r="I4562">
        <f t="shared" si="554"/>
        <v>21.52</v>
      </c>
      <c r="J4562">
        <f t="shared" si="549"/>
        <v>0.48000000000000043</v>
      </c>
      <c r="K4562">
        <v>1.7</v>
      </c>
      <c r="L4562" s="7">
        <f t="shared" si="550"/>
        <v>0.91684944000000079</v>
      </c>
      <c r="M4562">
        <v>0.25</v>
      </c>
      <c r="N4562">
        <f t="shared" si="555"/>
        <v>1035</v>
      </c>
      <c r="O4562" s="5">
        <f t="shared" si="551"/>
        <v>0.40913549999999999</v>
      </c>
      <c r="P4562">
        <f t="shared" si="552"/>
        <v>0</v>
      </c>
    </row>
    <row r="4563" spans="1:16" x14ac:dyDescent="0.35">
      <c r="B4563" s="2">
        <v>0.95833333333333337</v>
      </c>
      <c r="C4563">
        <v>16.3</v>
      </c>
      <c r="D4563" t="s">
        <v>32</v>
      </c>
      <c r="E4563" t="str">
        <f t="shared" si="553"/>
        <v>WE</v>
      </c>
      <c r="F4563" t="s">
        <v>33</v>
      </c>
      <c r="G4563" s="10" t="s">
        <v>33</v>
      </c>
      <c r="H4563">
        <v>22</v>
      </c>
      <c r="I4563">
        <f t="shared" si="554"/>
        <v>21.43</v>
      </c>
      <c r="J4563">
        <f t="shared" si="549"/>
        <v>0.57000000000000028</v>
      </c>
      <c r="K4563">
        <v>1.7</v>
      </c>
      <c r="L4563" s="7">
        <f t="shared" si="550"/>
        <v>1.0887587100000005</v>
      </c>
      <c r="M4563">
        <v>0.25</v>
      </c>
      <c r="N4563">
        <f t="shared" si="555"/>
        <v>1035</v>
      </c>
      <c r="O4563" s="5">
        <f t="shared" si="551"/>
        <v>0.48584840624999986</v>
      </c>
      <c r="P4563">
        <f t="shared" si="552"/>
        <v>0</v>
      </c>
    </row>
    <row r="4564" spans="1:16" x14ac:dyDescent="0.35">
      <c r="A4564" t="s">
        <v>230</v>
      </c>
      <c r="B4564" s="1">
        <v>1</v>
      </c>
      <c r="C4564">
        <v>16.100000000000001</v>
      </c>
      <c r="D4564" t="s">
        <v>36</v>
      </c>
      <c r="E4564" t="str">
        <f t="shared" si="553"/>
        <v>WE</v>
      </c>
      <c r="F4564" t="s">
        <v>33</v>
      </c>
      <c r="G4564" s="10" t="s">
        <v>33</v>
      </c>
      <c r="H4564">
        <v>22</v>
      </c>
      <c r="I4564">
        <f t="shared" si="554"/>
        <v>21.41</v>
      </c>
      <c r="J4564">
        <f t="shared" si="549"/>
        <v>0.58999999999999986</v>
      </c>
      <c r="K4564">
        <v>1.7</v>
      </c>
      <c r="L4564" s="7">
        <f t="shared" si="550"/>
        <v>1.1269607699999997</v>
      </c>
      <c r="M4564">
        <v>0.25</v>
      </c>
      <c r="N4564">
        <f t="shared" si="555"/>
        <v>1035</v>
      </c>
      <c r="O4564" s="5">
        <f t="shared" si="551"/>
        <v>0.50289571874999983</v>
      </c>
      <c r="P4564">
        <f t="shared" si="552"/>
        <v>0</v>
      </c>
    </row>
    <row r="4565" spans="1:16" x14ac:dyDescent="0.35">
      <c r="B4565" s="2">
        <v>4.1666666666666664E-2</v>
      </c>
      <c r="C4565">
        <v>15.8</v>
      </c>
      <c r="D4565" t="s">
        <v>36</v>
      </c>
      <c r="E4565" t="str">
        <f t="shared" si="553"/>
        <v>WE</v>
      </c>
      <c r="F4565" t="s">
        <v>33</v>
      </c>
      <c r="G4565" s="10" t="s">
        <v>33</v>
      </c>
      <c r="H4565">
        <v>22</v>
      </c>
      <c r="I4565">
        <f t="shared" si="554"/>
        <v>21.38</v>
      </c>
      <c r="J4565">
        <f t="shared" ref="J4565:J4628" si="556">H4565-I4565</f>
        <v>0.62000000000000099</v>
      </c>
      <c r="K4565">
        <v>1.7</v>
      </c>
      <c r="L4565" s="7">
        <f t="shared" ref="L4565:L4628" si="557">IF(K4565*1.005*1.118*J4565&gt;0,K4565*1.005*1.118*J4565,0)</f>
        <v>1.1842638600000017</v>
      </c>
      <c r="M4565">
        <v>0.25</v>
      </c>
      <c r="N4565">
        <f t="shared" si="555"/>
        <v>1035</v>
      </c>
      <c r="O4565" s="5">
        <f t="shared" ref="O4565:O4628" si="558">IF(((M4565*N4565)/60/60)*1.005*1.18*(H4565-C4565)&gt;0,(((M4565*N4565)/60/60)*1.005*1.18*(H4565-C4565)),0)</f>
        <v>0.52846668749999981</v>
      </c>
      <c r="P4565">
        <f t="shared" ref="P4565:P4628" si="559">IF(G4565="ON",(L4565+O4565),0)</f>
        <v>0</v>
      </c>
    </row>
    <row r="4566" spans="1:16" x14ac:dyDescent="0.35">
      <c r="B4566" s="2">
        <v>8.3333333333333329E-2</v>
      </c>
      <c r="C4566">
        <v>15.8</v>
      </c>
      <c r="D4566" t="s">
        <v>36</v>
      </c>
      <c r="E4566" t="str">
        <f t="shared" si="553"/>
        <v>WE</v>
      </c>
      <c r="F4566" t="s">
        <v>33</v>
      </c>
      <c r="G4566" s="10" t="s">
        <v>33</v>
      </c>
      <c r="H4566">
        <v>22</v>
      </c>
      <c r="I4566">
        <f t="shared" si="554"/>
        <v>21.38</v>
      </c>
      <c r="J4566">
        <f t="shared" si="556"/>
        <v>0.62000000000000099</v>
      </c>
      <c r="K4566">
        <v>1.7</v>
      </c>
      <c r="L4566" s="7">
        <f t="shared" si="557"/>
        <v>1.1842638600000017</v>
      </c>
      <c r="M4566">
        <v>0.25</v>
      </c>
      <c r="N4566">
        <f t="shared" si="555"/>
        <v>1035</v>
      </c>
      <c r="O4566" s="5">
        <f t="shared" si="558"/>
        <v>0.52846668749999981</v>
      </c>
      <c r="P4566">
        <f t="shared" si="559"/>
        <v>0</v>
      </c>
    </row>
    <row r="4567" spans="1:16" x14ac:dyDescent="0.35">
      <c r="B4567" s="2">
        <v>0.125</v>
      </c>
      <c r="C4567">
        <v>15.7</v>
      </c>
      <c r="D4567" t="s">
        <v>36</v>
      </c>
      <c r="E4567" t="str">
        <f t="shared" si="553"/>
        <v>WE</v>
      </c>
      <c r="F4567" t="s">
        <v>33</v>
      </c>
      <c r="G4567" s="10" t="s">
        <v>33</v>
      </c>
      <c r="H4567">
        <v>22</v>
      </c>
      <c r="I4567">
        <f t="shared" si="554"/>
        <v>21.37</v>
      </c>
      <c r="J4567">
        <f t="shared" si="556"/>
        <v>0.62999999999999901</v>
      </c>
      <c r="K4567">
        <v>1.7</v>
      </c>
      <c r="L4567" s="7">
        <f t="shared" si="557"/>
        <v>1.203364889999998</v>
      </c>
      <c r="M4567">
        <v>0.25</v>
      </c>
      <c r="N4567">
        <f t="shared" si="555"/>
        <v>1035</v>
      </c>
      <c r="O4567" s="5">
        <f t="shared" si="558"/>
        <v>0.53699034374999999</v>
      </c>
      <c r="P4567">
        <f t="shared" si="559"/>
        <v>0</v>
      </c>
    </row>
    <row r="4568" spans="1:16" x14ac:dyDescent="0.35">
      <c r="B4568" s="2">
        <v>0.16666666666666666</v>
      </c>
      <c r="C4568">
        <v>15.6</v>
      </c>
      <c r="D4568" t="s">
        <v>36</v>
      </c>
      <c r="E4568" t="str">
        <f t="shared" si="553"/>
        <v>WE</v>
      </c>
      <c r="F4568" t="s">
        <v>33</v>
      </c>
      <c r="G4568" s="10" t="s">
        <v>33</v>
      </c>
      <c r="H4568">
        <v>22</v>
      </c>
      <c r="I4568">
        <f t="shared" si="554"/>
        <v>21.36</v>
      </c>
      <c r="J4568">
        <f t="shared" si="556"/>
        <v>0.64000000000000057</v>
      </c>
      <c r="K4568">
        <v>1.7</v>
      </c>
      <c r="L4568" s="7">
        <f t="shared" si="557"/>
        <v>1.222465920000001</v>
      </c>
      <c r="M4568">
        <v>0.25</v>
      </c>
      <c r="N4568">
        <f t="shared" si="555"/>
        <v>1035</v>
      </c>
      <c r="O4568" s="5">
        <f t="shared" si="558"/>
        <v>0.54551399999999994</v>
      </c>
      <c r="P4568">
        <f t="shared" si="559"/>
        <v>0</v>
      </c>
    </row>
    <row r="4569" spans="1:16" x14ac:dyDescent="0.35">
      <c r="B4569" s="2">
        <v>0.20833333333333334</v>
      </c>
      <c r="C4569">
        <v>15.7</v>
      </c>
      <c r="D4569" t="s">
        <v>36</v>
      </c>
      <c r="E4569" t="str">
        <f t="shared" si="553"/>
        <v>WE</v>
      </c>
      <c r="F4569" t="s">
        <v>33</v>
      </c>
      <c r="G4569" s="10" t="s">
        <v>33</v>
      </c>
      <c r="H4569">
        <v>22</v>
      </c>
      <c r="I4569">
        <f t="shared" si="554"/>
        <v>21.37</v>
      </c>
      <c r="J4569">
        <f t="shared" si="556"/>
        <v>0.62999999999999901</v>
      </c>
      <c r="K4569">
        <v>1.7</v>
      </c>
      <c r="L4569" s="7">
        <f t="shared" si="557"/>
        <v>1.203364889999998</v>
      </c>
      <c r="M4569">
        <v>0.25</v>
      </c>
      <c r="N4569">
        <f t="shared" si="555"/>
        <v>1035</v>
      </c>
      <c r="O4569" s="5">
        <f t="shared" si="558"/>
        <v>0.53699034374999999</v>
      </c>
      <c r="P4569">
        <f t="shared" si="559"/>
        <v>0</v>
      </c>
    </row>
    <row r="4570" spans="1:16" x14ac:dyDescent="0.35">
      <c r="B4570" s="2">
        <v>0.25</v>
      </c>
      <c r="C4570">
        <v>15.4</v>
      </c>
      <c r="D4570" t="s">
        <v>36</v>
      </c>
      <c r="E4570" t="str">
        <f t="shared" si="553"/>
        <v>WE</v>
      </c>
      <c r="F4570" t="s">
        <v>33</v>
      </c>
      <c r="G4570" s="10" t="s">
        <v>33</v>
      </c>
      <c r="H4570">
        <v>22</v>
      </c>
      <c r="I4570">
        <f t="shared" si="554"/>
        <v>21.34</v>
      </c>
      <c r="J4570">
        <f t="shared" si="556"/>
        <v>0.66000000000000014</v>
      </c>
      <c r="K4570">
        <v>1.7</v>
      </c>
      <c r="L4570" s="7">
        <f t="shared" si="557"/>
        <v>1.2606679800000002</v>
      </c>
      <c r="M4570">
        <v>0.25</v>
      </c>
      <c r="N4570">
        <f t="shared" si="555"/>
        <v>1035</v>
      </c>
      <c r="O4570" s="5">
        <f t="shared" si="558"/>
        <v>0.56256131249999985</v>
      </c>
      <c r="P4570">
        <f t="shared" si="559"/>
        <v>0</v>
      </c>
    </row>
    <row r="4571" spans="1:16" x14ac:dyDescent="0.35">
      <c r="B4571" s="2">
        <v>0.29166666666666669</v>
      </c>
      <c r="C4571">
        <v>15.6</v>
      </c>
      <c r="D4571" t="s">
        <v>36</v>
      </c>
      <c r="E4571" t="str">
        <f t="shared" si="553"/>
        <v>WE</v>
      </c>
      <c r="F4571" t="s">
        <v>34</v>
      </c>
      <c r="G4571" s="10" t="s">
        <v>33</v>
      </c>
      <c r="H4571">
        <v>22</v>
      </c>
      <c r="I4571">
        <f t="shared" si="554"/>
        <v>21.36</v>
      </c>
      <c r="J4571">
        <f t="shared" si="556"/>
        <v>0.64000000000000057</v>
      </c>
      <c r="K4571">
        <v>1.7</v>
      </c>
      <c r="L4571" s="7">
        <f t="shared" si="557"/>
        <v>1.222465920000001</v>
      </c>
      <c r="M4571">
        <v>0.25</v>
      </c>
      <c r="N4571">
        <f t="shared" si="555"/>
        <v>1035</v>
      </c>
      <c r="O4571" s="5">
        <f t="shared" si="558"/>
        <v>0.54551399999999994</v>
      </c>
      <c r="P4571">
        <f t="shared" si="559"/>
        <v>0</v>
      </c>
    </row>
    <row r="4572" spans="1:16" x14ac:dyDescent="0.35">
      <c r="B4572" s="2">
        <v>0.33333333333333331</v>
      </c>
      <c r="C4572">
        <v>15.9</v>
      </c>
      <c r="D4572" t="s">
        <v>36</v>
      </c>
      <c r="E4572" t="str">
        <f t="shared" si="553"/>
        <v>WE</v>
      </c>
      <c r="F4572" t="s">
        <v>34</v>
      </c>
      <c r="G4572" s="10" t="s">
        <v>33</v>
      </c>
      <c r="H4572">
        <v>22</v>
      </c>
      <c r="I4572">
        <f t="shared" si="554"/>
        <v>21.39</v>
      </c>
      <c r="J4572">
        <f t="shared" si="556"/>
        <v>0.60999999999999943</v>
      </c>
      <c r="K4572">
        <v>1.7</v>
      </c>
      <c r="L4572" s="7">
        <f t="shared" si="557"/>
        <v>1.1651628299999988</v>
      </c>
      <c r="M4572">
        <v>0.25</v>
      </c>
      <c r="N4572">
        <f t="shared" si="555"/>
        <v>1035</v>
      </c>
      <c r="O4572" s="5">
        <f t="shared" si="558"/>
        <v>0.51994303124999985</v>
      </c>
      <c r="P4572">
        <f t="shared" si="559"/>
        <v>0</v>
      </c>
    </row>
    <row r="4573" spans="1:16" x14ac:dyDescent="0.35">
      <c r="B4573" s="2">
        <v>0.375</v>
      </c>
      <c r="C4573">
        <v>16.600000000000001</v>
      </c>
      <c r="D4573" t="s">
        <v>36</v>
      </c>
      <c r="E4573" t="str">
        <f t="shared" si="553"/>
        <v>WE</v>
      </c>
      <c r="F4573" t="s">
        <v>34</v>
      </c>
      <c r="G4573" s="10" t="s">
        <v>33</v>
      </c>
      <c r="H4573">
        <v>22</v>
      </c>
      <c r="I4573">
        <f t="shared" si="554"/>
        <v>21.46</v>
      </c>
      <c r="J4573">
        <f t="shared" si="556"/>
        <v>0.53999999999999915</v>
      </c>
      <c r="K4573">
        <v>1.7</v>
      </c>
      <c r="L4573" s="7">
        <f t="shared" si="557"/>
        <v>1.0314556199999982</v>
      </c>
      <c r="M4573">
        <v>0.25</v>
      </c>
      <c r="N4573">
        <f t="shared" si="555"/>
        <v>1035</v>
      </c>
      <c r="O4573" s="5">
        <f t="shared" si="558"/>
        <v>0.46027743749999983</v>
      </c>
      <c r="P4573">
        <f t="shared" si="559"/>
        <v>0</v>
      </c>
    </row>
    <row r="4574" spans="1:16" x14ac:dyDescent="0.35">
      <c r="B4574" s="2">
        <v>0.41666666666666669</v>
      </c>
      <c r="C4574">
        <v>18</v>
      </c>
      <c r="D4574" t="s">
        <v>36</v>
      </c>
      <c r="E4574" t="str">
        <f t="shared" si="553"/>
        <v>WE</v>
      </c>
      <c r="F4574" t="s">
        <v>34</v>
      </c>
      <c r="G4574" s="10" t="s">
        <v>33</v>
      </c>
      <c r="H4574">
        <v>22</v>
      </c>
      <c r="I4574">
        <f t="shared" si="554"/>
        <v>21.6</v>
      </c>
      <c r="J4574">
        <f t="shared" si="556"/>
        <v>0.39999999999999858</v>
      </c>
      <c r="K4574">
        <v>1.7</v>
      </c>
      <c r="L4574" s="7">
        <f t="shared" si="557"/>
        <v>0.7640411999999972</v>
      </c>
      <c r="M4574">
        <v>0.25</v>
      </c>
      <c r="N4574">
        <f t="shared" si="555"/>
        <v>1035</v>
      </c>
      <c r="O4574" s="5">
        <f t="shared" si="558"/>
        <v>0.34094624999999995</v>
      </c>
      <c r="P4574">
        <f t="shared" si="559"/>
        <v>0</v>
      </c>
    </row>
    <row r="4575" spans="1:16" x14ac:dyDescent="0.35">
      <c r="B4575" s="2">
        <v>0.45833333333333331</v>
      </c>
      <c r="C4575">
        <v>18.7</v>
      </c>
      <c r="D4575" t="s">
        <v>36</v>
      </c>
      <c r="E4575" t="str">
        <f t="shared" si="553"/>
        <v>WE</v>
      </c>
      <c r="F4575" t="s">
        <v>34</v>
      </c>
      <c r="G4575" s="10" t="s">
        <v>33</v>
      </c>
      <c r="H4575">
        <v>22</v>
      </c>
      <c r="I4575">
        <f t="shared" si="554"/>
        <v>21.67</v>
      </c>
      <c r="J4575">
        <f t="shared" si="556"/>
        <v>0.32999999999999829</v>
      </c>
      <c r="K4575">
        <v>1.7</v>
      </c>
      <c r="L4575" s="7">
        <f t="shared" si="557"/>
        <v>0.63033398999999668</v>
      </c>
      <c r="M4575">
        <v>0.25</v>
      </c>
      <c r="N4575">
        <f t="shared" si="555"/>
        <v>1035</v>
      </c>
      <c r="O4575" s="5">
        <f t="shared" si="558"/>
        <v>0.28128065625000004</v>
      </c>
      <c r="P4575">
        <f t="shared" si="559"/>
        <v>0</v>
      </c>
    </row>
    <row r="4576" spans="1:16" x14ac:dyDescent="0.35">
      <c r="B4576" s="2">
        <v>0.5</v>
      </c>
      <c r="C4576">
        <v>20.100000000000001</v>
      </c>
      <c r="D4576" t="s">
        <v>36</v>
      </c>
      <c r="E4576" t="str">
        <f t="shared" si="553"/>
        <v>WE</v>
      </c>
      <c r="F4576" t="s">
        <v>34</v>
      </c>
      <c r="G4576" s="10" t="s">
        <v>33</v>
      </c>
      <c r="H4576">
        <v>22</v>
      </c>
      <c r="I4576">
        <f t="shared" si="554"/>
        <v>21.81</v>
      </c>
      <c r="J4576">
        <f t="shared" si="556"/>
        <v>0.19000000000000128</v>
      </c>
      <c r="K4576">
        <v>1.7</v>
      </c>
      <c r="L4576" s="7">
        <f t="shared" si="557"/>
        <v>0.36291957000000241</v>
      </c>
      <c r="M4576">
        <v>0.25</v>
      </c>
      <c r="N4576">
        <f t="shared" si="555"/>
        <v>1035</v>
      </c>
      <c r="O4576" s="5">
        <f t="shared" si="558"/>
        <v>0.16194946874999985</v>
      </c>
      <c r="P4576">
        <f t="shared" si="559"/>
        <v>0</v>
      </c>
    </row>
    <row r="4577" spans="1:16" x14ac:dyDescent="0.35">
      <c r="B4577" s="2">
        <v>0.54166666666666663</v>
      </c>
      <c r="C4577">
        <v>21.4</v>
      </c>
      <c r="D4577" t="s">
        <v>36</v>
      </c>
      <c r="E4577" t="str">
        <f t="shared" si="553"/>
        <v>WE</v>
      </c>
      <c r="F4577" t="s">
        <v>34</v>
      </c>
      <c r="G4577" s="10" t="s">
        <v>33</v>
      </c>
      <c r="H4577">
        <v>22</v>
      </c>
      <c r="I4577">
        <f t="shared" si="554"/>
        <v>21.94</v>
      </c>
      <c r="J4577">
        <f t="shared" si="556"/>
        <v>5.9999999999998721E-2</v>
      </c>
      <c r="K4577">
        <v>1.7</v>
      </c>
      <c r="L4577" s="7">
        <f t="shared" si="557"/>
        <v>0.11460617999999755</v>
      </c>
      <c r="M4577">
        <v>0.25</v>
      </c>
      <c r="N4577">
        <f t="shared" si="555"/>
        <v>1035</v>
      </c>
      <c r="O4577" s="5">
        <f t="shared" si="558"/>
        <v>5.1141937500000116E-2</v>
      </c>
      <c r="P4577">
        <f t="shared" si="559"/>
        <v>0</v>
      </c>
    </row>
    <row r="4578" spans="1:16" x14ac:dyDescent="0.35">
      <c r="B4578" s="2">
        <v>0.58333333333333337</v>
      </c>
      <c r="C4578">
        <v>23.4</v>
      </c>
      <c r="D4578" t="s">
        <v>36</v>
      </c>
      <c r="E4578" t="str">
        <f t="shared" si="553"/>
        <v>WE</v>
      </c>
      <c r="F4578" t="s">
        <v>34</v>
      </c>
      <c r="G4578" s="10" t="s">
        <v>33</v>
      </c>
      <c r="H4578">
        <v>22</v>
      </c>
      <c r="I4578">
        <f t="shared" si="554"/>
        <v>22.14</v>
      </c>
      <c r="J4578">
        <f t="shared" si="556"/>
        <v>-0.14000000000000057</v>
      </c>
      <c r="K4578">
        <v>1.7</v>
      </c>
      <c r="L4578" s="7">
        <f t="shared" si="557"/>
        <v>0</v>
      </c>
      <c r="M4578">
        <v>0.25</v>
      </c>
      <c r="N4578">
        <f t="shared" si="555"/>
        <v>1035</v>
      </c>
      <c r="O4578" s="5">
        <f t="shared" si="558"/>
        <v>0</v>
      </c>
      <c r="P4578">
        <f t="shared" si="559"/>
        <v>0</v>
      </c>
    </row>
    <row r="4579" spans="1:16" x14ac:dyDescent="0.35">
      <c r="B4579" s="2">
        <v>0.625</v>
      </c>
      <c r="C4579">
        <v>24.1</v>
      </c>
      <c r="D4579" t="s">
        <v>36</v>
      </c>
      <c r="E4579" t="str">
        <f t="shared" si="553"/>
        <v>WE</v>
      </c>
      <c r="F4579" t="s">
        <v>34</v>
      </c>
      <c r="G4579" s="10" t="s">
        <v>33</v>
      </c>
      <c r="H4579">
        <v>22</v>
      </c>
      <c r="I4579">
        <f t="shared" si="554"/>
        <v>22.21</v>
      </c>
      <c r="J4579">
        <f t="shared" si="556"/>
        <v>-0.21000000000000085</v>
      </c>
      <c r="K4579">
        <v>1.7</v>
      </c>
      <c r="L4579" s="7">
        <f t="shared" si="557"/>
        <v>0</v>
      </c>
      <c r="M4579">
        <v>0.25</v>
      </c>
      <c r="N4579">
        <f t="shared" si="555"/>
        <v>1035</v>
      </c>
      <c r="O4579" s="5">
        <f t="shared" si="558"/>
        <v>0</v>
      </c>
      <c r="P4579">
        <f t="shared" si="559"/>
        <v>0</v>
      </c>
    </row>
    <row r="4580" spans="1:16" x14ac:dyDescent="0.35">
      <c r="B4580" s="2">
        <v>0.66666666666666663</v>
      </c>
      <c r="C4580">
        <v>23.6</v>
      </c>
      <c r="D4580" t="s">
        <v>36</v>
      </c>
      <c r="E4580" t="str">
        <f t="shared" si="553"/>
        <v>WE</v>
      </c>
      <c r="F4580" t="s">
        <v>34</v>
      </c>
      <c r="G4580" s="10" t="s">
        <v>33</v>
      </c>
      <c r="H4580">
        <v>22</v>
      </c>
      <c r="I4580">
        <f t="shared" si="554"/>
        <v>22.16</v>
      </c>
      <c r="J4580">
        <f t="shared" si="556"/>
        <v>-0.16000000000000014</v>
      </c>
      <c r="K4580">
        <v>1.7</v>
      </c>
      <c r="L4580" s="7">
        <f t="shared" si="557"/>
        <v>0</v>
      </c>
      <c r="M4580">
        <v>0.25</v>
      </c>
      <c r="N4580">
        <f t="shared" si="555"/>
        <v>1035</v>
      </c>
      <c r="O4580" s="5">
        <f t="shared" si="558"/>
        <v>0</v>
      </c>
      <c r="P4580">
        <f t="shared" si="559"/>
        <v>0</v>
      </c>
    </row>
    <row r="4581" spans="1:16" x14ac:dyDescent="0.35">
      <c r="B4581" s="2">
        <v>0.70833333333333337</v>
      </c>
      <c r="C4581">
        <v>24.5</v>
      </c>
      <c r="D4581" t="s">
        <v>36</v>
      </c>
      <c r="E4581" t="str">
        <f t="shared" si="553"/>
        <v>WE</v>
      </c>
      <c r="F4581" t="s">
        <v>34</v>
      </c>
      <c r="G4581" s="10" t="s">
        <v>33</v>
      </c>
      <c r="H4581">
        <v>22</v>
      </c>
      <c r="I4581">
        <f t="shared" si="554"/>
        <v>22.25</v>
      </c>
      <c r="J4581">
        <f t="shared" si="556"/>
        <v>-0.25</v>
      </c>
      <c r="K4581">
        <v>1.7</v>
      </c>
      <c r="L4581" s="7">
        <f t="shared" si="557"/>
        <v>0</v>
      </c>
      <c r="M4581">
        <v>0.25</v>
      </c>
      <c r="N4581">
        <f t="shared" si="555"/>
        <v>1035</v>
      </c>
      <c r="O4581" s="5">
        <f t="shared" si="558"/>
        <v>0</v>
      </c>
      <c r="P4581">
        <f t="shared" si="559"/>
        <v>0</v>
      </c>
    </row>
    <row r="4582" spans="1:16" x14ac:dyDescent="0.35">
      <c r="B4582" s="2">
        <v>0.75</v>
      </c>
      <c r="C4582">
        <v>24.4</v>
      </c>
      <c r="D4582" t="s">
        <v>36</v>
      </c>
      <c r="E4582" t="str">
        <f t="shared" si="553"/>
        <v>WE</v>
      </c>
      <c r="F4582" t="s">
        <v>34</v>
      </c>
      <c r="G4582" s="10" t="s">
        <v>33</v>
      </c>
      <c r="H4582">
        <v>22</v>
      </c>
      <c r="I4582">
        <f t="shared" si="554"/>
        <v>22.24</v>
      </c>
      <c r="J4582">
        <f t="shared" si="556"/>
        <v>-0.23999999999999844</v>
      </c>
      <c r="K4582">
        <v>1.7</v>
      </c>
      <c r="L4582" s="7">
        <f t="shared" si="557"/>
        <v>0</v>
      </c>
      <c r="M4582">
        <v>0.25</v>
      </c>
      <c r="N4582">
        <f t="shared" si="555"/>
        <v>1035</v>
      </c>
      <c r="O4582" s="5">
        <f t="shared" si="558"/>
        <v>0</v>
      </c>
      <c r="P4582">
        <f t="shared" si="559"/>
        <v>0</v>
      </c>
    </row>
    <row r="4583" spans="1:16" x14ac:dyDescent="0.35">
      <c r="B4583" s="2">
        <v>0.79166666666666663</v>
      </c>
      <c r="C4583">
        <v>24.7</v>
      </c>
      <c r="D4583" t="s">
        <v>36</v>
      </c>
      <c r="E4583" t="str">
        <f t="shared" si="553"/>
        <v>WE</v>
      </c>
      <c r="F4583" t="s">
        <v>33</v>
      </c>
      <c r="G4583" s="10" t="s">
        <v>33</v>
      </c>
      <c r="H4583">
        <v>22</v>
      </c>
      <c r="I4583">
        <f t="shared" si="554"/>
        <v>22.27</v>
      </c>
      <c r="J4583">
        <f t="shared" si="556"/>
        <v>-0.26999999999999957</v>
      </c>
      <c r="K4583">
        <v>1.7</v>
      </c>
      <c r="L4583" s="7">
        <f t="shared" si="557"/>
        <v>0</v>
      </c>
      <c r="M4583">
        <v>0.25</v>
      </c>
      <c r="N4583">
        <f t="shared" si="555"/>
        <v>1035</v>
      </c>
      <c r="O4583" s="5">
        <f t="shared" si="558"/>
        <v>0</v>
      </c>
      <c r="P4583">
        <f t="shared" si="559"/>
        <v>0</v>
      </c>
    </row>
    <row r="4584" spans="1:16" x14ac:dyDescent="0.35">
      <c r="B4584" s="2">
        <v>0.83333333333333337</v>
      </c>
      <c r="C4584">
        <v>24.6</v>
      </c>
      <c r="D4584" t="s">
        <v>36</v>
      </c>
      <c r="E4584" t="str">
        <f t="shared" si="553"/>
        <v>WE</v>
      </c>
      <c r="F4584" t="s">
        <v>33</v>
      </c>
      <c r="G4584" s="10" t="s">
        <v>33</v>
      </c>
      <c r="H4584">
        <v>22</v>
      </c>
      <c r="I4584">
        <f t="shared" si="554"/>
        <v>22.26</v>
      </c>
      <c r="J4584">
        <f t="shared" si="556"/>
        <v>-0.26000000000000156</v>
      </c>
      <c r="K4584">
        <v>1.7</v>
      </c>
      <c r="L4584" s="7">
        <f t="shared" si="557"/>
        <v>0</v>
      </c>
      <c r="M4584">
        <v>0.25</v>
      </c>
      <c r="N4584">
        <f t="shared" si="555"/>
        <v>1035</v>
      </c>
      <c r="O4584" s="5">
        <f t="shared" si="558"/>
        <v>0</v>
      </c>
      <c r="P4584">
        <f t="shared" si="559"/>
        <v>0</v>
      </c>
    </row>
    <row r="4585" spans="1:16" x14ac:dyDescent="0.35">
      <c r="B4585" s="2">
        <v>0.875</v>
      </c>
      <c r="C4585">
        <v>24</v>
      </c>
      <c r="D4585" t="s">
        <v>36</v>
      </c>
      <c r="E4585" t="str">
        <f t="shared" si="553"/>
        <v>WE</v>
      </c>
      <c r="F4585" t="s">
        <v>33</v>
      </c>
      <c r="G4585" s="10" t="s">
        <v>33</v>
      </c>
      <c r="H4585">
        <v>22</v>
      </c>
      <c r="I4585">
        <f t="shared" si="554"/>
        <v>22.2</v>
      </c>
      <c r="J4585">
        <f t="shared" si="556"/>
        <v>-0.19999999999999929</v>
      </c>
      <c r="K4585">
        <v>1.7</v>
      </c>
      <c r="L4585" s="7">
        <f t="shared" si="557"/>
        <v>0</v>
      </c>
      <c r="M4585">
        <v>0.25</v>
      </c>
      <c r="N4585">
        <f t="shared" si="555"/>
        <v>1035</v>
      </c>
      <c r="O4585" s="5">
        <f t="shared" si="558"/>
        <v>0</v>
      </c>
      <c r="P4585">
        <f t="shared" si="559"/>
        <v>0</v>
      </c>
    </row>
    <row r="4586" spans="1:16" x14ac:dyDescent="0.35">
      <c r="B4586" s="2">
        <v>0.91666666666666663</v>
      </c>
      <c r="C4586">
        <v>23</v>
      </c>
      <c r="D4586" t="s">
        <v>36</v>
      </c>
      <c r="E4586" t="str">
        <f t="shared" si="553"/>
        <v>WE</v>
      </c>
      <c r="F4586" t="s">
        <v>33</v>
      </c>
      <c r="G4586" s="10" t="s">
        <v>33</v>
      </c>
      <c r="H4586">
        <v>22</v>
      </c>
      <c r="I4586">
        <f t="shared" si="554"/>
        <v>22.1</v>
      </c>
      <c r="J4586">
        <f t="shared" si="556"/>
        <v>-0.10000000000000142</v>
      </c>
      <c r="K4586">
        <v>1.7</v>
      </c>
      <c r="L4586" s="7">
        <f t="shared" si="557"/>
        <v>0</v>
      </c>
      <c r="M4586">
        <v>0.25</v>
      </c>
      <c r="N4586">
        <f t="shared" si="555"/>
        <v>1035</v>
      </c>
      <c r="O4586" s="5">
        <f t="shared" si="558"/>
        <v>0</v>
      </c>
      <c r="P4586">
        <f t="shared" si="559"/>
        <v>0</v>
      </c>
    </row>
    <row r="4587" spans="1:16" x14ac:dyDescent="0.35">
      <c r="B4587" s="2">
        <v>0.95833333333333337</v>
      </c>
      <c r="C4587">
        <v>22.1</v>
      </c>
      <c r="D4587" t="s">
        <v>36</v>
      </c>
      <c r="E4587" t="str">
        <f t="shared" si="553"/>
        <v>WE</v>
      </c>
      <c r="F4587" t="s">
        <v>33</v>
      </c>
      <c r="G4587" s="10" t="s">
        <v>33</v>
      </c>
      <c r="H4587">
        <v>22</v>
      </c>
      <c r="I4587">
        <f t="shared" si="554"/>
        <v>22.01</v>
      </c>
      <c r="J4587">
        <f t="shared" si="556"/>
        <v>-1.0000000000001563E-2</v>
      </c>
      <c r="K4587">
        <v>1.7</v>
      </c>
      <c r="L4587" s="7">
        <f t="shared" si="557"/>
        <v>0</v>
      </c>
      <c r="M4587">
        <v>0.25</v>
      </c>
      <c r="N4587">
        <f t="shared" si="555"/>
        <v>1035</v>
      </c>
      <c r="O4587" s="5">
        <f t="shared" si="558"/>
        <v>0</v>
      </c>
      <c r="P4587">
        <f t="shared" si="559"/>
        <v>0</v>
      </c>
    </row>
    <row r="4588" spans="1:16" x14ac:dyDescent="0.35">
      <c r="A4588" t="s">
        <v>231</v>
      </c>
      <c r="B4588" s="1">
        <v>1</v>
      </c>
      <c r="C4588">
        <v>21.7</v>
      </c>
      <c r="D4588" t="s">
        <v>38</v>
      </c>
      <c r="E4588" t="str">
        <f t="shared" si="553"/>
        <v>School Day</v>
      </c>
      <c r="F4588" t="s">
        <v>33</v>
      </c>
      <c r="G4588" s="10" t="s">
        <v>33</v>
      </c>
      <c r="H4588">
        <v>22</v>
      </c>
      <c r="I4588">
        <f t="shared" si="554"/>
        <v>21.97</v>
      </c>
      <c r="J4588">
        <f t="shared" si="556"/>
        <v>3.0000000000001137E-2</v>
      </c>
      <c r="K4588">
        <v>1.7</v>
      </c>
      <c r="L4588" s="7">
        <f t="shared" si="557"/>
        <v>5.7303090000002166E-2</v>
      </c>
      <c r="M4588">
        <v>0.25</v>
      </c>
      <c r="N4588">
        <f t="shared" si="555"/>
        <v>1035</v>
      </c>
      <c r="O4588" s="5">
        <f t="shared" si="558"/>
        <v>2.5570968750000058E-2</v>
      </c>
      <c r="P4588">
        <f t="shared" si="559"/>
        <v>0</v>
      </c>
    </row>
    <row r="4589" spans="1:16" x14ac:dyDescent="0.35">
      <c r="B4589" s="2">
        <v>4.1666666666666664E-2</v>
      </c>
      <c r="C4589">
        <v>21.1</v>
      </c>
      <c r="D4589" t="s">
        <v>38</v>
      </c>
      <c r="E4589" t="str">
        <f t="shared" si="553"/>
        <v>School Day</v>
      </c>
      <c r="F4589" t="s">
        <v>33</v>
      </c>
      <c r="G4589" s="10" t="s">
        <v>33</v>
      </c>
      <c r="H4589">
        <v>22</v>
      </c>
      <c r="I4589">
        <f t="shared" si="554"/>
        <v>21.91</v>
      </c>
      <c r="J4589">
        <f t="shared" si="556"/>
        <v>8.9999999999999858E-2</v>
      </c>
      <c r="K4589">
        <v>1.7</v>
      </c>
      <c r="L4589" s="7">
        <f t="shared" si="557"/>
        <v>0.17190926999999973</v>
      </c>
      <c r="M4589">
        <v>0.25</v>
      </c>
      <c r="N4589">
        <f t="shared" si="555"/>
        <v>1035</v>
      </c>
      <c r="O4589" s="5">
        <f t="shared" si="558"/>
        <v>7.6712906249999865E-2</v>
      </c>
      <c r="P4589">
        <f t="shared" si="559"/>
        <v>0</v>
      </c>
    </row>
    <row r="4590" spans="1:16" x14ac:dyDescent="0.35">
      <c r="B4590" s="2">
        <v>8.3333333333333329E-2</v>
      </c>
      <c r="C4590">
        <v>20.100000000000001</v>
      </c>
      <c r="D4590" t="s">
        <v>38</v>
      </c>
      <c r="E4590" t="str">
        <f t="shared" si="553"/>
        <v>School Day</v>
      </c>
      <c r="F4590" t="s">
        <v>33</v>
      </c>
      <c r="G4590" s="10" t="s">
        <v>33</v>
      </c>
      <c r="H4590">
        <v>22</v>
      </c>
      <c r="I4590">
        <f t="shared" si="554"/>
        <v>21.81</v>
      </c>
      <c r="J4590">
        <f t="shared" si="556"/>
        <v>0.19000000000000128</v>
      </c>
      <c r="K4590">
        <v>1.7</v>
      </c>
      <c r="L4590" s="7">
        <f t="shared" si="557"/>
        <v>0.36291957000000241</v>
      </c>
      <c r="M4590">
        <v>0.25</v>
      </c>
      <c r="N4590">
        <f t="shared" si="555"/>
        <v>1035</v>
      </c>
      <c r="O4590" s="5">
        <f t="shared" si="558"/>
        <v>0.16194946874999985</v>
      </c>
      <c r="P4590">
        <f t="shared" si="559"/>
        <v>0</v>
      </c>
    </row>
    <row r="4591" spans="1:16" x14ac:dyDescent="0.35">
      <c r="B4591" s="2">
        <v>0.125</v>
      </c>
      <c r="C4591">
        <v>18.899999999999999</v>
      </c>
      <c r="D4591" t="s">
        <v>38</v>
      </c>
      <c r="E4591" t="str">
        <f t="shared" si="553"/>
        <v>School Day</v>
      </c>
      <c r="F4591" t="s">
        <v>33</v>
      </c>
      <c r="G4591" s="10" t="s">
        <v>33</v>
      </c>
      <c r="H4591">
        <v>22</v>
      </c>
      <c r="I4591">
        <f t="shared" si="554"/>
        <v>21.69</v>
      </c>
      <c r="J4591">
        <f t="shared" si="556"/>
        <v>0.30999999999999872</v>
      </c>
      <c r="K4591">
        <v>1.7</v>
      </c>
      <c r="L4591" s="7">
        <f t="shared" si="557"/>
        <v>0.59213192999999753</v>
      </c>
      <c r="M4591">
        <v>0.25</v>
      </c>
      <c r="N4591">
        <f t="shared" si="555"/>
        <v>1035</v>
      </c>
      <c r="O4591" s="5">
        <f t="shared" si="558"/>
        <v>0.26423334375000007</v>
      </c>
      <c r="P4591">
        <f t="shared" si="559"/>
        <v>0</v>
      </c>
    </row>
    <row r="4592" spans="1:16" x14ac:dyDescent="0.35">
      <c r="B4592" s="2">
        <v>0.16666666666666666</v>
      </c>
      <c r="C4592">
        <v>17.899999999999999</v>
      </c>
      <c r="D4592" t="s">
        <v>38</v>
      </c>
      <c r="E4592" t="str">
        <f t="shared" si="553"/>
        <v>School Day</v>
      </c>
      <c r="F4592" t="s">
        <v>33</v>
      </c>
      <c r="G4592" s="10" t="s">
        <v>33</v>
      </c>
      <c r="H4592">
        <v>22</v>
      </c>
      <c r="I4592">
        <f t="shared" si="554"/>
        <v>21.59</v>
      </c>
      <c r="J4592">
        <f t="shared" si="556"/>
        <v>0.41000000000000014</v>
      </c>
      <c r="K4592">
        <v>1.7</v>
      </c>
      <c r="L4592" s="7">
        <f t="shared" si="557"/>
        <v>0.78314223000000027</v>
      </c>
      <c r="M4592">
        <v>0.25</v>
      </c>
      <c r="N4592">
        <f t="shared" si="555"/>
        <v>1035</v>
      </c>
      <c r="O4592" s="5">
        <f t="shared" si="558"/>
        <v>0.34946990625000007</v>
      </c>
      <c r="P4592">
        <f t="shared" si="559"/>
        <v>0</v>
      </c>
    </row>
    <row r="4593" spans="2:16" x14ac:dyDescent="0.35">
      <c r="B4593" s="2">
        <v>0.20833333333333334</v>
      </c>
      <c r="C4593">
        <v>17.600000000000001</v>
      </c>
      <c r="D4593" t="s">
        <v>38</v>
      </c>
      <c r="E4593" t="str">
        <f t="shared" si="553"/>
        <v>School Day</v>
      </c>
      <c r="F4593" t="s">
        <v>33</v>
      </c>
      <c r="G4593" s="10" t="s">
        <v>33</v>
      </c>
      <c r="H4593">
        <v>22</v>
      </c>
      <c r="I4593">
        <f t="shared" si="554"/>
        <v>21.56</v>
      </c>
      <c r="J4593">
        <f t="shared" si="556"/>
        <v>0.44000000000000128</v>
      </c>
      <c r="K4593">
        <v>1.7</v>
      </c>
      <c r="L4593" s="7">
        <f t="shared" si="557"/>
        <v>0.84044532000000238</v>
      </c>
      <c r="M4593">
        <v>0.25</v>
      </c>
      <c r="N4593">
        <f t="shared" si="555"/>
        <v>1035</v>
      </c>
      <c r="O4593" s="5">
        <f t="shared" si="558"/>
        <v>0.37504087499999983</v>
      </c>
      <c r="P4593">
        <f t="shared" si="559"/>
        <v>0</v>
      </c>
    </row>
    <row r="4594" spans="2:16" x14ac:dyDescent="0.35">
      <c r="B4594" s="2">
        <v>0.25</v>
      </c>
      <c r="C4594">
        <v>18.2</v>
      </c>
      <c r="D4594" t="s">
        <v>38</v>
      </c>
      <c r="E4594" t="str">
        <f t="shared" si="553"/>
        <v>School Day</v>
      </c>
      <c r="F4594" t="s">
        <v>33</v>
      </c>
      <c r="G4594" s="10" t="s">
        <v>33</v>
      </c>
      <c r="H4594">
        <v>22</v>
      </c>
      <c r="I4594">
        <f t="shared" si="554"/>
        <v>21.62</v>
      </c>
      <c r="J4594">
        <f t="shared" si="556"/>
        <v>0.37999999999999901</v>
      </c>
      <c r="K4594">
        <v>1.7</v>
      </c>
      <c r="L4594" s="7">
        <f t="shared" si="557"/>
        <v>0.72583913999999805</v>
      </c>
      <c r="M4594">
        <v>0.25</v>
      </c>
      <c r="N4594">
        <f t="shared" si="555"/>
        <v>1035</v>
      </c>
      <c r="O4594" s="5">
        <f t="shared" si="558"/>
        <v>0.32389893750000004</v>
      </c>
      <c r="P4594">
        <f t="shared" si="559"/>
        <v>0</v>
      </c>
    </row>
    <row r="4595" spans="2:16" x14ac:dyDescent="0.35">
      <c r="B4595" s="2">
        <v>0.29166666666666669</v>
      </c>
      <c r="C4595">
        <v>18</v>
      </c>
      <c r="D4595" t="s">
        <v>38</v>
      </c>
      <c r="E4595" t="str">
        <f t="shared" si="553"/>
        <v>School Day</v>
      </c>
      <c r="F4595" t="s">
        <v>34</v>
      </c>
      <c r="G4595" s="10" t="s">
        <v>33</v>
      </c>
      <c r="H4595">
        <v>22</v>
      </c>
      <c r="I4595">
        <f t="shared" si="554"/>
        <v>21.6</v>
      </c>
      <c r="J4595">
        <f t="shared" si="556"/>
        <v>0.39999999999999858</v>
      </c>
      <c r="K4595">
        <v>1.7</v>
      </c>
      <c r="L4595" s="7">
        <f t="shared" si="557"/>
        <v>0.7640411999999972</v>
      </c>
      <c r="M4595">
        <v>0.25</v>
      </c>
      <c r="N4595">
        <f t="shared" si="555"/>
        <v>1035</v>
      </c>
      <c r="O4595" s="5">
        <f t="shared" si="558"/>
        <v>0.34094624999999995</v>
      </c>
      <c r="P4595">
        <f t="shared" si="559"/>
        <v>0</v>
      </c>
    </row>
    <row r="4596" spans="2:16" x14ac:dyDescent="0.35">
      <c r="B4596" s="2">
        <v>0.33333333333333331</v>
      </c>
      <c r="C4596">
        <v>18.7</v>
      </c>
      <c r="D4596" t="s">
        <v>38</v>
      </c>
      <c r="E4596" t="str">
        <f t="shared" si="553"/>
        <v>School Day</v>
      </c>
      <c r="F4596" t="s">
        <v>34</v>
      </c>
      <c r="G4596" s="10" t="s">
        <v>33</v>
      </c>
      <c r="H4596">
        <v>22</v>
      </c>
      <c r="I4596">
        <f t="shared" si="554"/>
        <v>21.67</v>
      </c>
      <c r="J4596">
        <f t="shared" si="556"/>
        <v>0.32999999999999829</v>
      </c>
      <c r="K4596">
        <v>1.7</v>
      </c>
      <c r="L4596" s="7">
        <f t="shared" si="557"/>
        <v>0.63033398999999668</v>
      </c>
      <c r="M4596">
        <v>0.25</v>
      </c>
      <c r="N4596">
        <f t="shared" si="555"/>
        <v>1035</v>
      </c>
      <c r="O4596" s="5">
        <f t="shared" si="558"/>
        <v>0.28128065625000004</v>
      </c>
      <c r="P4596">
        <f t="shared" si="559"/>
        <v>0</v>
      </c>
    </row>
    <row r="4597" spans="2:16" x14ac:dyDescent="0.35">
      <c r="B4597" s="2">
        <v>0.375</v>
      </c>
      <c r="C4597">
        <v>19.100000000000001</v>
      </c>
      <c r="D4597" t="s">
        <v>38</v>
      </c>
      <c r="E4597" t="str">
        <f t="shared" si="553"/>
        <v>School Day</v>
      </c>
      <c r="F4597" t="s">
        <v>34</v>
      </c>
      <c r="G4597" s="10" t="s">
        <v>33</v>
      </c>
      <c r="H4597">
        <v>22</v>
      </c>
      <c r="I4597">
        <f t="shared" si="554"/>
        <v>21.71</v>
      </c>
      <c r="J4597">
        <f t="shared" si="556"/>
        <v>0.28999999999999915</v>
      </c>
      <c r="K4597">
        <v>1.7</v>
      </c>
      <c r="L4597" s="7">
        <f t="shared" si="557"/>
        <v>0.55392986999999838</v>
      </c>
      <c r="M4597">
        <v>0.25</v>
      </c>
      <c r="N4597">
        <f t="shared" si="555"/>
        <v>1035</v>
      </c>
      <c r="O4597" s="5">
        <f t="shared" si="558"/>
        <v>0.24718603124999985</v>
      </c>
      <c r="P4597">
        <f t="shared" si="559"/>
        <v>0</v>
      </c>
    </row>
    <row r="4598" spans="2:16" x14ac:dyDescent="0.35">
      <c r="B4598" s="2">
        <v>0.41666666666666669</v>
      </c>
      <c r="C4598">
        <v>19.7</v>
      </c>
      <c r="D4598" t="s">
        <v>38</v>
      </c>
      <c r="E4598" t="str">
        <f t="shared" si="553"/>
        <v>School Day</v>
      </c>
      <c r="F4598" t="s">
        <v>34</v>
      </c>
      <c r="G4598" s="10" t="s">
        <v>33</v>
      </c>
      <c r="H4598">
        <v>22</v>
      </c>
      <c r="I4598">
        <f t="shared" si="554"/>
        <v>21.77</v>
      </c>
      <c r="J4598">
        <f t="shared" si="556"/>
        <v>0.23000000000000043</v>
      </c>
      <c r="K4598">
        <v>1.7</v>
      </c>
      <c r="L4598" s="7">
        <f t="shared" si="557"/>
        <v>0.43932369000000077</v>
      </c>
      <c r="M4598">
        <v>0.25</v>
      </c>
      <c r="N4598">
        <f t="shared" si="555"/>
        <v>1035</v>
      </c>
      <c r="O4598" s="5">
        <f t="shared" si="558"/>
        <v>0.19604409375000004</v>
      </c>
      <c r="P4598">
        <f t="shared" si="559"/>
        <v>0</v>
      </c>
    </row>
    <row r="4599" spans="2:16" x14ac:dyDescent="0.35">
      <c r="B4599" s="2">
        <v>0.45833333333333331</v>
      </c>
      <c r="C4599">
        <v>21.1</v>
      </c>
      <c r="D4599" t="s">
        <v>38</v>
      </c>
      <c r="E4599" t="str">
        <f t="shared" si="553"/>
        <v>School Day</v>
      </c>
      <c r="F4599" t="s">
        <v>34</v>
      </c>
      <c r="G4599" s="10" t="s">
        <v>33</v>
      </c>
      <c r="H4599">
        <v>22</v>
      </c>
      <c r="I4599">
        <f t="shared" si="554"/>
        <v>21.91</v>
      </c>
      <c r="J4599">
        <f t="shared" si="556"/>
        <v>8.9999999999999858E-2</v>
      </c>
      <c r="K4599">
        <v>1.7</v>
      </c>
      <c r="L4599" s="7">
        <f t="shared" si="557"/>
        <v>0.17190926999999973</v>
      </c>
      <c r="M4599">
        <v>0.25</v>
      </c>
      <c r="N4599">
        <f t="shared" si="555"/>
        <v>1035</v>
      </c>
      <c r="O4599" s="5">
        <f t="shared" si="558"/>
        <v>7.6712906249999865E-2</v>
      </c>
      <c r="P4599">
        <f t="shared" si="559"/>
        <v>0</v>
      </c>
    </row>
    <row r="4600" spans="2:16" x14ac:dyDescent="0.35">
      <c r="B4600" s="2">
        <v>0.5</v>
      </c>
      <c r="C4600">
        <v>22.1</v>
      </c>
      <c r="D4600" t="s">
        <v>38</v>
      </c>
      <c r="E4600" t="str">
        <f t="shared" si="553"/>
        <v>School Day</v>
      </c>
      <c r="F4600" t="s">
        <v>34</v>
      </c>
      <c r="G4600" s="10" t="s">
        <v>33</v>
      </c>
      <c r="H4600">
        <v>22</v>
      </c>
      <c r="I4600">
        <f t="shared" si="554"/>
        <v>22.01</v>
      </c>
      <c r="J4600">
        <f t="shared" si="556"/>
        <v>-1.0000000000001563E-2</v>
      </c>
      <c r="K4600">
        <v>1.7</v>
      </c>
      <c r="L4600" s="7">
        <f t="shared" si="557"/>
        <v>0</v>
      </c>
      <c r="M4600">
        <v>0.25</v>
      </c>
      <c r="N4600">
        <f t="shared" si="555"/>
        <v>1035</v>
      </c>
      <c r="O4600" s="5">
        <f t="shared" si="558"/>
        <v>0</v>
      </c>
      <c r="P4600">
        <f t="shared" si="559"/>
        <v>0</v>
      </c>
    </row>
    <row r="4601" spans="2:16" x14ac:dyDescent="0.35">
      <c r="B4601" s="2">
        <v>0.54166666666666663</v>
      </c>
      <c r="C4601">
        <v>22.5</v>
      </c>
      <c r="D4601" t="s">
        <v>38</v>
      </c>
      <c r="E4601" t="str">
        <f t="shared" si="553"/>
        <v>School Day</v>
      </c>
      <c r="F4601" t="s">
        <v>34</v>
      </c>
      <c r="G4601" s="10" t="s">
        <v>33</v>
      </c>
      <c r="H4601">
        <v>22</v>
      </c>
      <c r="I4601">
        <f t="shared" si="554"/>
        <v>22.05</v>
      </c>
      <c r="J4601">
        <f t="shared" si="556"/>
        <v>-5.0000000000000711E-2</v>
      </c>
      <c r="K4601">
        <v>1.7</v>
      </c>
      <c r="L4601" s="7">
        <f t="shared" si="557"/>
        <v>0</v>
      </c>
      <c r="M4601">
        <v>0.25</v>
      </c>
      <c r="N4601">
        <f t="shared" si="555"/>
        <v>1035</v>
      </c>
      <c r="O4601" s="5">
        <f t="shared" si="558"/>
        <v>0</v>
      </c>
      <c r="P4601">
        <f t="shared" si="559"/>
        <v>0</v>
      </c>
    </row>
    <row r="4602" spans="2:16" x14ac:dyDescent="0.35">
      <c r="B4602" s="2">
        <v>0.58333333333333337</v>
      </c>
      <c r="C4602">
        <v>24.1</v>
      </c>
      <c r="D4602" t="s">
        <v>38</v>
      </c>
      <c r="E4602" t="str">
        <f t="shared" si="553"/>
        <v>School Day</v>
      </c>
      <c r="F4602" t="s">
        <v>34</v>
      </c>
      <c r="G4602" s="10" t="s">
        <v>33</v>
      </c>
      <c r="H4602">
        <v>22</v>
      </c>
      <c r="I4602">
        <f t="shared" si="554"/>
        <v>22.21</v>
      </c>
      <c r="J4602">
        <f t="shared" si="556"/>
        <v>-0.21000000000000085</v>
      </c>
      <c r="K4602">
        <v>1.7</v>
      </c>
      <c r="L4602" s="7">
        <f t="shared" si="557"/>
        <v>0</v>
      </c>
      <c r="M4602">
        <v>0.25</v>
      </c>
      <c r="N4602">
        <f t="shared" si="555"/>
        <v>1035</v>
      </c>
      <c r="O4602" s="5">
        <f t="shared" si="558"/>
        <v>0</v>
      </c>
      <c r="P4602">
        <f t="shared" si="559"/>
        <v>0</v>
      </c>
    </row>
    <row r="4603" spans="2:16" x14ac:dyDescent="0.35">
      <c r="B4603" s="2">
        <v>0.625</v>
      </c>
      <c r="C4603">
        <v>25</v>
      </c>
      <c r="D4603" t="s">
        <v>38</v>
      </c>
      <c r="E4603" t="str">
        <f t="shared" si="553"/>
        <v>School Day</v>
      </c>
      <c r="F4603" t="s">
        <v>34</v>
      </c>
      <c r="G4603" s="10" t="s">
        <v>33</v>
      </c>
      <c r="H4603">
        <v>22</v>
      </c>
      <c r="I4603">
        <f t="shared" si="554"/>
        <v>22.3</v>
      </c>
      <c r="J4603">
        <f t="shared" si="556"/>
        <v>-0.30000000000000071</v>
      </c>
      <c r="K4603">
        <v>1.7</v>
      </c>
      <c r="L4603" s="7">
        <f t="shared" si="557"/>
        <v>0</v>
      </c>
      <c r="M4603">
        <v>0.25</v>
      </c>
      <c r="N4603">
        <f t="shared" si="555"/>
        <v>1035</v>
      </c>
      <c r="O4603" s="5">
        <f t="shared" si="558"/>
        <v>0</v>
      </c>
      <c r="P4603">
        <f t="shared" si="559"/>
        <v>0</v>
      </c>
    </row>
    <row r="4604" spans="2:16" x14ac:dyDescent="0.35">
      <c r="B4604" s="2">
        <v>0.66666666666666663</v>
      </c>
      <c r="C4604">
        <v>25.2</v>
      </c>
      <c r="D4604" t="s">
        <v>38</v>
      </c>
      <c r="E4604" t="str">
        <f t="shared" si="553"/>
        <v>School Day</v>
      </c>
      <c r="F4604" t="s">
        <v>34</v>
      </c>
      <c r="G4604" s="10" t="s">
        <v>33</v>
      </c>
      <c r="H4604">
        <v>22</v>
      </c>
      <c r="I4604">
        <f t="shared" si="554"/>
        <v>22.32</v>
      </c>
      <c r="J4604">
        <f t="shared" si="556"/>
        <v>-0.32000000000000028</v>
      </c>
      <c r="K4604">
        <v>1.7</v>
      </c>
      <c r="L4604" s="7">
        <f t="shared" si="557"/>
        <v>0</v>
      </c>
      <c r="M4604">
        <v>0.25</v>
      </c>
      <c r="N4604">
        <f t="shared" si="555"/>
        <v>1035</v>
      </c>
      <c r="O4604" s="5">
        <f t="shared" si="558"/>
        <v>0</v>
      </c>
      <c r="P4604">
        <f t="shared" si="559"/>
        <v>0</v>
      </c>
    </row>
    <row r="4605" spans="2:16" x14ac:dyDescent="0.35">
      <c r="B4605" s="2">
        <v>0.70833333333333337</v>
      </c>
      <c r="C4605">
        <v>26.4</v>
      </c>
      <c r="D4605" t="s">
        <v>38</v>
      </c>
      <c r="E4605" t="str">
        <f t="shared" si="553"/>
        <v>School Day</v>
      </c>
      <c r="F4605" t="s">
        <v>34</v>
      </c>
      <c r="G4605" s="10" t="s">
        <v>33</v>
      </c>
      <c r="H4605">
        <v>22</v>
      </c>
      <c r="I4605">
        <f t="shared" si="554"/>
        <v>22.44</v>
      </c>
      <c r="J4605">
        <f t="shared" si="556"/>
        <v>-0.44000000000000128</v>
      </c>
      <c r="K4605">
        <v>1.7</v>
      </c>
      <c r="L4605" s="7">
        <f t="shared" si="557"/>
        <v>0</v>
      </c>
      <c r="M4605">
        <v>0.25</v>
      </c>
      <c r="N4605">
        <f t="shared" si="555"/>
        <v>1035</v>
      </c>
      <c r="O4605" s="5">
        <f t="shared" si="558"/>
        <v>0</v>
      </c>
      <c r="P4605">
        <f t="shared" si="559"/>
        <v>0</v>
      </c>
    </row>
    <row r="4606" spans="2:16" x14ac:dyDescent="0.35">
      <c r="B4606" s="2">
        <v>0.75</v>
      </c>
      <c r="C4606">
        <v>26.6</v>
      </c>
      <c r="D4606" t="s">
        <v>38</v>
      </c>
      <c r="E4606" t="str">
        <f t="shared" si="553"/>
        <v>School Day</v>
      </c>
      <c r="F4606" t="s">
        <v>34</v>
      </c>
      <c r="G4606" s="10" t="s">
        <v>33</v>
      </c>
      <c r="H4606">
        <v>22</v>
      </c>
      <c r="I4606">
        <f t="shared" si="554"/>
        <v>22.46</v>
      </c>
      <c r="J4606">
        <f t="shared" si="556"/>
        <v>-0.46000000000000085</v>
      </c>
      <c r="K4606">
        <v>1.7</v>
      </c>
      <c r="L4606" s="7">
        <f t="shared" si="557"/>
        <v>0</v>
      </c>
      <c r="M4606">
        <v>0.25</v>
      </c>
      <c r="N4606">
        <f t="shared" si="555"/>
        <v>1035</v>
      </c>
      <c r="O4606" s="5">
        <f t="shared" si="558"/>
        <v>0</v>
      </c>
      <c r="P4606">
        <f t="shared" si="559"/>
        <v>0</v>
      </c>
    </row>
    <row r="4607" spans="2:16" x14ac:dyDescent="0.35">
      <c r="B4607" s="2">
        <v>0.79166666666666663</v>
      </c>
      <c r="C4607">
        <v>26.8</v>
      </c>
      <c r="D4607" t="s">
        <v>38</v>
      </c>
      <c r="E4607" t="str">
        <f t="shared" si="553"/>
        <v>School Day</v>
      </c>
      <c r="F4607" t="s">
        <v>33</v>
      </c>
      <c r="G4607" s="10" t="s">
        <v>33</v>
      </c>
      <c r="H4607">
        <v>22</v>
      </c>
      <c r="I4607">
        <f t="shared" si="554"/>
        <v>22.48</v>
      </c>
      <c r="J4607">
        <f t="shared" si="556"/>
        <v>-0.48000000000000043</v>
      </c>
      <c r="K4607">
        <v>1.7</v>
      </c>
      <c r="L4607" s="7">
        <f t="shared" si="557"/>
        <v>0</v>
      </c>
      <c r="M4607">
        <v>0.25</v>
      </c>
      <c r="N4607">
        <f t="shared" si="555"/>
        <v>1035</v>
      </c>
      <c r="O4607" s="5">
        <f t="shared" si="558"/>
        <v>0</v>
      </c>
      <c r="P4607">
        <f t="shared" si="559"/>
        <v>0</v>
      </c>
    </row>
    <row r="4608" spans="2:16" x14ac:dyDescent="0.35">
      <c r="B4608" s="2">
        <v>0.83333333333333337</v>
      </c>
      <c r="C4608">
        <v>26.5</v>
      </c>
      <c r="D4608" t="s">
        <v>38</v>
      </c>
      <c r="E4608" t="str">
        <f t="shared" si="553"/>
        <v>School Day</v>
      </c>
      <c r="F4608" t="s">
        <v>33</v>
      </c>
      <c r="G4608" s="10" t="s">
        <v>33</v>
      </c>
      <c r="H4608">
        <v>22</v>
      </c>
      <c r="I4608">
        <f t="shared" si="554"/>
        <v>22.45</v>
      </c>
      <c r="J4608">
        <f t="shared" si="556"/>
        <v>-0.44999999999999929</v>
      </c>
      <c r="K4608">
        <v>1.7</v>
      </c>
      <c r="L4608" s="7">
        <f t="shared" si="557"/>
        <v>0</v>
      </c>
      <c r="M4608">
        <v>0.25</v>
      </c>
      <c r="N4608">
        <f t="shared" si="555"/>
        <v>1035</v>
      </c>
      <c r="O4608" s="5">
        <f t="shared" si="558"/>
        <v>0</v>
      </c>
      <c r="P4608">
        <f t="shared" si="559"/>
        <v>0</v>
      </c>
    </row>
    <row r="4609" spans="1:16" x14ac:dyDescent="0.35">
      <c r="B4609" s="2">
        <v>0.875</v>
      </c>
      <c r="C4609">
        <v>25.6</v>
      </c>
      <c r="D4609" t="s">
        <v>38</v>
      </c>
      <c r="E4609" t="str">
        <f t="shared" si="553"/>
        <v>School Day</v>
      </c>
      <c r="F4609" t="s">
        <v>33</v>
      </c>
      <c r="G4609" s="10" t="s">
        <v>33</v>
      </c>
      <c r="H4609">
        <v>22</v>
      </c>
      <c r="I4609">
        <f t="shared" si="554"/>
        <v>22.36</v>
      </c>
      <c r="J4609">
        <f t="shared" si="556"/>
        <v>-0.35999999999999943</v>
      </c>
      <c r="K4609">
        <v>1.7</v>
      </c>
      <c r="L4609" s="7">
        <f t="shared" si="557"/>
        <v>0</v>
      </c>
      <c r="M4609">
        <v>0.25</v>
      </c>
      <c r="N4609">
        <f t="shared" si="555"/>
        <v>1035</v>
      </c>
      <c r="O4609" s="5">
        <f t="shared" si="558"/>
        <v>0</v>
      </c>
      <c r="P4609">
        <f t="shared" si="559"/>
        <v>0</v>
      </c>
    </row>
    <row r="4610" spans="1:16" x14ac:dyDescent="0.35">
      <c r="B4610" s="2">
        <v>0.91666666666666663</v>
      </c>
      <c r="C4610">
        <v>24.8</v>
      </c>
      <c r="D4610" t="s">
        <v>38</v>
      </c>
      <c r="E4610" t="str">
        <f t="shared" si="553"/>
        <v>School Day</v>
      </c>
      <c r="F4610" t="s">
        <v>33</v>
      </c>
      <c r="G4610" s="10" t="s">
        <v>33</v>
      </c>
      <c r="H4610">
        <v>22</v>
      </c>
      <c r="I4610">
        <f t="shared" si="554"/>
        <v>22.28</v>
      </c>
      <c r="J4610">
        <f t="shared" si="556"/>
        <v>-0.28000000000000114</v>
      </c>
      <c r="K4610">
        <v>1.7</v>
      </c>
      <c r="L4610" s="7">
        <f t="shared" si="557"/>
        <v>0</v>
      </c>
      <c r="M4610">
        <v>0.25</v>
      </c>
      <c r="N4610">
        <f t="shared" si="555"/>
        <v>1035</v>
      </c>
      <c r="O4610" s="5">
        <f t="shared" si="558"/>
        <v>0</v>
      </c>
      <c r="P4610">
        <f t="shared" si="559"/>
        <v>0</v>
      </c>
    </row>
    <row r="4611" spans="1:16" x14ac:dyDescent="0.35">
      <c r="B4611" s="2">
        <v>0.95833333333333337</v>
      </c>
      <c r="C4611">
        <v>23.6</v>
      </c>
      <c r="D4611" t="s">
        <v>38</v>
      </c>
      <c r="E4611" t="str">
        <f t="shared" si="553"/>
        <v>School Day</v>
      </c>
      <c r="F4611" t="s">
        <v>33</v>
      </c>
      <c r="G4611" s="10" t="s">
        <v>33</v>
      </c>
      <c r="H4611">
        <v>22</v>
      </c>
      <c r="I4611">
        <f t="shared" si="554"/>
        <v>22.16</v>
      </c>
      <c r="J4611">
        <f t="shared" si="556"/>
        <v>-0.16000000000000014</v>
      </c>
      <c r="K4611">
        <v>1.7</v>
      </c>
      <c r="L4611" s="7">
        <f t="shared" si="557"/>
        <v>0</v>
      </c>
      <c r="M4611">
        <v>0.25</v>
      </c>
      <c r="N4611">
        <f t="shared" si="555"/>
        <v>1035</v>
      </c>
      <c r="O4611" s="5">
        <f t="shared" si="558"/>
        <v>0</v>
      </c>
      <c r="P4611">
        <f t="shared" si="559"/>
        <v>0</v>
      </c>
    </row>
    <row r="4612" spans="1:16" x14ac:dyDescent="0.35">
      <c r="A4612" t="s">
        <v>232</v>
      </c>
      <c r="B4612" s="1">
        <v>1</v>
      </c>
      <c r="C4612">
        <v>21.1</v>
      </c>
      <c r="D4612" t="s">
        <v>40</v>
      </c>
      <c r="E4612" t="str">
        <f t="shared" si="553"/>
        <v>School Day</v>
      </c>
      <c r="F4612" t="s">
        <v>33</v>
      </c>
      <c r="G4612" s="10" t="s">
        <v>33</v>
      </c>
      <c r="H4612">
        <v>22</v>
      </c>
      <c r="I4612">
        <f t="shared" si="554"/>
        <v>21.91</v>
      </c>
      <c r="J4612">
        <f t="shared" si="556"/>
        <v>8.9999999999999858E-2</v>
      </c>
      <c r="K4612">
        <v>1.7</v>
      </c>
      <c r="L4612" s="7">
        <f t="shared" si="557"/>
        <v>0.17190926999999973</v>
      </c>
      <c r="M4612">
        <v>0.25</v>
      </c>
      <c r="N4612">
        <f t="shared" si="555"/>
        <v>1035</v>
      </c>
      <c r="O4612" s="5">
        <f t="shared" si="558"/>
        <v>7.6712906249999865E-2</v>
      </c>
      <c r="P4612">
        <f t="shared" si="559"/>
        <v>0</v>
      </c>
    </row>
    <row r="4613" spans="1:16" x14ac:dyDescent="0.35">
      <c r="B4613" s="2">
        <v>4.1666666666666664E-2</v>
      </c>
      <c r="C4613">
        <v>20.7</v>
      </c>
      <c r="D4613" t="s">
        <v>40</v>
      </c>
      <c r="E4613" t="str">
        <f t="shared" ref="E4613:E4676" si="560">IF(ISNUMBER(SEARCH("Sat",D4613)),"WE",IF(ISNUMBER(SEARCH("Sun",D4613)),"WE","School Day"))</f>
        <v>School Day</v>
      </c>
      <c r="F4613" t="s">
        <v>33</v>
      </c>
      <c r="G4613" s="10" t="s">
        <v>33</v>
      </c>
      <c r="H4613">
        <v>22</v>
      </c>
      <c r="I4613">
        <f t="shared" si="554"/>
        <v>21.87</v>
      </c>
      <c r="J4613">
        <f t="shared" si="556"/>
        <v>0.12999999999999901</v>
      </c>
      <c r="K4613">
        <v>1.7</v>
      </c>
      <c r="L4613" s="7">
        <f t="shared" si="557"/>
        <v>0.24831338999999808</v>
      </c>
      <c r="M4613">
        <v>0.25</v>
      </c>
      <c r="N4613">
        <f t="shared" si="555"/>
        <v>1035</v>
      </c>
      <c r="O4613" s="5">
        <f t="shared" si="558"/>
        <v>0.11080753125000005</v>
      </c>
      <c r="P4613">
        <f t="shared" si="559"/>
        <v>0</v>
      </c>
    </row>
    <row r="4614" spans="1:16" x14ac:dyDescent="0.35">
      <c r="B4614" s="2">
        <v>8.3333333333333329E-2</v>
      </c>
      <c r="C4614">
        <v>18.5</v>
      </c>
      <c r="D4614" t="s">
        <v>40</v>
      </c>
      <c r="E4614" t="str">
        <f t="shared" si="560"/>
        <v>School Day</v>
      </c>
      <c r="F4614" t="s">
        <v>33</v>
      </c>
      <c r="G4614" s="10" t="s">
        <v>33</v>
      </c>
      <c r="H4614">
        <v>22</v>
      </c>
      <c r="I4614">
        <f t="shared" ref="I4614:I4677" si="561">(H4614-C4614)*0.9+C4614</f>
        <v>21.65</v>
      </c>
      <c r="J4614">
        <f t="shared" si="556"/>
        <v>0.35000000000000142</v>
      </c>
      <c r="K4614">
        <v>1.7</v>
      </c>
      <c r="L4614" s="7">
        <f t="shared" si="557"/>
        <v>0.66853605000000271</v>
      </c>
      <c r="M4614">
        <v>0.25</v>
      </c>
      <c r="N4614">
        <f t="shared" ref="N4614:N4677" si="562">N4613</f>
        <v>1035</v>
      </c>
      <c r="O4614" s="5">
        <f t="shared" si="558"/>
        <v>0.29832796874999995</v>
      </c>
      <c r="P4614">
        <f t="shared" si="559"/>
        <v>0</v>
      </c>
    </row>
    <row r="4615" spans="1:16" x14ac:dyDescent="0.35">
      <c r="B4615" s="2">
        <v>0.125</v>
      </c>
      <c r="C4615">
        <v>17.5</v>
      </c>
      <c r="D4615" t="s">
        <v>40</v>
      </c>
      <c r="E4615" t="str">
        <f t="shared" si="560"/>
        <v>School Day</v>
      </c>
      <c r="F4615" t="s">
        <v>33</v>
      </c>
      <c r="G4615" s="10" t="s">
        <v>33</v>
      </c>
      <c r="H4615">
        <v>22</v>
      </c>
      <c r="I4615">
        <f t="shared" si="561"/>
        <v>21.55</v>
      </c>
      <c r="J4615">
        <f t="shared" si="556"/>
        <v>0.44999999999999929</v>
      </c>
      <c r="K4615">
        <v>1.7</v>
      </c>
      <c r="L4615" s="7">
        <f t="shared" si="557"/>
        <v>0.85954634999999857</v>
      </c>
      <c r="M4615">
        <v>0.25</v>
      </c>
      <c r="N4615">
        <f t="shared" si="562"/>
        <v>1035</v>
      </c>
      <c r="O4615" s="5">
        <f t="shared" si="558"/>
        <v>0.38356453124999995</v>
      </c>
      <c r="P4615">
        <f t="shared" si="559"/>
        <v>0</v>
      </c>
    </row>
    <row r="4616" spans="1:16" x14ac:dyDescent="0.35">
      <c r="B4616" s="2">
        <v>0.16666666666666666</v>
      </c>
      <c r="C4616">
        <v>18.3</v>
      </c>
      <c r="D4616" t="s">
        <v>40</v>
      </c>
      <c r="E4616" t="str">
        <f t="shared" si="560"/>
        <v>School Day</v>
      </c>
      <c r="F4616" t="s">
        <v>33</v>
      </c>
      <c r="G4616" s="10" t="s">
        <v>33</v>
      </c>
      <c r="H4616">
        <v>22</v>
      </c>
      <c r="I4616">
        <f t="shared" si="561"/>
        <v>21.63</v>
      </c>
      <c r="J4616">
        <f t="shared" si="556"/>
        <v>0.37000000000000099</v>
      </c>
      <c r="K4616">
        <v>1.7</v>
      </c>
      <c r="L4616" s="7">
        <f t="shared" si="557"/>
        <v>0.70673811000000186</v>
      </c>
      <c r="M4616">
        <v>0.25</v>
      </c>
      <c r="N4616">
        <f t="shared" si="562"/>
        <v>1035</v>
      </c>
      <c r="O4616" s="5">
        <f t="shared" si="558"/>
        <v>0.31537528124999992</v>
      </c>
      <c r="P4616">
        <f t="shared" si="559"/>
        <v>0</v>
      </c>
    </row>
    <row r="4617" spans="1:16" x14ac:dyDescent="0.35">
      <c r="B4617" s="2">
        <v>0.20833333333333334</v>
      </c>
      <c r="C4617">
        <v>16.5</v>
      </c>
      <c r="D4617" t="s">
        <v>40</v>
      </c>
      <c r="E4617" t="str">
        <f t="shared" si="560"/>
        <v>School Day</v>
      </c>
      <c r="F4617" t="s">
        <v>33</v>
      </c>
      <c r="G4617" s="10" t="s">
        <v>33</v>
      </c>
      <c r="H4617">
        <v>22</v>
      </c>
      <c r="I4617">
        <f t="shared" si="561"/>
        <v>21.45</v>
      </c>
      <c r="J4617">
        <f t="shared" si="556"/>
        <v>0.55000000000000071</v>
      </c>
      <c r="K4617">
        <v>1.7</v>
      </c>
      <c r="L4617" s="7">
        <f t="shared" si="557"/>
        <v>1.0505566500000012</v>
      </c>
      <c r="M4617">
        <v>0.25</v>
      </c>
      <c r="N4617">
        <f t="shared" si="562"/>
        <v>1035</v>
      </c>
      <c r="O4617" s="5">
        <f t="shared" si="558"/>
        <v>0.46880109374999995</v>
      </c>
      <c r="P4617">
        <f t="shared" si="559"/>
        <v>0</v>
      </c>
    </row>
    <row r="4618" spans="1:16" x14ac:dyDescent="0.35">
      <c r="B4618" s="2">
        <v>0.25</v>
      </c>
      <c r="C4618">
        <v>16.5</v>
      </c>
      <c r="D4618" t="s">
        <v>40</v>
      </c>
      <c r="E4618" t="str">
        <f t="shared" si="560"/>
        <v>School Day</v>
      </c>
      <c r="F4618" t="s">
        <v>33</v>
      </c>
      <c r="G4618" s="10" t="s">
        <v>33</v>
      </c>
      <c r="H4618">
        <v>22</v>
      </c>
      <c r="I4618">
        <f t="shared" si="561"/>
        <v>21.45</v>
      </c>
      <c r="J4618">
        <f t="shared" si="556"/>
        <v>0.55000000000000071</v>
      </c>
      <c r="K4618">
        <v>1.7</v>
      </c>
      <c r="L4618" s="7">
        <f t="shared" si="557"/>
        <v>1.0505566500000012</v>
      </c>
      <c r="M4618">
        <v>0.25</v>
      </c>
      <c r="N4618">
        <f t="shared" si="562"/>
        <v>1035</v>
      </c>
      <c r="O4618" s="5">
        <f t="shared" si="558"/>
        <v>0.46880109374999995</v>
      </c>
      <c r="P4618">
        <f t="shared" si="559"/>
        <v>0</v>
      </c>
    </row>
    <row r="4619" spans="1:16" x14ac:dyDescent="0.35">
      <c r="B4619" s="2">
        <v>0.29166666666666669</v>
      </c>
      <c r="C4619">
        <v>16.100000000000001</v>
      </c>
      <c r="D4619" t="s">
        <v>40</v>
      </c>
      <c r="E4619" t="str">
        <f t="shared" si="560"/>
        <v>School Day</v>
      </c>
      <c r="F4619" t="s">
        <v>34</v>
      </c>
      <c r="G4619" s="10" t="s">
        <v>33</v>
      </c>
      <c r="H4619">
        <v>22</v>
      </c>
      <c r="I4619">
        <f t="shared" si="561"/>
        <v>21.41</v>
      </c>
      <c r="J4619">
        <f t="shared" si="556"/>
        <v>0.58999999999999986</v>
      </c>
      <c r="K4619">
        <v>1.7</v>
      </c>
      <c r="L4619" s="7">
        <f t="shared" si="557"/>
        <v>1.1269607699999997</v>
      </c>
      <c r="M4619">
        <v>0.25</v>
      </c>
      <c r="N4619">
        <f t="shared" si="562"/>
        <v>1035</v>
      </c>
      <c r="O4619" s="5">
        <f t="shared" si="558"/>
        <v>0.50289571874999983</v>
      </c>
      <c r="P4619">
        <f t="shared" si="559"/>
        <v>0</v>
      </c>
    </row>
    <row r="4620" spans="1:16" x14ac:dyDescent="0.35">
      <c r="B4620" s="2">
        <v>0.33333333333333331</v>
      </c>
      <c r="C4620">
        <v>16.600000000000001</v>
      </c>
      <c r="D4620" t="s">
        <v>40</v>
      </c>
      <c r="E4620" t="str">
        <f t="shared" si="560"/>
        <v>School Day</v>
      </c>
      <c r="F4620" t="s">
        <v>34</v>
      </c>
      <c r="G4620" s="10" t="s">
        <v>33</v>
      </c>
      <c r="H4620">
        <v>22</v>
      </c>
      <c r="I4620">
        <f t="shared" si="561"/>
        <v>21.46</v>
      </c>
      <c r="J4620">
        <f t="shared" si="556"/>
        <v>0.53999999999999915</v>
      </c>
      <c r="K4620">
        <v>1.7</v>
      </c>
      <c r="L4620" s="7">
        <f t="shared" si="557"/>
        <v>1.0314556199999982</v>
      </c>
      <c r="M4620">
        <v>0.25</v>
      </c>
      <c r="N4620">
        <f t="shared" si="562"/>
        <v>1035</v>
      </c>
      <c r="O4620" s="5">
        <f t="shared" si="558"/>
        <v>0.46027743749999983</v>
      </c>
      <c r="P4620">
        <f t="shared" si="559"/>
        <v>0</v>
      </c>
    </row>
    <row r="4621" spans="1:16" x14ac:dyDescent="0.35">
      <c r="B4621" s="2">
        <v>0.375</v>
      </c>
      <c r="C4621">
        <v>17.8</v>
      </c>
      <c r="D4621" t="s">
        <v>40</v>
      </c>
      <c r="E4621" t="str">
        <f t="shared" si="560"/>
        <v>School Day</v>
      </c>
      <c r="F4621" t="s">
        <v>34</v>
      </c>
      <c r="G4621" s="10" t="s">
        <v>33</v>
      </c>
      <c r="H4621">
        <v>22</v>
      </c>
      <c r="I4621">
        <f t="shared" si="561"/>
        <v>21.58</v>
      </c>
      <c r="J4621">
        <f t="shared" si="556"/>
        <v>0.42000000000000171</v>
      </c>
      <c r="K4621">
        <v>1.7</v>
      </c>
      <c r="L4621" s="7">
        <f t="shared" si="557"/>
        <v>0.80224326000000323</v>
      </c>
      <c r="M4621">
        <v>0.25</v>
      </c>
      <c r="N4621">
        <f t="shared" si="562"/>
        <v>1035</v>
      </c>
      <c r="O4621" s="5">
        <f t="shared" si="558"/>
        <v>0.35799356249999986</v>
      </c>
      <c r="P4621">
        <f t="shared" si="559"/>
        <v>0</v>
      </c>
    </row>
    <row r="4622" spans="1:16" x14ac:dyDescent="0.35">
      <c r="B4622" s="2">
        <v>0.41666666666666669</v>
      </c>
      <c r="C4622">
        <v>20</v>
      </c>
      <c r="D4622" t="s">
        <v>40</v>
      </c>
      <c r="E4622" t="str">
        <f t="shared" si="560"/>
        <v>School Day</v>
      </c>
      <c r="F4622" t="s">
        <v>34</v>
      </c>
      <c r="G4622" s="10" t="s">
        <v>33</v>
      </c>
      <c r="H4622">
        <v>22</v>
      </c>
      <c r="I4622">
        <f t="shared" si="561"/>
        <v>21.8</v>
      </c>
      <c r="J4622">
        <f t="shared" si="556"/>
        <v>0.19999999999999929</v>
      </c>
      <c r="K4622">
        <v>1.7</v>
      </c>
      <c r="L4622" s="7">
        <f t="shared" si="557"/>
        <v>0.3820205999999986</v>
      </c>
      <c r="M4622">
        <v>0.25</v>
      </c>
      <c r="N4622">
        <f t="shared" si="562"/>
        <v>1035</v>
      </c>
      <c r="O4622" s="5">
        <f t="shared" si="558"/>
        <v>0.17047312499999998</v>
      </c>
      <c r="P4622">
        <f t="shared" si="559"/>
        <v>0</v>
      </c>
    </row>
    <row r="4623" spans="1:16" x14ac:dyDescent="0.35">
      <c r="B4623" s="2">
        <v>0.45833333333333331</v>
      </c>
      <c r="C4623">
        <v>21.6</v>
      </c>
      <c r="D4623" t="s">
        <v>40</v>
      </c>
      <c r="E4623" t="str">
        <f t="shared" si="560"/>
        <v>School Day</v>
      </c>
      <c r="F4623" t="s">
        <v>34</v>
      </c>
      <c r="G4623" s="10" t="s">
        <v>33</v>
      </c>
      <c r="H4623">
        <v>22</v>
      </c>
      <c r="I4623">
        <f t="shared" si="561"/>
        <v>21.96</v>
      </c>
      <c r="J4623">
        <f t="shared" si="556"/>
        <v>3.9999999999999147E-2</v>
      </c>
      <c r="K4623">
        <v>1.7</v>
      </c>
      <c r="L4623" s="7">
        <f t="shared" si="557"/>
        <v>7.6404119999998368E-2</v>
      </c>
      <c r="M4623">
        <v>0.25</v>
      </c>
      <c r="N4623">
        <f t="shared" si="562"/>
        <v>1035</v>
      </c>
      <c r="O4623" s="5">
        <f t="shared" si="558"/>
        <v>3.4094624999999872E-2</v>
      </c>
      <c r="P4623">
        <f t="shared" si="559"/>
        <v>0</v>
      </c>
    </row>
    <row r="4624" spans="1:16" x14ac:dyDescent="0.35">
      <c r="B4624" s="2">
        <v>0.5</v>
      </c>
      <c r="C4624">
        <v>21.9</v>
      </c>
      <c r="D4624" t="s">
        <v>40</v>
      </c>
      <c r="E4624" t="str">
        <f t="shared" si="560"/>
        <v>School Day</v>
      </c>
      <c r="F4624" t="s">
        <v>34</v>
      </c>
      <c r="G4624" s="10" t="s">
        <v>33</v>
      </c>
      <c r="H4624">
        <v>22</v>
      </c>
      <c r="I4624">
        <f t="shared" si="561"/>
        <v>21.99</v>
      </c>
      <c r="J4624">
        <f t="shared" si="556"/>
        <v>1.0000000000001563E-2</v>
      </c>
      <c r="K4624">
        <v>1.7</v>
      </c>
      <c r="L4624" s="7">
        <f t="shared" si="557"/>
        <v>1.9101030000002985E-2</v>
      </c>
      <c r="M4624">
        <v>0.25</v>
      </c>
      <c r="N4624">
        <f t="shared" si="562"/>
        <v>1035</v>
      </c>
      <c r="O4624" s="5">
        <f t="shared" si="558"/>
        <v>8.5236562500001205E-3</v>
      </c>
      <c r="P4624">
        <f t="shared" si="559"/>
        <v>0</v>
      </c>
    </row>
    <row r="4625" spans="1:16" x14ac:dyDescent="0.35">
      <c r="B4625" s="2">
        <v>0.54166666666666663</v>
      </c>
      <c r="C4625">
        <v>21.7</v>
      </c>
      <c r="D4625" t="s">
        <v>40</v>
      </c>
      <c r="E4625" t="str">
        <f t="shared" si="560"/>
        <v>School Day</v>
      </c>
      <c r="F4625" t="s">
        <v>34</v>
      </c>
      <c r="G4625" s="10" t="s">
        <v>33</v>
      </c>
      <c r="H4625">
        <v>22</v>
      </c>
      <c r="I4625">
        <f t="shared" si="561"/>
        <v>21.97</v>
      </c>
      <c r="J4625">
        <f t="shared" si="556"/>
        <v>3.0000000000001137E-2</v>
      </c>
      <c r="K4625">
        <v>1.7</v>
      </c>
      <c r="L4625" s="7">
        <f t="shared" si="557"/>
        <v>5.7303090000002166E-2</v>
      </c>
      <c r="M4625">
        <v>0.25</v>
      </c>
      <c r="N4625">
        <f t="shared" si="562"/>
        <v>1035</v>
      </c>
      <c r="O4625" s="5">
        <f t="shared" si="558"/>
        <v>2.5570968750000058E-2</v>
      </c>
      <c r="P4625">
        <f t="shared" si="559"/>
        <v>0</v>
      </c>
    </row>
    <row r="4626" spans="1:16" x14ac:dyDescent="0.35">
      <c r="B4626" s="2">
        <v>0.58333333333333337</v>
      </c>
      <c r="C4626">
        <v>22.1</v>
      </c>
      <c r="D4626" t="s">
        <v>40</v>
      </c>
      <c r="E4626" t="str">
        <f t="shared" si="560"/>
        <v>School Day</v>
      </c>
      <c r="F4626" t="s">
        <v>34</v>
      </c>
      <c r="G4626" s="10" t="s">
        <v>33</v>
      </c>
      <c r="H4626">
        <v>22</v>
      </c>
      <c r="I4626">
        <f t="shared" si="561"/>
        <v>22.01</v>
      </c>
      <c r="J4626">
        <f t="shared" si="556"/>
        <v>-1.0000000000001563E-2</v>
      </c>
      <c r="K4626">
        <v>1.7</v>
      </c>
      <c r="L4626" s="7">
        <f t="shared" si="557"/>
        <v>0</v>
      </c>
      <c r="M4626">
        <v>0.25</v>
      </c>
      <c r="N4626">
        <f t="shared" si="562"/>
        <v>1035</v>
      </c>
      <c r="O4626" s="5">
        <f t="shared" si="558"/>
        <v>0</v>
      </c>
      <c r="P4626">
        <f t="shared" si="559"/>
        <v>0</v>
      </c>
    </row>
    <row r="4627" spans="1:16" x14ac:dyDescent="0.35">
      <c r="B4627" s="2">
        <v>0.625</v>
      </c>
      <c r="C4627">
        <v>22.1</v>
      </c>
      <c r="D4627" t="s">
        <v>40</v>
      </c>
      <c r="E4627" t="str">
        <f t="shared" si="560"/>
        <v>School Day</v>
      </c>
      <c r="F4627" t="s">
        <v>34</v>
      </c>
      <c r="G4627" s="10" t="s">
        <v>33</v>
      </c>
      <c r="H4627">
        <v>22</v>
      </c>
      <c r="I4627">
        <f t="shared" si="561"/>
        <v>22.01</v>
      </c>
      <c r="J4627">
        <f t="shared" si="556"/>
        <v>-1.0000000000001563E-2</v>
      </c>
      <c r="K4627">
        <v>1.7</v>
      </c>
      <c r="L4627" s="7">
        <f t="shared" si="557"/>
        <v>0</v>
      </c>
      <c r="M4627">
        <v>0.25</v>
      </c>
      <c r="N4627">
        <f t="shared" si="562"/>
        <v>1035</v>
      </c>
      <c r="O4627" s="5">
        <f t="shared" si="558"/>
        <v>0</v>
      </c>
      <c r="P4627">
        <f t="shared" si="559"/>
        <v>0</v>
      </c>
    </row>
    <row r="4628" spans="1:16" x14ac:dyDescent="0.35">
      <c r="B4628" s="2">
        <v>0.66666666666666663</v>
      </c>
      <c r="C4628">
        <v>22.7</v>
      </c>
      <c r="D4628" t="s">
        <v>40</v>
      </c>
      <c r="E4628" t="str">
        <f t="shared" si="560"/>
        <v>School Day</v>
      </c>
      <c r="F4628" t="s">
        <v>34</v>
      </c>
      <c r="G4628" s="10" t="s">
        <v>33</v>
      </c>
      <c r="H4628">
        <v>22</v>
      </c>
      <c r="I4628">
        <f t="shared" si="561"/>
        <v>22.07</v>
      </c>
      <c r="J4628">
        <f t="shared" si="556"/>
        <v>-7.0000000000000284E-2</v>
      </c>
      <c r="K4628">
        <v>1.7</v>
      </c>
      <c r="L4628" s="7">
        <f t="shared" si="557"/>
        <v>0</v>
      </c>
      <c r="M4628">
        <v>0.25</v>
      </c>
      <c r="N4628">
        <f t="shared" si="562"/>
        <v>1035</v>
      </c>
      <c r="O4628" s="5">
        <f t="shared" si="558"/>
        <v>0</v>
      </c>
      <c r="P4628">
        <f t="shared" si="559"/>
        <v>0</v>
      </c>
    </row>
    <row r="4629" spans="1:16" x14ac:dyDescent="0.35">
      <c r="B4629" s="2">
        <v>0.70833333333333337</v>
      </c>
      <c r="C4629">
        <v>22.8</v>
      </c>
      <c r="D4629" t="s">
        <v>40</v>
      </c>
      <c r="E4629" t="str">
        <f t="shared" si="560"/>
        <v>School Day</v>
      </c>
      <c r="F4629" t="s">
        <v>34</v>
      </c>
      <c r="G4629" s="10" t="s">
        <v>33</v>
      </c>
      <c r="H4629">
        <v>22</v>
      </c>
      <c r="I4629">
        <f t="shared" si="561"/>
        <v>22.08</v>
      </c>
      <c r="J4629">
        <f t="shared" ref="J4629:J4692" si="563">H4629-I4629</f>
        <v>-7.9999999999998295E-2</v>
      </c>
      <c r="K4629">
        <v>1.7</v>
      </c>
      <c r="L4629" s="7">
        <f t="shared" ref="L4629:L4692" si="564">IF(K4629*1.005*1.118*J4629&gt;0,K4629*1.005*1.118*J4629,0)</f>
        <v>0</v>
      </c>
      <c r="M4629">
        <v>0.25</v>
      </c>
      <c r="N4629">
        <f t="shared" si="562"/>
        <v>1035</v>
      </c>
      <c r="O4629" s="5">
        <f t="shared" ref="O4629:O4692" si="565">IF(((M4629*N4629)/60/60)*1.005*1.18*(H4629-C4629)&gt;0,(((M4629*N4629)/60/60)*1.005*1.18*(H4629-C4629)),0)</f>
        <v>0</v>
      </c>
      <c r="P4629">
        <f t="shared" ref="P4629:P4692" si="566">IF(G4629="ON",(L4629+O4629),0)</f>
        <v>0</v>
      </c>
    </row>
    <row r="4630" spans="1:16" x14ac:dyDescent="0.35">
      <c r="B4630" s="2">
        <v>0.75</v>
      </c>
      <c r="C4630">
        <v>22.7</v>
      </c>
      <c r="D4630" t="s">
        <v>40</v>
      </c>
      <c r="E4630" t="str">
        <f t="shared" si="560"/>
        <v>School Day</v>
      </c>
      <c r="F4630" t="s">
        <v>34</v>
      </c>
      <c r="G4630" s="10" t="s">
        <v>33</v>
      </c>
      <c r="H4630">
        <v>22</v>
      </c>
      <c r="I4630">
        <f t="shared" si="561"/>
        <v>22.07</v>
      </c>
      <c r="J4630">
        <f t="shared" si="563"/>
        <v>-7.0000000000000284E-2</v>
      </c>
      <c r="K4630">
        <v>1.7</v>
      </c>
      <c r="L4630" s="7">
        <f t="shared" si="564"/>
        <v>0</v>
      </c>
      <c r="M4630">
        <v>0.25</v>
      </c>
      <c r="N4630">
        <f t="shared" si="562"/>
        <v>1035</v>
      </c>
      <c r="O4630" s="5">
        <f t="shared" si="565"/>
        <v>0</v>
      </c>
      <c r="P4630">
        <f t="shared" si="566"/>
        <v>0</v>
      </c>
    </row>
    <row r="4631" spans="1:16" x14ac:dyDescent="0.35">
      <c r="B4631" s="2">
        <v>0.79166666666666663</v>
      </c>
      <c r="C4631">
        <v>23.1</v>
      </c>
      <c r="D4631" t="s">
        <v>40</v>
      </c>
      <c r="E4631" t="str">
        <f t="shared" si="560"/>
        <v>School Day</v>
      </c>
      <c r="F4631" t="s">
        <v>33</v>
      </c>
      <c r="G4631" s="10" t="s">
        <v>33</v>
      </c>
      <c r="H4631">
        <v>22</v>
      </c>
      <c r="I4631">
        <f t="shared" si="561"/>
        <v>22.11</v>
      </c>
      <c r="J4631">
        <f t="shared" si="563"/>
        <v>-0.10999999999999943</v>
      </c>
      <c r="K4631">
        <v>1.7</v>
      </c>
      <c r="L4631" s="7">
        <f t="shared" si="564"/>
        <v>0</v>
      </c>
      <c r="M4631">
        <v>0.25</v>
      </c>
      <c r="N4631">
        <f t="shared" si="562"/>
        <v>1035</v>
      </c>
      <c r="O4631" s="5">
        <f t="shared" si="565"/>
        <v>0</v>
      </c>
      <c r="P4631">
        <f t="shared" si="566"/>
        <v>0</v>
      </c>
    </row>
    <row r="4632" spans="1:16" x14ac:dyDescent="0.35">
      <c r="B4632" s="2">
        <v>0.83333333333333337</v>
      </c>
      <c r="C4632">
        <v>22.9</v>
      </c>
      <c r="D4632" t="s">
        <v>40</v>
      </c>
      <c r="E4632" t="str">
        <f t="shared" si="560"/>
        <v>School Day</v>
      </c>
      <c r="F4632" t="s">
        <v>33</v>
      </c>
      <c r="G4632" s="10" t="s">
        <v>33</v>
      </c>
      <c r="H4632">
        <v>22</v>
      </c>
      <c r="I4632">
        <f t="shared" si="561"/>
        <v>22.09</v>
      </c>
      <c r="J4632">
        <f t="shared" si="563"/>
        <v>-8.9999999999999858E-2</v>
      </c>
      <c r="K4632">
        <v>1.7</v>
      </c>
      <c r="L4632" s="7">
        <f t="shared" si="564"/>
        <v>0</v>
      </c>
      <c r="M4632">
        <v>0.25</v>
      </c>
      <c r="N4632">
        <f t="shared" si="562"/>
        <v>1035</v>
      </c>
      <c r="O4632" s="5">
        <f t="shared" si="565"/>
        <v>0</v>
      </c>
      <c r="P4632">
        <f t="shared" si="566"/>
        <v>0</v>
      </c>
    </row>
    <row r="4633" spans="1:16" x14ac:dyDescent="0.35">
      <c r="B4633" s="2">
        <v>0.875</v>
      </c>
      <c r="C4633">
        <v>22.3</v>
      </c>
      <c r="D4633" t="s">
        <v>40</v>
      </c>
      <c r="E4633" t="str">
        <f t="shared" si="560"/>
        <v>School Day</v>
      </c>
      <c r="F4633" t="s">
        <v>33</v>
      </c>
      <c r="G4633" s="10" t="s">
        <v>33</v>
      </c>
      <c r="H4633">
        <v>22</v>
      </c>
      <c r="I4633">
        <f t="shared" si="561"/>
        <v>22.03</v>
      </c>
      <c r="J4633">
        <f t="shared" si="563"/>
        <v>-3.0000000000001137E-2</v>
      </c>
      <c r="K4633">
        <v>1.7</v>
      </c>
      <c r="L4633" s="7">
        <f t="shared" si="564"/>
        <v>0</v>
      </c>
      <c r="M4633">
        <v>0.25</v>
      </c>
      <c r="N4633">
        <f t="shared" si="562"/>
        <v>1035</v>
      </c>
      <c r="O4633" s="5">
        <f t="shared" si="565"/>
        <v>0</v>
      </c>
      <c r="P4633">
        <f t="shared" si="566"/>
        <v>0</v>
      </c>
    </row>
    <row r="4634" spans="1:16" x14ac:dyDescent="0.35">
      <c r="B4634" s="2">
        <v>0.91666666666666663</v>
      </c>
      <c r="C4634">
        <v>20.8</v>
      </c>
      <c r="D4634" t="s">
        <v>40</v>
      </c>
      <c r="E4634" t="str">
        <f t="shared" si="560"/>
        <v>School Day</v>
      </c>
      <c r="F4634" t="s">
        <v>33</v>
      </c>
      <c r="G4634" s="10" t="s">
        <v>33</v>
      </c>
      <c r="H4634">
        <v>22</v>
      </c>
      <c r="I4634">
        <f t="shared" si="561"/>
        <v>21.88</v>
      </c>
      <c r="J4634">
        <f t="shared" si="563"/>
        <v>0.12000000000000099</v>
      </c>
      <c r="K4634">
        <v>1.7</v>
      </c>
      <c r="L4634" s="7">
        <f t="shared" si="564"/>
        <v>0.22921236000000189</v>
      </c>
      <c r="M4634">
        <v>0.25</v>
      </c>
      <c r="N4634">
        <f t="shared" si="562"/>
        <v>1035</v>
      </c>
      <c r="O4634" s="5">
        <f t="shared" si="565"/>
        <v>0.10228387499999993</v>
      </c>
      <c r="P4634">
        <f t="shared" si="566"/>
        <v>0</v>
      </c>
    </row>
    <row r="4635" spans="1:16" x14ac:dyDescent="0.35">
      <c r="B4635" s="2">
        <v>0.95833333333333337</v>
      </c>
      <c r="C4635">
        <v>18.7</v>
      </c>
      <c r="D4635" t="s">
        <v>40</v>
      </c>
      <c r="E4635" t="str">
        <f t="shared" si="560"/>
        <v>School Day</v>
      </c>
      <c r="F4635" t="s">
        <v>33</v>
      </c>
      <c r="G4635" s="10" t="s">
        <v>33</v>
      </c>
      <c r="H4635">
        <v>22</v>
      </c>
      <c r="I4635">
        <f t="shared" si="561"/>
        <v>21.67</v>
      </c>
      <c r="J4635">
        <f t="shared" si="563"/>
        <v>0.32999999999999829</v>
      </c>
      <c r="K4635">
        <v>1.7</v>
      </c>
      <c r="L4635" s="7">
        <f t="shared" si="564"/>
        <v>0.63033398999999668</v>
      </c>
      <c r="M4635">
        <v>0.25</v>
      </c>
      <c r="N4635">
        <f t="shared" si="562"/>
        <v>1035</v>
      </c>
      <c r="O4635" s="5">
        <f t="shared" si="565"/>
        <v>0.28128065625000004</v>
      </c>
      <c r="P4635">
        <f t="shared" si="566"/>
        <v>0</v>
      </c>
    </row>
    <row r="4636" spans="1:16" x14ac:dyDescent="0.35">
      <c r="A4636" t="s">
        <v>233</v>
      </c>
      <c r="B4636" s="1">
        <v>1</v>
      </c>
      <c r="C4636">
        <v>17.7</v>
      </c>
      <c r="D4636" t="s">
        <v>42</v>
      </c>
      <c r="E4636" t="str">
        <f t="shared" si="560"/>
        <v>School Day</v>
      </c>
      <c r="F4636" t="s">
        <v>33</v>
      </c>
      <c r="G4636" s="10" t="s">
        <v>33</v>
      </c>
      <c r="H4636">
        <v>22</v>
      </c>
      <c r="I4636">
        <f t="shared" si="561"/>
        <v>21.57</v>
      </c>
      <c r="J4636">
        <f t="shared" si="563"/>
        <v>0.42999999999999972</v>
      </c>
      <c r="K4636">
        <v>1.7</v>
      </c>
      <c r="L4636" s="7">
        <f t="shared" si="564"/>
        <v>0.82134428999999942</v>
      </c>
      <c r="M4636">
        <v>0.25</v>
      </c>
      <c r="N4636">
        <f t="shared" si="562"/>
        <v>1035</v>
      </c>
      <c r="O4636" s="5">
        <f t="shared" si="565"/>
        <v>0.36651721874999998</v>
      </c>
      <c r="P4636">
        <f t="shared" si="566"/>
        <v>0</v>
      </c>
    </row>
    <row r="4637" spans="1:16" x14ac:dyDescent="0.35">
      <c r="B4637" s="2">
        <v>4.1666666666666664E-2</v>
      </c>
      <c r="C4637">
        <v>16.3</v>
      </c>
      <c r="D4637" t="s">
        <v>42</v>
      </c>
      <c r="E4637" t="str">
        <f t="shared" si="560"/>
        <v>School Day</v>
      </c>
      <c r="F4637" t="s">
        <v>33</v>
      </c>
      <c r="G4637" s="10" t="s">
        <v>33</v>
      </c>
      <c r="H4637">
        <v>22</v>
      </c>
      <c r="I4637">
        <f t="shared" si="561"/>
        <v>21.43</v>
      </c>
      <c r="J4637">
        <f t="shared" si="563"/>
        <v>0.57000000000000028</v>
      </c>
      <c r="K4637">
        <v>1.7</v>
      </c>
      <c r="L4637" s="7">
        <f t="shared" si="564"/>
        <v>1.0887587100000005</v>
      </c>
      <c r="M4637">
        <v>0.25</v>
      </c>
      <c r="N4637">
        <f t="shared" si="562"/>
        <v>1035</v>
      </c>
      <c r="O4637" s="5">
        <f t="shared" si="565"/>
        <v>0.48584840624999986</v>
      </c>
      <c r="P4637">
        <f t="shared" si="566"/>
        <v>0</v>
      </c>
    </row>
    <row r="4638" spans="1:16" x14ac:dyDescent="0.35">
      <c r="B4638" s="2">
        <v>8.3333333333333329E-2</v>
      </c>
      <c r="C4638">
        <v>16</v>
      </c>
      <c r="D4638" t="s">
        <v>42</v>
      </c>
      <c r="E4638" t="str">
        <f t="shared" si="560"/>
        <v>School Day</v>
      </c>
      <c r="F4638" t="s">
        <v>33</v>
      </c>
      <c r="G4638" s="10" t="s">
        <v>33</v>
      </c>
      <c r="H4638">
        <v>22</v>
      </c>
      <c r="I4638">
        <f t="shared" si="561"/>
        <v>21.4</v>
      </c>
      <c r="J4638">
        <f t="shared" si="563"/>
        <v>0.60000000000000142</v>
      </c>
      <c r="K4638">
        <v>1.7</v>
      </c>
      <c r="L4638" s="7">
        <f t="shared" si="564"/>
        <v>1.1460618000000027</v>
      </c>
      <c r="M4638">
        <v>0.25</v>
      </c>
      <c r="N4638">
        <f t="shared" si="562"/>
        <v>1035</v>
      </c>
      <c r="O4638" s="5">
        <f t="shared" si="565"/>
        <v>0.5114193749999999</v>
      </c>
      <c r="P4638">
        <f t="shared" si="566"/>
        <v>0</v>
      </c>
    </row>
    <row r="4639" spans="1:16" x14ac:dyDescent="0.35">
      <c r="B4639" s="2">
        <v>0.125</v>
      </c>
      <c r="C4639">
        <v>14.6</v>
      </c>
      <c r="D4639" t="s">
        <v>42</v>
      </c>
      <c r="E4639" t="str">
        <f t="shared" si="560"/>
        <v>School Day</v>
      </c>
      <c r="F4639" t="s">
        <v>33</v>
      </c>
      <c r="G4639" s="10" t="s">
        <v>33</v>
      </c>
      <c r="H4639">
        <v>22</v>
      </c>
      <c r="I4639">
        <f t="shared" si="561"/>
        <v>21.259999999999998</v>
      </c>
      <c r="J4639">
        <f t="shared" si="563"/>
        <v>0.74000000000000199</v>
      </c>
      <c r="K4639">
        <v>1.7</v>
      </c>
      <c r="L4639" s="7">
        <f t="shared" si="564"/>
        <v>1.4134762200000037</v>
      </c>
      <c r="M4639">
        <v>0.25</v>
      </c>
      <c r="N4639">
        <f t="shared" si="562"/>
        <v>1035</v>
      </c>
      <c r="O4639" s="5">
        <f t="shared" si="565"/>
        <v>0.63075056249999994</v>
      </c>
      <c r="P4639">
        <f t="shared" si="566"/>
        <v>0</v>
      </c>
    </row>
    <row r="4640" spans="1:16" x14ac:dyDescent="0.35">
      <c r="B4640" s="2">
        <v>0.16666666666666666</v>
      </c>
      <c r="C4640">
        <v>15.1</v>
      </c>
      <c r="D4640" t="s">
        <v>42</v>
      </c>
      <c r="E4640" t="str">
        <f t="shared" si="560"/>
        <v>School Day</v>
      </c>
      <c r="F4640" t="s">
        <v>33</v>
      </c>
      <c r="G4640" s="10" t="s">
        <v>33</v>
      </c>
      <c r="H4640">
        <v>22</v>
      </c>
      <c r="I4640">
        <f t="shared" si="561"/>
        <v>21.310000000000002</v>
      </c>
      <c r="J4640">
        <f t="shared" si="563"/>
        <v>0.68999999999999773</v>
      </c>
      <c r="K4640">
        <v>1.7</v>
      </c>
      <c r="L4640" s="7">
        <f t="shared" si="564"/>
        <v>1.3179710699999956</v>
      </c>
      <c r="M4640">
        <v>0.25</v>
      </c>
      <c r="N4640">
        <f t="shared" si="562"/>
        <v>1035</v>
      </c>
      <c r="O4640" s="5">
        <f t="shared" si="565"/>
        <v>0.58813228124999994</v>
      </c>
      <c r="P4640">
        <f t="shared" si="566"/>
        <v>0</v>
      </c>
    </row>
    <row r="4641" spans="2:16" x14ac:dyDescent="0.35">
      <c r="B4641" s="2">
        <v>0.20833333333333334</v>
      </c>
      <c r="C4641">
        <v>13.6</v>
      </c>
      <c r="D4641" t="s">
        <v>42</v>
      </c>
      <c r="E4641" t="str">
        <f t="shared" si="560"/>
        <v>School Day</v>
      </c>
      <c r="F4641" t="s">
        <v>33</v>
      </c>
      <c r="G4641" s="10" t="s">
        <v>33</v>
      </c>
      <c r="H4641">
        <v>22</v>
      </c>
      <c r="I4641">
        <f t="shared" si="561"/>
        <v>21.16</v>
      </c>
      <c r="J4641">
        <f t="shared" si="563"/>
        <v>0.83999999999999986</v>
      </c>
      <c r="K4641">
        <v>1.7</v>
      </c>
      <c r="L4641" s="7">
        <f t="shared" si="564"/>
        <v>1.6044865199999996</v>
      </c>
      <c r="M4641">
        <v>0.25</v>
      </c>
      <c r="N4641">
        <f t="shared" si="562"/>
        <v>1035</v>
      </c>
      <c r="O4641" s="5">
        <f t="shared" si="565"/>
        <v>0.71598712499999995</v>
      </c>
      <c r="P4641">
        <f t="shared" si="566"/>
        <v>0</v>
      </c>
    </row>
    <row r="4642" spans="2:16" x14ac:dyDescent="0.35">
      <c r="B4642" s="2">
        <v>0.25</v>
      </c>
      <c r="C4642">
        <v>14.8</v>
      </c>
      <c r="D4642" t="s">
        <v>42</v>
      </c>
      <c r="E4642" t="str">
        <f t="shared" si="560"/>
        <v>School Day</v>
      </c>
      <c r="F4642" t="s">
        <v>33</v>
      </c>
      <c r="G4642" s="10" t="s">
        <v>33</v>
      </c>
      <c r="H4642">
        <v>22</v>
      </c>
      <c r="I4642">
        <f t="shared" si="561"/>
        <v>21.28</v>
      </c>
      <c r="J4642">
        <f t="shared" si="563"/>
        <v>0.71999999999999886</v>
      </c>
      <c r="K4642">
        <v>1.7</v>
      </c>
      <c r="L4642" s="7">
        <f t="shared" si="564"/>
        <v>1.3752741599999978</v>
      </c>
      <c r="M4642">
        <v>0.25</v>
      </c>
      <c r="N4642">
        <f t="shared" si="562"/>
        <v>1035</v>
      </c>
      <c r="O4642" s="5">
        <f t="shared" si="565"/>
        <v>0.61370324999999981</v>
      </c>
      <c r="P4642">
        <f t="shared" si="566"/>
        <v>0</v>
      </c>
    </row>
    <row r="4643" spans="2:16" x14ac:dyDescent="0.35">
      <c r="B4643" s="2">
        <v>0.29166666666666669</v>
      </c>
      <c r="C4643">
        <v>15.9</v>
      </c>
      <c r="D4643" t="s">
        <v>42</v>
      </c>
      <c r="E4643" t="str">
        <f t="shared" si="560"/>
        <v>School Day</v>
      </c>
      <c r="F4643" t="s">
        <v>34</v>
      </c>
      <c r="G4643" s="10" t="s">
        <v>33</v>
      </c>
      <c r="H4643">
        <v>22</v>
      </c>
      <c r="I4643">
        <f t="shared" si="561"/>
        <v>21.39</v>
      </c>
      <c r="J4643">
        <f t="shared" si="563"/>
        <v>0.60999999999999943</v>
      </c>
      <c r="K4643">
        <v>1.7</v>
      </c>
      <c r="L4643" s="7">
        <f t="shared" si="564"/>
        <v>1.1651628299999988</v>
      </c>
      <c r="M4643">
        <v>0.25</v>
      </c>
      <c r="N4643">
        <f t="shared" si="562"/>
        <v>1035</v>
      </c>
      <c r="O4643" s="5">
        <f t="shared" si="565"/>
        <v>0.51994303124999985</v>
      </c>
      <c r="P4643">
        <f t="shared" si="566"/>
        <v>0</v>
      </c>
    </row>
    <row r="4644" spans="2:16" x14ac:dyDescent="0.35">
      <c r="B4644" s="2">
        <v>0.33333333333333331</v>
      </c>
      <c r="C4644">
        <v>16.7</v>
      </c>
      <c r="D4644" t="s">
        <v>42</v>
      </c>
      <c r="E4644" t="str">
        <f t="shared" si="560"/>
        <v>School Day</v>
      </c>
      <c r="F4644" t="s">
        <v>34</v>
      </c>
      <c r="G4644" s="10" t="s">
        <v>33</v>
      </c>
      <c r="H4644">
        <v>22</v>
      </c>
      <c r="I4644">
        <f t="shared" si="561"/>
        <v>21.47</v>
      </c>
      <c r="J4644">
        <f t="shared" si="563"/>
        <v>0.53000000000000114</v>
      </c>
      <c r="K4644">
        <v>1.7</v>
      </c>
      <c r="L4644" s="7">
        <f t="shared" si="564"/>
        <v>1.0123545900000022</v>
      </c>
      <c r="M4644">
        <v>0.25</v>
      </c>
      <c r="N4644">
        <f t="shared" si="562"/>
        <v>1035</v>
      </c>
      <c r="O4644" s="5">
        <f t="shared" si="565"/>
        <v>0.45175378124999999</v>
      </c>
      <c r="P4644">
        <f t="shared" si="566"/>
        <v>0</v>
      </c>
    </row>
    <row r="4645" spans="2:16" x14ac:dyDescent="0.35">
      <c r="B4645" s="2">
        <v>0.375</v>
      </c>
      <c r="C4645">
        <v>19</v>
      </c>
      <c r="D4645" t="s">
        <v>42</v>
      </c>
      <c r="E4645" t="str">
        <f t="shared" si="560"/>
        <v>School Day</v>
      </c>
      <c r="F4645" t="s">
        <v>34</v>
      </c>
      <c r="G4645" s="10" t="s">
        <v>33</v>
      </c>
      <c r="H4645">
        <v>22</v>
      </c>
      <c r="I4645">
        <f t="shared" si="561"/>
        <v>21.7</v>
      </c>
      <c r="J4645">
        <f t="shared" si="563"/>
        <v>0.30000000000000071</v>
      </c>
      <c r="K4645">
        <v>1.7</v>
      </c>
      <c r="L4645" s="7">
        <f t="shared" si="564"/>
        <v>0.57303090000000134</v>
      </c>
      <c r="M4645">
        <v>0.25</v>
      </c>
      <c r="N4645">
        <f t="shared" si="562"/>
        <v>1035</v>
      </c>
      <c r="O4645" s="5">
        <f t="shared" si="565"/>
        <v>0.25570968749999995</v>
      </c>
      <c r="P4645">
        <f t="shared" si="566"/>
        <v>0</v>
      </c>
    </row>
    <row r="4646" spans="2:16" x14ac:dyDescent="0.35">
      <c r="B4646" s="2">
        <v>0.41666666666666669</v>
      </c>
      <c r="C4646">
        <v>19.5</v>
      </c>
      <c r="D4646" t="s">
        <v>42</v>
      </c>
      <c r="E4646" t="str">
        <f t="shared" si="560"/>
        <v>School Day</v>
      </c>
      <c r="F4646" t="s">
        <v>34</v>
      </c>
      <c r="G4646" s="10" t="s">
        <v>33</v>
      </c>
      <c r="H4646">
        <v>22</v>
      </c>
      <c r="I4646">
        <f t="shared" si="561"/>
        <v>21.75</v>
      </c>
      <c r="J4646">
        <f t="shared" si="563"/>
        <v>0.25</v>
      </c>
      <c r="K4646">
        <v>1.7</v>
      </c>
      <c r="L4646" s="7">
        <f t="shared" si="564"/>
        <v>0.47752574999999997</v>
      </c>
      <c r="M4646">
        <v>0.25</v>
      </c>
      <c r="N4646">
        <f t="shared" si="562"/>
        <v>1035</v>
      </c>
      <c r="O4646" s="5">
        <f t="shared" si="565"/>
        <v>0.21309140624999998</v>
      </c>
      <c r="P4646">
        <f t="shared" si="566"/>
        <v>0</v>
      </c>
    </row>
    <row r="4647" spans="2:16" x14ac:dyDescent="0.35">
      <c r="B4647" s="2">
        <v>0.45833333333333331</v>
      </c>
      <c r="C4647">
        <v>20.5</v>
      </c>
      <c r="D4647" t="s">
        <v>42</v>
      </c>
      <c r="E4647" t="str">
        <f t="shared" si="560"/>
        <v>School Day</v>
      </c>
      <c r="F4647" t="s">
        <v>34</v>
      </c>
      <c r="G4647" s="10" t="s">
        <v>33</v>
      </c>
      <c r="H4647">
        <v>22</v>
      </c>
      <c r="I4647">
        <f t="shared" si="561"/>
        <v>21.85</v>
      </c>
      <c r="J4647">
        <f t="shared" si="563"/>
        <v>0.14999999999999858</v>
      </c>
      <c r="K4647">
        <v>1.7</v>
      </c>
      <c r="L4647" s="7">
        <f t="shared" si="564"/>
        <v>0.28651544999999728</v>
      </c>
      <c r="M4647">
        <v>0.25</v>
      </c>
      <c r="N4647">
        <f t="shared" si="562"/>
        <v>1035</v>
      </c>
      <c r="O4647" s="5">
        <f t="shared" si="565"/>
        <v>0.12785484374999997</v>
      </c>
      <c r="P4647">
        <f t="shared" si="566"/>
        <v>0</v>
      </c>
    </row>
    <row r="4648" spans="2:16" x14ac:dyDescent="0.35">
      <c r="B4648" s="2">
        <v>0.5</v>
      </c>
      <c r="C4648">
        <v>22.1</v>
      </c>
      <c r="D4648" t="s">
        <v>42</v>
      </c>
      <c r="E4648" t="str">
        <f t="shared" si="560"/>
        <v>School Day</v>
      </c>
      <c r="F4648" t="s">
        <v>34</v>
      </c>
      <c r="G4648" s="10" t="s">
        <v>33</v>
      </c>
      <c r="H4648">
        <v>22</v>
      </c>
      <c r="I4648">
        <f t="shared" si="561"/>
        <v>22.01</v>
      </c>
      <c r="J4648">
        <f t="shared" si="563"/>
        <v>-1.0000000000001563E-2</v>
      </c>
      <c r="K4648">
        <v>1.7</v>
      </c>
      <c r="L4648" s="7">
        <f t="shared" si="564"/>
        <v>0</v>
      </c>
      <c r="M4648">
        <v>0.25</v>
      </c>
      <c r="N4648">
        <f t="shared" si="562"/>
        <v>1035</v>
      </c>
      <c r="O4648" s="5">
        <f t="shared" si="565"/>
        <v>0</v>
      </c>
      <c r="P4648">
        <f t="shared" si="566"/>
        <v>0</v>
      </c>
    </row>
    <row r="4649" spans="2:16" x14ac:dyDescent="0.35">
      <c r="B4649" s="2">
        <v>0.54166666666666663</v>
      </c>
      <c r="C4649">
        <v>22.7</v>
      </c>
      <c r="D4649" t="s">
        <v>42</v>
      </c>
      <c r="E4649" t="str">
        <f t="shared" si="560"/>
        <v>School Day</v>
      </c>
      <c r="F4649" t="s">
        <v>34</v>
      </c>
      <c r="G4649" s="10" t="s">
        <v>33</v>
      </c>
      <c r="H4649">
        <v>22</v>
      </c>
      <c r="I4649">
        <f t="shared" si="561"/>
        <v>22.07</v>
      </c>
      <c r="J4649">
        <f t="shared" si="563"/>
        <v>-7.0000000000000284E-2</v>
      </c>
      <c r="K4649">
        <v>1.7</v>
      </c>
      <c r="L4649" s="7">
        <f t="shared" si="564"/>
        <v>0</v>
      </c>
      <c r="M4649">
        <v>0.25</v>
      </c>
      <c r="N4649">
        <f t="shared" si="562"/>
        <v>1035</v>
      </c>
      <c r="O4649" s="5">
        <f t="shared" si="565"/>
        <v>0</v>
      </c>
      <c r="P4649">
        <f t="shared" si="566"/>
        <v>0</v>
      </c>
    </row>
    <row r="4650" spans="2:16" x14ac:dyDescent="0.35">
      <c r="B4650" s="2">
        <v>0.58333333333333337</v>
      </c>
      <c r="C4650">
        <v>23.6</v>
      </c>
      <c r="D4650" t="s">
        <v>42</v>
      </c>
      <c r="E4650" t="str">
        <f t="shared" si="560"/>
        <v>School Day</v>
      </c>
      <c r="F4650" t="s">
        <v>34</v>
      </c>
      <c r="G4650" s="10" t="s">
        <v>33</v>
      </c>
      <c r="H4650">
        <v>22</v>
      </c>
      <c r="I4650">
        <f t="shared" si="561"/>
        <v>22.16</v>
      </c>
      <c r="J4650">
        <f t="shared" si="563"/>
        <v>-0.16000000000000014</v>
      </c>
      <c r="K4650">
        <v>1.7</v>
      </c>
      <c r="L4650" s="7">
        <f t="shared" si="564"/>
        <v>0</v>
      </c>
      <c r="M4650">
        <v>0.25</v>
      </c>
      <c r="N4650">
        <f t="shared" si="562"/>
        <v>1035</v>
      </c>
      <c r="O4650" s="5">
        <f t="shared" si="565"/>
        <v>0</v>
      </c>
      <c r="P4650">
        <f t="shared" si="566"/>
        <v>0</v>
      </c>
    </row>
    <row r="4651" spans="2:16" x14ac:dyDescent="0.35">
      <c r="B4651" s="2">
        <v>0.625</v>
      </c>
      <c r="C4651">
        <v>24</v>
      </c>
      <c r="D4651" t="s">
        <v>42</v>
      </c>
      <c r="E4651" t="str">
        <f t="shared" si="560"/>
        <v>School Day</v>
      </c>
      <c r="F4651" t="s">
        <v>34</v>
      </c>
      <c r="G4651" s="10" t="s">
        <v>33</v>
      </c>
      <c r="H4651">
        <v>22</v>
      </c>
      <c r="I4651">
        <f t="shared" si="561"/>
        <v>22.2</v>
      </c>
      <c r="J4651">
        <f t="shared" si="563"/>
        <v>-0.19999999999999929</v>
      </c>
      <c r="K4651">
        <v>1.7</v>
      </c>
      <c r="L4651" s="7">
        <f t="shared" si="564"/>
        <v>0</v>
      </c>
      <c r="M4651">
        <v>0.25</v>
      </c>
      <c r="N4651">
        <f t="shared" si="562"/>
        <v>1035</v>
      </c>
      <c r="O4651" s="5">
        <f t="shared" si="565"/>
        <v>0</v>
      </c>
      <c r="P4651">
        <f t="shared" si="566"/>
        <v>0</v>
      </c>
    </row>
    <row r="4652" spans="2:16" x14ac:dyDescent="0.35">
      <c r="B4652" s="2">
        <v>0.66666666666666663</v>
      </c>
      <c r="C4652">
        <v>24.6</v>
      </c>
      <c r="D4652" t="s">
        <v>42</v>
      </c>
      <c r="E4652" t="str">
        <f t="shared" si="560"/>
        <v>School Day</v>
      </c>
      <c r="F4652" t="s">
        <v>34</v>
      </c>
      <c r="G4652" s="10" t="s">
        <v>33</v>
      </c>
      <c r="H4652">
        <v>22</v>
      </c>
      <c r="I4652">
        <f t="shared" si="561"/>
        <v>22.26</v>
      </c>
      <c r="J4652">
        <f t="shared" si="563"/>
        <v>-0.26000000000000156</v>
      </c>
      <c r="K4652">
        <v>1.7</v>
      </c>
      <c r="L4652" s="7">
        <f t="shared" si="564"/>
        <v>0</v>
      </c>
      <c r="M4652">
        <v>0.25</v>
      </c>
      <c r="N4652">
        <f t="shared" si="562"/>
        <v>1035</v>
      </c>
      <c r="O4652" s="5">
        <f t="shared" si="565"/>
        <v>0</v>
      </c>
      <c r="P4652">
        <f t="shared" si="566"/>
        <v>0</v>
      </c>
    </row>
    <row r="4653" spans="2:16" x14ac:dyDescent="0.35">
      <c r="B4653" s="2">
        <v>0.70833333333333337</v>
      </c>
      <c r="C4653">
        <v>25.3</v>
      </c>
      <c r="D4653" t="s">
        <v>42</v>
      </c>
      <c r="E4653" t="str">
        <f t="shared" si="560"/>
        <v>School Day</v>
      </c>
      <c r="F4653" t="s">
        <v>34</v>
      </c>
      <c r="G4653" s="10" t="s">
        <v>33</v>
      </c>
      <c r="H4653">
        <v>22</v>
      </c>
      <c r="I4653">
        <f t="shared" si="561"/>
        <v>22.33</v>
      </c>
      <c r="J4653">
        <f t="shared" si="563"/>
        <v>-0.32999999999999829</v>
      </c>
      <c r="K4653">
        <v>1.7</v>
      </c>
      <c r="L4653" s="7">
        <f t="shared" si="564"/>
        <v>0</v>
      </c>
      <c r="M4653">
        <v>0.25</v>
      </c>
      <c r="N4653">
        <f t="shared" si="562"/>
        <v>1035</v>
      </c>
      <c r="O4653" s="5">
        <f t="shared" si="565"/>
        <v>0</v>
      </c>
      <c r="P4653">
        <f t="shared" si="566"/>
        <v>0</v>
      </c>
    </row>
    <row r="4654" spans="2:16" x14ac:dyDescent="0.35">
      <c r="B4654" s="2">
        <v>0.75</v>
      </c>
      <c r="C4654">
        <v>25.6</v>
      </c>
      <c r="D4654" t="s">
        <v>42</v>
      </c>
      <c r="E4654" t="str">
        <f t="shared" si="560"/>
        <v>School Day</v>
      </c>
      <c r="F4654" t="s">
        <v>34</v>
      </c>
      <c r="G4654" s="10" t="s">
        <v>33</v>
      </c>
      <c r="H4654">
        <v>22</v>
      </c>
      <c r="I4654">
        <f t="shared" si="561"/>
        <v>22.36</v>
      </c>
      <c r="J4654">
        <f t="shared" si="563"/>
        <v>-0.35999999999999943</v>
      </c>
      <c r="K4654">
        <v>1.7</v>
      </c>
      <c r="L4654" s="7">
        <f t="shared" si="564"/>
        <v>0</v>
      </c>
      <c r="M4654">
        <v>0.25</v>
      </c>
      <c r="N4654">
        <f t="shared" si="562"/>
        <v>1035</v>
      </c>
      <c r="O4654" s="5">
        <f t="shared" si="565"/>
        <v>0</v>
      </c>
      <c r="P4654">
        <f t="shared" si="566"/>
        <v>0</v>
      </c>
    </row>
    <row r="4655" spans="2:16" x14ac:dyDescent="0.35">
      <c r="B4655" s="2">
        <v>0.79166666666666663</v>
      </c>
      <c r="C4655">
        <v>25</v>
      </c>
      <c r="D4655" t="s">
        <v>42</v>
      </c>
      <c r="E4655" t="str">
        <f t="shared" si="560"/>
        <v>School Day</v>
      </c>
      <c r="F4655" t="s">
        <v>33</v>
      </c>
      <c r="G4655" s="10" t="s">
        <v>33</v>
      </c>
      <c r="H4655">
        <v>22</v>
      </c>
      <c r="I4655">
        <f t="shared" si="561"/>
        <v>22.3</v>
      </c>
      <c r="J4655">
        <f t="shared" si="563"/>
        <v>-0.30000000000000071</v>
      </c>
      <c r="K4655">
        <v>1.7</v>
      </c>
      <c r="L4655" s="7">
        <f t="shared" si="564"/>
        <v>0</v>
      </c>
      <c r="M4655">
        <v>0.25</v>
      </c>
      <c r="N4655">
        <f t="shared" si="562"/>
        <v>1035</v>
      </c>
      <c r="O4655" s="5">
        <f t="shared" si="565"/>
        <v>0</v>
      </c>
      <c r="P4655">
        <f t="shared" si="566"/>
        <v>0</v>
      </c>
    </row>
    <row r="4656" spans="2:16" x14ac:dyDescent="0.35">
      <c r="B4656" s="2">
        <v>0.83333333333333337</v>
      </c>
      <c r="C4656">
        <v>24</v>
      </c>
      <c r="D4656" t="s">
        <v>42</v>
      </c>
      <c r="E4656" t="str">
        <f t="shared" si="560"/>
        <v>School Day</v>
      </c>
      <c r="F4656" t="s">
        <v>33</v>
      </c>
      <c r="G4656" s="10" t="s">
        <v>33</v>
      </c>
      <c r="H4656">
        <v>22</v>
      </c>
      <c r="I4656">
        <f t="shared" si="561"/>
        <v>22.2</v>
      </c>
      <c r="J4656">
        <f t="shared" si="563"/>
        <v>-0.19999999999999929</v>
      </c>
      <c r="K4656">
        <v>1.7</v>
      </c>
      <c r="L4656" s="7">
        <f t="shared" si="564"/>
        <v>0</v>
      </c>
      <c r="M4656">
        <v>0.25</v>
      </c>
      <c r="N4656">
        <f t="shared" si="562"/>
        <v>1035</v>
      </c>
      <c r="O4656" s="5">
        <f t="shared" si="565"/>
        <v>0</v>
      </c>
      <c r="P4656">
        <f t="shared" si="566"/>
        <v>0</v>
      </c>
    </row>
    <row r="4657" spans="1:16" x14ac:dyDescent="0.35">
      <c r="B4657" s="2">
        <v>0.875</v>
      </c>
      <c r="C4657">
        <v>23.1</v>
      </c>
      <c r="D4657" t="s">
        <v>42</v>
      </c>
      <c r="E4657" t="str">
        <f t="shared" si="560"/>
        <v>School Day</v>
      </c>
      <c r="F4657" t="s">
        <v>33</v>
      </c>
      <c r="G4657" s="10" t="s">
        <v>33</v>
      </c>
      <c r="H4657">
        <v>22</v>
      </c>
      <c r="I4657">
        <f t="shared" si="561"/>
        <v>22.11</v>
      </c>
      <c r="J4657">
        <f t="shared" si="563"/>
        <v>-0.10999999999999943</v>
      </c>
      <c r="K4657">
        <v>1.7</v>
      </c>
      <c r="L4657" s="7">
        <f t="shared" si="564"/>
        <v>0</v>
      </c>
      <c r="M4657">
        <v>0.25</v>
      </c>
      <c r="N4657">
        <f t="shared" si="562"/>
        <v>1035</v>
      </c>
      <c r="O4657" s="5">
        <f t="shared" si="565"/>
        <v>0</v>
      </c>
      <c r="P4657">
        <f t="shared" si="566"/>
        <v>0</v>
      </c>
    </row>
    <row r="4658" spans="1:16" x14ac:dyDescent="0.35">
      <c r="B4658" s="2">
        <v>0.91666666666666663</v>
      </c>
      <c r="C4658">
        <v>21</v>
      </c>
      <c r="D4658" t="s">
        <v>42</v>
      </c>
      <c r="E4658" t="str">
        <f t="shared" si="560"/>
        <v>School Day</v>
      </c>
      <c r="F4658" t="s">
        <v>33</v>
      </c>
      <c r="G4658" s="10" t="s">
        <v>33</v>
      </c>
      <c r="H4658">
        <v>22</v>
      </c>
      <c r="I4658">
        <f t="shared" si="561"/>
        <v>21.9</v>
      </c>
      <c r="J4658">
        <f t="shared" si="563"/>
        <v>0.10000000000000142</v>
      </c>
      <c r="K4658">
        <v>1.7</v>
      </c>
      <c r="L4658" s="7">
        <f t="shared" si="564"/>
        <v>0.19101030000000271</v>
      </c>
      <c r="M4658">
        <v>0.25</v>
      </c>
      <c r="N4658">
        <f t="shared" si="562"/>
        <v>1035</v>
      </c>
      <c r="O4658" s="5">
        <f t="shared" si="565"/>
        <v>8.5236562499999988E-2</v>
      </c>
      <c r="P4658">
        <f t="shared" si="566"/>
        <v>0</v>
      </c>
    </row>
    <row r="4659" spans="1:16" x14ac:dyDescent="0.35">
      <c r="B4659" s="2">
        <v>0.95833333333333337</v>
      </c>
      <c r="C4659">
        <v>19.399999999999999</v>
      </c>
      <c r="D4659" t="s">
        <v>42</v>
      </c>
      <c r="E4659" t="str">
        <f t="shared" si="560"/>
        <v>School Day</v>
      </c>
      <c r="F4659" t="s">
        <v>33</v>
      </c>
      <c r="G4659" s="10" t="s">
        <v>33</v>
      </c>
      <c r="H4659">
        <v>22</v>
      </c>
      <c r="I4659">
        <f t="shared" si="561"/>
        <v>21.74</v>
      </c>
      <c r="J4659">
        <f t="shared" si="563"/>
        <v>0.26000000000000156</v>
      </c>
      <c r="K4659">
        <v>1.7</v>
      </c>
      <c r="L4659" s="7">
        <f t="shared" si="564"/>
        <v>0.49662678000000293</v>
      </c>
      <c r="M4659">
        <v>0.25</v>
      </c>
      <c r="N4659">
        <f t="shared" si="562"/>
        <v>1035</v>
      </c>
      <c r="O4659" s="5">
        <f t="shared" si="565"/>
        <v>0.2216150625000001</v>
      </c>
      <c r="P4659">
        <f t="shared" si="566"/>
        <v>0</v>
      </c>
    </row>
    <row r="4660" spans="1:16" x14ac:dyDescent="0.35">
      <c r="A4660" t="s">
        <v>234</v>
      </c>
      <c r="B4660" s="1">
        <v>1</v>
      </c>
      <c r="C4660">
        <v>17.7</v>
      </c>
      <c r="D4660" t="s">
        <v>44</v>
      </c>
      <c r="E4660" t="str">
        <f t="shared" si="560"/>
        <v>School Day</v>
      </c>
      <c r="F4660" t="s">
        <v>33</v>
      </c>
      <c r="G4660" s="10" t="s">
        <v>33</v>
      </c>
      <c r="H4660">
        <v>22</v>
      </c>
      <c r="I4660">
        <f t="shared" si="561"/>
        <v>21.57</v>
      </c>
      <c r="J4660">
        <f t="shared" si="563"/>
        <v>0.42999999999999972</v>
      </c>
      <c r="K4660">
        <v>1.7</v>
      </c>
      <c r="L4660" s="7">
        <f t="shared" si="564"/>
        <v>0.82134428999999942</v>
      </c>
      <c r="M4660">
        <v>0.25</v>
      </c>
      <c r="N4660">
        <f t="shared" si="562"/>
        <v>1035</v>
      </c>
      <c r="O4660" s="5">
        <f t="shared" si="565"/>
        <v>0.36651721874999998</v>
      </c>
      <c r="P4660">
        <f t="shared" si="566"/>
        <v>0</v>
      </c>
    </row>
    <row r="4661" spans="1:16" x14ac:dyDescent="0.35">
      <c r="B4661" s="2">
        <v>4.1666666666666664E-2</v>
      </c>
      <c r="C4661">
        <v>16.399999999999999</v>
      </c>
      <c r="D4661" t="s">
        <v>44</v>
      </c>
      <c r="E4661" t="str">
        <f t="shared" si="560"/>
        <v>School Day</v>
      </c>
      <c r="F4661" t="s">
        <v>33</v>
      </c>
      <c r="G4661" s="10" t="s">
        <v>33</v>
      </c>
      <c r="H4661">
        <v>22</v>
      </c>
      <c r="I4661">
        <f t="shared" si="561"/>
        <v>21.44</v>
      </c>
      <c r="J4661">
        <f t="shared" si="563"/>
        <v>0.55999999999999872</v>
      </c>
      <c r="K4661">
        <v>1.7</v>
      </c>
      <c r="L4661" s="7">
        <f t="shared" si="564"/>
        <v>1.0696576799999975</v>
      </c>
      <c r="M4661">
        <v>0.25</v>
      </c>
      <c r="N4661">
        <f t="shared" si="562"/>
        <v>1035</v>
      </c>
      <c r="O4661" s="5">
        <f t="shared" si="565"/>
        <v>0.47732475000000008</v>
      </c>
      <c r="P4661">
        <f t="shared" si="566"/>
        <v>0</v>
      </c>
    </row>
    <row r="4662" spans="1:16" x14ac:dyDescent="0.35">
      <c r="B4662" s="2">
        <v>8.3333333333333329E-2</v>
      </c>
      <c r="C4662">
        <v>15.6</v>
      </c>
      <c r="D4662" t="s">
        <v>44</v>
      </c>
      <c r="E4662" t="str">
        <f t="shared" si="560"/>
        <v>School Day</v>
      </c>
      <c r="F4662" t="s">
        <v>33</v>
      </c>
      <c r="G4662" s="10" t="s">
        <v>33</v>
      </c>
      <c r="H4662">
        <v>22</v>
      </c>
      <c r="I4662">
        <f t="shared" si="561"/>
        <v>21.36</v>
      </c>
      <c r="J4662">
        <f t="shared" si="563"/>
        <v>0.64000000000000057</v>
      </c>
      <c r="K4662">
        <v>1.7</v>
      </c>
      <c r="L4662" s="7">
        <f t="shared" si="564"/>
        <v>1.222465920000001</v>
      </c>
      <c r="M4662">
        <v>0.25</v>
      </c>
      <c r="N4662">
        <f t="shared" si="562"/>
        <v>1035</v>
      </c>
      <c r="O4662" s="5">
        <f t="shared" si="565"/>
        <v>0.54551399999999994</v>
      </c>
      <c r="P4662">
        <f t="shared" si="566"/>
        <v>0</v>
      </c>
    </row>
    <row r="4663" spans="1:16" x14ac:dyDescent="0.35">
      <c r="B4663" s="2">
        <v>0.125</v>
      </c>
      <c r="C4663">
        <v>14.3</v>
      </c>
      <c r="D4663" t="s">
        <v>44</v>
      </c>
      <c r="E4663" t="str">
        <f t="shared" si="560"/>
        <v>School Day</v>
      </c>
      <c r="F4663" t="s">
        <v>33</v>
      </c>
      <c r="G4663" s="10" t="s">
        <v>33</v>
      </c>
      <c r="H4663">
        <v>22</v>
      </c>
      <c r="I4663">
        <f t="shared" si="561"/>
        <v>21.23</v>
      </c>
      <c r="J4663">
        <f t="shared" si="563"/>
        <v>0.76999999999999957</v>
      </c>
      <c r="K4663">
        <v>1.7</v>
      </c>
      <c r="L4663" s="7">
        <f t="shared" si="564"/>
        <v>1.4707793099999991</v>
      </c>
      <c r="M4663">
        <v>0.25</v>
      </c>
      <c r="N4663">
        <f t="shared" si="562"/>
        <v>1035</v>
      </c>
      <c r="O4663" s="5">
        <f t="shared" si="565"/>
        <v>0.65632153124999981</v>
      </c>
      <c r="P4663">
        <f t="shared" si="566"/>
        <v>0</v>
      </c>
    </row>
    <row r="4664" spans="1:16" x14ac:dyDescent="0.35">
      <c r="B4664" s="2">
        <v>0.16666666666666666</v>
      </c>
      <c r="C4664">
        <v>13.5</v>
      </c>
      <c r="D4664" t="s">
        <v>44</v>
      </c>
      <c r="E4664" t="str">
        <f t="shared" si="560"/>
        <v>School Day</v>
      </c>
      <c r="F4664" t="s">
        <v>33</v>
      </c>
      <c r="G4664" s="10" t="s">
        <v>33</v>
      </c>
      <c r="H4664">
        <v>22</v>
      </c>
      <c r="I4664">
        <f t="shared" si="561"/>
        <v>21.15</v>
      </c>
      <c r="J4664">
        <f t="shared" si="563"/>
        <v>0.85000000000000142</v>
      </c>
      <c r="K4664">
        <v>1.7</v>
      </c>
      <c r="L4664" s="7">
        <f t="shared" si="564"/>
        <v>1.6235875500000025</v>
      </c>
      <c r="M4664">
        <v>0.25</v>
      </c>
      <c r="N4664">
        <f t="shared" si="562"/>
        <v>1035</v>
      </c>
      <c r="O4664" s="5">
        <f t="shared" si="565"/>
        <v>0.7245107812499999</v>
      </c>
      <c r="P4664">
        <f t="shared" si="566"/>
        <v>0</v>
      </c>
    </row>
    <row r="4665" spans="1:16" x14ac:dyDescent="0.35">
      <c r="B4665" s="2">
        <v>0.20833333333333334</v>
      </c>
      <c r="C4665">
        <v>13.7</v>
      </c>
      <c r="D4665" t="s">
        <v>44</v>
      </c>
      <c r="E4665" t="str">
        <f t="shared" si="560"/>
        <v>School Day</v>
      </c>
      <c r="F4665" t="s">
        <v>33</v>
      </c>
      <c r="G4665" s="10" t="s">
        <v>33</v>
      </c>
      <c r="H4665">
        <v>22</v>
      </c>
      <c r="I4665">
        <f t="shared" si="561"/>
        <v>21.17</v>
      </c>
      <c r="J4665">
        <f t="shared" si="563"/>
        <v>0.82999999999999829</v>
      </c>
      <c r="K4665">
        <v>1.7</v>
      </c>
      <c r="L4665" s="7">
        <f t="shared" si="564"/>
        <v>1.5853854899999966</v>
      </c>
      <c r="M4665">
        <v>0.25</v>
      </c>
      <c r="N4665">
        <f t="shared" si="562"/>
        <v>1035</v>
      </c>
      <c r="O4665" s="5">
        <f t="shared" si="565"/>
        <v>0.70746346874999999</v>
      </c>
      <c r="P4665">
        <f t="shared" si="566"/>
        <v>0</v>
      </c>
    </row>
    <row r="4666" spans="1:16" x14ac:dyDescent="0.35">
      <c r="B4666" s="2">
        <v>0.25</v>
      </c>
      <c r="C4666">
        <v>13</v>
      </c>
      <c r="D4666" t="s">
        <v>44</v>
      </c>
      <c r="E4666" t="str">
        <f t="shared" si="560"/>
        <v>School Day</v>
      </c>
      <c r="F4666" t="s">
        <v>33</v>
      </c>
      <c r="G4666" s="10" t="s">
        <v>33</v>
      </c>
      <c r="H4666">
        <v>22</v>
      </c>
      <c r="I4666">
        <f t="shared" si="561"/>
        <v>21.1</v>
      </c>
      <c r="J4666">
        <f t="shared" si="563"/>
        <v>0.89999999999999858</v>
      </c>
      <c r="K4666">
        <v>1.7</v>
      </c>
      <c r="L4666" s="7">
        <f t="shared" si="564"/>
        <v>1.7190926999999971</v>
      </c>
      <c r="M4666">
        <v>0.25</v>
      </c>
      <c r="N4666">
        <f t="shared" si="562"/>
        <v>1035</v>
      </c>
      <c r="O4666" s="5">
        <f t="shared" si="565"/>
        <v>0.7671290624999999</v>
      </c>
      <c r="P4666">
        <f t="shared" si="566"/>
        <v>0</v>
      </c>
    </row>
    <row r="4667" spans="1:16" x14ac:dyDescent="0.35">
      <c r="B4667" s="2">
        <v>0.29166666666666669</v>
      </c>
      <c r="C4667">
        <v>13.5</v>
      </c>
      <c r="D4667" t="s">
        <v>44</v>
      </c>
      <c r="E4667" t="str">
        <f t="shared" si="560"/>
        <v>School Day</v>
      </c>
      <c r="F4667" t="s">
        <v>34</v>
      </c>
      <c r="G4667" s="10" t="s">
        <v>33</v>
      </c>
      <c r="H4667">
        <v>22</v>
      </c>
      <c r="I4667">
        <f t="shared" si="561"/>
        <v>21.15</v>
      </c>
      <c r="J4667">
        <f t="shared" si="563"/>
        <v>0.85000000000000142</v>
      </c>
      <c r="K4667">
        <v>1.7</v>
      </c>
      <c r="L4667" s="7">
        <f t="shared" si="564"/>
        <v>1.6235875500000025</v>
      </c>
      <c r="M4667">
        <v>0.25</v>
      </c>
      <c r="N4667">
        <f t="shared" si="562"/>
        <v>1035</v>
      </c>
      <c r="O4667" s="5">
        <f t="shared" si="565"/>
        <v>0.7245107812499999</v>
      </c>
      <c r="P4667">
        <f t="shared" si="566"/>
        <v>0</v>
      </c>
    </row>
    <row r="4668" spans="1:16" x14ac:dyDescent="0.35">
      <c r="B4668" s="2">
        <v>0.33333333333333331</v>
      </c>
      <c r="C4668">
        <v>14</v>
      </c>
      <c r="D4668" t="s">
        <v>44</v>
      </c>
      <c r="E4668" t="str">
        <f t="shared" si="560"/>
        <v>School Day</v>
      </c>
      <c r="F4668" t="s">
        <v>34</v>
      </c>
      <c r="G4668" s="10" t="s">
        <v>33</v>
      </c>
      <c r="H4668">
        <v>22</v>
      </c>
      <c r="I4668">
        <f t="shared" si="561"/>
        <v>21.2</v>
      </c>
      <c r="J4668">
        <f t="shared" si="563"/>
        <v>0.80000000000000071</v>
      </c>
      <c r="K4668">
        <v>1.7</v>
      </c>
      <c r="L4668" s="7">
        <f t="shared" si="564"/>
        <v>1.5280824000000013</v>
      </c>
      <c r="M4668">
        <v>0.25</v>
      </c>
      <c r="N4668">
        <f t="shared" si="562"/>
        <v>1035</v>
      </c>
      <c r="O4668" s="5">
        <f t="shared" si="565"/>
        <v>0.6818924999999999</v>
      </c>
      <c r="P4668">
        <f t="shared" si="566"/>
        <v>0</v>
      </c>
    </row>
    <row r="4669" spans="1:16" x14ac:dyDescent="0.35">
      <c r="B4669" s="2">
        <v>0.375</v>
      </c>
      <c r="C4669">
        <v>15.5</v>
      </c>
      <c r="D4669" t="s">
        <v>44</v>
      </c>
      <c r="E4669" t="str">
        <f t="shared" si="560"/>
        <v>School Day</v>
      </c>
      <c r="F4669" t="s">
        <v>34</v>
      </c>
      <c r="G4669" s="10" t="s">
        <v>33</v>
      </c>
      <c r="H4669">
        <v>22</v>
      </c>
      <c r="I4669">
        <f t="shared" si="561"/>
        <v>21.35</v>
      </c>
      <c r="J4669">
        <f t="shared" si="563"/>
        <v>0.64999999999999858</v>
      </c>
      <c r="K4669">
        <v>1.7</v>
      </c>
      <c r="L4669" s="7">
        <f t="shared" si="564"/>
        <v>1.2415669499999973</v>
      </c>
      <c r="M4669">
        <v>0.25</v>
      </c>
      <c r="N4669">
        <f t="shared" si="562"/>
        <v>1035</v>
      </c>
      <c r="O4669" s="5">
        <f t="shared" si="565"/>
        <v>0.5540376562499999</v>
      </c>
      <c r="P4669">
        <f t="shared" si="566"/>
        <v>0</v>
      </c>
    </row>
    <row r="4670" spans="1:16" x14ac:dyDescent="0.35">
      <c r="B4670" s="2">
        <v>0.41666666666666669</v>
      </c>
      <c r="C4670">
        <v>16.600000000000001</v>
      </c>
      <c r="D4670" t="s">
        <v>44</v>
      </c>
      <c r="E4670" t="str">
        <f t="shared" si="560"/>
        <v>School Day</v>
      </c>
      <c r="F4670" t="s">
        <v>34</v>
      </c>
      <c r="G4670" s="10" t="s">
        <v>33</v>
      </c>
      <c r="H4670">
        <v>22</v>
      </c>
      <c r="I4670">
        <f t="shared" si="561"/>
        <v>21.46</v>
      </c>
      <c r="J4670">
        <f t="shared" si="563"/>
        <v>0.53999999999999915</v>
      </c>
      <c r="K4670">
        <v>1.7</v>
      </c>
      <c r="L4670" s="7">
        <f t="shared" si="564"/>
        <v>1.0314556199999982</v>
      </c>
      <c r="M4670">
        <v>0.25</v>
      </c>
      <c r="N4670">
        <f t="shared" si="562"/>
        <v>1035</v>
      </c>
      <c r="O4670" s="5">
        <f t="shared" si="565"/>
        <v>0.46027743749999983</v>
      </c>
      <c r="P4670">
        <f t="shared" si="566"/>
        <v>0</v>
      </c>
    </row>
    <row r="4671" spans="1:16" x14ac:dyDescent="0.35">
      <c r="B4671" s="2">
        <v>0.45833333333333331</v>
      </c>
      <c r="C4671">
        <v>17.8</v>
      </c>
      <c r="D4671" t="s">
        <v>44</v>
      </c>
      <c r="E4671" t="str">
        <f t="shared" si="560"/>
        <v>School Day</v>
      </c>
      <c r="F4671" t="s">
        <v>34</v>
      </c>
      <c r="G4671" s="10" t="s">
        <v>33</v>
      </c>
      <c r="H4671">
        <v>22</v>
      </c>
      <c r="I4671">
        <f t="shared" si="561"/>
        <v>21.58</v>
      </c>
      <c r="J4671">
        <f t="shared" si="563"/>
        <v>0.42000000000000171</v>
      </c>
      <c r="K4671">
        <v>1.7</v>
      </c>
      <c r="L4671" s="7">
        <f t="shared" si="564"/>
        <v>0.80224326000000323</v>
      </c>
      <c r="M4671">
        <v>0.25</v>
      </c>
      <c r="N4671">
        <f t="shared" si="562"/>
        <v>1035</v>
      </c>
      <c r="O4671" s="5">
        <f t="shared" si="565"/>
        <v>0.35799356249999986</v>
      </c>
      <c r="P4671">
        <f t="shared" si="566"/>
        <v>0</v>
      </c>
    </row>
    <row r="4672" spans="1:16" x14ac:dyDescent="0.35">
      <c r="B4672" s="2">
        <v>0.5</v>
      </c>
      <c r="C4672">
        <v>18.600000000000001</v>
      </c>
      <c r="D4672" t="s">
        <v>44</v>
      </c>
      <c r="E4672" t="str">
        <f t="shared" si="560"/>
        <v>School Day</v>
      </c>
      <c r="F4672" t="s">
        <v>34</v>
      </c>
      <c r="G4672" s="10" t="s">
        <v>33</v>
      </c>
      <c r="H4672">
        <v>22</v>
      </c>
      <c r="I4672">
        <f t="shared" si="561"/>
        <v>21.66</v>
      </c>
      <c r="J4672">
        <f t="shared" si="563"/>
        <v>0.33999999999999986</v>
      </c>
      <c r="K4672">
        <v>1.7</v>
      </c>
      <c r="L4672" s="7">
        <f t="shared" si="564"/>
        <v>0.64943501999999964</v>
      </c>
      <c r="M4672">
        <v>0.25</v>
      </c>
      <c r="N4672">
        <f t="shared" si="562"/>
        <v>1035</v>
      </c>
      <c r="O4672" s="5">
        <f t="shared" si="565"/>
        <v>0.28980431249999983</v>
      </c>
      <c r="P4672">
        <f t="shared" si="566"/>
        <v>0</v>
      </c>
    </row>
    <row r="4673" spans="1:16" x14ac:dyDescent="0.35">
      <c r="B4673" s="2">
        <v>0.54166666666666663</v>
      </c>
      <c r="C4673">
        <v>19.2</v>
      </c>
      <c r="D4673" t="s">
        <v>44</v>
      </c>
      <c r="E4673" t="str">
        <f t="shared" si="560"/>
        <v>School Day</v>
      </c>
      <c r="F4673" t="s">
        <v>34</v>
      </c>
      <c r="G4673" s="10" t="s">
        <v>33</v>
      </c>
      <c r="H4673">
        <v>22</v>
      </c>
      <c r="I4673">
        <f t="shared" si="561"/>
        <v>21.72</v>
      </c>
      <c r="J4673">
        <f t="shared" si="563"/>
        <v>0.28000000000000114</v>
      </c>
      <c r="K4673">
        <v>1.7</v>
      </c>
      <c r="L4673" s="7">
        <f t="shared" si="564"/>
        <v>0.53482884000000219</v>
      </c>
      <c r="M4673">
        <v>0.25</v>
      </c>
      <c r="N4673">
        <f t="shared" si="562"/>
        <v>1035</v>
      </c>
      <c r="O4673" s="5">
        <f t="shared" si="565"/>
        <v>0.23866237500000004</v>
      </c>
      <c r="P4673">
        <f t="shared" si="566"/>
        <v>0</v>
      </c>
    </row>
    <row r="4674" spans="1:16" x14ac:dyDescent="0.35">
      <c r="B4674" s="2">
        <v>0.58333333333333337</v>
      </c>
      <c r="C4674">
        <v>20.5</v>
      </c>
      <c r="D4674" t="s">
        <v>44</v>
      </c>
      <c r="E4674" t="str">
        <f t="shared" si="560"/>
        <v>School Day</v>
      </c>
      <c r="F4674" t="s">
        <v>34</v>
      </c>
      <c r="G4674" s="10" t="s">
        <v>33</v>
      </c>
      <c r="H4674">
        <v>22</v>
      </c>
      <c r="I4674">
        <f t="shared" si="561"/>
        <v>21.85</v>
      </c>
      <c r="J4674">
        <f t="shared" si="563"/>
        <v>0.14999999999999858</v>
      </c>
      <c r="K4674">
        <v>1.7</v>
      </c>
      <c r="L4674" s="7">
        <f t="shared" si="564"/>
        <v>0.28651544999999728</v>
      </c>
      <c r="M4674">
        <v>0.25</v>
      </c>
      <c r="N4674">
        <f t="shared" si="562"/>
        <v>1035</v>
      </c>
      <c r="O4674" s="5">
        <f t="shared" si="565"/>
        <v>0.12785484374999997</v>
      </c>
      <c r="P4674">
        <f t="shared" si="566"/>
        <v>0</v>
      </c>
    </row>
    <row r="4675" spans="1:16" x14ac:dyDescent="0.35">
      <c r="B4675" s="2">
        <v>0.625</v>
      </c>
      <c r="C4675">
        <v>22.3</v>
      </c>
      <c r="D4675" t="s">
        <v>44</v>
      </c>
      <c r="E4675" t="str">
        <f t="shared" si="560"/>
        <v>School Day</v>
      </c>
      <c r="F4675" t="s">
        <v>34</v>
      </c>
      <c r="G4675" s="10" t="s">
        <v>33</v>
      </c>
      <c r="H4675">
        <v>22</v>
      </c>
      <c r="I4675">
        <f t="shared" si="561"/>
        <v>22.03</v>
      </c>
      <c r="J4675">
        <f t="shared" si="563"/>
        <v>-3.0000000000001137E-2</v>
      </c>
      <c r="K4675">
        <v>1.7</v>
      </c>
      <c r="L4675" s="7">
        <f t="shared" si="564"/>
        <v>0</v>
      </c>
      <c r="M4675">
        <v>0.25</v>
      </c>
      <c r="N4675">
        <f t="shared" si="562"/>
        <v>1035</v>
      </c>
      <c r="O4675" s="5">
        <f t="shared" si="565"/>
        <v>0</v>
      </c>
      <c r="P4675">
        <f t="shared" si="566"/>
        <v>0</v>
      </c>
    </row>
    <row r="4676" spans="1:16" x14ac:dyDescent="0.35">
      <c r="B4676" s="2">
        <v>0.66666666666666663</v>
      </c>
      <c r="C4676">
        <v>22</v>
      </c>
      <c r="D4676" t="s">
        <v>44</v>
      </c>
      <c r="E4676" t="str">
        <f t="shared" si="560"/>
        <v>School Day</v>
      </c>
      <c r="F4676" t="s">
        <v>34</v>
      </c>
      <c r="G4676" s="10" t="s">
        <v>33</v>
      </c>
      <c r="H4676">
        <v>22</v>
      </c>
      <c r="I4676">
        <f t="shared" si="561"/>
        <v>22</v>
      </c>
      <c r="J4676">
        <f t="shared" si="563"/>
        <v>0</v>
      </c>
      <c r="K4676">
        <v>1.7</v>
      </c>
      <c r="L4676" s="7">
        <f t="shared" si="564"/>
        <v>0</v>
      </c>
      <c r="M4676">
        <v>0.25</v>
      </c>
      <c r="N4676">
        <f t="shared" si="562"/>
        <v>1035</v>
      </c>
      <c r="O4676" s="5">
        <f t="shared" si="565"/>
        <v>0</v>
      </c>
      <c r="P4676">
        <f t="shared" si="566"/>
        <v>0</v>
      </c>
    </row>
    <row r="4677" spans="1:16" x14ac:dyDescent="0.35">
      <c r="B4677" s="2">
        <v>0.70833333333333337</v>
      </c>
      <c r="C4677">
        <v>23</v>
      </c>
      <c r="D4677" t="s">
        <v>44</v>
      </c>
      <c r="E4677" t="str">
        <f t="shared" ref="E4677:E4740" si="567">IF(ISNUMBER(SEARCH("Sat",D4677)),"WE",IF(ISNUMBER(SEARCH("Sun",D4677)),"WE","School Day"))</f>
        <v>School Day</v>
      </c>
      <c r="F4677" t="s">
        <v>34</v>
      </c>
      <c r="G4677" s="10" t="s">
        <v>33</v>
      </c>
      <c r="H4677">
        <v>22</v>
      </c>
      <c r="I4677">
        <f t="shared" si="561"/>
        <v>22.1</v>
      </c>
      <c r="J4677">
        <f t="shared" si="563"/>
        <v>-0.10000000000000142</v>
      </c>
      <c r="K4677">
        <v>1.7</v>
      </c>
      <c r="L4677" s="7">
        <f t="shared" si="564"/>
        <v>0</v>
      </c>
      <c r="M4677">
        <v>0.25</v>
      </c>
      <c r="N4677">
        <f t="shared" si="562"/>
        <v>1035</v>
      </c>
      <c r="O4677" s="5">
        <f t="shared" si="565"/>
        <v>0</v>
      </c>
      <c r="P4677">
        <f t="shared" si="566"/>
        <v>0</v>
      </c>
    </row>
    <row r="4678" spans="1:16" x14ac:dyDescent="0.35">
      <c r="B4678" s="2">
        <v>0.75</v>
      </c>
      <c r="C4678">
        <v>22.6</v>
      </c>
      <c r="D4678" t="s">
        <v>44</v>
      </c>
      <c r="E4678" t="str">
        <f t="shared" si="567"/>
        <v>School Day</v>
      </c>
      <c r="F4678" t="s">
        <v>34</v>
      </c>
      <c r="G4678" s="10" t="s">
        <v>33</v>
      </c>
      <c r="H4678">
        <v>22</v>
      </c>
      <c r="I4678">
        <f t="shared" ref="I4678:I4741" si="568">(H4678-C4678)*0.9+C4678</f>
        <v>22.06</v>
      </c>
      <c r="J4678">
        <f t="shared" si="563"/>
        <v>-5.9999999999998721E-2</v>
      </c>
      <c r="K4678">
        <v>1.7</v>
      </c>
      <c r="L4678" s="7">
        <f t="shared" si="564"/>
        <v>0</v>
      </c>
      <c r="M4678">
        <v>0.25</v>
      </c>
      <c r="N4678">
        <f t="shared" ref="N4678:N4741" si="569">N4677</f>
        <v>1035</v>
      </c>
      <c r="O4678" s="5">
        <f t="shared" si="565"/>
        <v>0</v>
      </c>
      <c r="P4678">
        <f t="shared" si="566"/>
        <v>0</v>
      </c>
    </row>
    <row r="4679" spans="1:16" x14ac:dyDescent="0.35">
      <c r="B4679" s="2">
        <v>0.79166666666666663</v>
      </c>
      <c r="C4679">
        <v>22.9</v>
      </c>
      <c r="D4679" t="s">
        <v>44</v>
      </c>
      <c r="E4679" t="str">
        <f t="shared" si="567"/>
        <v>School Day</v>
      </c>
      <c r="F4679" t="s">
        <v>33</v>
      </c>
      <c r="G4679" s="10" t="s">
        <v>33</v>
      </c>
      <c r="H4679">
        <v>22</v>
      </c>
      <c r="I4679">
        <f t="shared" si="568"/>
        <v>22.09</v>
      </c>
      <c r="J4679">
        <f t="shared" si="563"/>
        <v>-8.9999999999999858E-2</v>
      </c>
      <c r="K4679">
        <v>1.7</v>
      </c>
      <c r="L4679" s="7">
        <f t="shared" si="564"/>
        <v>0</v>
      </c>
      <c r="M4679">
        <v>0.25</v>
      </c>
      <c r="N4679">
        <f t="shared" si="569"/>
        <v>1035</v>
      </c>
      <c r="O4679" s="5">
        <f t="shared" si="565"/>
        <v>0</v>
      </c>
      <c r="P4679">
        <f t="shared" si="566"/>
        <v>0</v>
      </c>
    </row>
    <row r="4680" spans="1:16" x14ac:dyDescent="0.35">
      <c r="B4680" s="2">
        <v>0.83333333333333337</v>
      </c>
      <c r="C4680">
        <v>23</v>
      </c>
      <c r="D4680" t="s">
        <v>44</v>
      </c>
      <c r="E4680" t="str">
        <f t="shared" si="567"/>
        <v>School Day</v>
      </c>
      <c r="F4680" t="s">
        <v>33</v>
      </c>
      <c r="G4680" s="10" t="s">
        <v>33</v>
      </c>
      <c r="H4680">
        <v>22</v>
      </c>
      <c r="I4680">
        <f t="shared" si="568"/>
        <v>22.1</v>
      </c>
      <c r="J4680">
        <f t="shared" si="563"/>
        <v>-0.10000000000000142</v>
      </c>
      <c r="K4680">
        <v>1.7</v>
      </c>
      <c r="L4680" s="7">
        <f t="shared" si="564"/>
        <v>0</v>
      </c>
      <c r="M4680">
        <v>0.25</v>
      </c>
      <c r="N4680">
        <f t="shared" si="569"/>
        <v>1035</v>
      </c>
      <c r="O4680" s="5">
        <f t="shared" si="565"/>
        <v>0</v>
      </c>
      <c r="P4680">
        <f t="shared" si="566"/>
        <v>0</v>
      </c>
    </row>
    <row r="4681" spans="1:16" x14ac:dyDescent="0.35">
      <c r="B4681" s="2">
        <v>0.875</v>
      </c>
      <c r="C4681">
        <v>22.6</v>
      </c>
      <c r="D4681" t="s">
        <v>44</v>
      </c>
      <c r="E4681" t="str">
        <f t="shared" si="567"/>
        <v>School Day</v>
      </c>
      <c r="F4681" t="s">
        <v>33</v>
      </c>
      <c r="G4681" s="10" t="s">
        <v>33</v>
      </c>
      <c r="H4681">
        <v>22</v>
      </c>
      <c r="I4681">
        <f t="shared" si="568"/>
        <v>22.06</v>
      </c>
      <c r="J4681">
        <f t="shared" si="563"/>
        <v>-5.9999999999998721E-2</v>
      </c>
      <c r="K4681">
        <v>1.7</v>
      </c>
      <c r="L4681" s="7">
        <f t="shared" si="564"/>
        <v>0</v>
      </c>
      <c r="M4681">
        <v>0.25</v>
      </c>
      <c r="N4681">
        <f t="shared" si="569"/>
        <v>1035</v>
      </c>
      <c r="O4681" s="5">
        <f t="shared" si="565"/>
        <v>0</v>
      </c>
      <c r="P4681">
        <f t="shared" si="566"/>
        <v>0</v>
      </c>
    </row>
    <row r="4682" spans="1:16" x14ac:dyDescent="0.35">
      <c r="B4682" s="2">
        <v>0.91666666666666663</v>
      </c>
      <c r="C4682">
        <v>21.4</v>
      </c>
      <c r="D4682" t="s">
        <v>44</v>
      </c>
      <c r="E4682" t="str">
        <f t="shared" si="567"/>
        <v>School Day</v>
      </c>
      <c r="F4682" t="s">
        <v>33</v>
      </c>
      <c r="G4682" s="10" t="s">
        <v>33</v>
      </c>
      <c r="H4682">
        <v>22</v>
      </c>
      <c r="I4682">
        <f t="shared" si="568"/>
        <v>21.94</v>
      </c>
      <c r="J4682">
        <f t="shared" si="563"/>
        <v>5.9999999999998721E-2</v>
      </c>
      <c r="K4682">
        <v>1.7</v>
      </c>
      <c r="L4682" s="7">
        <f t="shared" si="564"/>
        <v>0.11460617999999755</v>
      </c>
      <c r="M4682">
        <v>0.25</v>
      </c>
      <c r="N4682">
        <f t="shared" si="569"/>
        <v>1035</v>
      </c>
      <c r="O4682" s="5">
        <f t="shared" si="565"/>
        <v>5.1141937500000116E-2</v>
      </c>
      <c r="P4682">
        <f t="shared" si="566"/>
        <v>0</v>
      </c>
    </row>
    <row r="4683" spans="1:16" x14ac:dyDescent="0.35">
      <c r="B4683" s="2">
        <v>0.95833333333333337</v>
      </c>
      <c r="C4683">
        <v>19.600000000000001</v>
      </c>
      <c r="D4683" t="s">
        <v>44</v>
      </c>
      <c r="E4683" t="str">
        <f t="shared" si="567"/>
        <v>School Day</v>
      </c>
      <c r="F4683" t="s">
        <v>33</v>
      </c>
      <c r="G4683" s="10" t="s">
        <v>33</v>
      </c>
      <c r="H4683">
        <v>22</v>
      </c>
      <c r="I4683">
        <f t="shared" si="568"/>
        <v>21.76</v>
      </c>
      <c r="J4683">
        <f t="shared" si="563"/>
        <v>0.23999999999999844</v>
      </c>
      <c r="K4683">
        <v>1.7</v>
      </c>
      <c r="L4683" s="7">
        <f t="shared" si="564"/>
        <v>0.45842471999999701</v>
      </c>
      <c r="M4683">
        <v>0.25</v>
      </c>
      <c r="N4683">
        <f t="shared" si="569"/>
        <v>1035</v>
      </c>
      <c r="O4683" s="5">
        <f t="shared" si="565"/>
        <v>0.20456774999999985</v>
      </c>
      <c r="P4683">
        <f t="shared" si="566"/>
        <v>0</v>
      </c>
    </row>
    <row r="4684" spans="1:16" x14ac:dyDescent="0.35">
      <c r="A4684" t="s">
        <v>235</v>
      </c>
      <c r="B4684" s="1">
        <v>1</v>
      </c>
      <c r="C4684">
        <v>18.5</v>
      </c>
      <c r="D4684" t="s">
        <v>46</v>
      </c>
      <c r="E4684" t="str">
        <f t="shared" si="567"/>
        <v>School Day</v>
      </c>
      <c r="F4684" t="s">
        <v>33</v>
      </c>
      <c r="G4684" s="10" t="s">
        <v>33</v>
      </c>
      <c r="H4684">
        <v>22</v>
      </c>
      <c r="I4684">
        <f t="shared" si="568"/>
        <v>21.65</v>
      </c>
      <c r="J4684">
        <f t="shared" si="563"/>
        <v>0.35000000000000142</v>
      </c>
      <c r="K4684">
        <v>1.7</v>
      </c>
      <c r="L4684" s="7">
        <f t="shared" si="564"/>
        <v>0.66853605000000271</v>
      </c>
      <c r="M4684">
        <v>0.25</v>
      </c>
      <c r="N4684">
        <f t="shared" si="569"/>
        <v>1035</v>
      </c>
      <c r="O4684" s="5">
        <f t="shared" si="565"/>
        <v>0.29832796874999995</v>
      </c>
      <c r="P4684">
        <f t="shared" si="566"/>
        <v>0</v>
      </c>
    </row>
    <row r="4685" spans="1:16" x14ac:dyDescent="0.35">
      <c r="B4685" s="2">
        <v>4.1666666666666664E-2</v>
      </c>
      <c r="C4685">
        <v>17.100000000000001</v>
      </c>
      <c r="D4685" t="s">
        <v>46</v>
      </c>
      <c r="E4685" t="str">
        <f t="shared" si="567"/>
        <v>School Day</v>
      </c>
      <c r="F4685" t="s">
        <v>33</v>
      </c>
      <c r="G4685" s="10" t="s">
        <v>33</v>
      </c>
      <c r="H4685">
        <v>22</v>
      </c>
      <c r="I4685">
        <f t="shared" si="568"/>
        <v>21.51</v>
      </c>
      <c r="J4685">
        <f t="shared" si="563"/>
        <v>0.48999999999999844</v>
      </c>
      <c r="K4685">
        <v>1.7</v>
      </c>
      <c r="L4685" s="7">
        <f t="shared" si="564"/>
        <v>0.93595046999999698</v>
      </c>
      <c r="M4685">
        <v>0.25</v>
      </c>
      <c r="N4685">
        <f t="shared" si="569"/>
        <v>1035</v>
      </c>
      <c r="O4685" s="5">
        <f t="shared" si="565"/>
        <v>0.41765915624999983</v>
      </c>
      <c r="P4685">
        <f t="shared" si="566"/>
        <v>0</v>
      </c>
    </row>
    <row r="4686" spans="1:16" x14ac:dyDescent="0.35">
      <c r="B4686" s="2">
        <v>8.3333333333333329E-2</v>
      </c>
      <c r="C4686">
        <v>16</v>
      </c>
      <c r="D4686" t="s">
        <v>46</v>
      </c>
      <c r="E4686" t="str">
        <f t="shared" si="567"/>
        <v>School Day</v>
      </c>
      <c r="F4686" t="s">
        <v>33</v>
      </c>
      <c r="G4686" s="10" t="s">
        <v>33</v>
      </c>
      <c r="H4686">
        <v>22</v>
      </c>
      <c r="I4686">
        <f t="shared" si="568"/>
        <v>21.4</v>
      </c>
      <c r="J4686">
        <f t="shared" si="563"/>
        <v>0.60000000000000142</v>
      </c>
      <c r="K4686">
        <v>1.7</v>
      </c>
      <c r="L4686" s="7">
        <f t="shared" si="564"/>
        <v>1.1460618000000027</v>
      </c>
      <c r="M4686">
        <v>0.25</v>
      </c>
      <c r="N4686">
        <f t="shared" si="569"/>
        <v>1035</v>
      </c>
      <c r="O4686" s="5">
        <f t="shared" si="565"/>
        <v>0.5114193749999999</v>
      </c>
      <c r="P4686">
        <f t="shared" si="566"/>
        <v>0</v>
      </c>
    </row>
    <row r="4687" spans="1:16" x14ac:dyDescent="0.35">
      <c r="B4687" s="2">
        <v>0.125</v>
      </c>
      <c r="C4687">
        <v>15.1</v>
      </c>
      <c r="D4687" t="s">
        <v>46</v>
      </c>
      <c r="E4687" t="str">
        <f t="shared" si="567"/>
        <v>School Day</v>
      </c>
      <c r="F4687" t="s">
        <v>33</v>
      </c>
      <c r="G4687" s="10" t="s">
        <v>33</v>
      </c>
      <c r="H4687">
        <v>22</v>
      </c>
      <c r="I4687">
        <f t="shared" si="568"/>
        <v>21.310000000000002</v>
      </c>
      <c r="J4687">
        <f t="shared" si="563"/>
        <v>0.68999999999999773</v>
      </c>
      <c r="K4687">
        <v>1.7</v>
      </c>
      <c r="L4687" s="7">
        <f t="shared" si="564"/>
        <v>1.3179710699999956</v>
      </c>
      <c r="M4687">
        <v>0.25</v>
      </c>
      <c r="N4687">
        <f t="shared" si="569"/>
        <v>1035</v>
      </c>
      <c r="O4687" s="5">
        <f t="shared" si="565"/>
        <v>0.58813228124999994</v>
      </c>
      <c r="P4687">
        <f t="shared" si="566"/>
        <v>0</v>
      </c>
    </row>
    <row r="4688" spans="1:16" x14ac:dyDescent="0.35">
      <c r="B4688" s="2">
        <v>0.16666666666666666</v>
      </c>
      <c r="C4688">
        <v>13.6</v>
      </c>
      <c r="D4688" t="s">
        <v>46</v>
      </c>
      <c r="E4688" t="str">
        <f t="shared" si="567"/>
        <v>School Day</v>
      </c>
      <c r="F4688" t="s">
        <v>33</v>
      </c>
      <c r="G4688" s="10" t="s">
        <v>33</v>
      </c>
      <c r="H4688">
        <v>22</v>
      </c>
      <c r="I4688">
        <f t="shared" si="568"/>
        <v>21.16</v>
      </c>
      <c r="J4688">
        <f t="shared" si="563"/>
        <v>0.83999999999999986</v>
      </c>
      <c r="K4688">
        <v>1.7</v>
      </c>
      <c r="L4688" s="7">
        <f t="shared" si="564"/>
        <v>1.6044865199999996</v>
      </c>
      <c r="M4688">
        <v>0.25</v>
      </c>
      <c r="N4688">
        <f t="shared" si="569"/>
        <v>1035</v>
      </c>
      <c r="O4688" s="5">
        <f t="shared" si="565"/>
        <v>0.71598712499999995</v>
      </c>
      <c r="P4688">
        <f t="shared" si="566"/>
        <v>0</v>
      </c>
    </row>
    <row r="4689" spans="2:16" x14ac:dyDescent="0.35">
      <c r="B4689" s="2">
        <v>0.20833333333333334</v>
      </c>
      <c r="C4689">
        <v>12.9</v>
      </c>
      <c r="D4689" t="s">
        <v>46</v>
      </c>
      <c r="E4689" t="str">
        <f t="shared" si="567"/>
        <v>School Day</v>
      </c>
      <c r="F4689" t="s">
        <v>33</v>
      </c>
      <c r="G4689" s="10" t="s">
        <v>33</v>
      </c>
      <c r="H4689">
        <v>22</v>
      </c>
      <c r="I4689">
        <f t="shared" si="568"/>
        <v>21.09</v>
      </c>
      <c r="J4689">
        <f t="shared" si="563"/>
        <v>0.91000000000000014</v>
      </c>
      <c r="K4689">
        <v>1.7</v>
      </c>
      <c r="L4689" s="7">
        <f t="shared" si="564"/>
        <v>1.7381937300000001</v>
      </c>
      <c r="M4689">
        <v>0.25</v>
      </c>
      <c r="N4689">
        <f t="shared" si="569"/>
        <v>1035</v>
      </c>
      <c r="O4689" s="5">
        <f t="shared" si="565"/>
        <v>0.77565271874999986</v>
      </c>
      <c r="P4689">
        <f t="shared" si="566"/>
        <v>0</v>
      </c>
    </row>
    <row r="4690" spans="2:16" x14ac:dyDescent="0.35">
      <c r="B4690" s="2">
        <v>0.25</v>
      </c>
      <c r="C4690">
        <v>12.9</v>
      </c>
      <c r="D4690" t="s">
        <v>46</v>
      </c>
      <c r="E4690" t="str">
        <f t="shared" si="567"/>
        <v>School Day</v>
      </c>
      <c r="F4690" t="s">
        <v>33</v>
      </c>
      <c r="G4690" s="10" t="s">
        <v>33</v>
      </c>
      <c r="H4690">
        <v>22</v>
      </c>
      <c r="I4690">
        <f t="shared" si="568"/>
        <v>21.09</v>
      </c>
      <c r="J4690">
        <f t="shared" si="563"/>
        <v>0.91000000000000014</v>
      </c>
      <c r="K4690">
        <v>1.7</v>
      </c>
      <c r="L4690" s="7">
        <f t="shared" si="564"/>
        <v>1.7381937300000001</v>
      </c>
      <c r="M4690">
        <v>0.25</v>
      </c>
      <c r="N4690">
        <f t="shared" si="569"/>
        <v>1035</v>
      </c>
      <c r="O4690" s="5">
        <f t="shared" si="565"/>
        <v>0.77565271874999986</v>
      </c>
      <c r="P4690">
        <f t="shared" si="566"/>
        <v>0</v>
      </c>
    </row>
    <row r="4691" spans="2:16" x14ac:dyDescent="0.35">
      <c r="B4691" s="2">
        <v>0.29166666666666669</v>
      </c>
      <c r="C4691">
        <v>13.5</v>
      </c>
      <c r="D4691" t="s">
        <v>46</v>
      </c>
      <c r="E4691" t="str">
        <f t="shared" si="567"/>
        <v>School Day</v>
      </c>
      <c r="F4691" t="s">
        <v>34</v>
      </c>
      <c r="G4691" s="10" t="s">
        <v>33</v>
      </c>
      <c r="H4691">
        <v>22</v>
      </c>
      <c r="I4691">
        <f t="shared" si="568"/>
        <v>21.15</v>
      </c>
      <c r="J4691">
        <f t="shared" si="563"/>
        <v>0.85000000000000142</v>
      </c>
      <c r="K4691">
        <v>1.7</v>
      </c>
      <c r="L4691" s="7">
        <f t="shared" si="564"/>
        <v>1.6235875500000025</v>
      </c>
      <c r="M4691">
        <v>0.25</v>
      </c>
      <c r="N4691">
        <f t="shared" si="569"/>
        <v>1035</v>
      </c>
      <c r="O4691" s="5">
        <f t="shared" si="565"/>
        <v>0.7245107812499999</v>
      </c>
      <c r="P4691">
        <f t="shared" si="566"/>
        <v>0</v>
      </c>
    </row>
    <row r="4692" spans="2:16" x14ac:dyDescent="0.35">
      <c r="B4692" s="2">
        <v>0.33333333333333331</v>
      </c>
      <c r="C4692">
        <v>15.1</v>
      </c>
      <c r="D4692" t="s">
        <v>46</v>
      </c>
      <c r="E4692" t="str">
        <f t="shared" si="567"/>
        <v>School Day</v>
      </c>
      <c r="F4692" t="s">
        <v>34</v>
      </c>
      <c r="G4692" s="10" t="s">
        <v>33</v>
      </c>
      <c r="H4692">
        <v>22</v>
      </c>
      <c r="I4692">
        <f t="shared" si="568"/>
        <v>21.310000000000002</v>
      </c>
      <c r="J4692">
        <f t="shared" si="563"/>
        <v>0.68999999999999773</v>
      </c>
      <c r="K4692">
        <v>1.7</v>
      </c>
      <c r="L4692" s="7">
        <f t="shared" si="564"/>
        <v>1.3179710699999956</v>
      </c>
      <c r="M4692">
        <v>0.25</v>
      </c>
      <c r="N4692">
        <f t="shared" si="569"/>
        <v>1035</v>
      </c>
      <c r="O4692" s="5">
        <f t="shared" si="565"/>
        <v>0.58813228124999994</v>
      </c>
      <c r="P4692">
        <f t="shared" si="566"/>
        <v>0</v>
      </c>
    </row>
    <row r="4693" spans="2:16" x14ac:dyDescent="0.35">
      <c r="B4693" s="2">
        <v>0.375</v>
      </c>
      <c r="C4693">
        <v>16.600000000000001</v>
      </c>
      <c r="D4693" t="s">
        <v>46</v>
      </c>
      <c r="E4693" t="str">
        <f t="shared" si="567"/>
        <v>School Day</v>
      </c>
      <c r="F4693" t="s">
        <v>34</v>
      </c>
      <c r="G4693" s="10" t="s">
        <v>33</v>
      </c>
      <c r="H4693">
        <v>22</v>
      </c>
      <c r="I4693">
        <f t="shared" si="568"/>
        <v>21.46</v>
      </c>
      <c r="J4693">
        <f t="shared" ref="J4693:J4756" si="570">H4693-I4693</f>
        <v>0.53999999999999915</v>
      </c>
      <c r="K4693">
        <v>1.7</v>
      </c>
      <c r="L4693" s="7">
        <f t="shared" ref="L4693:L4756" si="571">IF(K4693*1.005*1.118*J4693&gt;0,K4693*1.005*1.118*J4693,0)</f>
        <v>1.0314556199999982</v>
      </c>
      <c r="M4693">
        <v>0.25</v>
      </c>
      <c r="N4693">
        <f t="shared" si="569"/>
        <v>1035</v>
      </c>
      <c r="O4693" s="5">
        <f t="shared" ref="O4693:O4756" si="572">IF(((M4693*N4693)/60/60)*1.005*1.18*(H4693-C4693)&gt;0,(((M4693*N4693)/60/60)*1.005*1.18*(H4693-C4693)),0)</f>
        <v>0.46027743749999983</v>
      </c>
      <c r="P4693">
        <f t="shared" ref="P4693:P4756" si="573">IF(G4693="ON",(L4693+O4693),0)</f>
        <v>0</v>
      </c>
    </row>
    <row r="4694" spans="2:16" x14ac:dyDescent="0.35">
      <c r="B4694" s="2">
        <v>0.41666666666666669</v>
      </c>
      <c r="C4694">
        <v>18</v>
      </c>
      <c r="D4694" t="s">
        <v>46</v>
      </c>
      <c r="E4694" t="str">
        <f t="shared" si="567"/>
        <v>School Day</v>
      </c>
      <c r="F4694" t="s">
        <v>34</v>
      </c>
      <c r="G4694" s="10" t="s">
        <v>33</v>
      </c>
      <c r="H4694">
        <v>22</v>
      </c>
      <c r="I4694">
        <f t="shared" si="568"/>
        <v>21.6</v>
      </c>
      <c r="J4694">
        <f t="shared" si="570"/>
        <v>0.39999999999999858</v>
      </c>
      <c r="K4694">
        <v>1.7</v>
      </c>
      <c r="L4694" s="7">
        <f t="shared" si="571"/>
        <v>0.7640411999999972</v>
      </c>
      <c r="M4694">
        <v>0.25</v>
      </c>
      <c r="N4694">
        <f t="shared" si="569"/>
        <v>1035</v>
      </c>
      <c r="O4694" s="5">
        <f t="shared" si="572"/>
        <v>0.34094624999999995</v>
      </c>
      <c r="P4694">
        <f t="shared" si="573"/>
        <v>0</v>
      </c>
    </row>
    <row r="4695" spans="2:16" x14ac:dyDescent="0.35">
      <c r="B4695" s="2">
        <v>0.45833333333333331</v>
      </c>
      <c r="C4695">
        <v>20</v>
      </c>
      <c r="D4695" t="s">
        <v>46</v>
      </c>
      <c r="E4695" t="str">
        <f t="shared" si="567"/>
        <v>School Day</v>
      </c>
      <c r="F4695" t="s">
        <v>34</v>
      </c>
      <c r="G4695" s="10" t="s">
        <v>33</v>
      </c>
      <c r="H4695">
        <v>22</v>
      </c>
      <c r="I4695">
        <f t="shared" si="568"/>
        <v>21.8</v>
      </c>
      <c r="J4695">
        <f t="shared" si="570"/>
        <v>0.19999999999999929</v>
      </c>
      <c r="K4695">
        <v>1.7</v>
      </c>
      <c r="L4695" s="7">
        <f t="shared" si="571"/>
        <v>0.3820205999999986</v>
      </c>
      <c r="M4695">
        <v>0.25</v>
      </c>
      <c r="N4695">
        <f t="shared" si="569"/>
        <v>1035</v>
      </c>
      <c r="O4695" s="5">
        <f t="shared" si="572"/>
        <v>0.17047312499999998</v>
      </c>
      <c r="P4695">
        <f t="shared" si="573"/>
        <v>0</v>
      </c>
    </row>
    <row r="4696" spans="2:16" x14ac:dyDescent="0.35">
      <c r="B4696" s="2">
        <v>0.5</v>
      </c>
      <c r="C4696">
        <v>21.8</v>
      </c>
      <c r="D4696" t="s">
        <v>46</v>
      </c>
      <c r="E4696" t="str">
        <f t="shared" si="567"/>
        <v>School Day</v>
      </c>
      <c r="F4696" t="s">
        <v>34</v>
      </c>
      <c r="G4696" s="10" t="s">
        <v>33</v>
      </c>
      <c r="H4696">
        <v>22</v>
      </c>
      <c r="I4696">
        <f t="shared" si="568"/>
        <v>21.98</v>
      </c>
      <c r="J4696">
        <f t="shared" si="570"/>
        <v>1.9999999999999574E-2</v>
      </c>
      <c r="K4696">
        <v>1.7</v>
      </c>
      <c r="L4696" s="7">
        <f t="shared" si="571"/>
        <v>3.8202059999999184E-2</v>
      </c>
      <c r="M4696">
        <v>0.25</v>
      </c>
      <c r="N4696">
        <f t="shared" si="569"/>
        <v>1035</v>
      </c>
      <c r="O4696" s="5">
        <f t="shared" si="572"/>
        <v>1.7047312499999936E-2</v>
      </c>
      <c r="P4696">
        <f t="shared" si="573"/>
        <v>0</v>
      </c>
    </row>
    <row r="4697" spans="2:16" x14ac:dyDescent="0.35">
      <c r="B4697" s="2">
        <v>0.54166666666666663</v>
      </c>
      <c r="C4697">
        <v>23.3</v>
      </c>
      <c r="D4697" t="s">
        <v>46</v>
      </c>
      <c r="E4697" t="str">
        <f t="shared" si="567"/>
        <v>School Day</v>
      </c>
      <c r="F4697" t="s">
        <v>34</v>
      </c>
      <c r="G4697" s="10" t="s">
        <v>33</v>
      </c>
      <c r="H4697">
        <v>22</v>
      </c>
      <c r="I4697">
        <f t="shared" si="568"/>
        <v>22.13</v>
      </c>
      <c r="J4697">
        <f t="shared" si="570"/>
        <v>-0.12999999999999901</v>
      </c>
      <c r="K4697">
        <v>1.7</v>
      </c>
      <c r="L4697" s="7">
        <f t="shared" si="571"/>
        <v>0</v>
      </c>
      <c r="M4697">
        <v>0.25</v>
      </c>
      <c r="N4697">
        <f t="shared" si="569"/>
        <v>1035</v>
      </c>
      <c r="O4697" s="5">
        <f t="shared" si="572"/>
        <v>0</v>
      </c>
      <c r="P4697">
        <f t="shared" si="573"/>
        <v>0</v>
      </c>
    </row>
    <row r="4698" spans="2:16" x14ac:dyDescent="0.35">
      <c r="B4698" s="2">
        <v>0.58333333333333337</v>
      </c>
      <c r="C4698">
        <v>25.1</v>
      </c>
      <c r="D4698" t="s">
        <v>46</v>
      </c>
      <c r="E4698" t="str">
        <f t="shared" si="567"/>
        <v>School Day</v>
      </c>
      <c r="F4698" t="s">
        <v>34</v>
      </c>
      <c r="G4698" s="10" t="s">
        <v>33</v>
      </c>
      <c r="H4698">
        <v>22</v>
      </c>
      <c r="I4698">
        <f t="shared" si="568"/>
        <v>22.31</v>
      </c>
      <c r="J4698">
        <f t="shared" si="570"/>
        <v>-0.30999999999999872</v>
      </c>
      <c r="K4698">
        <v>1.7</v>
      </c>
      <c r="L4698" s="7">
        <f t="shared" si="571"/>
        <v>0</v>
      </c>
      <c r="M4698">
        <v>0.25</v>
      </c>
      <c r="N4698">
        <f t="shared" si="569"/>
        <v>1035</v>
      </c>
      <c r="O4698" s="5">
        <f t="shared" si="572"/>
        <v>0</v>
      </c>
      <c r="P4698">
        <f t="shared" si="573"/>
        <v>0</v>
      </c>
    </row>
    <row r="4699" spans="2:16" x14ac:dyDescent="0.35">
      <c r="B4699" s="2">
        <v>0.625</v>
      </c>
      <c r="C4699">
        <v>26</v>
      </c>
      <c r="D4699" t="s">
        <v>46</v>
      </c>
      <c r="E4699" t="str">
        <f t="shared" si="567"/>
        <v>School Day</v>
      </c>
      <c r="F4699" t="s">
        <v>34</v>
      </c>
      <c r="G4699" s="10" t="s">
        <v>33</v>
      </c>
      <c r="H4699">
        <v>22</v>
      </c>
      <c r="I4699">
        <f t="shared" si="568"/>
        <v>22.4</v>
      </c>
      <c r="J4699">
        <f t="shared" si="570"/>
        <v>-0.39999999999999858</v>
      </c>
      <c r="K4699">
        <v>1.7</v>
      </c>
      <c r="L4699" s="7">
        <f t="shared" si="571"/>
        <v>0</v>
      </c>
      <c r="M4699">
        <v>0.25</v>
      </c>
      <c r="N4699">
        <f t="shared" si="569"/>
        <v>1035</v>
      </c>
      <c r="O4699" s="5">
        <f t="shared" si="572"/>
        <v>0</v>
      </c>
      <c r="P4699">
        <f t="shared" si="573"/>
        <v>0</v>
      </c>
    </row>
    <row r="4700" spans="2:16" x14ac:dyDescent="0.35">
      <c r="B4700" s="2">
        <v>0.66666666666666663</v>
      </c>
      <c r="C4700">
        <v>26.2</v>
      </c>
      <c r="D4700" t="s">
        <v>46</v>
      </c>
      <c r="E4700" t="str">
        <f t="shared" si="567"/>
        <v>School Day</v>
      </c>
      <c r="F4700" t="s">
        <v>34</v>
      </c>
      <c r="G4700" s="10" t="s">
        <v>33</v>
      </c>
      <c r="H4700">
        <v>22</v>
      </c>
      <c r="I4700">
        <f t="shared" si="568"/>
        <v>22.42</v>
      </c>
      <c r="J4700">
        <f t="shared" si="570"/>
        <v>-0.42000000000000171</v>
      </c>
      <c r="K4700">
        <v>1.7</v>
      </c>
      <c r="L4700" s="7">
        <f t="shared" si="571"/>
        <v>0</v>
      </c>
      <c r="M4700">
        <v>0.25</v>
      </c>
      <c r="N4700">
        <f t="shared" si="569"/>
        <v>1035</v>
      </c>
      <c r="O4700" s="5">
        <f t="shared" si="572"/>
        <v>0</v>
      </c>
      <c r="P4700">
        <f t="shared" si="573"/>
        <v>0</v>
      </c>
    </row>
    <row r="4701" spans="2:16" x14ac:dyDescent="0.35">
      <c r="B4701" s="2">
        <v>0.70833333333333337</v>
      </c>
      <c r="C4701">
        <v>27.8</v>
      </c>
      <c r="D4701" t="s">
        <v>46</v>
      </c>
      <c r="E4701" t="str">
        <f t="shared" si="567"/>
        <v>School Day</v>
      </c>
      <c r="F4701" t="s">
        <v>34</v>
      </c>
      <c r="G4701" s="10" t="s">
        <v>33</v>
      </c>
      <c r="H4701">
        <v>22</v>
      </c>
      <c r="I4701">
        <f t="shared" si="568"/>
        <v>22.58</v>
      </c>
      <c r="J4701">
        <f t="shared" si="570"/>
        <v>-0.57999999999999829</v>
      </c>
      <c r="K4701">
        <v>1.7</v>
      </c>
      <c r="L4701" s="7">
        <f t="shared" si="571"/>
        <v>0</v>
      </c>
      <c r="M4701">
        <v>0.25</v>
      </c>
      <c r="N4701">
        <f t="shared" si="569"/>
        <v>1035</v>
      </c>
      <c r="O4701" s="5">
        <f t="shared" si="572"/>
        <v>0</v>
      </c>
      <c r="P4701">
        <f t="shared" si="573"/>
        <v>0</v>
      </c>
    </row>
    <row r="4702" spans="2:16" x14ac:dyDescent="0.35">
      <c r="B4702" s="2">
        <v>0.75</v>
      </c>
      <c r="C4702">
        <v>28.8</v>
      </c>
      <c r="D4702" t="s">
        <v>46</v>
      </c>
      <c r="E4702" t="str">
        <f t="shared" si="567"/>
        <v>School Day</v>
      </c>
      <c r="F4702" t="s">
        <v>34</v>
      </c>
      <c r="G4702" s="10" t="s">
        <v>33</v>
      </c>
      <c r="H4702">
        <v>22</v>
      </c>
      <c r="I4702">
        <f t="shared" si="568"/>
        <v>22.68</v>
      </c>
      <c r="J4702">
        <f t="shared" si="570"/>
        <v>-0.67999999999999972</v>
      </c>
      <c r="K4702">
        <v>1.7</v>
      </c>
      <c r="L4702" s="7">
        <f t="shared" si="571"/>
        <v>0</v>
      </c>
      <c r="M4702">
        <v>0.25</v>
      </c>
      <c r="N4702">
        <f t="shared" si="569"/>
        <v>1035</v>
      </c>
      <c r="O4702" s="5">
        <f t="shared" si="572"/>
        <v>0</v>
      </c>
      <c r="P4702">
        <f t="shared" si="573"/>
        <v>0</v>
      </c>
    </row>
    <row r="4703" spans="2:16" x14ac:dyDescent="0.35">
      <c r="B4703" s="2">
        <v>0.79166666666666663</v>
      </c>
      <c r="C4703">
        <v>28.7</v>
      </c>
      <c r="D4703" t="s">
        <v>46</v>
      </c>
      <c r="E4703" t="str">
        <f t="shared" si="567"/>
        <v>School Day</v>
      </c>
      <c r="F4703" t="s">
        <v>33</v>
      </c>
      <c r="G4703" s="10" t="s">
        <v>33</v>
      </c>
      <c r="H4703">
        <v>22</v>
      </c>
      <c r="I4703">
        <f t="shared" si="568"/>
        <v>22.67</v>
      </c>
      <c r="J4703">
        <f t="shared" si="570"/>
        <v>-0.67000000000000171</v>
      </c>
      <c r="K4703">
        <v>1.7</v>
      </c>
      <c r="L4703" s="7">
        <f t="shared" si="571"/>
        <v>0</v>
      </c>
      <c r="M4703">
        <v>0.25</v>
      </c>
      <c r="N4703">
        <f t="shared" si="569"/>
        <v>1035</v>
      </c>
      <c r="O4703" s="5">
        <f t="shared" si="572"/>
        <v>0</v>
      </c>
      <c r="P4703">
        <f t="shared" si="573"/>
        <v>0</v>
      </c>
    </row>
    <row r="4704" spans="2:16" x14ac:dyDescent="0.35">
      <c r="B4704" s="2">
        <v>0.83333333333333337</v>
      </c>
      <c r="C4704">
        <v>28.3</v>
      </c>
      <c r="D4704" t="s">
        <v>46</v>
      </c>
      <c r="E4704" t="str">
        <f t="shared" si="567"/>
        <v>School Day</v>
      </c>
      <c r="F4704" t="s">
        <v>33</v>
      </c>
      <c r="G4704" s="10" t="s">
        <v>33</v>
      </c>
      <c r="H4704">
        <v>22</v>
      </c>
      <c r="I4704">
        <f t="shared" si="568"/>
        <v>22.63</v>
      </c>
      <c r="J4704">
        <f t="shared" si="570"/>
        <v>-0.62999999999999901</v>
      </c>
      <c r="K4704">
        <v>1.7</v>
      </c>
      <c r="L4704" s="7">
        <f t="shared" si="571"/>
        <v>0</v>
      </c>
      <c r="M4704">
        <v>0.25</v>
      </c>
      <c r="N4704">
        <f t="shared" si="569"/>
        <v>1035</v>
      </c>
      <c r="O4704" s="5">
        <f t="shared" si="572"/>
        <v>0</v>
      </c>
      <c r="P4704">
        <f t="shared" si="573"/>
        <v>0</v>
      </c>
    </row>
    <row r="4705" spans="1:16" x14ac:dyDescent="0.35">
      <c r="B4705" s="2">
        <v>0.875</v>
      </c>
      <c r="C4705">
        <v>27.7</v>
      </c>
      <c r="D4705" t="s">
        <v>46</v>
      </c>
      <c r="E4705" t="str">
        <f t="shared" si="567"/>
        <v>School Day</v>
      </c>
      <c r="F4705" t="s">
        <v>33</v>
      </c>
      <c r="G4705" s="10" t="s">
        <v>33</v>
      </c>
      <c r="H4705">
        <v>22</v>
      </c>
      <c r="I4705">
        <f t="shared" si="568"/>
        <v>22.57</v>
      </c>
      <c r="J4705">
        <f t="shared" si="570"/>
        <v>-0.57000000000000028</v>
      </c>
      <c r="K4705">
        <v>1.7</v>
      </c>
      <c r="L4705" s="7">
        <f t="shared" si="571"/>
        <v>0</v>
      </c>
      <c r="M4705">
        <v>0.25</v>
      </c>
      <c r="N4705">
        <f t="shared" si="569"/>
        <v>1035</v>
      </c>
      <c r="O4705" s="5">
        <f t="shared" si="572"/>
        <v>0</v>
      </c>
      <c r="P4705">
        <f t="shared" si="573"/>
        <v>0</v>
      </c>
    </row>
    <row r="4706" spans="1:16" x14ac:dyDescent="0.35">
      <c r="B4706" s="2">
        <v>0.91666666666666663</v>
      </c>
      <c r="C4706">
        <v>26.1</v>
      </c>
      <c r="D4706" t="s">
        <v>46</v>
      </c>
      <c r="E4706" t="str">
        <f t="shared" si="567"/>
        <v>School Day</v>
      </c>
      <c r="F4706" t="s">
        <v>33</v>
      </c>
      <c r="G4706" s="10" t="s">
        <v>33</v>
      </c>
      <c r="H4706">
        <v>22</v>
      </c>
      <c r="I4706">
        <f t="shared" si="568"/>
        <v>22.41</v>
      </c>
      <c r="J4706">
        <f t="shared" si="570"/>
        <v>-0.41000000000000014</v>
      </c>
      <c r="K4706">
        <v>1.7</v>
      </c>
      <c r="L4706" s="7">
        <f t="shared" si="571"/>
        <v>0</v>
      </c>
      <c r="M4706">
        <v>0.25</v>
      </c>
      <c r="N4706">
        <f t="shared" si="569"/>
        <v>1035</v>
      </c>
      <c r="O4706" s="5">
        <f t="shared" si="572"/>
        <v>0</v>
      </c>
      <c r="P4706">
        <f t="shared" si="573"/>
        <v>0</v>
      </c>
    </row>
    <row r="4707" spans="1:16" x14ac:dyDescent="0.35">
      <c r="B4707" s="2">
        <v>0.95833333333333337</v>
      </c>
      <c r="C4707">
        <v>24.1</v>
      </c>
      <c r="D4707" t="s">
        <v>46</v>
      </c>
      <c r="E4707" t="str">
        <f t="shared" si="567"/>
        <v>School Day</v>
      </c>
      <c r="F4707" t="s">
        <v>33</v>
      </c>
      <c r="G4707" s="10" t="s">
        <v>33</v>
      </c>
      <c r="H4707">
        <v>22</v>
      </c>
      <c r="I4707">
        <f t="shared" si="568"/>
        <v>22.21</v>
      </c>
      <c r="J4707">
        <f t="shared" si="570"/>
        <v>-0.21000000000000085</v>
      </c>
      <c r="K4707">
        <v>1.7</v>
      </c>
      <c r="L4707" s="7">
        <f t="shared" si="571"/>
        <v>0</v>
      </c>
      <c r="M4707">
        <v>0.25</v>
      </c>
      <c r="N4707">
        <f t="shared" si="569"/>
        <v>1035</v>
      </c>
      <c r="O4707" s="5">
        <f t="shared" si="572"/>
        <v>0</v>
      </c>
      <c r="P4707">
        <f t="shared" si="573"/>
        <v>0</v>
      </c>
    </row>
    <row r="4708" spans="1:16" x14ac:dyDescent="0.35">
      <c r="A4708" t="s">
        <v>236</v>
      </c>
      <c r="B4708" s="1">
        <v>1</v>
      </c>
      <c r="C4708">
        <v>21.7</v>
      </c>
      <c r="D4708" t="s">
        <v>32</v>
      </c>
      <c r="E4708" t="str">
        <f t="shared" si="567"/>
        <v>WE</v>
      </c>
      <c r="F4708" t="s">
        <v>33</v>
      </c>
      <c r="G4708" s="10" t="s">
        <v>33</v>
      </c>
      <c r="H4708">
        <v>22</v>
      </c>
      <c r="I4708">
        <f t="shared" si="568"/>
        <v>21.97</v>
      </c>
      <c r="J4708">
        <f t="shared" si="570"/>
        <v>3.0000000000001137E-2</v>
      </c>
      <c r="K4708">
        <v>1.7</v>
      </c>
      <c r="L4708" s="7">
        <f t="shared" si="571"/>
        <v>5.7303090000002166E-2</v>
      </c>
      <c r="M4708">
        <v>0.25</v>
      </c>
      <c r="N4708">
        <f t="shared" si="569"/>
        <v>1035</v>
      </c>
      <c r="O4708" s="5">
        <f t="shared" si="572"/>
        <v>2.5570968750000058E-2</v>
      </c>
      <c r="P4708">
        <f t="shared" si="573"/>
        <v>0</v>
      </c>
    </row>
    <row r="4709" spans="1:16" x14ac:dyDescent="0.35">
      <c r="B4709" s="2">
        <v>4.1666666666666664E-2</v>
      </c>
      <c r="C4709">
        <v>20</v>
      </c>
      <c r="D4709" t="s">
        <v>32</v>
      </c>
      <c r="E4709" t="str">
        <f t="shared" si="567"/>
        <v>WE</v>
      </c>
      <c r="F4709" t="s">
        <v>33</v>
      </c>
      <c r="G4709" s="10" t="s">
        <v>33</v>
      </c>
      <c r="H4709">
        <v>22</v>
      </c>
      <c r="I4709">
        <f t="shared" si="568"/>
        <v>21.8</v>
      </c>
      <c r="J4709">
        <f t="shared" si="570"/>
        <v>0.19999999999999929</v>
      </c>
      <c r="K4709">
        <v>1.7</v>
      </c>
      <c r="L4709" s="7">
        <f t="shared" si="571"/>
        <v>0.3820205999999986</v>
      </c>
      <c r="M4709">
        <v>0.25</v>
      </c>
      <c r="N4709">
        <f t="shared" si="569"/>
        <v>1035</v>
      </c>
      <c r="O4709" s="5">
        <f t="shared" si="572"/>
        <v>0.17047312499999998</v>
      </c>
      <c r="P4709">
        <f t="shared" si="573"/>
        <v>0</v>
      </c>
    </row>
    <row r="4710" spans="1:16" x14ac:dyDescent="0.35">
      <c r="B4710" s="2">
        <v>8.3333333333333329E-2</v>
      </c>
      <c r="C4710">
        <v>20.3</v>
      </c>
      <c r="D4710" t="s">
        <v>32</v>
      </c>
      <c r="E4710" t="str">
        <f t="shared" si="567"/>
        <v>WE</v>
      </c>
      <c r="F4710" t="s">
        <v>33</v>
      </c>
      <c r="G4710" s="10" t="s">
        <v>33</v>
      </c>
      <c r="H4710">
        <v>22</v>
      </c>
      <c r="I4710">
        <f t="shared" si="568"/>
        <v>21.83</v>
      </c>
      <c r="J4710">
        <f t="shared" si="570"/>
        <v>0.17000000000000171</v>
      </c>
      <c r="K4710">
        <v>1.7</v>
      </c>
      <c r="L4710" s="7">
        <f t="shared" si="571"/>
        <v>0.32471751000000326</v>
      </c>
      <c r="M4710">
        <v>0.25</v>
      </c>
      <c r="N4710">
        <f t="shared" si="569"/>
        <v>1035</v>
      </c>
      <c r="O4710" s="5">
        <f t="shared" si="572"/>
        <v>0.14490215624999991</v>
      </c>
      <c r="P4710">
        <f t="shared" si="573"/>
        <v>0</v>
      </c>
    </row>
    <row r="4711" spans="1:16" x14ac:dyDescent="0.35">
      <c r="B4711" s="2">
        <v>0.125</v>
      </c>
      <c r="C4711">
        <v>20</v>
      </c>
      <c r="D4711" t="s">
        <v>32</v>
      </c>
      <c r="E4711" t="str">
        <f t="shared" si="567"/>
        <v>WE</v>
      </c>
      <c r="F4711" t="s">
        <v>33</v>
      </c>
      <c r="G4711" s="10" t="s">
        <v>33</v>
      </c>
      <c r="H4711">
        <v>22</v>
      </c>
      <c r="I4711">
        <f t="shared" si="568"/>
        <v>21.8</v>
      </c>
      <c r="J4711">
        <f t="shared" si="570"/>
        <v>0.19999999999999929</v>
      </c>
      <c r="K4711">
        <v>1.7</v>
      </c>
      <c r="L4711" s="7">
        <f t="shared" si="571"/>
        <v>0.3820205999999986</v>
      </c>
      <c r="M4711">
        <v>0.25</v>
      </c>
      <c r="N4711">
        <f t="shared" si="569"/>
        <v>1035</v>
      </c>
      <c r="O4711" s="5">
        <f t="shared" si="572"/>
        <v>0.17047312499999998</v>
      </c>
      <c r="P4711">
        <f t="shared" si="573"/>
        <v>0</v>
      </c>
    </row>
    <row r="4712" spans="1:16" x14ac:dyDescent="0.35">
      <c r="B4712" s="2">
        <v>0.16666666666666666</v>
      </c>
      <c r="C4712">
        <v>18.399999999999999</v>
      </c>
      <c r="D4712" t="s">
        <v>32</v>
      </c>
      <c r="E4712" t="str">
        <f t="shared" si="567"/>
        <v>WE</v>
      </c>
      <c r="F4712" t="s">
        <v>33</v>
      </c>
      <c r="G4712" s="10" t="s">
        <v>33</v>
      </c>
      <c r="H4712">
        <v>22</v>
      </c>
      <c r="I4712">
        <f t="shared" si="568"/>
        <v>21.64</v>
      </c>
      <c r="J4712">
        <f t="shared" si="570"/>
        <v>0.35999999999999943</v>
      </c>
      <c r="K4712">
        <v>1.7</v>
      </c>
      <c r="L4712" s="7">
        <f t="shared" si="571"/>
        <v>0.6876370799999989</v>
      </c>
      <c r="M4712">
        <v>0.25</v>
      </c>
      <c r="N4712">
        <f t="shared" si="569"/>
        <v>1035</v>
      </c>
      <c r="O4712" s="5">
        <f t="shared" si="572"/>
        <v>0.30685162500000007</v>
      </c>
      <c r="P4712">
        <f t="shared" si="573"/>
        <v>0</v>
      </c>
    </row>
    <row r="4713" spans="1:16" x14ac:dyDescent="0.35">
      <c r="B4713" s="2">
        <v>0.20833333333333334</v>
      </c>
      <c r="C4713">
        <v>17.8</v>
      </c>
      <c r="D4713" t="s">
        <v>32</v>
      </c>
      <c r="E4713" t="str">
        <f t="shared" si="567"/>
        <v>WE</v>
      </c>
      <c r="F4713" t="s">
        <v>33</v>
      </c>
      <c r="G4713" s="10" t="s">
        <v>33</v>
      </c>
      <c r="H4713">
        <v>22</v>
      </c>
      <c r="I4713">
        <f t="shared" si="568"/>
        <v>21.58</v>
      </c>
      <c r="J4713">
        <f t="shared" si="570"/>
        <v>0.42000000000000171</v>
      </c>
      <c r="K4713">
        <v>1.7</v>
      </c>
      <c r="L4713" s="7">
        <f t="shared" si="571"/>
        <v>0.80224326000000323</v>
      </c>
      <c r="M4713">
        <v>0.25</v>
      </c>
      <c r="N4713">
        <f t="shared" si="569"/>
        <v>1035</v>
      </c>
      <c r="O4713" s="5">
        <f t="shared" si="572"/>
        <v>0.35799356249999986</v>
      </c>
      <c r="P4713">
        <f t="shared" si="573"/>
        <v>0</v>
      </c>
    </row>
    <row r="4714" spans="1:16" x14ac:dyDescent="0.35">
      <c r="B4714" s="2">
        <v>0.25</v>
      </c>
      <c r="C4714">
        <v>16.7</v>
      </c>
      <c r="D4714" t="s">
        <v>32</v>
      </c>
      <c r="E4714" t="str">
        <f t="shared" si="567"/>
        <v>WE</v>
      </c>
      <c r="F4714" t="s">
        <v>33</v>
      </c>
      <c r="G4714" s="10" t="s">
        <v>33</v>
      </c>
      <c r="H4714">
        <v>22</v>
      </c>
      <c r="I4714">
        <f t="shared" si="568"/>
        <v>21.47</v>
      </c>
      <c r="J4714">
        <f t="shared" si="570"/>
        <v>0.53000000000000114</v>
      </c>
      <c r="K4714">
        <v>1.7</v>
      </c>
      <c r="L4714" s="7">
        <f t="shared" si="571"/>
        <v>1.0123545900000022</v>
      </c>
      <c r="M4714">
        <v>0.25</v>
      </c>
      <c r="N4714">
        <f t="shared" si="569"/>
        <v>1035</v>
      </c>
      <c r="O4714" s="5">
        <f t="shared" si="572"/>
        <v>0.45175378124999999</v>
      </c>
      <c r="P4714">
        <f t="shared" si="573"/>
        <v>0</v>
      </c>
    </row>
    <row r="4715" spans="1:16" x14ac:dyDescent="0.35">
      <c r="B4715" s="2">
        <v>0.29166666666666669</v>
      </c>
      <c r="C4715">
        <v>16.7</v>
      </c>
      <c r="D4715" t="s">
        <v>32</v>
      </c>
      <c r="E4715" t="str">
        <f t="shared" si="567"/>
        <v>WE</v>
      </c>
      <c r="F4715" t="s">
        <v>34</v>
      </c>
      <c r="G4715" s="10" t="s">
        <v>33</v>
      </c>
      <c r="H4715">
        <v>22</v>
      </c>
      <c r="I4715">
        <f t="shared" si="568"/>
        <v>21.47</v>
      </c>
      <c r="J4715">
        <f t="shared" si="570"/>
        <v>0.53000000000000114</v>
      </c>
      <c r="K4715">
        <v>1.7</v>
      </c>
      <c r="L4715" s="7">
        <f t="shared" si="571"/>
        <v>1.0123545900000022</v>
      </c>
      <c r="M4715">
        <v>0.25</v>
      </c>
      <c r="N4715">
        <f t="shared" si="569"/>
        <v>1035</v>
      </c>
      <c r="O4715" s="5">
        <f t="shared" si="572"/>
        <v>0.45175378124999999</v>
      </c>
      <c r="P4715">
        <f t="shared" si="573"/>
        <v>0</v>
      </c>
    </row>
    <row r="4716" spans="1:16" x14ac:dyDescent="0.35">
      <c r="B4716" s="2">
        <v>0.33333333333333331</v>
      </c>
      <c r="C4716">
        <v>17.100000000000001</v>
      </c>
      <c r="D4716" t="s">
        <v>32</v>
      </c>
      <c r="E4716" t="str">
        <f t="shared" si="567"/>
        <v>WE</v>
      </c>
      <c r="F4716" t="s">
        <v>34</v>
      </c>
      <c r="G4716" s="10" t="s">
        <v>33</v>
      </c>
      <c r="H4716">
        <v>22</v>
      </c>
      <c r="I4716">
        <f t="shared" si="568"/>
        <v>21.51</v>
      </c>
      <c r="J4716">
        <f t="shared" si="570"/>
        <v>0.48999999999999844</v>
      </c>
      <c r="K4716">
        <v>1.7</v>
      </c>
      <c r="L4716" s="7">
        <f t="shared" si="571"/>
        <v>0.93595046999999698</v>
      </c>
      <c r="M4716">
        <v>0.25</v>
      </c>
      <c r="N4716">
        <f t="shared" si="569"/>
        <v>1035</v>
      </c>
      <c r="O4716" s="5">
        <f t="shared" si="572"/>
        <v>0.41765915624999983</v>
      </c>
      <c r="P4716">
        <f t="shared" si="573"/>
        <v>0</v>
      </c>
    </row>
    <row r="4717" spans="1:16" x14ac:dyDescent="0.35">
      <c r="B4717" s="2">
        <v>0.375</v>
      </c>
      <c r="C4717">
        <v>17.100000000000001</v>
      </c>
      <c r="D4717" t="s">
        <v>32</v>
      </c>
      <c r="E4717" t="str">
        <f t="shared" si="567"/>
        <v>WE</v>
      </c>
      <c r="F4717" t="s">
        <v>34</v>
      </c>
      <c r="G4717" s="10" t="s">
        <v>33</v>
      </c>
      <c r="H4717">
        <v>22</v>
      </c>
      <c r="I4717">
        <f t="shared" si="568"/>
        <v>21.51</v>
      </c>
      <c r="J4717">
        <f t="shared" si="570"/>
        <v>0.48999999999999844</v>
      </c>
      <c r="K4717">
        <v>1.7</v>
      </c>
      <c r="L4717" s="7">
        <f t="shared" si="571"/>
        <v>0.93595046999999698</v>
      </c>
      <c r="M4717">
        <v>0.25</v>
      </c>
      <c r="N4717">
        <f t="shared" si="569"/>
        <v>1035</v>
      </c>
      <c r="O4717" s="5">
        <f t="shared" si="572"/>
        <v>0.41765915624999983</v>
      </c>
      <c r="P4717">
        <f t="shared" si="573"/>
        <v>0</v>
      </c>
    </row>
    <row r="4718" spans="1:16" x14ac:dyDescent="0.35">
      <c r="B4718" s="2">
        <v>0.41666666666666669</v>
      </c>
      <c r="C4718">
        <v>18.5</v>
      </c>
      <c r="D4718" t="s">
        <v>32</v>
      </c>
      <c r="E4718" t="str">
        <f t="shared" si="567"/>
        <v>WE</v>
      </c>
      <c r="F4718" t="s">
        <v>34</v>
      </c>
      <c r="G4718" s="10" t="s">
        <v>33</v>
      </c>
      <c r="H4718">
        <v>22</v>
      </c>
      <c r="I4718">
        <f t="shared" si="568"/>
        <v>21.65</v>
      </c>
      <c r="J4718">
        <f t="shared" si="570"/>
        <v>0.35000000000000142</v>
      </c>
      <c r="K4718">
        <v>1.7</v>
      </c>
      <c r="L4718" s="7">
        <f t="shared" si="571"/>
        <v>0.66853605000000271</v>
      </c>
      <c r="M4718">
        <v>0.25</v>
      </c>
      <c r="N4718">
        <f t="shared" si="569"/>
        <v>1035</v>
      </c>
      <c r="O4718" s="5">
        <f t="shared" si="572"/>
        <v>0.29832796874999995</v>
      </c>
      <c r="P4718">
        <f t="shared" si="573"/>
        <v>0</v>
      </c>
    </row>
    <row r="4719" spans="1:16" x14ac:dyDescent="0.35">
      <c r="B4719" s="2">
        <v>0.45833333333333331</v>
      </c>
      <c r="C4719">
        <v>18.8</v>
      </c>
      <c r="D4719" t="s">
        <v>32</v>
      </c>
      <c r="E4719" t="str">
        <f t="shared" si="567"/>
        <v>WE</v>
      </c>
      <c r="F4719" t="s">
        <v>34</v>
      </c>
      <c r="G4719" s="10" t="s">
        <v>33</v>
      </c>
      <c r="H4719">
        <v>22</v>
      </c>
      <c r="I4719">
        <f t="shared" si="568"/>
        <v>21.68</v>
      </c>
      <c r="J4719">
        <f t="shared" si="570"/>
        <v>0.32000000000000028</v>
      </c>
      <c r="K4719">
        <v>1.7</v>
      </c>
      <c r="L4719" s="7">
        <f t="shared" si="571"/>
        <v>0.61123296000000049</v>
      </c>
      <c r="M4719">
        <v>0.25</v>
      </c>
      <c r="N4719">
        <f t="shared" si="569"/>
        <v>1035</v>
      </c>
      <c r="O4719" s="5">
        <f t="shared" si="572"/>
        <v>0.27275699999999992</v>
      </c>
      <c r="P4719">
        <f t="shared" si="573"/>
        <v>0</v>
      </c>
    </row>
    <row r="4720" spans="1:16" x14ac:dyDescent="0.35">
      <c r="B4720" s="2">
        <v>0.5</v>
      </c>
      <c r="C4720">
        <v>19.600000000000001</v>
      </c>
      <c r="D4720" t="s">
        <v>32</v>
      </c>
      <c r="E4720" t="str">
        <f t="shared" si="567"/>
        <v>WE</v>
      </c>
      <c r="F4720" t="s">
        <v>34</v>
      </c>
      <c r="G4720" s="10" t="s">
        <v>33</v>
      </c>
      <c r="H4720">
        <v>22</v>
      </c>
      <c r="I4720">
        <f t="shared" si="568"/>
        <v>21.76</v>
      </c>
      <c r="J4720">
        <f t="shared" si="570"/>
        <v>0.23999999999999844</v>
      </c>
      <c r="K4720">
        <v>1.7</v>
      </c>
      <c r="L4720" s="7">
        <f t="shared" si="571"/>
        <v>0.45842471999999701</v>
      </c>
      <c r="M4720">
        <v>0.25</v>
      </c>
      <c r="N4720">
        <f t="shared" si="569"/>
        <v>1035</v>
      </c>
      <c r="O4720" s="5">
        <f t="shared" si="572"/>
        <v>0.20456774999999985</v>
      </c>
      <c r="P4720">
        <f t="shared" si="573"/>
        <v>0</v>
      </c>
    </row>
    <row r="4721" spans="1:16" x14ac:dyDescent="0.35">
      <c r="B4721" s="2">
        <v>0.54166666666666663</v>
      </c>
      <c r="C4721">
        <v>20.399999999999999</v>
      </c>
      <c r="D4721" t="s">
        <v>32</v>
      </c>
      <c r="E4721" t="str">
        <f t="shared" si="567"/>
        <v>WE</v>
      </c>
      <c r="F4721" t="s">
        <v>34</v>
      </c>
      <c r="G4721" s="10" t="s">
        <v>33</v>
      </c>
      <c r="H4721">
        <v>22</v>
      </c>
      <c r="I4721">
        <f t="shared" si="568"/>
        <v>21.84</v>
      </c>
      <c r="J4721">
        <f t="shared" si="570"/>
        <v>0.16000000000000014</v>
      </c>
      <c r="K4721">
        <v>1.7</v>
      </c>
      <c r="L4721" s="7">
        <f t="shared" si="571"/>
        <v>0.30561648000000025</v>
      </c>
      <c r="M4721">
        <v>0.25</v>
      </c>
      <c r="N4721">
        <f t="shared" si="569"/>
        <v>1035</v>
      </c>
      <c r="O4721" s="5">
        <f t="shared" si="572"/>
        <v>0.1363785000000001</v>
      </c>
      <c r="P4721">
        <f t="shared" si="573"/>
        <v>0</v>
      </c>
    </row>
    <row r="4722" spans="1:16" x14ac:dyDescent="0.35">
      <c r="B4722" s="2">
        <v>0.58333333333333337</v>
      </c>
      <c r="C4722">
        <v>20.5</v>
      </c>
      <c r="D4722" t="s">
        <v>32</v>
      </c>
      <c r="E4722" t="str">
        <f t="shared" si="567"/>
        <v>WE</v>
      </c>
      <c r="F4722" t="s">
        <v>34</v>
      </c>
      <c r="G4722" s="10" t="s">
        <v>33</v>
      </c>
      <c r="H4722">
        <v>22</v>
      </c>
      <c r="I4722">
        <f t="shared" si="568"/>
        <v>21.85</v>
      </c>
      <c r="J4722">
        <f t="shared" si="570"/>
        <v>0.14999999999999858</v>
      </c>
      <c r="K4722">
        <v>1.7</v>
      </c>
      <c r="L4722" s="7">
        <f t="shared" si="571"/>
        <v>0.28651544999999728</v>
      </c>
      <c r="M4722">
        <v>0.25</v>
      </c>
      <c r="N4722">
        <f t="shared" si="569"/>
        <v>1035</v>
      </c>
      <c r="O4722" s="5">
        <f t="shared" si="572"/>
        <v>0.12785484374999997</v>
      </c>
      <c r="P4722">
        <f t="shared" si="573"/>
        <v>0</v>
      </c>
    </row>
    <row r="4723" spans="1:16" x14ac:dyDescent="0.35">
      <c r="B4723" s="2">
        <v>0.625</v>
      </c>
      <c r="C4723">
        <v>21.9</v>
      </c>
      <c r="D4723" t="s">
        <v>32</v>
      </c>
      <c r="E4723" t="str">
        <f t="shared" si="567"/>
        <v>WE</v>
      </c>
      <c r="F4723" t="s">
        <v>34</v>
      </c>
      <c r="G4723" s="10" t="s">
        <v>33</v>
      </c>
      <c r="H4723">
        <v>22</v>
      </c>
      <c r="I4723">
        <f t="shared" si="568"/>
        <v>21.99</v>
      </c>
      <c r="J4723">
        <f t="shared" si="570"/>
        <v>1.0000000000001563E-2</v>
      </c>
      <c r="K4723">
        <v>1.7</v>
      </c>
      <c r="L4723" s="7">
        <f t="shared" si="571"/>
        <v>1.9101030000002985E-2</v>
      </c>
      <c r="M4723">
        <v>0.25</v>
      </c>
      <c r="N4723">
        <f t="shared" si="569"/>
        <v>1035</v>
      </c>
      <c r="O4723" s="5">
        <f t="shared" si="572"/>
        <v>8.5236562500001205E-3</v>
      </c>
      <c r="P4723">
        <f t="shared" si="573"/>
        <v>0</v>
      </c>
    </row>
    <row r="4724" spans="1:16" x14ac:dyDescent="0.35">
      <c r="B4724" s="2">
        <v>0.66666666666666663</v>
      </c>
      <c r="C4724">
        <v>23.6</v>
      </c>
      <c r="D4724" t="s">
        <v>32</v>
      </c>
      <c r="E4724" t="str">
        <f t="shared" si="567"/>
        <v>WE</v>
      </c>
      <c r="F4724" t="s">
        <v>34</v>
      </c>
      <c r="G4724" s="10" t="s">
        <v>33</v>
      </c>
      <c r="H4724">
        <v>22</v>
      </c>
      <c r="I4724">
        <f t="shared" si="568"/>
        <v>22.16</v>
      </c>
      <c r="J4724">
        <f t="shared" si="570"/>
        <v>-0.16000000000000014</v>
      </c>
      <c r="K4724">
        <v>1.7</v>
      </c>
      <c r="L4724" s="7">
        <f t="shared" si="571"/>
        <v>0</v>
      </c>
      <c r="M4724">
        <v>0.25</v>
      </c>
      <c r="N4724">
        <f t="shared" si="569"/>
        <v>1035</v>
      </c>
      <c r="O4724" s="5">
        <f t="shared" si="572"/>
        <v>0</v>
      </c>
      <c r="P4724">
        <f t="shared" si="573"/>
        <v>0</v>
      </c>
    </row>
    <row r="4725" spans="1:16" x14ac:dyDescent="0.35">
      <c r="B4725" s="2">
        <v>0.70833333333333337</v>
      </c>
      <c r="C4725">
        <v>24.6</v>
      </c>
      <c r="D4725" t="s">
        <v>32</v>
      </c>
      <c r="E4725" t="str">
        <f t="shared" si="567"/>
        <v>WE</v>
      </c>
      <c r="F4725" t="s">
        <v>34</v>
      </c>
      <c r="G4725" s="10" t="s">
        <v>33</v>
      </c>
      <c r="H4725">
        <v>22</v>
      </c>
      <c r="I4725">
        <f t="shared" si="568"/>
        <v>22.26</v>
      </c>
      <c r="J4725">
        <f t="shared" si="570"/>
        <v>-0.26000000000000156</v>
      </c>
      <c r="K4725">
        <v>1.7</v>
      </c>
      <c r="L4725" s="7">
        <f t="shared" si="571"/>
        <v>0</v>
      </c>
      <c r="M4725">
        <v>0.25</v>
      </c>
      <c r="N4725">
        <f t="shared" si="569"/>
        <v>1035</v>
      </c>
      <c r="O4725" s="5">
        <f t="shared" si="572"/>
        <v>0</v>
      </c>
      <c r="P4725">
        <f t="shared" si="573"/>
        <v>0</v>
      </c>
    </row>
    <row r="4726" spans="1:16" x14ac:dyDescent="0.35">
      <c r="B4726" s="2">
        <v>0.75</v>
      </c>
      <c r="C4726">
        <v>25.3</v>
      </c>
      <c r="D4726" t="s">
        <v>32</v>
      </c>
      <c r="E4726" t="str">
        <f t="shared" si="567"/>
        <v>WE</v>
      </c>
      <c r="F4726" t="s">
        <v>34</v>
      </c>
      <c r="G4726" s="10" t="s">
        <v>33</v>
      </c>
      <c r="H4726">
        <v>22</v>
      </c>
      <c r="I4726">
        <f t="shared" si="568"/>
        <v>22.33</v>
      </c>
      <c r="J4726">
        <f t="shared" si="570"/>
        <v>-0.32999999999999829</v>
      </c>
      <c r="K4726">
        <v>1.7</v>
      </c>
      <c r="L4726" s="7">
        <f t="shared" si="571"/>
        <v>0</v>
      </c>
      <c r="M4726">
        <v>0.25</v>
      </c>
      <c r="N4726">
        <f t="shared" si="569"/>
        <v>1035</v>
      </c>
      <c r="O4726" s="5">
        <f t="shared" si="572"/>
        <v>0</v>
      </c>
      <c r="P4726">
        <f t="shared" si="573"/>
        <v>0</v>
      </c>
    </row>
    <row r="4727" spans="1:16" x14ac:dyDescent="0.35">
      <c r="B4727" s="2">
        <v>0.79166666666666663</v>
      </c>
      <c r="C4727">
        <v>25.1</v>
      </c>
      <c r="D4727" t="s">
        <v>32</v>
      </c>
      <c r="E4727" t="str">
        <f t="shared" si="567"/>
        <v>WE</v>
      </c>
      <c r="F4727" t="s">
        <v>33</v>
      </c>
      <c r="G4727" s="10" t="s">
        <v>33</v>
      </c>
      <c r="H4727">
        <v>22</v>
      </c>
      <c r="I4727">
        <f t="shared" si="568"/>
        <v>22.31</v>
      </c>
      <c r="J4727">
        <f t="shared" si="570"/>
        <v>-0.30999999999999872</v>
      </c>
      <c r="K4727">
        <v>1.7</v>
      </c>
      <c r="L4727" s="7">
        <f t="shared" si="571"/>
        <v>0</v>
      </c>
      <c r="M4727">
        <v>0.25</v>
      </c>
      <c r="N4727">
        <f t="shared" si="569"/>
        <v>1035</v>
      </c>
      <c r="O4727" s="5">
        <f t="shared" si="572"/>
        <v>0</v>
      </c>
      <c r="P4727">
        <f t="shared" si="573"/>
        <v>0</v>
      </c>
    </row>
    <row r="4728" spans="1:16" x14ac:dyDescent="0.35">
      <c r="B4728" s="2">
        <v>0.83333333333333337</v>
      </c>
      <c r="C4728">
        <v>24.3</v>
      </c>
      <c r="D4728" t="s">
        <v>32</v>
      </c>
      <c r="E4728" t="str">
        <f t="shared" si="567"/>
        <v>WE</v>
      </c>
      <c r="F4728" t="s">
        <v>33</v>
      </c>
      <c r="G4728" s="10" t="s">
        <v>33</v>
      </c>
      <c r="H4728">
        <v>22</v>
      </c>
      <c r="I4728">
        <f t="shared" si="568"/>
        <v>22.23</v>
      </c>
      <c r="J4728">
        <f t="shared" si="570"/>
        <v>-0.23000000000000043</v>
      </c>
      <c r="K4728">
        <v>1.7</v>
      </c>
      <c r="L4728" s="7">
        <f t="shared" si="571"/>
        <v>0</v>
      </c>
      <c r="M4728">
        <v>0.25</v>
      </c>
      <c r="N4728">
        <f t="shared" si="569"/>
        <v>1035</v>
      </c>
      <c r="O4728" s="5">
        <f t="shared" si="572"/>
        <v>0</v>
      </c>
      <c r="P4728">
        <f t="shared" si="573"/>
        <v>0</v>
      </c>
    </row>
    <row r="4729" spans="1:16" x14ac:dyDescent="0.35">
      <c r="B4729" s="2">
        <v>0.875</v>
      </c>
      <c r="C4729">
        <v>22.9</v>
      </c>
      <c r="D4729" t="s">
        <v>32</v>
      </c>
      <c r="E4729" t="str">
        <f t="shared" si="567"/>
        <v>WE</v>
      </c>
      <c r="F4729" t="s">
        <v>33</v>
      </c>
      <c r="G4729" s="10" t="s">
        <v>33</v>
      </c>
      <c r="H4729">
        <v>22</v>
      </c>
      <c r="I4729">
        <f t="shared" si="568"/>
        <v>22.09</v>
      </c>
      <c r="J4729">
        <f t="shared" si="570"/>
        <v>-8.9999999999999858E-2</v>
      </c>
      <c r="K4729">
        <v>1.7</v>
      </c>
      <c r="L4729" s="7">
        <f t="shared" si="571"/>
        <v>0</v>
      </c>
      <c r="M4729">
        <v>0.25</v>
      </c>
      <c r="N4729">
        <f t="shared" si="569"/>
        <v>1035</v>
      </c>
      <c r="O4729" s="5">
        <f t="shared" si="572"/>
        <v>0</v>
      </c>
      <c r="P4729">
        <f t="shared" si="573"/>
        <v>0</v>
      </c>
    </row>
    <row r="4730" spans="1:16" x14ac:dyDescent="0.35">
      <c r="B4730" s="2">
        <v>0.91666666666666663</v>
      </c>
      <c r="C4730">
        <v>21.1</v>
      </c>
      <c r="D4730" t="s">
        <v>32</v>
      </c>
      <c r="E4730" t="str">
        <f t="shared" si="567"/>
        <v>WE</v>
      </c>
      <c r="F4730" t="s">
        <v>33</v>
      </c>
      <c r="G4730" s="10" t="s">
        <v>33</v>
      </c>
      <c r="H4730">
        <v>22</v>
      </c>
      <c r="I4730">
        <f t="shared" si="568"/>
        <v>21.91</v>
      </c>
      <c r="J4730">
        <f t="shared" si="570"/>
        <v>8.9999999999999858E-2</v>
      </c>
      <c r="K4730">
        <v>1.7</v>
      </c>
      <c r="L4730" s="7">
        <f t="shared" si="571"/>
        <v>0.17190926999999973</v>
      </c>
      <c r="M4730">
        <v>0.25</v>
      </c>
      <c r="N4730">
        <f t="shared" si="569"/>
        <v>1035</v>
      </c>
      <c r="O4730" s="5">
        <f t="shared" si="572"/>
        <v>7.6712906249999865E-2</v>
      </c>
      <c r="P4730">
        <f t="shared" si="573"/>
        <v>0</v>
      </c>
    </row>
    <row r="4731" spans="1:16" x14ac:dyDescent="0.35">
      <c r="B4731" s="2">
        <v>0.95833333333333337</v>
      </c>
      <c r="C4731">
        <v>20.100000000000001</v>
      </c>
      <c r="D4731" t="s">
        <v>32</v>
      </c>
      <c r="E4731" t="str">
        <f t="shared" si="567"/>
        <v>WE</v>
      </c>
      <c r="F4731" t="s">
        <v>33</v>
      </c>
      <c r="G4731" s="10" t="s">
        <v>33</v>
      </c>
      <c r="H4731">
        <v>22</v>
      </c>
      <c r="I4731">
        <f t="shared" si="568"/>
        <v>21.81</v>
      </c>
      <c r="J4731">
        <f t="shared" si="570"/>
        <v>0.19000000000000128</v>
      </c>
      <c r="K4731">
        <v>1.7</v>
      </c>
      <c r="L4731" s="7">
        <f t="shared" si="571"/>
        <v>0.36291957000000241</v>
      </c>
      <c r="M4731">
        <v>0.25</v>
      </c>
      <c r="N4731">
        <f t="shared" si="569"/>
        <v>1035</v>
      </c>
      <c r="O4731" s="5">
        <f t="shared" si="572"/>
        <v>0.16194946874999985</v>
      </c>
      <c r="P4731">
        <f t="shared" si="573"/>
        <v>0</v>
      </c>
    </row>
    <row r="4732" spans="1:16" x14ac:dyDescent="0.35">
      <c r="A4732" t="s">
        <v>237</v>
      </c>
      <c r="B4732" s="1">
        <v>1</v>
      </c>
      <c r="C4732">
        <v>19.100000000000001</v>
      </c>
      <c r="D4732" t="s">
        <v>36</v>
      </c>
      <c r="E4732" t="str">
        <f t="shared" si="567"/>
        <v>WE</v>
      </c>
      <c r="F4732" t="s">
        <v>33</v>
      </c>
      <c r="G4732" s="10" t="s">
        <v>33</v>
      </c>
      <c r="H4732">
        <v>22</v>
      </c>
      <c r="I4732">
        <f t="shared" si="568"/>
        <v>21.71</v>
      </c>
      <c r="J4732">
        <f t="shared" si="570"/>
        <v>0.28999999999999915</v>
      </c>
      <c r="K4732">
        <v>1.7</v>
      </c>
      <c r="L4732" s="7">
        <f t="shared" si="571"/>
        <v>0.55392986999999838</v>
      </c>
      <c r="M4732">
        <v>0.25</v>
      </c>
      <c r="N4732">
        <f t="shared" si="569"/>
        <v>1035</v>
      </c>
      <c r="O4732" s="5">
        <f t="shared" si="572"/>
        <v>0.24718603124999985</v>
      </c>
      <c r="P4732">
        <f t="shared" si="573"/>
        <v>0</v>
      </c>
    </row>
    <row r="4733" spans="1:16" x14ac:dyDescent="0.35">
      <c r="B4733" s="2">
        <v>4.1666666666666664E-2</v>
      </c>
      <c r="C4733">
        <v>19</v>
      </c>
      <c r="D4733" t="s">
        <v>36</v>
      </c>
      <c r="E4733" t="str">
        <f t="shared" si="567"/>
        <v>WE</v>
      </c>
      <c r="F4733" t="s">
        <v>33</v>
      </c>
      <c r="G4733" s="10" t="s">
        <v>33</v>
      </c>
      <c r="H4733">
        <v>22</v>
      </c>
      <c r="I4733">
        <f t="shared" si="568"/>
        <v>21.7</v>
      </c>
      <c r="J4733">
        <f t="shared" si="570"/>
        <v>0.30000000000000071</v>
      </c>
      <c r="K4733">
        <v>1.7</v>
      </c>
      <c r="L4733" s="7">
        <f t="shared" si="571"/>
        <v>0.57303090000000134</v>
      </c>
      <c r="M4733">
        <v>0.25</v>
      </c>
      <c r="N4733">
        <f t="shared" si="569"/>
        <v>1035</v>
      </c>
      <c r="O4733" s="5">
        <f t="shared" si="572"/>
        <v>0.25570968749999995</v>
      </c>
      <c r="P4733">
        <f t="shared" si="573"/>
        <v>0</v>
      </c>
    </row>
    <row r="4734" spans="1:16" x14ac:dyDescent="0.35">
      <c r="B4734" s="2">
        <v>8.3333333333333329E-2</v>
      </c>
      <c r="C4734">
        <v>18</v>
      </c>
      <c r="D4734" t="s">
        <v>36</v>
      </c>
      <c r="E4734" t="str">
        <f t="shared" si="567"/>
        <v>WE</v>
      </c>
      <c r="F4734" t="s">
        <v>33</v>
      </c>
      <c r="G4734" s="10" t="s">
        <v>33</v>
      </c>
      <c r="H4734">
        <v>22</v>
      </c>
      <c r="I4734">
        <f t="shared" si="568"/>
        <v>21.6</v>
      </c>
      <c r="J4734">
        <f t="shared" si="570"/>
        <v>0.39999999999999858</v>
      </c>
      <c r="K4734">
        <v>1.7</v>
      </c>
      <c r="L4734" s="7">
        <f t="shared" si="571"/>
        <v>0.7640411999999972</v>
      </c>
      <c r="M4734">
        <v>0.25</v>
      </c>
      <c r="N4734">
        <f t="shared" si="569"/>
        <v>1035</v>
      </c>
      <c r="O4734" s="5">
        <f t="shared" si="572"/>
        <v>0.34094624999999995</v>
      </c>
      <c r="P4734">
        <f t="shared" si="573"/>
        <v>0</v>
      </c>
    </row>
    <row r="4735" spans="1:16" x14ac:dyDescent="0.35">
      <c r="B4735" s="2">
        <v>0.125</v>
      </c>
      <c r="C4735">
        <v>17.2</v>
      </c>
      <c r="D4735" t="s">
        <v>36</v>
      </c>
      <c r="E4735" t="str">
        <f t="shared" si="567"/>
        <v>WE</v>
      </c>
      <c r="F4735" t="s">
        <v>33</v>
      </c>
      <c r="G4735" s="10" t="s">
        <v>33</v>
      </c>
      <c r="H4735">
        <v>22</v>
      </c>
      <c r="I4735">
        <f t="shared" si="568"/>
        <v>21.52</v>
      </c>
      <c r="J4735">
        <f t="shared" si="570"/>
        <v>0.48000000000000043</v>
      </c>
      <c r="K4735">
        <v>1.7</v>
      </c>
      <c r="L4735" s="7">
        <f t="shared" si="571"/>
        <v>0.91684944000000079</v>
      </c>
      <c r="M4735">
        <v>0.25</v>
      </c>
      <c r="N4735">
        <f t="shared" si="569"/>
        <v>1035</v>
      </c>
      <c r="O4735" s="5">
        <f t="shared" si="572"/>
        <v>0.40913549999999999</v>
      </c>
      <c r="P4735">
        <f t="shared" si="573"/>
        <v>0</v>
      </c>
    </row>
    <row r="4736" spans="1:16" x14ac:dyDescent="0.35">
      <c r="B4736" s="2">
        <v>0.16666666666666666</v>
      </c>
      <c r="C4736">
        <v>16.600000000000001</v>
      </c>
      <c r="D4736" t="s">
        <v>36</v>
      </c>
      <c r="E4736" t="str">
        <f t="shared" si="567"/>
        <v>WE</v>
      </c>
      <c r="F4736" t="s">
        <v>33</v>
      </c>
      <c r="G4736" s="10" t="s">
        <v>33</v>
      </c>
      <c r="H4736">
        <v>22</v>
      </c>
      <c r="I4736">
        <f t="shared" si="568"/>
        <v>21.46</v>
      </c>
      <c r="J4736">
        <f t="shared" si="570"/>
        <v>0.53999999999999915</v>
      </c>
      <c r="K4736">
        <v>1.7</v>
      </c>
      <c r="L4736" s="7">
        <f t="shared" si="571"/>
        <v>1.0314556199999982</v>
      </c>
      <c r="M4736">
        <v>0.25</v>
      </c>
      <c r="N4736">
        <f t="shared" si="569"/>
        <v>1035</v>
      </c>
      <c r="O4736" s="5">
        <f t="shared" si="572"/>
        <v>0.46027743749999983</v>
      </c>
      <c r="P4736">
        <f t="shared" si="573"/>
        <v>0</v>
      </c>
    </row>
    <row r="4737" spans="2:16" x14ac:dyDescent="0.35">
      <c r="B4737" s="2">
        <v>0.20833333333333334</v>
      </c>
      <c r="C4737">
        <v>15.9</v>
      </c>
      <c r="D4737" t="s">
        <v>36</v>
      </c>
      <c r="E4737" t="str">
        <f t="shared" si="567"/>
        <v>WE</v>
      </c>
      <c r="F4737" t="s">
        <v>33</v>
      </c>
      <c r="G4737" s="10" t="s">
        <v>33</v>
      </c>
      <c r="H4737">
        <v>22</v>
      </c>
      <c r="I4737">
        <f t="shared" si="568"/>
        <v>21.39</v>
      </c>
      <c r="J4737">
        <f t="shared" si="570"/>
        <v>0.60999999999999943</v>
      </c>
      <c r="K4737">
        <v>1.7</v>
      </c>
      <c r="L4737" s="7">
        <f t="shared" si="571"/>
        <v>1.1651628299999988</v>
      </c>
      <c r="M4737">
        <v>0.25</v>
      </c>
      <c r="N4737">
        <f t="shared" si="569"/>
        <v>1035</v>
      </c>
      <c r="O4737" s="5">
        <f t="shared" si="572"/>
        <v>0.51994303124999985</v>
      </c>
      <c r="P4737">
        <f t="shared" si="573"/>
        <v>0</v>
      </c>
    </row>
    <row r="4738" spans="2:16" x14ac:dyDescent="0.35">
      <c r="B4738" s="2">
        <v>0.25</v>
      </c>
      <c r="C4738">
        <v>15.5</v>
      </c>
      <c r="D4738" t="s">
        <v>36</v>
      </c>
      <c r="E4738" t="str">
        <f t="shared" si="567"/>
        <v>WE</v>
      </c>
      <c r="F4738" t="s">
        <v>33</v>
      </c>
      <c r="G4738" s="10" t="s">
        <v>33</v>
      </c>
      <c r="H4738">
        <v>22</v>
      </c>
      <c r="I4738">
        <f t="shared" si="568"/>
        <v>21.35</v>
      </c>
      <c r="J4738">
        <f t="shared" si="570"/>
        <v>0.64999999999999858</v>
      </c>
      <c r="K4738">
        <v>1.7</v>
      </c>
      <c r="L4738" s="7">
        <f t="shared" si="571"/>
        <v>1.2415669499999973</v>
      </c>
      <c r="M4738">
        <v>0.25</v>
      </c>
      <c r="N4738">
        <f t="shared" si="569"/>
        <v>1035</v>
      </c>
      <c r="O4738" s="5">
        <f t="shared" si="572"/>
        <v>0.5540376562499999</v>
      </c>
      <c r="P4738">
        <f t="shared" si="573"/>
        <v>0</v>
      </c>
    </row>
    <row r="4739" spans="2:16" x14ac:dyDescent="0.35">
      <c r="B4739" s="2">
        <v>0.29166666666666669</v>
      </c>
      <c r="C4739">
        <v>15.1</v>
      </c>
      <c r="D4739" t="s">
        <v>36</v>
      </c>
      <c r="E4739" t="str">
        <f t="shared" si="567"/>
        <v>WE</v>
      </c>
      <c r="F4739" t="s">
        <v>34</v>
      </c>
      <c r="G4739" s="10" t="s">
        <v>33</v>
      </c>
      <c r="H4739">
        <v>22</v>
      </c>
      <c r="I4739">
        <f t="shared" si="568"/>
        <v>21.310000000000002</v>
      </c>
      <c r="J4739">
        <f t="shared" si="570"/>
        <v>0.68999999999999773</v>
      </c>
      <c r="K4739">
        <v>1.7</v>
      </c>
      <c r="L4739" s="7">
        <f t="shared" si="571"/>
        <v>1.3179710699999956</v>
      </c>
      <c r="M4739">
        <v>0.25</v>
      </c>
      <c r="N4739">
        <f t="shared" si="569"/>
        <v>1035</v>
      </c>
      <c r="O4739" s="5">
        <f t="shared" si="572"/>
        <v>0.58813228124999994</v>
      </c>
      <c r="P4739">
        <f t="shared" si="573"/>
        <v>0</v>
      </c>
    </row>
    <row r="4740" spans="2:16" x14ac:dyDescent="0.35">
      <c r="B4740" s="2">
        <v>0.33333333333333331</v>
      </c>
      <c r="C4740">
        <v>16</v>
      </c>
      <c r="D4740" t="s">
        <v>36</v>
      </c>
      <c r="E4740" t="str">
        <f t="shared" si="567"/>
        <v>WE</v>
      </c>
      <c r="F4740" t="s">
        <v>34</v>
      </c>
      <c r="G4740" s="10" t="s">
        <v>33</v>
      </c>
      <c r="H4740">
        <v>22</v>
      </c>
      <c r="I4740">
        <f t="shared" si="568"/>
        <v>21.4</v>
      </c>
      <c r="J4740">
        <f t="shared" si="570"/>
        <v>0.60000000000000142</v>
      </c>
      <c r="K4740">
        <v>1.7</v>
      </c>
      <c r="L4740" s="7">
        <f t="shared" si="571"/>
        <v>1.1460618000000027</v>
      </c>
      <c r="M4740">
        <v>0.25</v>
      </c>
      <c r="N4740">
        <f t="shared" si="569"/>
        <v>1035</v>
      </c>
      <c r="O4740" s="5">
        <f t="shared" si="572"/>
        <v>0.5114193749999999</v>
      </c>
      <c r="P4740">
        <f t="shared" si="573"/>
        <v>0</v>
      </c>
    </row>
    <row r="4741" spans="2:16" x14ac:dyDescent="0.35">
      <c r="B4741" s="2">
        <v>0.375</v>
      </c>
      <c r="C4741">
        <v>17.2</v>
      </c>
      <c r="D4741" t="s">
        <v>36</v>
      </c>
      <c r="E4741" t="str">
        <f t="shared" ref="E4741:E4804" si="574">IF(ISNUMBER(SEARCH("Sat",D4741)),"WE",IF(ISNUMBER(SEARCH("Sun",D4741)),"WE","School Day"))</f>
        <v>WE</v>
      </c>
      <c r="F4741" t="s">
        <v>34</v>
      </c>
      <c r="G4741" s="10" t="s">
        <v>33</v>
      </c>
      <c r="H4741">
        <v>22</v>
      </c>
      <c r="I4741">
        <f t="shared" si="568"/>
        <v>21.52</v>
      </c>
      <c r="J4741">
        <f t="shared" si="570"/>
        <v>0.48000000000000043</v>
      </c>
      <c r="K4741">
        <v>1.7</v>
      </c>
      <c r="L4741" s="7">
        <f t="shared" si="571"/>
        <v>0.91684944000000079</v>
      </c>
      <c r="M4741">
        <v>0.25</v>
      </c>
      <c r="N4741">
        <f t="shared" si="569"/>
        <v>1035</v>
      </c>
      <c r="O4741" s="5">
        <f t="shared" si="572"/>
        <v>0.40913549999999999</v>
      </c>
      <c r="P4741">
        <f t="shared" si="573"/>
        <v>0</v>
      </c>
    </row>
    <row r="4742" spans="2:16" x14ac:dyDescent="0.35">
      <c r="B4742" s="2">
        <v>0.41666666666666669</v>
      </c>
      <c r="C4742">
        <v>19.5</v>
      </c>
      <c r="D4742" t="s">
        <v>36</v>
      </c>
      <c r="E4742" t="str">
        <f t="shared" si="574"/>
        <v>WE</v>
      </c>
      <c r="F4742" t="s">
        <v>34</v>
      </c>
      <c r="G4742" s="10" t="s">
        <v>33</v>
      </c>
      <c r="H4742">
        <v>22</v>
      </c>
      <c r="I4742">
        <f t="shared" ref="I4742:I4805" si="575">(H4742-C4742)*0.9+C4742</f>
        <v>21.75</v>
      </c>
      <c r="J4742">
        <f t="shared" si="570"/>
        <v>0.25</v>
      </c>
      <c r="K4742">
        <v>1.7</v>
      </c>
      <c r="L4742" s="7">
        <f t="shared" si="571"/>
        <v>0.47752574999999997</v>
      </c>
      <c r="M4742">
        <v>0.25</v>
      </c>
      <c r="N4742">
        <f t="shared" ref="N4742:N4805" si="576">N4741</f>
        <v>1035</v>
      </c>
      <c r="O4742" s="5">
        <f t="shared" si="572"/>
        <v>0.21309140624999998</v>
      </c>
      <c r="P4742">
        <f t="shared" si="573"/>
        <v>0</v>
      </c>
    </row>
    <row r="4743" spans="2:16" x14ac:dyDescent="0.35">
      <c r="B4743" s="2">
        <v>0.45833333333333331</v>
      </c>
      <c r="C4743">
        <v>21.7</v>
      </c>
      <c r="D4743" t="s">
        <v>36</v>
      </c>
      <c r="E4743" t="str">
        <f t="shared" si="574"/>
        <v>WE</v>
      </c>
      <c r="F4743" t="s">
        <v>34</v>
      </c>
      <c r="G4743" s="10" t="s">
        <v>33</v>
      </c>
      <c r="H4743">
        <v>22</v>
      </c>
      <c r="I4743">
        <f t="shared" si="575"/>
        <v>21.97</v>
      </c>
      <c r="J4743">
        <f t="shared" si="570"/>
        <v>3.0000000000001137E-2</v>
      </c>
      <c r="K4743">
        <v>1.7</v>
      </c>
      <c r="L4743" s="7">
        <f t="shared" si="571"/>
        <v>5.7303090000002166E-2</v>
      </c>
      <c r="M4743">
        <v>0.25</v>
      </c>
      <c r="N4743">
        <f t="shared" si="576"/>
        <v>1035</v>
      </c>
      <c r="O4743" s="5">
        <f t="shared" si="572"/>
        <v>2.5570968750000058E-2</v>
      </c>
      <c r="P4743">
        <f t="shared" si="573"/>
        <v>0</v>
      </c>
    </row>
    <row r="4744" spans="2:16" x14ac:dyDescent="0.35">
      <c r="B4744" s="2">
        <v>0.5</v>
      </c>
      <c r="C4744">
        <v>22.8</v>
      </c>
      <c r="D4744" t="s">
        <v>36</v>
      </c>
      <c r="E4744" t="str">
        <f t="shared" si="574"/>
        <v>WE</v>
      </c>
      <c r="F4744" t="s">
        <v>34</v>
      </c>
      <c r="G4744" s="10" t="s">
        <v>33</v>
      </c>
      <c r="H4744">
        <v>22</v>
      </c>
      <c r="I4744">
        <f t="shared" si="575"/>
        <v>22.08</v>
      </c>
      <c r="J4744">
        <f t="shared" si="570"/>
        <v>-7.9999999999998295E-2</v>
      </c>
      <c r="K4744">
        <v>1.7</v>
      </c>
      <c r="L4744" s="7">
        <f t="shared" si="571"/>
        <v>0</v>
      </c>
      <c r="M4744">
        <v>0.25</v>
      </c>
      <c r="N4744">
        <f t="shared" si="576"/>
        <v>1035</v>
      </c>
      <c r="O4744" s="5">
        <f t="shared" si="572"/>
        <v>0</v>
      </c>
      <c r="P4744">
        <f t="shared" si="573"/>
        <v>0</v>
      </c>
    </row>
    <row r="4745" spans="2:16" x14ac:dyDescent="0.35">
      <c r="B4745" s="2">
        <v>0.54166666666666663</v>
      </c>
      <c r="C4745">
        <v>25.1</v>
      </c>
      <c r="D4745" t="s">
        <v>36</v>
      </c>
      <c r="E4745" t="str">
        <f t="shared" si="574"/>
        <v>WE</v>
      </c>
      <c r="F4745" t="s">
        <v>34</v>
      </c>
      <c r="G4745" s="10" t="s">
        <v>33</v>
      </c>
      <c r="H4745">
        <v>22</v>
      </c>
      <c r="I4745">
        <f t="shared" si="575"/>
        <v>22.31</v>
      </c>
      <c r="J4745">
        <f t="shared" si="570"/>
        <v>-0.30999999999999872</v>
      </c>
      <c r="K4745">
        <v>1.7</v>
      </c>
      <c r="L4745" s="7">
        <f t="shared" si="571"/>
        <v>0</v>
      </c>
      <c r="M4745">
        <v>0.25</v>
      </c>
      <c r="N4745">
        <f t="shared" si="576"/>
        <v>1035</v>
      </c>
      <c r="O4745" s="5">
        <f t="shared" si="572"/>
        <v>0</v>
      </c>
      <c r="P4745">
        <f t="shared" si="573"/>
        <v>0</v>
      </c>
    </row>
    <row r="4746" spans="2:16" x14ac:dyDescent="0.35">
      <c r="B4746" s="2">
        <v>0.58333333333333337</v>
      </c>
      <c r="C4746">
        <v>27</v>
      </c>
      <c r="D4746" t="s">
        <v>36</v>
      </c>
      <c r="E4746" t="str">
        <f t="shared" si="574"/>
        <v>WE</v>
      </c>
      <c r="F4746" t="s">
        <v>34</v>
      </c>
      <c r="G4746" s="10" t="s">
        <v>33</v>
      </c>
      <c r="H4746">
        <v>22</v>
      </c>
      <c r="I4746">
        <f t="shared" si="575"/>
        <v>22.5</v>
      </c>
      <c r="J4746">
        <f t="shared" si="570"/>
        <v>-0.5</v>
      </c>
      <c r="K4746">
        <v>1.7</v>
      </c>
      <c r="L4746" s="7">
        <f t="shared" si="571"/>
        <v>0</v>
      </c>
      <c r="M4746">
        <v>0.25</v>
      </c>
      <c r="N4746">
        <f t="shared" si="576"/>
        <v>1035</v>
      </c>
      <c r="O4746" s="5">
        <f t="shared" si="572"/>
        <v>0</v>
      </c>
      <c r="P4746">
        <f t="shared" si="573"/>
        <v>0</v>
      </c>
    </row>
    <row r="4747" spans="2:16" x14ac:dyDescent="0.35">
      <c r="B4747" s="2">
        <v>0.625</v>
      </c>
      <c r="C4747">
        <v>26.8</v>
      </c>
      <c r="D4747" t="s">
        <v>36</v>
      </c>
      <c r="E4747" t="str">
        <f t="shared" si="574"/>
        <v>WE</v>
      </c>
      <c r="F4747" t="s">
        <v>34</v>
      </c>
      <c r="G4747" s="10" t="s">
        <v>33</v>
      </c>
      <c r="H4747">
        <v>22</v>
      </c>
      <c r="I4747">
        <f t="shared" si="575"/>
        <v>22.48</v>
      </c>
      <c r="J4747">
        <f t="shared" si="570"/>
        <v>-0.48000000000000043</v>
      </c>
      <c r="K4747">
        <v>1.7</v>
      </c>
      <c r="L4747" s="7">
        <f t="shared" si="571"/>
        <v>0</v>
      </c>
      <c r="M4747">
        <v>0.25</v>
      </c>
      <c r="N4747">
        <f t="shared" si="576"/>
        <v>1035</v>
      </c>
      <c r="O4747" s="5">
        <f t="shared" si="572"/>
        <v>0</v>
      </c>
      <c r="P4747">
        <f t="shared" si="573"/>
        <v>0</v>
      </c>
    </row>
    <row r="4748" spans="2:16" x14ac:dyDescent="0.35">
      <c r="B4748" s="2">
        <v>0.66666666666666663</v>
      </c>
      <c r="C4748">
        <v>29</v>
      </c>
      <c r="D4748" t="s">
        <v>36</v>
      </c>
      <c r="E4748" t="str">
        <f t="shared" si="574"/>
        <v>WE</v>
      </c>
      <c r="F4748" t="s">
        <v>34</v>
      </c>
      <c r="G4748" s="10" t="s">
        <v>33</v>
      </c>
      <c r="H4748">
        <v>22</v>
      </c>
      <c r="I4748">
        <f t="shared" si="575"/>
        <v>22.7</v>
      </c>
      <c r="J4748">
        <f t="shared" si="570"/>
        <v>-0.69999999999999929</v>
      </c>
      <c r="K4748">
        <v>1.7</v>
      </c>
      <c r="L4748" s="7">
        <f t="shared" si="571"/>
        <v>0</v>
      </c>
      <c r="M4748">
        <v>0.25</v>
      </c>
      <c r="N4748">
        <f t="shared" si="576"/>
        <v>1035</v>
      </c>
      <c r="O4748" s="5">
        <f t="shared" si="572"/>
        <v>0</v>
      </c>
      <c r="P4748">
        <f t="shared" si="573"/>
        <v>0</v>
      </c>
    </row>
    <row r="4749" spans="2:16" x14ac:dyDescent="0.35">
      <c r="B4749" s="2">
        <v>0.70833333333333337</v>
      </c>
      <c r="C4749">
        <v>28.7</v>
      </c>
      <c r="D4749" t="s">
        <v>36</v>
      </c>
      <c r="E4749" t="str">
        <f t="shared" si="574"/>
        <v>WE</v>
      </c>
      <c r="F4749" t="s">
        <v>34</v>
      </c>
      <c r="G4749" s="10" t="s">
        <v>33</v>
      </c>
      <c r="H4749">
        <v>22</v>
      </c>
      <c r="I4749">
        <f t="shared" si="575"/>
        <v>22.67</v>
      </c>
      <c r="J4749">
        <f t="shared" si="570"/>
        <v>-0.67000000000000171</v>
      </c>
      <c r="K4749">
        <v>1.7</v>
      </c>
      <c r="L4749" s="7">
        <f t="shared" si="571"/>
        <v>0</v>
      </c>
      <c r="M4749">
        <v>0.25</v>
      </c>
      <c r="N4749">
        <f t="shared" si="576"/>
        <v>1035</v>
      </c>
      <c r="O4749" s="5">
        <f t="shared" si="572"/>
        <v>0</v>
      </c>
      <c r="P4749">
        <f t="shared" si="573"/>
        <v>0</v>
      </c>
    </row>
    <row r="4750" spans="2:16" x14ac:dyDescent="0.35">
      <c r="B4750" s="2">
        <v>0.75</v>
      </c>
      <c r="C4750">
        <v>27.8</v>
      </c>
      <c r="D4750" t="s">
        <v>36</v>
      </c>
      <c r="E4750" t="str">
        <f t="shared" si="574"/>
        <v>WE</v>
      </c>
      <c r="F4750" t="s">
        <v>34</v>
      </c>
      <c r="G4750" s="10" t="s">
        <v>33</v>
      </c>
      <c r="H4750">
        <v>22</v>
      </c>
      <c r="I4750">
        <f t="shared" si="575"/>
        <v>22.58</v>
      </c>
      <c r="J4750">
        <f t="shared" si="570"/>
        <v>-0.57999999999999829</v>
      </c>
      <c r="K4750">
        <v>1.7</v>
      </c>
      <c r="L4750" s="7">
        <f t="shared" si="571"/>
        <v>0</v>
      </c>
      <c r="M4750">
        <v>0.25</v>
      </c>
      <c r="N4750">
        <f t="shared" si="576"/>
        <v>1035</v>
      </c>
      <c r="O4750" s="5">
        <f t="shared" si="572"/>
        <v>0</v>
      </c>
      <c r="P4750">
        <f t="shared" si="573"/>
        <v>0</v>
      </c>
    </row>
    <row r="4751" spans="2:16" x14ac:dyDescent="0.35">
      <c r="B4751" s="2">
        <v>0.79166666666666663</v>
      </c>
      <c r="C4751">
        <v>28.5</v>
      </c>
      <c r="D4751" t="s">
        <v>36</v>
      </c>
      <c r="E4751" t="str">
        <f t="shared" si="574"/>
        <v>WE</v>
      </c>
      <c r="F4751" t="s">
        <v>33</v>
      </c>
      <c r="G4751" s="10" t="s">
        <v>33</v>
      </c>
      <c r="H4751">
        <v>22</v>
      </c>
      <c r="I4751">
        <f t="shared" si="575"/>
        <v>22.65</v>
      </c>
      <c r="J4751">
        <f t="shared" si="570"/>
        <v>-0.64999999999999858</v>
      </c>
      <c r="K4751">
        <v>1.7</v>
      </c>
      <c r="L4751" s="7">
        <f t="shared" si="571"/>
        <v>0</v>
      </c>
      <c r="M4751">
        <v>0.25</v>
      </c>
      <c r="N4751">
        <f t="shared" si="576"/>
        <v>1035</v>
      </c>
      <c r="O4751" s="5">
        <f t="shared" si="572"/>
        <v>0</v>
      </c>
      <c r="P4751">
        <f t="shared" si="573"/>
        <v>0</v>
      </c>
    </row>
    <row r="4752" spans="2:16" x14ac:dyDescent="0.35">
      <c r="B4752" s="2">
        <v>0.83333333333333337</v>
      </c>
      <c r="C4752">
        <v>28.3</v>
      </c>
      <c r="D4752" t="s">
        <v>36</v>
      </c>
      <c r="E4752" t="str">
        <f t="shared" si="574"/>
        <v>WE</v>
      </c>
      <c r="F4752" t="s">
        <v>33</v>
      </c>
      <c r="G4752" s="10" t="s">
        <v>33</v>
      </c>
      <c r="H4752">
        <v>22</v>
      </c>
      <c r="I4752">
        <f t="shared" si="575"/>
        <v>22.63</v>
      </c>
      <c r="J4752">
        <f t="shared" si="570"/>
        <v>-0.62999999999999901</v>
      </c>
      <c r="K4752">
        <v>1.7</v>
      </c>
      <c r="L4752" s="7">
        <f t="shared" si="571"/>
        <v>0</v>
      </c>
      <c r="M4752">
        <v>0.25</v>
      </c>
      <c r="N4752">
        <f t="shared" si="576"/>
        <v>1035</v>
      </c>
      <c r="O4752" s="5">
        <f t="shared" si="572"/>
        <v>0</v>
      </c>
      <c r="P4752">
        <f t="shared" si="573"/>
        <v>0</v>
      </c>
    </row>
    <row r="4753" spans="1:16" x14ac:dyDescent="0.35">
      <c r="B4753" s="2">
        <v>0.875</v>
      </c>
      <c r="C4753">
        <v>27.6</v>
      </c>
      <c r="D4753" t="s">
        <v>36</v>
      </c>
      <c r="E4753" t="str">
        <f t="shared" si="574"/>
        <v>WE</v>
      </c>
      <c r="F4753" t="s">
        <v>33</v>
      </c>
      <c r="G4753" s="10" t="s">
        <v>33</v>
      </c>
      <c r="H4753">
        <v>22</v>
      </c>
      <c r="I4753">
        <f t="shared" si="575"/>
        <v>22.56</v>
      </c>
      <c r="J4753">
        <f t="shared" si="570"/>
        <v>-0.55999999999999872</v>
      </c>
      <c r="K4753">
        <v>1.7</v>
      </c>
      <c r="L4753" s="7">
        <f t="shared" si="571"/>
        <v>0</v>
      </c>
      <c r="M4753">
        <v>0.25</v>
      </c>
      <c r="N4753">
        <f t="shared" si="576"/>
        <v>1035</v>
      </c>
      <c r="O4753" s="5">
        <f t="shared" si="572"/>
        <v>0</v>
      </c>
      <c r="P4753">
        <f t="shared" si="573"/>
        <v>0</v>
      </c>
    </row>
    <row r="4754" spans="1:16" x14ac:dyDescent="0.35">
      <c r="B4754" s="2">
        <v>0.91666666666666663</v>
      </c>
      <c r="C4754">
        <v>26.8</v>
      </c>
      <c r="D4754" t="s">
        <v>36</v>
      </c>
      <c r="E4754" t="str">
        <f t="shared" si="574"/>
        <v>WE</v>
      </c>
      <c r="F4754" t="s">
        <v>33</v>
      </c>
      <c r="G4754" s="10" t="s">
        <v>33</v>
      </c>
      <c r="H4754">
        <v>22</v>
      </c>
      <c r="I4754">
        <f t="shared" si="575"/>
        <v>22.48</v>
      </c>
      <c r="J4754">
        <f t="shared" si="570"/>
        <v>-0.48000000000000043</v>
      </c>
      <c r="K4754">
        <v>1.7</v>
      </c>
      <c r="L4754" s="7">
        <f t="shared" si="571"/>
        <v>0</v>
      </c>
      <c r="M4754">
        <v>0.25</v>
      </c>
      <c r="N4754">
        <f t="shared" si="576"/>
        <v>1035</v>
      </c>
      <c r="O4754" s="5">
        <f t="shared" si="572"/>
        <v>0</v>
      </c>
      <c r="P4754">
        <f t="shared" si="573"/>
        <v>0</v>
      </c>
    </row>
    <row r="4755" spans="1:16" x14ac:dyDescent="0.35">
      <c r="B4755" s="2">
        <v>0.95833333333333337</v>
      </c>
      <c r="C4755">
        <v>25.5</v>
      </c>
      <c r="D4755" t="s">
        <v>36</v>
      </c>
      <c r="E4755" t="str">
        <f t="shared" si="574"/>
        <v>WE</v>
      </c>
      <c r="F4755" t="s">
        <v>33</v>
      </c>
      <c r="G4755" s="10" t="s">
        <v>33</v>
      </c>
      <c r="H4755">
        <v>22</v>
      </c>
      <c r="I4755">
        <f t="shared" si="575"/>
        <v>22.35</v>
      </c>
      <c r="J4755">
        <f t="shared" si="570"/>
        <v>-0.35000000000000142</v>
      </c>
      <c r="K4755">
        <v>1.7</v>
      </c>
      <c r="L4755" s="7">
        <f t="shared" si="571"/>
        <v>0</v>
      </c>
      <c r="M4755">
        <v>0.25</v>
      </c>
      <c r="N4755">
        <f t="shared" si="576"/>
        <v>1035</v>
      </c>
      <c r="O4755" s="5">
        <f t="shared" si="572"/>
        <v>0</v>
      </c>
      <c r="P4755">
        <f t="shared" si="573"/>
        <v>0</v>
      </c>
    </row>
    <row r="4756" spans="1:16" x14ac:dyDescent="0.35">
      <c r="A4756" t="s">
        <v>238</v>
      </c>
      <c r="B4756" s="1">
        <v>1</v>
      </c>
      <c r="C4756">
        <v>23.7</v>
      </c>
      <c r="D4756" t="s">
        <v>38</v>
      </c>
      <c r="E4756" t="str">
        <f t="shared" si="574"/>
        <v>School Day</v>
      </c>
      <c r="F4756" t="s">
        <v>33</v>
      </c>
      <c r="G4756" s="10" t="s">
        <v>33</v>
      </c>
      <c r="H4756">
        <v>22</v>
      </c>
      <c r="I4756">
        <f t="shared" si="575"/>
        <v>22.17</v>
      </c>
      <c r="J4756">
        <f t="shared" si="570"/>
        <v>-0.17000000000000171</v>
      </c>
      <c r="K4756">
        <v>1.7</v>
      </c>
      <c r="L4756" s="7">
        <f t="shared" si="571"/>
        <v>0</v>
      </c>
      <c r="M4756">
        <v>0.25</v>
      </c>
      <c r="N4756">
        <f t="shared" si="576"/>
        <v>1035</v>
      </c>
      <c r="O4756" s="5">
        <f t="shared" si="572"/>
        <v>0</v>
      </c>
      <c r="P4756">
        <f t="shared" si="573"/>
        <v>0</v>
      </c>
    </row>
    <row r="4757" spans="1:16" x14ac:dyDescent="0.35">
      <c r="B4757" s="2">
        <v>4.1666666666666664E-2</v>
      </c>
      <c r="C4757">
        <v>22.6</v>
      </c>
      <c r="D4757" t="s">
        <v>38</v>
      </c>
      <c r="E4757" t="str">
        <f t="shared" si="574"/>
        <v>School Day</v>
      </c>
      <c r="F4757" t="s">
        <v>33</v>
      </c>
      <c r="G4757" s="10" t="s">
        <v>33</v>
      </c>
      <c r="H4757">
        <v>22</v>
      </c>
      <c r="I4757">
        <f t="shared" si="575"/>
        <v>22.06</v>
      </c>
      <c r="J4757">
        <f t="shared" ref="J4757:J4820" si="577">H4757-I4757</f>
        <v>-5.9999999999998721E-2</v>
      </c>
      <c r="K4757">
        <v>1.7</v>
      </c>
      <c r="L4757" s="7">
        <f t="shared" ref="L4757:L4820" si="578">IF(K4757*1.005*1.118*J4757&gt;0,K4757*1.005*1.118*J4757,0)</f>
        <v>0</v>
      </c>
      <c r="M4757">
        <v>0.25</v>
      </c>
      <c r="N4757">
        <f t="shared" si="576"/>
        <v>1035</v>
      </c>
      <c r="O4757" s="5">
        <f t="shared" ref="O4757:O4820" si="579">IF(((M4757*N4757)/60/60)*1.005*1.18*(H4757-C4757)&gt;0,(((M4757*N4757)/60/60)*1.005*1.18*(H4757-C4757)),0)</f>
        <v>0</v>
      </c>
      <c r="P4757">
        <f t="shared" ref="P4757:P4820" si="580">IF(G4757="ON",(L4757+O4757),0)</f>
        <v>0</v>
      </c>
    </row>
    <row r="4758" spans="1:16" x14ac:dyDescent="0.35">
      <c r="B4758" s="2">
        <v>8.3333333333333329E-2</v>
      </c>
      <c r="C4758">
        <v>20.8</v>
      </c>
      <c r="D4758" t="s">
        <v>38</v>
      </c>
      <c r="E4758" t="str">
        <f t="shared" si="574"/>
        <v>School Day</v>
      </c>
      <c r="F4758" t="s">
        <v>33</v>
      </c>
      <c r="G4758" s="10" t="s">
        <v>33</v>
      </c>
      <c r="H4758">
        <v>22</v>
      </c>
      <c r="I4758">
        <f t="shared" si="575"/>
        <v>21.88</v>
      </c>
      <c r="J4758">
        <f t="shared" si="577"/>
        <v>0.12000000000000099</v>
      </c>
      <c r="K4758">
        <v>1.7</v>
      </c>
      <c r="L4758" s="7">
        <f t="shared" si="578"/>
        <v>0.22921236000000189</v>
      </c>
      <c r="M4758">
        <v>0.25</v>
      </c>
      <c r="N4758">
        <f t="shared" si="576"/>
        <v>1035</v>
      </c>
      <c r="O4758" s="5">
        <f t="shared" si="579"/>
        <v>0.10228387499999993</v>
      </c>
      <c r="P4758">
        <f t="shared" si="580"/>
        <v>0</v>
      </c>
    </row>
    <row r="4759" spans="1:16" x14ac:dyDescent="0.35">
      <c r="B4759" s="2">
        <v>0.125</v>
      </c>
      <c r="C4759">
        <v>19.5</v>
      </c>
      <c r="D4759" t="s">
        <v>38</v>
      </c>
      <c r="E4759" t="str">
        <f t="shared" si="574"/>
        <v>School Day</v>
      </c>
      <c r="F4759" t="s">
        <v>33</v>
      </c>
      <c r="G4759" s="10" t="s">
        <v>33</v>
      </c>
      <c r="H4759">
        <v>22</v>
      </c>
      <c r="I4759">
        <f t="shared" si="575"/>
        <v>21.75</v>
      </c>
      <c r="J4759">
        <f t="shared" si="577"/>
        <v>0.25</v>
      </c>
      <c r="K4759">
        <v>1.7</v>
      </c>
      <c r="L4759" s="7">
        <f t="shared" si="578"/>
        <v>0.47752574999999997</v>
      </c>
      <c r="M4759">
        <v>0.25</v>
      </c>
      <c r="N4759">
        <f t="shared" si="576"/>
        <v>1035</v>
      </c>
      <c r="O4759" s="5">
        <f t="shared" si="579"/>
        <v>0.21309140624999998</v>
      </c>
      <c r="P4759">
        <f t="shared" si="580"/>
        <v>0</v>
      </c>
    </row>
    <row r="4760" spans="1:16" x14ac:dyDescent="0.35">
      <c r="B4760" s="2">
        <v>0.16666666666666666</v>
      </c>
      <c r="C4760">
        <v>18</v>
      </c>
      <c r="D4760" t="s">
        <v>38</v>
      </c>
      <c r="E4760" t="str">
        <f t="shared" si="574"/>
        <v>School Day</v>
      </c>
      <c r="F4760" t="s">
        <v>33</v>
      </c>
      <c r="G4760" s="10" t="s">
        <v>33</v>
      </c>
      <c r="H4760">
        <v>22</v>
      </c>
      <c r="I4760">
        <f t="shared" si="575"/>
        <v>21.6</v>
      </c>
      <c r="J4760">
        <f t="shared" si="577"/>
        <v>0.39999999999999858</v>
      </c>
      <c r="K4760">
        <v>1.7</v>
      </c>
      <c r="L4760" s="7">
        <f t="shared" si="578"/>
        <v>0.7640411999999972</v>
      </c>
      <c r="M4760">
        <v>0.25</v>
      </c>
      <c r="N4760">
        <f t="shared" si="576"/>
        <v>1035</v>
      </c>
      <c r="O4760" s="5">
        <f t="shared" si="579"/>
        <v>0.34094624999999995</v>
      </c>
      <c r="P4760">
        <f t="shared" si="580"/>
        <v>0</v>
      </c>
    </row>
    <row r="4761" spans="1:16" x14ac:dyDescent="0.35">
      <c r="B4761" s="2">
        <v>0.20833333333333334</v>
      </c>
      <c r="C4761">
        <v>17.3</v>
      </c>
      <c r="D4761" t="s">
        <v>38</v>
      </c>
      <c r="E4761" t="str">
        <f t="shared" si="574"/>
        <v>School Day</v>
      </c>
      <c r="F4761" t="s">
        <v>33</v>
      </c>
      <c r="G4761" s="10" t="s">
        <v>33</v>
      </c>
      <c r="H4761">
        <v>22</v>
      </c>
      <c r="I4761">
        <f t="shared" si="575"/>
        <v>21.53</v>
      </c>
      <c r="J4761">
        <f t="shared" si="577"/>
        <v>0.46999999999999886</v>
      </c>
      <c r="K4761">
        <v>1.7</v>
      </c>
      <c r="L4761" s="7">
        <f t="shared" si="578"/>
        <v>0.89774840999999772</v>
      </c>
      <c r="M4761">
        <v>0.25</v>
      </c>
      <c r="N4761">
        <f t="shared" si="576"/>
        <v>1035</v>
      </c>
      <c r="O4761" s="5">
        <f t="shared" si="579"/>
        <v>0.40061184374999986</v>
      </c>
      <c r="P4761">
        <f t="shared" si="580"/>
        <v>0</v>
      </c>
    </row>
    <row r="4762" spans="1:16" x14ac:dyDescent="0.35">
      <c r="B4762" s="2">
        <v>0.25</v>
      </c>
      <c r="C4762">
        <v>16</v>
      </c>
      <c r="D4762" t="s">
        <v>38</v>
      </c>
      <c r="E4762" t="str">
        <f t="shared" si="574"/>
        <v>School Day</v>
      </c>
      <c r="F4762" t="s">
        <v>33</v>
      </c>
      <c r="G4762" s="10" t="s">
        <v>33</v>
      </c>
      <c r="H4762">
        <v>22</v>
      </c>
      <c r="I4762">
        <f t="shared" si="575"/>
        <v>21.4</v>
      </c>
      <c r="J4762">
        <f t="shared" si="577"/>
        <v>0.60000000000000142</v>
      </c>
      <c r="K4762">
        <v>1.7</v>
      </c>
      <c r="L4762" s="7">
        <f t="shared" si="578"/>
        <v>1.1460618000000027</v>
      </c>
      <c r="M4762">
        <v>0.25</v>
      </c>
      <c r="N4762">
        <f t="shared" si="576"/>
        <v>1035</v>
      </c>
      <c r="O4762" s="5">
        <f t="shared" si="579"/>
        <v>0.5114193749999999</v>
      </c>
      <c r="P4762">
        <f t="shared" si="580"/>
        <v>0</v>
      </c>
    </row>
    <row r="4763" spans="1:16" x14ac:dyDescent="0.35">
      <c r="B4763" s="2">
        <v>0.29166666666666669</v>
      </c>
      <c r="C4763">
        <v>15.6</v>
      </c>
      <c r="D4763" t="s">
        <v>38</v>
      </c>
      <c r="E4763" t="str">
        <f t="shared" si="574"/>
        <v>School Day</v>
      </c>
      <c r="F4763" t="s">
        <v>34</v>
      </c>
      <c r="G4763" s="10" t="s">
        <v>33</v>
      </c>
      <c r="H4763">
        <v>22</v>
      </c>
      <c r="I4763">
        <f t="shared" si="575"/>
        <v>21.36</v>
      </c>
      <c r="J4763">
        <f t="shared" si="577"/>
        <v>0.64000000000000057</v>
      </c>
      <c r="K4763">
        <v>1.7</v>
      </c>
      <c r="L4763" s="7">
        <f t="shared" si="578"/>
        <v>1.222465920000001</v>
      </c>
      <c r="M4763">
        <v>0.25</v>
      </c>
      <c r="N4763">
        <f t="shared" si="576"/>
        <v>1035</v>
      </c>
      <c r="O4763" s="5">
        <f t="shared" si="579"/>
        <v>0.54551399999999994</v>
      </c>
      <c r="P4763">
        <f t="shared" si="580"/>
        <v>0</v>
      </c>
    </row>
    <row r="4764" spans="1:16" x14ac:dyDescent="0.35">
      <c r="B4764" s="2">
        <v>0.33333333333333331</v>
      </c>
      <c r="C4764">
        <v>16</v>
      </c>
      <c r="D4764" t="s">
        <v>38</v>
      </c>
      <c r="E4764" t="str">
        <f t="shared" si="574"/>
        <v>School Day</v>
      </c>
      <c r="F4764" t="s">
        <v>34</v>
      </c>
      <c r="G4764" s="10" t="s">
        <v>33</v>
      </c>
      <c r="H4764">
        <v>22</v>
      </c>
      <c r="I4764">
        <f t="shared" si="575"/>
        <v>21.4</v>
      </c>
      <c r="J4764">
        <f t="shared" si="577"/>
        <v>0.60000000000000142</v>
      </c>
      <c r="K4764">
        <v>1.7</v>
      </c>
      <c r="L4764" s="7">
        <f t="shared" si="578"/>
        <v>1.1460618000000027</v>
      </c>
      <c r="M4764">
        <v>0.25</v>
      </c>
      <c r="N4764">
        <f t="shared" si="576"/>
        <v>1035</v>
      </c>
      <c r="O4764" s="5">
        <f t="shared" si="579"/>
        <v>0.5114193749999999</v>
      </c>
      <c r="P4764">
        <f t="shared" si="580"/>
        <v>0</v>
      </c>
    </row>
    <row r="4765" spans="1:16" x14ac:dyDescent="0.35">
      <c r="B4765" s="2">
        <v>0.375</v>
      </c>
      <c r="C4765">
        <v>18</v>
      </c>
      <c r="D4765" t="s">
        <v>38</v>
      </c>
      <c r="E4765" t="str">
        <f t="shared" si="574"/>
        <v>School Day</v>
      </c>
      <c r="F4765" t="s">
        <v>34</v>
      </c>
      <c r="G4765" s="10" t="s">
        <v>33</v>
      </c>
      <c r="H4765">
        <v>22</v>
      </c>
      <c r="I4765">
        <f t="shared" si="575"/>
        <v>21.6</v>
      </c>
      <c r="J4765">
        <f t="shared" si="577"/>
        <v>0.39999999999999858</v>
      </c>
      <c r="K4765">
        <v>1.7</v>
      </c>
      <c r="L4765" s="7">
        <f t="shared" si="578"/>
        <v>0.7640411999999972</v>
      </c>
      <c r="M4765">
        <v>0.25</v>
      </c>
      <c r="N4765">
        <f t="shared" si="576"/>
        <v>1035</v>
      </c>
      <c r="O4765" s="5">
        <f t="shared" si="579"/>
        <v>0.34094624999999995</v>
      </c>
      <c r="P4765">
        <f t="shared" si="580"/>
        <v>0</v>
      </c>
    </row>
    <row r="4766" spans="1:16" x14ac:dyDescent="0.35">
      <c r="B4766" s="2">
        <v>0.41666666666666669</v>
      </c>
      <c r="C4766">
        <v>19.7</v>
      </c>
      <c r="D4766" t="s">
        <v>38</v>
      </c>
      <c r="E4766" t="str">
        <f t="shared" si="574"/>
        <v>School Day</v>
      </c>
      <c r="F4766" t="s">
        <v>34</v>
      </c>
      <c r="G4766" s="10" t="s">
        <v>33</v>
      </c>
      <c r="H4766">
        <v>22</v>
      </c>
      <c r="I4766">
        <f t="shared" si="575"/>
        <v>21.77</v>
      </c>
      <c r="J4766">
        <f t="shared" si="577"/>
        <v>0.23000000000000043</v>
      </c>
      <c r="K4766">
        <v>1.7</v>
      </c>
      <c r="L4766" s="7">
        <f t="shared" si="578"/>
        <v>0.43932369000000077</v>
      </c>
      <c r="M4766">
        <v>0.25</v>
      </c>
      <c r="N4766">
        <f t="shared" si="576"/>
        <v>1035</v>
      </c>
      <c r="O4766" s="5">
        <f t="shared" si="579"/>
        <v>0.19604409375000004</v>
      </c>
      <c r="P4766">
        <f t="shared" si="580"/>
        <v>0</v>
      </c>
    </row>
    <row r="4767" spans="1:16" x14ac:dyDescent="0.35">
      <c r="B4767" s="2">
        <v>0.45833333333333331</v>
      </c>
      <c r="C4767">
        <v>20.8</v>
      </c>
      <c r="D4767" t="s">
        <v>38</v>
      </c>
      <c r="E4767" t="str">
        <f t="shared" si="574"/>
        <v>School Day</v>
      </c>
      <c r="F4767" t="s">
        <v>34</v>
      </c>
      <c r="G4767" s="10" t="s">
        <v>33</v>
      </c>
      <c r="H4767">
        <v>22</v>
      </c>
      <c r="I4767">
        <f t="shared" si="575"/>
        <v>21.88</v>
      </c>
      <c r="J4767">
        <f t="shared" si="577"/>
        <v>0.12000000000000099</v>
      </c>
      <c r="K4767">
        <v>1.7</v>
      </c>
      <c r="L4767" s="7">
        <f t="shared" si="578"/>
        <v>0.22921236000000189</v>
      </c>
      <c r="M4767">
        <v>0.25</v>
      </c>
      <c r="N4767">
        <f t="shared" si="576"/>
        <v>1035</v>
      </c>
      <c r="O4767" s="5">
        <f t="shared" si="579"/>
        <v>0.10228387499999993</v>
      </c>
      <c r="P4767">
        <f t="shared" si="580"/>
        <v>0</v>
      </c>
    </row>
    <row r="4768" spans="1:16" x14ac:dyDescent="0.35">
      <c r="B4768" s="2">
        <v>0.5</v>
      </c>
      <c r="C4768">
        <v>22.7</v>
      </c>
      <c r="D4768" t="s">
        <v>38</v>
      </c>
      <c r="E4768" t="str">
        <f t="shared" si="574"/>
        <v>School Day</v>
      </c>
      <c r="F4768" t="s">
        <v>34</v>
      </c>
      <c r="G4768" s="10" t="s">
        <v>33</v>
      </c>
      <c r="H4768">
        <v>22</v>
      </c>
      <c r="I4768">
        <f t="shared" si="575"/>
        <v>22.07</v>
      </c>
      <c r="J4768">
        <f t="shared" si="577"/>
        <v>-7.0000000000000284E-2</v>
      </c>
      <c r="K4768">
        <v>1.7</v>
      </c>
      <c r="L4768" s="7">
        <f t="shared" si="578"/>
        <v>0</v>
      </c>
      <c r="M4768">
        <v>0.25</v>
      </c>
      <c r="N4768">
        <f t="shared" si="576"/>
        <v>1035</v>
      </c>
      <c r="O4768" s="5">
        <f t="shared" si="579"/>
        <v>0</v>
      </c>
      <c r="P4768">
        <f t="shared" si="580"/>
        <v>0</v>
      </c>
    </row>
    <row r="4769" spans="1:16" x14ac:dyDescent="0.35">
      <c r="B4769" s="2">
        <v>0.54166666666666663</v>
      </c>
      <c r="C4769">
        <v>23.6</v>
      </c>
      <c r="D4769" t="s">
        <v>38</v>
      </c>
      <c r="E4769" t="str">
        <f t="shared" si="574"/>
        <v>School Day</v>
      </c>
      <c r="F4769" t="s">
        <v>34</v>
      </c>
      <c r="G4769" s="10" t="s">
        <v>33</v>
      </c>
      <c r="H4769">
        <v>22</v>
      </c>
      <c r="I4769">
        <f t="shared" si="575"/>
        <v>22.16</v>
      </c>
      <c r="J4769">
        <f t="shared" si="577"/>
        <v>-0.16000000000000014</v>
      </c>
      <c r="K4769">
        <v>1.7</v>
      </c>
      <c r="L4769" s="7">
        <f t="shared" si="578"/>
        <v>0</v>
      </c>
      <c r="M4769">
        <v>0.25</v>
      </c>
      <c r="N4769">
        <f t="shared" si="576"/>
        <v>1035</v>
      </c>
      <c r="O4769" s="5">
        <f t="shared" si="579"/>
        <v>0</v>
      </c>
      <c r="P4769">
        <f t="shared" si="580"/>
        <v>0</v>
      </c>
    </row>
    <row r="4770" spans="1:16" x14ac:dyDescent="0.35">
      <c r="B4770" s="2">
        <v>0.58333333333333337</v>
      </c>
      <c r="C4770">
        <v>23.5</v>
      </c>
      <c r="D4770" t="s">
        <v>38</v>
      </c>
      <c r="E4770" t="str">
        <f t="shared" si="574"/>
        <v>School Day</v>
      </c>
      <c r="F4770" t="s">
        <v>34</v>
      </c>
      <c r="G4770" s="10" t="s">
        <v>33</v>
      </c>
      <c r="H4770">
        <v>22</v>
      </c>
      <c r="I4770">
        <f t="shared" si="575"/>
        <v>22.15</v>
      </c>
      <c r="J4770">
        <f t="shared" si="577"/>
        <v>-0.14999999999999858</v>
      </c>
      <c r="K4770">
        <v>1.7</v>
      </c>
      <c r="L4770" s="7">
        <f t="shared" si="578"/>
        <v>0</v>
      </c>
      <c r="M4770">
        <v>0.25</v>
      </c>
      <c r="N4770">
        <f t="shared" si="576"/>
        <v>1035</v>
      </c>
      <c r="O4770" s="5">
        <f t="shared" si="579"/>
        <v>0</v>
      </c>
      <c r="P4770">
        <f t="shared" si="580"/>
        <v>0</v>
      </c>
    </row>
    <row r="4771" spans="1:16" x14ac:dyDescent="0.35">
      <c r="B4771" s="2">
        <v>0.625</v>
      </c>
      <c r="C4771">
        <v>23.9</v>
      </c>
      <c r="D4771" t="s">
        <v>38</v>
      </c>
      <c r="E4771" t="str">
        <f t="shared" si="574"/>
        <v>School Day</v>
      </c>
      <c r="F4771" t="s">
        <v>34</v>
      </c>
      <c r="G4771" s="10" t="s">
        <v>33</v>
      </c>
      <c r="H4771">
        <v>22</v>
      </c>
      <c r="I4771">
        <f t="shared" si="575"/>
        <v>22.19</v>
      </c>
      <c r="J4771">
        <f t="shared" si="577"/>
        <v>-0.19000000000000128</v>
      </c>
      <c r="K4771">
        <v>1.7</v>
      </c>
      <c r="L4771" s="7">
        <f t="shared" si="578"/>
        <v>0</v>
      </c>
      <c r="M4771">
        <v>0.25</v>
      </c>
      <c r="N4771">
        <f t="shared" si="576"/>
        <v>1035</v>
      </c>
      <c r="O4771" s="5">
        <f t="shared" si="579"/>
        <v>0</v>
      </c>
      <c r="P4771">
        <f t="shared" si="580"/>
        <v>0</v>
      </c>
    </row>
    <row r="4772" spans="1:16" x14ac:dyDescent="0.35">
      <c r="B4772" s="2">
        <v>0.66666666666666663</v>
      </c>
      <c r="C4772">
        <v>25</v>
      </c>
      <c r="D4772" t="s">
        <v>38</v>
      </c>
      <c r="E4772" t="str">
        <f t="shared" si="574"/>
        <v>School Day</v>
      </c>
      <c r="F4772" t="s">
        <v>34</v>
      </c>
      <c r="G4772" s="10" t="s">
        <v>33</v>
      </c>
      <c r="H4772">
        <v>22</v>
      </c>
      <c r="I4772">
        <f t="shared" si="575"/>
        <v>22.3</v>
      </c>
      <c r="J4772">
        <f t="shared" si="577"/>
        <v>-0.30000000000000071</v>
      </c>
      <c r="K4772">
        <v>1.7</v>
      </c>
      <c r="L4772" s="7">
        <f t="shared" si="578"/>
        <v>0</v>
      </c>
      <c r="M4772">
        <v>0.25</v>
      </c>
      <c r="N4772">
        <f t="shared" si="576"/>
        <v>1035</v>
      </c>
      <c r="O4772" s="5">
        <f t="shared" si="579"/>
        <v>0</v>
      </c>
      <c r="P4772">
        <f t="shared" si="580"/>
        <v>0</v>
      </c>
    </row>
    <row r="4773" spans="1:16" x14ac:dyDescent="0.35">
      <c r="B4773" s="2">
        <v>0.70833333333333337</v>
      </c>
      <c r="C4773">
        <v>26</v>
      </c>
      <c r="D4773" t="s">
        <v>38</v>
      </c>
      <c r="E4773" t="str">
        <f t="shared" si="574"/>
        <v>School Day</v>
      </c>
      <c r="F4773" t="s">
        <v>34</v>
      </c>
      <c r="G4773" s="10" t="s">
        <v>33</v>
      </c>
      <c r="H4773">
        <v>22</v>
      </c>
      <c r="I4773">
        <f t="shared" si="575"/>
        <v>22.4</v>
      </c>
      <c r="J4773">
        <f t="shared" si="577"/>
        <v>-0.39999999999999858</v>
      </c>
      <c r="K4773">
        <v>1.7</v>
      </c>
      <c r="L4773" s="7">
        <f t="shared" si="578"/>
        <v>0</v>
      </c>
      <c r="M4773">
        <v>0.25</v>
      </c>
      <c r="N4773">
        <f t="shared" si="576"/>
        <v>1035</v>
      </c>
      <c r="O4773" s="5">
        <f t="shared" si="579"/>
        <v>0</v>
      </c>
      <c r="P4773">
        <f t="shared" si="580"/>
        <v>0</v>
      </c>
    </row>
    <row r="4774" spans="1:16" x14ac:dyDescent="0.35">
      <c r="B4774" s="2">
        <v>0.75</v>
      </c>
      <c r="C4774">
        <v>25.2</v>
      </c>
      <c r="D4774" t="s">
        <v>38</v>
      </c>
      <c r="E4774" t="str">
        <f t="shared" si="574"/>
        <v>School Day</v>
      </c>
      <c r="F4774" t="s">
        <v>34</v>
      </c>
      <c r="G4774" s="10" t="s">
        <v>33</v>
      </c>
      <c r="H4774">
        <v>22</v>
      </c>
      <c r="I4774">
        <f t="shared" si="575"/>
        <v>22.32</v>
      </c>
      <c r="J4774">
        <f t="shared" si="577"/>
        <v>-0.32000000000000028</v>
      </c>
      <c r="K4774">
        <v>1.7</v>
      </c>
      <c r="L4774" s="7">
        <f t="shared" si="578"/>
        <v>0</v>
      </c>
      <c r="M4774">
        <v>0.25</v>
      </c>
      <c r="N4774">
        <f t="shared" si="576"/>
        <v>1035</v>
      </c>
      <c r="O4774" s="5">
        <f t="shared" si="579"/>
        <v>0</v>
      </c>
      <c r="P4774">
        <f t="shared" si="580"/>
        <v>0</v>
      </c>
    </row>
    <row r="4775" spans="1:16" x14ac:dyDescent="0.35">
      <c r="B4775" s="2">
        <v>0.79166666666666663</v>
      </c>
      <c r="C4775">
        <v>25.1</v>
      </c>
      <c r="D4775" t="s">
        <v>38</v>
      </c>
      <c r="E4775" t="str">
        <f t="shared" si="574"/>
        <v>School Day</v>
      </c>
      <c r="F4775" t="s">
        <v>33</v>
      </c>
      <c r="G4775" s="10" t="s">
        <v>33</v>
      </c>
      <c r="H4775">
        <v>22</v>
      </c>
      <c r="I4775">
        <f t="shared" si="575"/>
        <v>22.31</v>
      </c>
      <c r="J4775">
        <f t="shared" si="577"/>
        <v>-0.30999999999999872</v>
      </c>
      <c r="K4775">
        <v>1.7</v>
      </c>
      <c r="L4775" s="7">
        <f t="shared" si="578"/>
        <v>0</v>
      </c>
      <c r="M4775">
        <v>0.25</v>
      </c>
      <c r="N4775">
        <f t="shared" si="576"/>
        <v>1035</v>
      </c>
      <c r="O4775" s="5">
        <f t="shared" si="579"/>
        <v>0</v>
      </c>
      <c r="P4775">
        <f t="shared" si="580"/>
        <v>0</v>
      </c>
    </row>
    <row r="4776" spans="1:16" x14ac:dyDescent="0.35">
      <c r="B4776" s="2">
        <v>0.83333333333333337</v>
      </c>
      <c r="C4776">
        <v>24.3</v>
      </c>
      <c r="D4776" t="s">
        <v>38</v>
      </c>
      <c r="E4776" t="str">
        <f t="shared" si="574"/>
        <v>School Day</v>
      </c>
      <c r="F4776" t="s">
        <v>33</v>
      </c>
      <c r="G4776" s="10" t="s">
        <v>33</v>
      </c>
      <c r="H4776">
        <v>22</v>
      </c>
      <c r="I4776">
        <f t="shared" si="575"/>
        <v>22.23</v>
      </c>
      <c r="J4776">
        <f t="shared" si="577"/>
        <v>-0.23000000000000043</v>
      </c>
      <c r="K4776">
        <v>1.7</v>
      </c>
      <c r="L4776" s="7">
        <f t="shared" si="578"/>
        <v>0</v>
      </c>
      <c r="M4776">
        <v>0.25</v>
      </c>
      <c r="N4776">
        <f t="shared" si="576"/>
        <v>1035</v>
      </c>
      <c r="O4776" s="5">
        <f t="shared" si="579"/>
        <v>0</v>
      </c>
      <c r="P4776">
        <f t="shared" si="580"/>
        <v>0</v>
      </c>
    </row>
    <row r="4777" spans="1:16" x14ac:dyDescent="0.35">
      <c r="B4777" s="2">
        <v>0.875</v>
      </c>
      <c r="C4777">
        <v>23.5</v>
      </c>
      <c r="D4777" t="s">
        <v>38</v>
      </c>
      <c r="E4777" t="str">
        <f t="shared" si="574"/>
        <v>School Day</v>
      </c>
      <c r="F4777" t="s">
        <v>33</v>
      </c>
      <c r="G4777" s="10" t="s">
        <v>33</v>
      </c>
      <c r="H4777">
        <v>22</v>
      </c>
      <c r="I4777">
        <f t="shared" si="575"/>
        <v>22.15</v>
      </c>
      <c r="J4777">
        <f t="shared" si="577"/>
        <v>-0.14999999999999858</v>
      </c>
      <c r="K4777">
        <v>1.7</v>
      </c>
      <c r="L4777" s="7">
        <f t="shared" si="578"/>
        <v>0</v>
      </c>
      <c r="M4777">
        <v>0.25</v>
      </c>
      <c r="N4777">
        <f t="shared" si="576"/>
        <v>1035</v>
      </c>
      <c r="O4777" s="5">
        <f t="shared" si="579"/>
        <v>0</v>
      </c>
      <c r="P4777">
        <f t="shared" si="580"/>
        <v>0</v>
      </c>
    </row>
    <row r="4778" spans="1:16" x14ac:dyDescent="0.35">
      <c r="B4778" s="2">
        <v>0.91666666666666663</v>
      </c>
      <c r="C4778">
        <v>22.2</v>
      </c>
      <c r="D4778" t="s">
        <v>38</v>
      </c>
      <c r="E4778" t="str">
        <f t="shared" si="574"/>
        <v>School Day</v>
      </c>
      <c r="F4778" t="s">
        <v>33</v>
      </c>
      <c r="G4778" s="10" t="s">
        <v>33</v>
      </c>
      <c r="H4778">
        <v>22</v>
      </c>
      <c r="I4778">
        <f t="shared" si="575"/>
        <v>22.02</v>
      </c>
      <c r="J4778">
        <f t="shared" si="577"/>
        <v>-1.9999999999999574E-2</v>
      </c>
      <c r="K4778">
        <v>1.7</v>
      </c>
      <c r="L4778" s="7">
        <f t="shared" si="578"/>
        <v>0</v>
      </c>
      <c r="M4778">
        <v>0.25</v>
      </c>
      <c r="N4778">
        <f t="shared" si="576"/>
        <v>1035</v>
      </c>
      <c r="O4778" s="5">
        <f t="shared" si="579"/>
        <v>0</v>
      </c>
      <c r="P4778">
        <f t="shared" si="580"/>
        <v>0</v>
      </c>
    </row>
    <row r="4779" spans="1:16" x14ac:dyDescent="0.35">
      <c r="B4779" s="2">
        <v>0.95833333333333337</v>
      </c>
      <c r="C4779">
        <v>20.8</v>
      </c>
      <c r="D4779" t="s">
        <v>38</v>
      </c>
      <c r="E4779" t="str">
        <f t="shared" si="574"/>
        <v>School Day</v>
      </c>
      <c r="F4779" t="s">
        <v>33</v>
      </c>
      <c r="G4779" s="10" t="s">
        <v>33</v>
      </c>
      <c r="H4779">
        <v>22</v>
      </c>
      <c r="I4779">
        <f t="shared" si="575"/>
        <v>21.88</v>
      </c>
      <c r="J4779">
        <f t="shared" si="577"/>
        <v>0.12000000000000099</v>
      </c>
      <c r="K4779">
        <v>1.7</v>
      </c>
      <c r="L4779" s="7">
        <f t="shared" si="578"/>
        <v>0.22921236000000189</v>
      </c>
      <c r="M4779">
        <v>0.25</v>
      </c>
      <c r="N4779">
        <f t="shared" si="576"/>
        <v>1035</v>
      </c>
      <c r="O4779" s="5">
        <f t="shared" si="579"/>
        <v>0.10228387499999993</v>
      </c>
      <c r="P4779">
        <f t="shared" si="580"/>
        <v>0</v>
      </c>
    </row>
    <row r="4780" spans="1:16" x14ac:dyDescent="0.35">
      <c r="A4780" t="s">
        <v>239</v>
      </c>
      <c r="B4780" s="1">
        <v>1</v>
      </c>
      <c r="C4780">
        <v>19.100000000000001</v>
      </c>
      <c r="D4780" t="s">
        <v>40</v>
      </c>
      <c r="E4780" t="str">
        <f t="shared" si="574"/>
        <v>School Day</v>
      </c>
      <c r="F4780" t="s">
        <v>33</v>
      </c>
      <c r="G4780" s="10" t="s">
        <v>33</v>
      </c>
      <c r="H4780">
        <v>22</v>
      </c>
      <c r="I4780">
        <f t="shared" si="575"/>
        <v>21.71</v>
      </c>
      <c r="J4780">
        <f t="shared" si="577"/>
        <v>0.28999999999999915</v>
      </c>
      <c r="K4780">
        <v>1.7</v>
      </c>
      <c r="L4780" s="7">
        <f t="shared" si="578"/>
        <v>0.55392986999999838</v>
      </c>
      <c r="M4780">
        <v>0.25</v>
      </c>
      <c r="N4780">
        <f t="shared" si="576"/>
        <v>1035</v>
      </c>
      <c r="O4780" s="5">
        <f t="shared" si="579"/>
        <v>0.24718603124999985</v>
      </c>
      <c r="P4780">
        <f t="shared" si="580"/>
        <v>0</v>
      </c>
    </row>
    <row r="4781" spans="1:16" x14ac:dyDescent="0.35">
      <c r="B4781" s="2">
        <v>4.1666666666666664E-2</v>
      </c>
      <c r="C4781">
        <v>18.5</v>
      </c>
      <c r="D4781" t="s">
        <v>40</v>
      </c>
      <c r="E4781" t="str">
        <f t="shared" si="574"/>
        <v>School Day</v>
      </c>
      <c r="F4781" t="s">
        <v>33</v>
      </c>
      <c r="G4781" s="10" t="s">
        <v>33</v>
      </c>
      <c r="H4781">
        <v>22</v>
      </c>
      <c r="I4781">
        <f t="shared" si="575"/>
        <v>21.65</v>
      </c>
      <c r="J4781">
        <f t="shared" si="577"/>
        <v>0.35000000000000142</v>
      </c>
      <c r="K4781">
        <v>1.7</v>
      </c>
      <c r="L4781" s="7">
        <f t="shared" si="578"/>
        <v>0.66853605000000271</v>
      </c>
      <c r="M4781">
        <v>0.25</v>
      </c>
      <c r="N4781">
        <f t="shared" si="576"/>
        <v>1035</v>
      </c>
      <c r="O4781" s="5">
        <f t="shared" si="579"/>
        <v>0.29832796874999995</v>
      </c>
      <c r="P4781">
        <f t="shared" si="580"/>
        <v>0</v>
      </c>
    </row>
    <row r="4782" spans="1:16" x14ac:dyDescent="0.35">
      <c r="B4782" s="2">
        <v>8.3333333333333329E-2</v>
      </c>
      <c r="C4782">
        <v>17</v>
      </c>
      <c r="D4782" t="s">
        <v>40</v>
      </c>
      <c r="E4782" t="str">
        <f t="shared" si="574"/>
        <v>School Day</v>
      </c>
      <c r="F4782" t="s">
        <v>33</v>
      </c>
      <c r="G4782" s="10" t="s">
        <v>33</v>
      </c>
      <c r="H4782">
        <v>22</v>
      </c>
      <c r="I4782">
        <f t="shared" si="575"/>
        <v>21.5</v>
      </c>
      <c r="J4782">
        <f t="shared" si="577"/>
        <v>0.5</v>
      </c>
      <c r="K4782">
        <v>1.7</v>
      </c>
      <c r="L4782" s="7">
        <f t="shared" si="578"/>
        <v>0.95505149999999994</v>
      </c>
      <c r="M4782">
        <v>0.25</v>
      </c>
      <c r="N4782">
        <f t="shared" si="576"/>
        <v>1035</v>
      </c>
      <c r="O4782" s="5">
        <f t="shared" si="579"/>
        <v>0.42618281249999995</v>
      </c>
      <c r="P4782">
        <f t="shared" si="580"/>
        <v>0</v>
      </c>
    </row>
    <row r="4783" spans="1:16" x14ac:dyDescent="0.35">
      <c r="B4783" s="2">
        <v>0.125</v>
      </c>
      <c r="C4783">
        <v>16.2</v>
      </c>
      <c r="D4783" t="s">
        <v>40</v>
      </c>
      <c r="E4783" t="str">
        <f t="shared" si="574"/>
        <v>School Day</v>
      </c>
      <c r="F4783" t="s">
        <v>33</v>
      </c>
      <c r="G4783" s="10" t="s">
        <v>33</v>
      </c>
      <c r="H4783">
        <v>22</v>
      </c>
      <c r="I4783">
        <f t="shared" si="575"/>
        <v>21.42</v>
      </c>
      <c r="J4783">
        <f t="shared" si="577"/>
        <v>0.57999999999999829</v>
      </c>
      <c r="K4783">
        <v>1.7</v>
      </c>
      <c r="L4783" s="7">
        <f t="shared" si="578"/>
        <v>1.1078597399999968</v>
      </c>
      <c r="M4783">
        <v>0.25</v>
      </c>
      <c r="N4783">
        <f t="shared" si="576"/>
        <v>1035</v>
      </c>
      <c r="O4783" s="5">
        <f t="shared" si="579"/>
        <v>0.49437206249999999</v>
      </c>
      <c r="P4783">
        <f t="shared" si="580"/>
        <v>0</v>
      </c>
    </row>
    <row r="4784" spans="1:16" x14ac:dyDescent="0.35">
      <c r="B4784" s="2">
        <v>0.16666666666666666</v>
      </c>
      <c r="C4784">
        <v>15.5</v>
      </c>
      <c r="D4784" t="s">
        <v>40</v>
      </c>
      <c r="E4784" t="str">
        <f t="shared" si="574"/>
        <v>School Day</v>
      </c>
      <c r="F4784" t="s">
        <v>33</v>
      </c>
      <c r="G4784" s="10" t="s">
        <v>33</v>
      </c>
      <c r="H4784">
        <v>22</v>
      </c>
      <c r="I4784">
        <f t="shared" si="575"/>
        <v>21.35</v>
      </c>
      <c r="J4784">
        <f t="shared" si="577"/>
        <v>0.64999999999999858</v>
      </c>
      <c r="K4784">
        <v>1.7</v>
      </c>
      <c r="L4784" s="7">
        <f t="shared" si="578"/>
        <v>1.2415669499999973</v>
      </c>
      <c r="M4784">
        <v>0.25</v>
      </c>
      <c r="N4784">
        <f t="shared" si="576"/>
        <v>1035</v>
      </c>
      <c r="O4784" s="5">
        <f t="shared" si="579"/>
        <v>0.5540376562499999</v>
      </c>
      <c r="P4784">
        <f t="shared" si="580"/>
        <v>0</v>
      </c>
    </row>
    <row r="4785" spans="2:16" x14ac:dyDescent="0.35">
      <c r="B4785" s="2">
        <v>0.20833333333333334</v>
      </c>
      <c r="C4785">
        <v>15.8</v>
      </c>
      <c r="D4785" t="s">
        <v>40</v>
      </c>
      <c r="E4785" t="str">
        <f t="shared" si="574"/>
        <v>School Day</v>
      </c>
      <c r="F4785" t="s">
        <v>33</v>
      </c>
      <c r="G4785" s="10" t="s">
        <v>33</v>
      </c>
      <c r="H4785">
        <v>22</v>
      </c>
      <c r="I4785">
        <f t="shared" si="575"/>
        <v>21.38</v>
      </c>
      <c r="J4785">
        <f t="shared" si="577"/>
        <v>0.62000000000000099</v>
      </c>
      <c r="K4785">
        <v>1.7</v>
      </c>
      <c r="L4785" s="7">
        <f t="shared" si="578"/>
        <v>1.1842638600000017</v>
      </c>
      <c r="M4785">
        <v>0.25</v>
      </c>
      <c r="N4785">
        <f t="shared" si="576"/>
        <v>1035</v>
      </c>
      <c r="O4785" s="5">
        <f t="shared" si="579"/>
        <v>0.52846668749999981</v>
      </c>
      <c r="P4785">
        <f t="shared" si="580"/>
        <v>0</v>
      </c>
    </row>
    <row r="4786" spans="2:16" x14ac:dyDescent="0.35">
      <c r="B4786" s="2">
        <v>0.25</v>
      </c>
      <c r="C4786">
        <v>14.9</v>
      </c>
      <c r="D4786" t="s">
        <v>40</v>
      </c>
      <c r="E4786" t="str">
        <f t="shared" si="574"/>
        <v>School Day</v>
      </c>
      <c r="F4786" t="s">
        <v>33</v>
      </c>
      <c r="G4786" s="10" t="s">
        <v>33</v>
      </c>
      <c r="H4786">
        <v>22</v>
      </c>
      <c r="I4786">
        <f t="shared" si="575"/>
        <v>21.29</v>
      </c>
      <c r="J4786">
        <f t="shared" si="577"/>
        <v>0.71000000000000085</v>
      </c>
      <c r="K4786">
        <v>1.7</v>
      </c>
      <c r="L4786" s="7">
        <f t="shared" si="578"/>
        <v>1.3561731300000015</v>
      </c>
      <c r="M4786">
        <v>0.25</v>
      </c>
      <c r="N4786">
        <f t="shared" si="576"/>
        <v>1035</v>
      </c>
      <c r="O4786" s="5">
        <f t="shared" si="579"/>
        <v>0.60517959374999986</v>
      </c>
      <c r="P4786">
        <f t="shared" si="580"/>
        <v>0</v>
      </c>
    </row>
    <row r="4787" spans="2:16" x14ac:dyDescent="0.35">
      <c r="B4787" s="2">
        <v>0.29166666666666669</v>
      </c>
      <c r="C4787">
        <v>14.9</v>
      </c>
      <c r="D4787" t="s">
        <v>40</v>
      </c>
      <c r="E4787" t="str">
        <f t="shared" si="574"/>
        <v>School Day</v>
      </c>
      <c r="F4787" t="s">
        <v>34</v>
      </c>
      <c r="G4787" s="10" t="s">
        <v>33</v>
      </c>
      <c r="H4787">
        <v>22</v>
      </c>
      <c r="I4787">
        <f t="shared" si="575"/>
        <v>21.29</v>
      </c>
      <c r="J4787">
        <f t="shared" si="577"/>
        <v>0.71000000000000085</v>
      </c>
      <c r="K4787">
        <v>1.7</v>
      </c>
      <c r="L4787" s="7">
        <f t="shared" si="578"/>
        <v>1.3561731300000015</v>
      </c>
      <c r="M4787">
        <v>0.25</v>
      </c>
      <c r="N4787">
        <f t="shared" si="576"/>
        <v>1035</v>
      </c>
      <c r="O4787" s="5">
        <f t="shared" si="579"/>
        <v>0.60517959374999986</v>
      </c>
      <c r="P4787">
        <f t="shared" si="580"/>
        <v>0</v>
      </c>
    </row>
    <row r="4788" spans="2:16" x14ac:dyDescent="0.35">
      <c r="B4788" s="2">
        <v>0.33333333333333331</v>
      </c>
      <c r="C4788">
        <v>15.8</v>
      </c>
      <c r="D4788" t="s">
        <v>40</v>
      </c>
      <c r="E4788" t="str">
        <f t="shared" si="574"/>
        <v>School Day</v>
      </c>
      <c r="F4788" t="s">
        <v>34</v>
      </c>
      <c r="G4788" s="10" t="s">
        <v>33</v>
      </c>
      <c r="H4788">
        <v>22</v>
      </c>
      <c r="I4788">
        <f t="shared" si="575"/>
        <v>21.38</v>
      </c>
      <c r="J4788">
        <f t="shared" si="577"/>
        <v>0.62000000000000099</v>
      </c>
      <c r="K4788">
        <v>1.7</v>
      </c>
      <c r="L4788" s="7">
        <f t="shared" si="578"/>
        <v>1.1842638600000017</v>
      </c>
      <c r="M4788">
        <v>0.25</v>
      </c>
      <c r="N4788">
        <f t="shared" si="576"/>
        <v>1035</v>
      </c>
      <c r="O4788" s="5">
        <f t="shared" si="579"/>
        <v>0.52846668749999981</v>
      </c>
      <c r="P4788">
        <f t="shared" si="580"/>
        <v>0</v>
      </c>
    </row>
    <row r="4789" spans="2:16" x14ac:dyDescent="0.35">
      <c r="B4789" s="2">
        <v>0.375</v>
      </c>
      <c r="C4789">
        <v>17.3</v>
      </c>
      <c r="D4789" t="s">
        <v>40</v>
      </c>
      <c r="E4789" t="str">
        <f t="shared" si="574"/>
        <v>School Day</v>
      </c>
      <c r="F4789" t="s">
        <v>34</v>
      </c>
      <c r="G4789" s="10" t="s">
        <v>33</v>
      </c>
      <c r="H4789">
        <v>22</v>
      </c>
      <c r="I4789">
        <f t="shared" si="575"/>
        <v>21.53</v>
      </c>
      <c r="J4789">
        <f t="shared" si="577"/>
        <v>0.46999999999999886</v>
      </c>
      <c r="K4789">
        <v>1.7</v>
      </c>
      <c r="L4789" s="7">
        <f t="shared" si="578"/>
        <v>0.89774840999999772</v>
      </c>
      <c r="M4789">
        <v>0.25</v>
      </c>
      <c r="N4789">
        <f t="shared" si="576"/>
        <v>1035</v>
      </c>
      <c r="O4789" s="5">
        <f t="shared" si="579"/>
        <v>0.40061184374999986</v>
      </c>
      <c r="P4789">
        <f t="shared" si="580"/>
        <v>0</v>
      </c>
    </row>
    <row r="4790" spans="2:16" x14ac:dyDescent="0.35">
      <c r="B4790" s="2">
        <v>0.41666666666666669</v>
      </c>
      <c r="C4790">
        <v>19.100000000000001</v>
      </c>
      <c r="D4790" t="s">
        <v>40</v>
      </c>
      <c r="E4790" t="str">
        <f t="shared" si="574"/>
        <v>School Day</v>
      </c>
      <c r="F4790" t="s">
        <v>34</v>
      </c>
      <c r="G4790" s="10" t="s">
        <v>33</v>
      </c>
      <c r="H4790">
        <v>22</v>
      </c>
      <c r="I4790">
        <f t="shared" si="575"/>
        <v>21.71</v>
      </c>
      <c r="J4790">
        <f t="shared" si="577"/>
        <v>0.28999999999999915</v>
      </c>
      <c r="K4790">
        <v>1.7</v>
      </c>
      <c r="L4790" s="7">
        <f t="shared" si="578"/>
        <v>0.55392986999999838</v>
      </c>
      <c r="M4790">
        <v>0.25</v>
      </c>
      <c r="N4790">
        <f t="shared" si="576"/>
        <v>1035</v>
      </c>
      <c r="O4790" s="5">
        <f t="shared" si="579"/>
        <v>0.24718603124999985</v>
      </c>
      <c r="P4790">
        <f t="shared" si="580"/>
        <v>0</v>
      </c>
    </row>
    <row r="4791" spans="2:16" x14ac:dyDescent="0.35">
      <c r="B4791" s="2">
        <v>0.45833333333333331</v>
      </c>
      <c r="C4791">
        <v>20.7</v>
      </c>
      <c r="D4791" t="s">
        <v>40</v>
      </c>
      <c r="E4791" t="str">
        <f t="shared" si="574"/>
        <v>School Day</v>
      </c>
      <c r="F4791" t="s">
        <v>34</v>
      </c>
      <c r="G4791" s="10" t="s">
        <v>33</v>
      </c>
      <c r="H4791">
        <v>22</v>
      </c>
      <c r="I4791">
        <f t="shared" si="575"/>
        <v>21.87</v>
      </c>
      <c r="J4791">
        <f t="shared" si="577"/>
        <v>0.12999999999999901</v>
      </c>
      <c r="K4791">
        <v>1.7</v>
      </c>
      <c r="L4791" s="7">
        <f t="shared" si="578"/>
        <v>0.24831338999999808</v>
      </c>
      <c r="M4791">
        <v>0.25</v>
      </c>
      <c r="N4791">
        <f t="shared" si="576"/>
        <v>1035</v>
      </c>
      <c r="O4791" s="5">
        <f t="shared" si="579"/>
        <v>0.11080753125000005</v>
      </c>
      <c r="P4791">
        <f t="shared" si="580"/>
        <v>0</v>
      </c>
    </row>
    <row r="4792" spans="2:16" x14ac:dyDescent="0.35">
      <c r="B4792" s="2">
        <v>0.5</v>
      </c>
      <c r="C4792">
        <v>22.3</v>
      </c>
      <c r="D4792" t="s">
        <v>40</v>
      </c>
      <c r="E4792" t="str">
        <f t="shared" si="574"/>
        <v>School Day</v>
      </c>
      <c r="F4792" t="s">
        <v>34</v>
      </c>
      <c r="G4792" s="10" t="s">
        <v>33</v>
      </c>
      <c r="H4792">
        <v>22</v>
      </c>
      <c r="I4792">
        <f t="shared" si="575"/>
        <v>22.03</v>
      </c>
      <c r="J4792">
        <f t="shared" si="577"/>
        <v>-3.0000000000001137E-2</v>
      </c>
      <c r="K4792">
        <v>1.7</v>
      </c>
      <c r="L4792" s="7">
        <f t="shared" si="578"/>
        <v>0</v>
      </c>
      <c r="M4792">
        <v>0.25</v>
      </c>
      <c r="N4792">
        <f t="shared" si="576"/>
        <v>1035</v>
      </c>
      <c r="O4792" s="5">
        <f t="shared" si="579"/>
        <v>0</v>
      </c>
      <c r="P4792">
        <f t="shared" si="580"/>
        <v>0</v>
      </c>
    </row>
    <row r="4793" spans="2:16" x14ac:dyDescent="0.35">
      <c r="B4793" s="2">
        <v>0.54166666666666663</v>
      </c>
      <c r="C4793">
        <v>24.1</v>
      </c>
      <c r="D4793" t="s">
        <v>40</v>
      </c>
      <c r="E4793" t="str">
        <f t="shared" si="574"/>
        <v>School Day</v>
      </c>
      <c r="F4793" t="s">
        <v>34</v>
      </c>
      <c r="G4793" s="10" t="s">
        <v>33</v>
      </c>
      <c r="H4793">
        <v>22</v>
      </c>
      <c r="I4793">
        <f t="shared" si="575"/>
        <v>22.21</v>
      </c>
      <c r="J4793">
        <f t="shared" si="577"/>
        <v>-0.21000000000000085</v>
      </c>
      <c r="K4793">
        <v>1.7</v>
      </c>
      <c r="L4793" s="7">
        <f t="shared" si="578"/>
        <v>0</v>
      </c>
      <c r="M4793">
        <v>0.25</v>
      </c>
      <c r="N4793">
        <f t="shared" si="576"/>
        <v>1035</v>
      </c>
      <c r="O4793" s="5">
        <f t="shared" si="579"/>
        <v>0</v>
      </c>
      <c r="P4793">
        <f t="shared" si="580"/>
        <v>0</v>
      </c>
    </row>
    <row r="4794" spans="2:16" x14ac:dyDescent="0.35">
      <c r="B4794" s="2">
        <v>0.58333333333333337</v>
      </c>
      <c r="C4794">
        <v>24.7</v>
      </c>
      <c r="D4794" t="s">
        <v>40</v>
      </c>
      <c r="E4794" t="str">
        <f t="shared" si="574"/>
        <v>School Day</v>
      </c>
      <c r="F4794" t="s">
        <v>34</v>
      </c>
      <c r="G4794" s="10" t="s">
        <v>33</v>
      </c>
      <c r="H4794">
        <v>22</v>
      </c>
      <c r="I4794">
        <f t="shared" si="575"/>
        <v>22.27</v>
      </c>
      <c r="J4794">
        <f t="shared" si="577"/>
        <v>-0.26999999999999957</v>
      </c>
      <c r="K4794">
        <v>1.7</v>
      </c>
      <c r="L4794" s="7">
        <f t="shared" si="578"/>
        <v>0</v>
      </c>
      <c r="M4794">
        <v>0.25</v>
      </c>
      <c r="N4794">
        <f t="shared" si="576"/>
        <v>1035</v>
      </c>
      <c r="O4794" s="5">
        <f t="shared" si="579"/>
        <v>0</v>
      </c>
      <c r="P4794">
        <f t="shared" si="580"/>
        <v>0</v>
      </c>
    </row>
    <row r="4795" spans="2:16" x14ac:dyDescent="0.35">
      <c r="B4795" s="2">
        <v>0.625</v>
      </c>
      <c r="C4795">
        <v>26.1</v>
      </c>
      <c r="D4795" t="s">
        <v>40</v>
      </c>
      <c r="E4795" t="str">
        <f t="shared" si="574"/>
        <v>School Day</v>
      </c>
      <c r="F4795" t="s">
        <v>34</v>
      </c>
      <c r="G4795" s="10" t="s">
        <v>33</v>
      </c>
      <c r="H4795">
        <v>22</v>
      </c>
      <c r="I4795">
        <f t="shared" si="575"/>
        <v>22.41</v>
      </c>
      <c r="J4795">
        <f t="shared" si="577"/>
        <v>-0.41000000000000014</v>
      </c>
      <c r="K4795">
        <v>1.7</v>
      </c>
      <c r="L4795" s="7">
        <f t="shared" si="578"/>
        <v>0</v>
      </c>
      <c r="M4795">
        <v>0.25</v>
      </c>
      <c r="N4795">
        <f t="shared" si="576"/>
        <v>1035</v>
      </c>
      <c r="O4795" s="5">
        <f t="shared" si="579"/>
        <v>0</v>
      </c>
      <c r="P4795">
        <f t="shared" si="580"/>
        <v>0</v>
      </c>
    </row>
    <row r="4796" spans="2:16" x14ac:dyDescent="0.35">
      <c r="B4796" s="2">
        <v>0.66666666666666663</v>
      </c>
      <c r="C4796">
        <v>27.2</v>
      </c>
      <c r="D4796" t="s">
        <v>40</v>
      </c>
      <c r="E4796" t="str">
        <f t="shared" si="574"/>
        <v>School Day</v>
      </c>
      <c r="F4796" t="s">
        <v>34</v>
      </c>
      <c r="G4796" s="10" t="s">
        <v>33</v>
      </c>
      <c r="H4796">
        <v>22</v>
      </c>
      <c r="I4796">
        <f t="shared" si="575"/>
        <v>22.52</v>
      </c>
      <c r="J4796">
        <f t="shared" si="577"/>
        <v>-0.51999999999999957</v>
      </c>
      <c r="K4796">
        <v>1.7</v>
      </c>
      <c r="L4796" s="7">
        <f t="shared" si="578"/>
        <v>0</v>
      </c>
      <c r="M4796">
        <v>0.25</v>
      </c>
      <c r="N4796">
        <f t="shared" si="576"/>
        <v>1035</v>
      </c>
      <c r="O4796" s="5">
        <f t="shared" si="579"/>
        <v>0</v>
      </c>
      <c r="P4796">
        <f t="shared" si="580"/>
        <v>0</v>
      </c>
    </row>
    <row r="4797" spans="2:16" x14ac:dyDescent="0.35">
      <c r="B4797" s="2">
        <v>0.70833333333333337</v>
      </c>
      <c r="C4797">
        <v>27.6</v>
      </c>
      <c r="D4797" t="s">
        <v>40</v>
      </c>
      <c r="E4797" t="str">
        <f t="shared" si="574"/>
        <v>School Day</v>
      </c>
      <c r="F4797" t="s">
        <v>34</v>
      </c>
      <c r="G4797" s="10" t="s">
        <v>33</v>
      </c>
      <c r="H4797">
        <v>22</v>
      </c>
      <c r="I4797">
        <f t="shared" si="575"/>
        <v>22.56</v>
      </c>
      <c r="J4797">
        <f t="shared" si="577"/>
        <v>-0.55999999999999872</v>
      </c>
      <c r="K4797">
        <v>1.7</v>
      </c>
      <c r="L4797" s="7">
        <f t="shared" si="578"/>
        <v>0</v>
      </c>
      <c r="M4797">
        <v>0.25</v>
      </c>
      <c r="N4797">
        <f t="shared" si="576"/>
        <v>1035</v>
      </c>
      <c r="O4797" s="5">
        <f t="shared" si="579"/>
        <v>0</v>
      </c>
      <c r="P4797">
        <f t="shared" si="580"/>
        <v>0</v>
      </c>
    </row>
    <row r="4798" spans="2:16" x14ac:dyDescent="0.35">
      <c r="B4798" s="2">
        <v>0.75</v>
      </c>
      <c r="C4798">
        <v>27.6</v>
      </c>
      <c r="D4798" t="s">
        <v>40</v>
      </c>
      <c r="E4798" t="str">
        <f t="shared" si="574"/>
        <v>School Day</v>
      </c>
      <c r="F4798" t="s">
        <v>34</v>
      </c>
      <c r="G4798" s="10" t="s">
        <v>33</v>
      </c>
      <c r="H4798">
        <v>22</v>
      </c>
      <c r="I4798">
        <f t="shared" si="575"/>
        <v>22.56</v>
      </c>
      <c r="J4798">
        <f t="shared" si="577"/>
        <v>-0.55999999999999872</v>
      </c>
      <c r="K4798">
        <v>1.7</v>
      </c>
      <c r="L4798" s="7">
        <f t="shared" si="578"/>
        <v>0</v>
      </c>
      <c r="M4798">
        <v>0.25</v>
      </c>
      <c r="N4798">
        <f t="shared" si="576"/>
        <v>1035</v>
      </c>
      <c r="O4798" s="5">
        <f t="shared" si="579"/>
        <v>0</v>
      </c>
      <c r="P4798">
        <f t="shared" si="580"/>
        <v>0</v>
      </c>
    </row>
    <row r="4799" spans="2:16" x14ac:dyDescent="0.35">
      <c r="B4799" s="2">
        <v>0.79166666666666663</v>
      </c>
      <c r="C4799">
        <v>27.4</v>
      </c>
      <c r="D4799" t="s">
        <v>40</v>
      </c>
      <c r="E4799" t="str">
        <f t="shared" si="574"/>
        <v>School Day</v>
      </c>
      <c r="F4799" t="s">
        <v>33</v>
      </c>
      <c r="G4799" s="10" t="s">
        <v>33</v>
      </c>
      <c r="H4799">
        <v>22</v>
      </c>
      <c r="I4799">
        <f t="shared" si="575"/>
        <v>22.54</v>
      </c>
      <c r="J4799">
        <f t="shared" si="577"/>
        <v>-0.53999999999999915</v>
      </c>
      <c r="K4799">
        <v>1.7</v>
      </c>
      <c r="L4799" s="7">
        <f t="shared" si="578"/>
        <v>0</v>
      </c>
      <c r="M4799">
        <v>0.25</v>
      </c>
      <c r="N4799">
        <f t="shared" si="576"/>
        <v>1035</v>
      </c>
      <c r="O4799" s="5">
        <f t="shared" si="579"/>
        <v>0</v>
      </c>
      <c r="P4799">
        <f t="shared" si="580"/>
        <v>0</v>
      </c>
    </row>
    <row r="4800" spans="2:16" x14ac:dyDescent="0.35">
      <c r="B4800" s="2">
        <v>0.83333333333333337</v>
      </c>
      <c r="C4800">
        <v>27.4</v>
      </c>
      <c r="D4800" t="s">
        <v>40</v>
      </c>
      <c r="E4800" t="str">
        <f t="shared" si="574"/>
        <v>School Day</v>
      </c>
      <c r="F4800" t="s">
        <v>33</v>
      </c>
      <c r="G4800" s="10" t="s">
        <v>33</v>
      </c>
      <c r="H4800">
        <v>22</v>
      </c>
      <c r="I4800">
        <f t="shared" si="575"/>
        <v>22.54</v>
      </c>
      <c r="J4800">
        <f t="shared" si="577"/>
        <v>-0.53999999999999915</v>
      </c>
      <c r="K4800">
        <v>1.7</v>
      </c>
      <c r="L4800" s="7">
        <f t="shared" si="578"/>
        <v>0</v>
      </c>
      <c r="M4800">
        <v>0.25</v>
      </c>
      <c r="N4800">
        <f t="shared" si="576"/>
        <v>1035</v>
      </c>
      <c r="O4800" s="5">
        <f t="shared" si="579"/>
        <v>0</v>
      </c>
      <c r="P4800">
        <f t="shared" si="580"/>
        <v>0</v>
      </c>
    </row>
    <row r="4801" spans="1:16" x14ac:dyDescent="0.35">
      <c r="B4801" s="2">
        <v>0.875</v>
      </c>
      <c r="C4801">
        <v>26.8</v>
      </c>
      <c r="D4801" t="s">
        <v>40</v>
      </c>
      <c r="E4801" t="str">
        <f t="shared" si="574"/>
        <v>School Day</v>
      </c>
      <c r="F4801" t="s">
        <v>33</v>
      </c>
      <c r="G4801" s="10" t="s">
        <v>33</v>
      </c>
      <c r="H4801">
        <v>22</v>
      </c>
      <c r="I4801">
        <f t="shared" si="575"/>
        <v>22.48</v>
      </c>
      <c r="J4801">
        <f t="shared" si="577"/>
        <v>-0.48000000000000043</v>
      </c>
      <c r="K4801">
        <v>1.7</v>
      </c>
      <c r="L4801" s="7">
        <f t="shared" si="578"/>
        <v>0</v>
      </c>
      <c r="M4801">
        <v>0.25</v>
      </c>
      <c r="N4801">
        <f t="shared" si="576"/>
        <v>1035</v>
      </c>
      <c r="O4801" s="5">
        <f t="shared" si="579"/>
        <v>0</v>
      </c>
      <c r="P4801">
        <f t="shared" si="580"/>
        <v>0</v>
      </c>
    </row>
    <row r="4802" spans="1:16" x14ac:dyDescent="0.35">
      <c r="B4802" s="2">
        <v>0.91666666666666663</v>
      </c>
      <c r="C4802">
        <v>23.4</v>
      </c>
      <c r="D4802" t="s">
        <v>40</v>
      </c>
      <c r="E4802" t="str">
        <f t="shared" si="574"/>
        <v>School Day</v>
      </c>
      <c r="F4802" t="s">
        <v>33</v>
      </c>
      <c r="G4802" s="10" t="s">
        <v>33</v>
      </c>
      <c r="H4802">
        <v>22</v>
      </c>
      <c r="I4802">
        <f t="shared" si="575"/>
        <v>22.14</v>
      </c>
      <c r="J4802">
        <f t="shared" si="577"/>
        <v>-0.14000000000000057</v>
      </c>
      <c r="K4802">
        <v>1.7</v>
      </c>
      <c r="L4802" s="7">
        <f t="shared" si="578"/>
        <v>0</v>
      </c>
      <c r="M4802">
        <v>0.25</v>
      </c>
      <c r="N4802">
        <f t="shared" si="576"/>
        <v>1035</v>
      </c>
      <c r="O4802" s="5">
        <f t="shared" si="579"/>
        <v>0</v>
      </c>
      <c r="P4802">
        <f t="shared" si="580"/>
        <v>0</v>
      </c>
    </row>
    <row r="4803" spans="1:16" x14ac:dyDescent="0.35">
      <c r="B4803" s="2">
        <v>0.95833333333333337</v>
      </c>
      <c r="C4803">
        <v>21.7</v>
      </c>
      <c r="D4803" t="s">
        <v>40</v>
      </c>
      <c r="E4803" t="str">
        <f t="shared" si="574"/>
        <v>School Day</v>
      </c>
      <c r="F4803" t="s">
        <v>33</v>
      </c>
      <c r="G4803" s="10" t="s">
        <v>33</v>
      </c>
      <c r="H4803">
        <v>22</v>
      </c>
      <c r="I4803">
        <f t="shared" si="575"/>
        <v>21.97</v>
      </c>
      <c r="J4803">
        <f t="shared" si="577"/>
        <v>3.0000000000001137E-2</v>
      </c>
      <c r="K4803">
        <v>1.7</v>
      </c>
      <c r="L4803" s="7">
        <f t="shared" si="578"/>
        <v>5.7303090000002166E-2</v>
      </c>
      <c r="M4803">
        <v>0.25</v>
      </c>
      <c r="N4803">
        <f t="shared" si="576"/>
        <v>1035</v>
      </c>
      <c r="O4803" s="5">
        <f t="shared" si="579"/>
        <v>2.5570968750000058E-2</v>
      </c>
      <c r="P4803">
        <f t="shared" si="580"/>
        <v>0</v>
      </c>
    </row>
    <row r="4804" spans="1:16" x14ac:dyDescent="0.35">
      <c r="A4804" t="s">
        <v>240</v>
      </c>
      <c r="B4804" s="1">
        <v>1</v>
      </c>
      <c r="C4804">
        <v>20.5</v>
      </c>
      <c r="D4804" t="s">
        <v>42</v>
      </c>
      <c r="E4804" t="str">
        <f t="shared" si="574"/>
        <v>School Day</v>
      </c>
      <c r="F4804" t="s">
        <v>33</v>
      </c>
      <c r="G4804" s="10" t="s">
        <v>33</v>
      </c>
      <c r="H4804">
        <v>22</v>
      </c>
      <c r="I4804">
        <f t="shared" si="575"/>
        <v>21.85</v>
      </c>
      <c r="J4804">
        <f t="shared" si="577"/>
        <v>0.14999999999999858</v>
      </c>
      <c r="K4804">
        <v>1.7</v>
      </c>
      <c r="L4804" s="7">
        <f t="shared" si="578"/>
        <v>0.28651544999999728</v>
      </c>
      <c r="M4804">
        <v>0.25</v>
      </c>
      <c r="N4804">
        <f t="shared" si="576"/>
        <v>1035</v>
      </c>
      <c r="O4804" s="5">
        <f t="shared" si="579"/>
        <v>0.12785484374999997</v>
      </c>
      <c r="P4804">
        <f t="shared" si="580"/>
        <v>0</v>
      </c>
    </row>
    <row r="4805" spans="1:16" x14ac:dyDescent="0.35">
      <c r="B4805" s="2">
        <v>4.1666666666666664E-2</v>
      </c>
      <c r="C4805">
        <v>19.3</v>
      </c>
      <c r="D4805" t="s">
        <v>42</v>
      </c>
      <c r="E4805" t="str">
        <f t="shared" ref="E4805:E4868" si="581">IF(ISNUMBER(SEARCH("Sat",D4805)),"WE",IF(ISNUMBER(SEARCH("Sun",D4805)),"WE","School Day"))</f>
        <v>School Day</v>
      </c>
      <c r="F4805" t="s">
        <v>33</v>
      </c>
      <c r="G4805" s="10" t="s">
        <v>33</v>
      </c>
      <c r="H4805">
        <v>22</v>
      </c>
      <c r="I4805">
        <f t="shared" si="575"/>
        <v>21.73</v>
      </c>
      <c r="J4805">
        <f t="shared" si="577"/>
        <v>0.26999999999999957</v>
      </c>
      <c r="K4805">
        <v>1.7</v>
      </c>
      <c r="L4805" s="7">
        <f t="shared" si="578"/>
        <v>0.51572780999999912</v>
      </c>
      <c r="M4805">
        <v>0.25</v>
      </c>
      <c r="N4805">
        <f t="shared" si="576"/>
        <v>1035</v>
      </c>
      <c r="O4805" s="5">
        <f t="shared" si="579"/>
        <v>0.23013871874999992</v>
      </c>
      <c r="P4805">
        <f t="shared" si="580"/>
        <v>0</v>
      </c>
    </row>
    <row r="4806" spans="1:16" x14ac:dyDescent="0.35">
      <c r="B4806" s="2">
        <v>8.3333333333333329E-2</v>
      </c>
      <c r="C4806">
        <v>18.600000000000001</v>
      </c>
      <c r="D4806" t="s">
        <v>42</v>
      </c>
      <c r="E4806" t="str">
        <f t="shared" si="581"/>
        <v>School Day</v>
      </c>
      <c r="F4806" t="s">
        <v>33</v>
      </c>
      <c r="G4806" s="10" t="s">
        <v>33</v>
      </c>
      <c r="H4806">
        <v>22</v>
      </c>
      <c r="I4806">
        <f t="shared" ref="I4806:I4869" si="582">(H4806-C4806)*0.9+C4806</f>
        <v>21.66</v>
      </c>
      <c r="J4806">
        <f t="shared" si="577"/>
        <v>0.33999999999999986</v>
      </c>
      <c r="K4806">
        <v>1.7</v>
      </c>
      <c r="L4806" s="7">
        <f t="shared" si="578"/>
        <v>0.64943501999999964</v>
      </c>
      <c r="M4806">
        <v>0.25</v>
      </c>
      <c r="N4806">
        <f t="shared" ref="N4806:N4869" si="583">N4805</f>
        <v>1035</v>
      </c>
      <c r="O4806" s="5">
        <f t="shared" si="579"/>
        <v>0.28980431249999983</v>
      </c>
      <c r="P4806">
        <f t="shared" si="580"/>
        <v>0</v>
      </c>
    </row>
    <row r="4807" spans="1:16" x14ac:dyDescent="0.35">
      <c r="B4807" s="2">
        <v>0.125</v>
      </c>
      <c r="C4807">
        <v>18.100000000000001</v>
      </c>
      <c r="D4807" t="s">
        <v>42</v>
      </c>
      <c r="E4807" t="str">
        <f t="shared" si="581"/>
        <v>School Day</v>
      </c>
      <c r="F4807" t="s">
        <v>33</v>
      </c>
      <c r="G4807" s="10" t="s">
        <v>33</v>
      </c>
      <c r="H4807">
        <v>22</v>
      </c>
      <c r="I4807">
        <f t="shared" si="582"/>
        <v>21.61</v>
      </c>
      <c r="J4807">
        <f t="shared" si="577"/>
        <v>0.39000000000000057</v>
      </c>
      <c r="K4807">
        <v>1.7</v>
      </c>
      <c r="L4807" s="7">
        <f t="shared" si="578"/>
        <v>0.74494017000000101</v>
      </c>
      <c r="M4807">
        <v>0.25</v>
      </c>
      <c r="N4807">
        <f t="shared" si="583"/>
        <v>1035</v>
      </c>
      <c r="O4807" s="5">
        <f t="shared" si="579"/>
        <v>0.33242259374999983</v>
      </c>
      <c r="P4807">
        <f t="shared" si="580"/>
        <v>0</v>
      </c>
    </row>
    <row r="4808" spans="1:16" x14ac:dyDescent="0.35">
      <c r="B4808" s="2">
        <v>0.16666666666666666</v>
      </c>
      <c r="C4808">
        <v>17.899999999999999</v>
      </c>
      <c r="D4808" t="s">
        <v>42</v>
      </c>
      <c r="E4808" t="str">
        <f t="shared" si="581"/>
        <v>School Day</v>
      </c>
      <c r="F4808" t="s">
        <v>33</v>
      </c>
      <c r="G4808" s="10" t="s">
        <v>33</v>
      </c>
      <c r="H4808">
        <v>22</v>
      </c>
      <c r="I4808">
        <f t="shared" si="582"/>
        <v>21.59</v>
      </c>
      <c r="J4808">
        <f t="shared" si="577"/>
        <v>0.41000000000000014</v>
      </c>
      <c r="K4808">
        <v>1.7</v>
      </c>
      <c r="L4808" s="7">
        <f t="shared" si="578"/>
        <v>0.78314223000000027</v>
      </c>
      <c r="M4808">
        <v>0.25</v>
      </c>
      <c r="N4808">
        <f t="shared" si="583"/>
        <v>1035</v>
      </c>
      <c r="O4808" s="5">
        <f t="shared" si="579"/>
        <v>0.34946990625000007</v>
      </c>
      <c r="P4808">
        <f t="shared" si="580"/>
        <v>0</v>
      </c>
    </row>
    <row r="4809" spans="1:16" x14ac:dyDescent="0.35">
      <c r="B4809" s="2">
        <v>0.20833333333333334</v>
      </c>
      <c r="C4809">
        <v>17.3</v>
      </c>
      <c r="D4809" t="s">
        <v>42</v>
      </c>
      <c r="E4809" t="str">
        <f t="shared" si="581"/>
        <v>School Day</v>
      </c>
      <c r="F4809" t="s">
        <v>33</v>
      </c>
      <c r="G4809" s="10" t="s">
        <v>33</v>
      </c>
      <c r="H4809">
        <v>22</v>
      </c>
      <c r="I4809">
        <f t="shared" si="582"/>
        <v>21.53</v>
      </c>
      <c r="J4809">
        <f t="shared" si="577"/>
        <v>0.46999999999999886</v>
      </c>
      <c r="K4809">
        <v>1.7</v>
      </c>
      <c r="L4809" s="7">
        <f t="shared" si="578"/>
        <v>0.89774840999999772</v>
      </c>
      <c r="M4809">
        <v>0.25</v>
      </c>
      <c r="N4809">
        <f t="shared" si="583"/>
        <v>1035</v>
      </c>
      <c r="O4809" s="5">
        <f t="shared" si="579"/>
        <v>0.40061184374999986</v>
      </c>
      <c r="P4809">
        <f t="shared" si="580"/>
        <v>0</v>
      </c>
    </row>
    <row r="4810" spans="1:16" x14ac:dyDescent="0.35">
      <c r="B4810" s="2">
        <v>0.25</v>
      </c>
      <c r="C4810">
        <v>16.7</v>
      </c>
      <c r="D4810" t="s">
        <v>42</v>
      </c>
      <c r="E4810" t="str">
        <f t="shared" si="581"/>
        <v>School Day</v>
      </c>
      <c r="F4810" t="s">
        <v>33</v>
      </c>
      <c r="G4810" s="10" t="s">
        <v>33</v>
      </c>
      <c r="H4810">
        <v>22</v>
      </c>
      <c r="I4810">
        <f t="shared" si="582"/>
        <v>21.47</v>
      </c>
      <c r="J4810">
        <f t="shared" si="577"/>
        <v>0.53000000000000114</v>
      </c>
      <c r="K4810">
        <v>1.7</v>
      </c>
      <c r="L4810" s="7">
        <f t="shared" si="578"/>
        <v>1.0123545900000022</v>
      </c>
      <c r="M4810">
        <v>0.25</v>
      </c>
      <c r="N4810">
        <f t="shared" si="583"/>
        <v>1035</v>
      </c>
      <c r="O4810" s="5">
        <f t="shared" si="579"/>
        <v>0.45175378124999999</v>
      </c>
      <c r="P4810">
        <f t="shared" si="580"/>
        <v>0</v>
      </c>
    </row>
    <row r="4811" spans="1:16" x14ac:dyDescent="0.35">
      <c r="B4811" s="2">
        <v>0.29166666666666669</v>
      </c>
      <c r="C4811">
        <v>16.8</v>
      </c>
      <c r="D4811" t="s">
        <v>42</v>
      </c>
      <c r="E4811" t="str">
        <f t="shared" si="581"/>
        <v>School Day</v>
      </c>
      <c r="F4811" t="s">
        <v>34</v>
      </c>
      <c r="G4811" s="10" t="s">
        <v>33</v>
      </c>
      <c r="H4811">
        <v>22</v>
      </c>
      <c r="I4811">
        <f t="shared" si="582"/>
        <v>21.48</v>
      </c>
      <c r="J4811">
        <f t="shared" si="577"/>
        <v>0.51999999999999957</v>
      </c>
      <c r="K4811">
        <v>1.7</v>
      </c>
      <c r="L4811" s="7">
        <f t="shared" si="578"/>
        <v>0.99325355999999909</v>
      </c>
      <c r="M4811">
        <v>0.25</v>
      </c>
      <c r="N4811">
        <f t="shared" si="583"/>
        <v>1035</v>
      </c>
      <c r="O4811" s="5">
        <f t="shared" si="579"/>
        <v>0.44323012499999986</v>
      </c>
      <c r="P4811">
        <f t="shared" si="580"/>
        <v>0</v>
      </c>
    </row>
    <row r="4812" spans="1:16" x14ac:dyDescent="0.35">
      <c r="B4812" s="2">
        <v>0.33333333333333331</v>
      </c>
      <c r="C4812">
        <v>17.899999999999999</v>
      </c>
      <c r="D4812" t="s">
        <v>42</v>
      </c>
      <c r="E4812" t="str">
        <f t="shared" si="581"/>
        <v>School Day</v>
      </c>
      <c r="F4812" t="s">
        <v>34</v>
      </c>
      <c r="G4812" s="10" t="s">
        <v>33</v>
      </c>
      <c r="H4812">
        <v>22</v>
      </c>
      <c r="I4812">
        <f t="shared" si="582"/>
        <v>21.59</v>
      </c>
      <c r="J4812">
        <f t="shared" si="577"/>
        <v>0.41000000000000014</v>
      </c>
      <c r="K4812">
        <v>1.7</v>
      </c>
      <c r="L4812" s="7">
        <f t="shared" si="578"/>
        <v>0.78314223000000027</v>
      </c>
      <c r="M4812">
        <v>0.25</v>
      </c>
      <c r="N4812">
        <f t="shared" si="583"/>
        <v>1035</v>
      </c>
      <c r="O4812" s="5">
        <f t="shared" si="579"/>
        <v>0.34946990625000007</v>
      </c>
      <c r="P4812">
        <f t="shared" si="580"/>
        <v>0</v>
      </c>
    </row>
    <row r="4813" spans="1:16" x14ac:dyDescent="0.35">
      <c r="B4813" s="2">
        <v>0.375</v>
      </c>
      <c r="C4813">
        <v>19.7</v>
      </c>
      <c r="D4813" t="s">
        <v>42</v>
      </c>
      <c r="E4813" t="str">
        <f t="shared" si="581"/>
        <v>School Day</v>
      </c>
      <c r="F4813" t="s">
        <v>34</v>
      </c>
      <c r="G4813" s="10" t="s">
        <v>33</v>
      </c>
      <c r="H4813">
        <v>22</v>
      </c>
      <c r="I4813">
        <f t="shared" si="582"/>
        <v>21.77</v>
      </c>
      <c r="J4813">
        <f t="shared" si="577"/>
        <v>0.23000000000000043</v>
      </c>
      <c r="K4813">
        <v>1.7</v>
      </c>
      <c r="L4813" s="7">
        <f t="shared" si="578"/>
        <v>0.43932369000000077</v>
      </c>
      <c r="M4813">
        <v>0.25</v>
      </c>
      <c r="N4813">
        <f t="shared" si="583"/>
        <v>1035</v>
      </c>
      <c r="O4813" s="5">
        <f t="shared" si="579"/>
        <v>0.19604409375000004</v>
      </c>
      <c r="P4813">
        <f t="shared" si="580"/>
        <v>0</v>
      </c>
    </row>
    <row r="4814" spans="1:16" x14ac:dyDescent="0.35">
      <c r="B4814" s="2">
        <v>0.41666666666666669</v>
      </c>
      <c r="C4814">
        <v>21.6</v>
      </c>
      <c r="D4814" t="s">
        <v>42</v>
      </c>
      <c r="E4814" t="str">
        <f t="shared" si="581"/>
        <v>School Day</v>
      </c>
      <c r="F4814" t="s">
        <v>34</v>
      </c>
      <c r="G4814" s="10" t="s">
        <v>33</v>
      </c>
      <c r="H4814">
        <v>22</v>
      </c>
      <c r="I4814">
        <f t="shared" si="582"/>
        <v>21.96</v>
      </c>
      <c r="J4814">
        <f t="shared" si="577"/>
        <v>3.9999999999999147E-2</v>
      </c>
      <c r="K4814">
        <v>1.7</v>
      </c>
      <c r="L4814" s="7">
        <f t="shared" si="578"/>
        <v>7.6404119999998368E-2</v>
      </c>
      <c r="M4814">
        <v>0.25</v>
      </c>
      <c r="N4814">
        <f t="shared" si="583"/>
        <v>1035</v>
      </c>
      <c r="O4814" s="5">
        <f t="shared" si="579"/>
        <v>3.4094624999999872E-2</v>
      </c>
      <c r="P4814">
        <f t="shared" si="580"/>
        <v>0</v>
      </c>
    </row>
    <row r="4815" spans="1:16" x14ac:dyDescent="0.35">
      <c r="B4815" s="2">
        <v>0.45833333333333331</v>
      </c>
      <c r="C4815">
        <v>24.1</v>
      </c>
      <c r="D4815" t="s">
        <v>42</v>
      </c>
      <c r="E4815" t="str">
        <f t="shared" si="581"/>
        <v>School Day</v>
      </c>
      <c r="F4815" t="s">
        <v>34</v>
      </c>
      <c r="G4815" s="10" t="s">
        <v>33</v>
      </c>
      <c r="H4815">
        <v>22</v>
      </c>
      <c r="I4815">
        <f t="shared" si="582"/>
        <v>22.21</v>
      </c>
      <c r="J4815">
        <f t="shared" si="577"/>
        <v>-0.21000000000000085</v>
      </c>
      <c r="K4815">
        <v>1.7</v>
      </c>
      <c r="L4815" s="7">
        <f t="shared" si="578"/>
        <v>0</v>
      </c>
      <c r="M4815">
        <v>0.25</v>
      </c>
      <c r="N4815">
        <f t="shared" si="583"/>
        <v>1035</v>
      </c>
      <c r="O4815" s="5">
        <f t="shared" si="579"/>
        <v>0</v>
      </c>
      <c r="P4815">
        <f t="shared" si="580"/>
        <v>0</v>
      </c>
    </row>
    <row r="4816" spans="1:16" x14ac:dyDescent="0.35">
      <c r="B4816" s="2">
        <v>0.5</v>
      </c>
      <c r="C4816">
        <v>25.6</v>
      </c>
      <c r="D4816" t="s">
        <v>42</v>
      </c>
      <c r="E4816" t="str">
        <f t="shared" si="581"/>
        <v>School Day</v>
      </c>
      <c r="F4816" t="s">
        <v>34</v>
      </c>
      <c r="G4816" s="10" t="s">
        <v>33</v>
      </c>
      <c r="H4816">
        <v>22</v>
      </c>
      <c r="I4816">
        <f t="shared" si="582"/>
        <v>22.36</v>
      </c>
      <c r="J4816">
        <f t="shared" si="577"/>
        <v>-0.35999999999999943</v>
      </c>
      <c r="K4816">
        <v>1.7</v>
      </c>
      <c r="L4816" s="7">
        <f t="shared" si="578"/>
        <v>0</v>
      </c>
      <c r="M4816">
        <v>0.25</v>
      </c>
      <c r="N4816">
        <f t="shared" si="583"/>
        <v>1035</v>
      </c>
      <c r="O4816" s="5">
        <f t="shared" si="579"/>
        <v>0</v>
      </c>
      <c r="P4816">
        <f t="shared" si="580"/>
        <v>0</v>
      </c>
    </row>
    <row r="4817" spans="1:16" x14ac:dyDescent="0.35">
      <c r="B4817" s="2">
        <v>0.54166666666666663</v>
      </c>
      <c r="C4817">
        <v>27.5</v>
      </c>
      <c r="D4817" t="s">
        <v>42</v>
      </c>
      <c r="E4817" t="str">
        <f t="shared" si="581"/>
        <v>School Day</v>
      </c>
      <c r="F4817" t="s">
        <v>34</v>
      </c>
      <c r="G4817" s="10" t="s">
        <v>33</v>
      </c>
      <c r="H4817">
        <v>22</v>
      </c>
      <c r="I4817">
        <f t="shared" si="582"/>
        <v>22.55</v>
      </c>
      <c r="J4817">
        <f t="shared" si="577"/>
        <v>-0.55000000000000071</v>
      </c>
      <c r="K4817">
        <v>1.7</v>
      </c>
      <c r="L4817" s="7">
        <f t="shared" si="578"/>
        <v>0</v>
      </c>
      <c r="M4817">
        <v>0.25</v>
      </c>
      <c r="N4817">
        <f t="shared" si="583"/>
        <v>1035</v>
      </c>
      <c r="O4817" s="5">
        <f t="shared" si="579"/>
        <v>0</v>
      </c>
      <c r="P4817">
        <f t="shared" si="580"/>
        <v>0</v>
      </c>
    </row>
    <row r="4818" spans="1:16" x14ac:dyDescent="0.35">
      <c r="B4818" s="2">
        <v>0.58333333333333337</v>
      </c>
      <c r="C4818">
        <v>28.6</v>
      </c>
      <c r="D4818" t="s">
        <v>42</v>
      </c>
      <c r="E4818" t="str">
        <f t="shared" si="581"/>
        <v>School Day</v>
      </c>
      <c r="F4818" t="s">
        <v>34</v>
      </c>
      <c r="G4818" s="10" t="s">
        <v>33</v>
      </c>
      <c r="H4818">
        <v>22</v>
      </c>
      <c r="I4818">
        <f t="shared" si="582"/>
        <v>22.66</v>
      </c>
      <c r="J4818">
        <f t="shared" si="577"/>
        <v>-0.66000000000000014</v>
      </c>
      <c r="K4818">
        <v>1.7</v>
      </c>
      <c r="L4818" s="7">
        <f t="shared" si="578"/>
        <v>0</v>
      </c>
      <c r="M4818">
        <v>0.25</v>
      </c>
      <c r="N4818">
        <f t="shared" si="583"/>
        <v>1035</v>
      </c>
      <c r="O4818" s="5">
        <f t="shared" si="579"/>
        <v>0</v>
      </c>
      <c r="P4818">
        <f t="shared" si="580"/>
        <v>0</v>
      </c>
    </row>
    <row r="4819" spans="1:16" x14ac:dyDescent="0.35">
      <c r="B4819" s="2">
        <v>0.625</v>
      </c>
      <c r="C4819">
        <v>29.1</v>
      </c>
      <c r="D4819" t="s">
        <v>42</v>
      </c>
      <c r="E4819" t="str">
        <f t="shared" si="581"/>
        <v>School Day</v>
      </c>
      <c r="F4819" t="s">
        <v>34</v>
      </c>
      <c r="G4819" s="10" t="s">
        <v>33</v>
      </c>
      <c r="H4819">
        <v>22</v>
      </c>
      <c r="I4819">
        <f t="shared" si="582"/>
        <v>22.71</v>
      </c>
      <c r="J4819">
        <f t="shared" si="577"/>
        <v>-0.71000000000000085</v>
      </c>
      <c r="K4819">
        <v>1.7</v>
      </c>
      <c r="L4819" s="7">
        <f t="shared" si="578"/>
        <v>0</v>
      </c>
      <c r="M4819">
        <v>0.25</v>
      </c>
      <c r="N4819">
        <f t="shared" si="583"/>
        <v>1035</v>
      </c>
      <c r="O4819" s="5">
        <f t="shared" si="579"/>
        <v>0</v>
      </c>
      <c r="P4819">
        <f t="shared" si="580"/>
        <v>0</v>
      </c>
    </row>
    <row r="4820" spans="1:16" x14ac:dyDescent="0.35">
      <c r="B4820" s="2">
        <v>0.66666666666666663</v>
      </c>
      <c r="C4820">
        <v>30.3</v>
      </c>
      <c r="D4820" t="s">
        <v>42</v>
      </c>
      <c r="E4820" t="str">
        <f t="shared" si="581"/>
        <v>School Day</v>
      </c>
      <c r="F4820" t="s">
        <v>34</v>
      </c>
      <c r="G4820" s="10" t="s">
        <v>33</v>
      </c>
      <c r="H4820">
        <v>22</v>
      </c>
      <c r="I4820">
        <f t="shared" si="582"/>
        <v>22.83</v>
      </c>
      <c r="J4820">
        <f t="shared" si="577"/>
        <v>-0.82999999999999829</v>
      </c>
      <c r="K4820">
        <v>1.7</v>
      </c>
      <c r="L4820" s="7">
        <f t="shared" si="578"/>
        <v>0</v>
      </c>
      <c r="M4820">
        <v>0.25</v>
      </c>
      <c r="N4820">
        <f t="shared" si="583"/>
        <v>1035</v>
      </c>
      <c r="O4820" s="5">
        <f t="shared" si="579"/>
        <v>0</v>
      </c>
      <c r="P4820">
        <f t="shared" si="580"/>
        <v>0</v>
      </c>
    </row>
    <row r="4821" spans="1:16" x14ac:dyDescent="0.35">
      <c r="B4821" s="2">
        <v>0.70833333333333337</v>
      </c>
      <c r="C4821">
        <v>30.6</v>
      </c>
      <c r="D4821" t="s">
        <v>42</v>
      </c>
      <c r="E4821" t="str">
        <f t="shared" si="581"/>
        <v>School Day</v>
      </c>
      <c r="F4821" t="s">
        <v>34</v>
      </c>
      <c r="G4821" s="10" t="s">
        <v>33</v>
      </c>
      <c r="H4821">
        <v>22</v>
      </c>
      <c r="I4821">
        <f t="shared" si="582"/>
        <v>22.86</v>
      </c>
      <c r="J4821">
        <f t="shared" ref="J4821:J4884" si="584">H4821-I4821</f>
        <v>-0.85999999999999943</v>
      </c>
      <c r="K4821">
        <v>1.7</v>
      </c>
      <c r="L4821" s="7">
        <f t="shared" ref="L4821:L4884" si="585">IF(K4821*1.005*1.118*J4821&gt;0,K4821*1.005*1.118*J4821,0)</f>
        <v>0</v>
      </c>
      <c r="M4821">
        <v>0.25</v>
      </c>
      <c r="N4821">
        <f t="shared" si="583"/>
        <v>1035</v>
      </c>
      <c r="O4821" s="5">
        <f t="shared" ref="O4821:O4884" si="586">IF(((M4821*N4821)/60/60)*1.005*1.18*(H4821-C4821)&gt;0,(((M4821*N4821)/60/60)*1.005*1.18*(H4821-C4821)),0)</f>
        <v>0</v>
      </c>
      <c r="P4821">
        <f t="shared" ref="P4821:P4884" si="587">IF(G4821="ON",(L4821+O4821),0)</f>
        <v>0</v>
      </c>
    </row>
    <row r="4822" spans="1:16" x14ac:dyDescent="0.35">
      <c r="B4822" s="2">
        <v>0.75</v>
      </c>
      <c r="C4822">
        <v>29.9</v>
      </c>
      <c r="D4822" t="s">
        <v>42</v>
      </c>
      <c r="E4822" t="str">
        <f t="shared" si="581"/>
        <v>School Day</v>
      </c>
      <c r="F4822" t="s">
        <v>34</v>
      </c>
      <c r="G4822" s="10" t="s">
        <v>33</v>
      </c>
      <c r="H4822">
        <v>22</v>
      </c>
      <c r="I4822">
        <f t="shared" si="582"/>
        <v>22.79</v>
      </c>
      <c r="J4822">
        <f t="shared" si="584"/>
        <v>-0.78999999999999915</v>
      </c>
      <c r="K4822">
        <v>1.7</v>
      </c>
      <c r="L4822" s="7">
        <f t="shared" si="585"/>
        <v>0</v>
      </c>
      <c r="M4822">
        <v>0.25</v>
      </c>
      <c r="N4822">
        <f t="shared" si="583"/>
        <v>1035</v>
      </c>
      <c r="O4822" s="5">
        <f t="shared" si="586"/>
        <v>0</v>
      </c>
      <c r="P4822">
        <f t="shared" si="587"/>
        <v>0</v>
      </c>
    </row>
    <row r="4823" spans="1:16" x14ac:dyDescent="0.35">
      <c r="B4823" s="2">
        <v>0.79166666666666663</v>
      </c>
      <c r="C4823">
        <v>29</v>
      </c>
      <c r="D4823" t="s">
        <v>42</v>
      </c>
      <c r="E4823" t="str">
        <f t="shared" si="581"/>
        <v>School Day</v>
      </c>
      <c r="F4823" t="s">
        <v>33</v>
      </c>
      <c r="G4823" s="10" t="s">
        <v>33</v>
      </c>
      <c r="H4823">
        <v>22</v>
      </c>
      <c r="I4823">
        <f t="shared" si="582"/>
        <v>22.7</v>
      </c>
      <c r="J4823">
        <f t="shared" si="584"/>
        <v>-0.69999999999999929</v>
      </c>
      <c r="K4823">
        <v>1.7</v>
      </c>
      <c r="L4823" s="7">
        <f t="shared" si="585"/>
        <v>0</v>
      </c>
      <c r="M4823">
        <v>0.25</v>
      </c>
      <c r="N4823">
        <f t="shared" si="583"/>
        <v>1035</v>
      </c>
      <c r="O4823" s="5">
        <f t="shared" si="586"/>
        <v>0</v>
      </c>
      <c r="P4823">
        <f t="shared" si="587"/>
        <v>0</v>
      </c>
    </row>
    <row r="4824" spans="1:16" x14ac:dyDescent="0.35">
      <c r="B4824" s="2">
        <v>0.83333333333333337</v>
      </c>
      <c r="C4824">
        <v>28.2</v>
      </c>
      <c r="D4824" t="s">
        <v>42</v>
      </c>
      <c r="E4824" t="str">
        <f t="shared" si="581"/>
        <v>School Day</v>
      </c>
      <c r="F4824" t="s">
        <v>33</v>
      </c>
      <c r="G4824" s="10" t="s">
        <v>33</v>
      </c>
      <c r="H4824">
        <v>22</v>
      </c>
      <c r="I4824">
        <f t="shared" si="582"/>
        <v>22.62</v>
      </c>
      <c r="J4824">
        <f t="shared" si="584"/>
        <v>-0.62000000000000099</v>
      </c>
      <c r="K4824">
        <v>1.7</v>
      </c>
      <c r="L4824" s="7">
        <f t="shared" si="585"/>
        <v>0</v>
      </c>
      <c r="M4824">
        <v>0.25</v>
      </c>
      <c r="N4824">
        <f t="shared" si="583"/>
        <v>1035</v>
      </c>
      <c r="O4824" s="5">
        <f t="shared" si="586"/>
        <v>0</v>
      </c>
      <c r="P4824">
        <f t="shared" si="587"/>
        <v>0</v>
      </c>
    </row>
    <row r="4825" spans="1:16" x14ac:dyDescent="0.35">
      <c r="B4825" s="2">
        <v>0.875</v>
      </c>
      <c r="C4825">
        <v>26.4</v>
      </c>
      <c r="D4825" t="s">
        <v>42</v>
      </c>
      <c r="E4825" t="str">
        <f t="shared" si="581"/>
        <v>School Day</v>
      </c>
      <c r="F4825" t="s">
        <v>33</v>
      </c>
      <c r="G4825" s="10" t="s">
        <v>33</v>
      </c>
      <c r="H4825">
        <v>22</v>
      </c>
      <c r="I4825">
        <f t="shared" si="582"/>
        <v>22.44</v>
      </c>
      <c r="J4825">
        <f t="shared" si="584"/>
        <v>-0.44000000000000128</v>
      </c>
      <c r="K4825">
        <v>1.7</v>
      </c>
      <c r="L4825" s="7">
        <f t="shared" si="585"/>
        <v>0</v>
      </c>
      <c r="M4825">
        <v>0.25</v>
      </c>
      <c r="N4825">
        <f t="shared" si="583"/>
        <v>1035</v>
      </c>
      <c r="O4825" s="5">
        <f t="shared" si="586"/>
        <v>0</v>
      </c>
      <c r="P4825">
        <f t="shared" si="587"/>
        <v>0</v>
      </c>
    </row>
    <row r="4826" spans="1:16" x14ac:dyDescent="0.35">
      <c r="B4826" s="2">
        <v>0.91666666666666663</v>
      </c>
      <c r="C4826">
        <v>23.7</v>
      </c>
      <c r="D4826" t="s">
        <v>42</v>
      </c>
      <c r="E4826" t="str">
        <f t="shared" si="581"/>
        <v>School Day</v>
      </c>
      <c r="F4826" t="s">
        <v>33</v>
      </c>
      <c r="G4826" s="10" t="s">
        <v>33</v>
      </c>
      <c r="H4826">
        <v>22</v>
      </c>
      <c r="I4826">
        <f t="shared" si="582"/>
        <v>22.17</v>
      </c>
      <c r="J4826">
        <f t="shared" si="584"/>
        <v>-0.17000000000000171</v>
      </c>
      <c r="K4826">
        <v>1.7</v>
      </c>
      <c r="L4826" s="7">
        <f t="shared" si="585"/>
        <v>0</v>
      </c>
      <c r="M4826">
        <v>0.25</v>
      </c>
      <c r="N4826">
        <f t="shared" si="583"/>
        <v>1035</v>
      </c>
      <c r="O4826" s="5">
        <f t="shared" si="586"/>
        <v>0</v>
      </c>
      <c r="P4826">
        <f t="shared" si="587"/>
        <v>0</v>
      </c>
    </row>
    <row r="4827" spans="1:16" x14ac:dyDescent="0.35">
      <c r="B4827" s="2">
        <v>0.95833333333333337</v>
      </c>
      <c r="C4827">
        <v>22</v>
      </c>
      <c r="D4827" t="s">
        <v>42</v>
      </c>
      <c r="E4827" t="str">
        <f t="shared" si="581"/>
        <v>School Day</v>
      </c>
      <c r="F4827" t="s">
        <v>33</v>
      </c>
      <c r="G4827" s="10" t="s">
        <v>33</v>
      </c>
      <c r="H4827">
        <v>22</v>
      </c>
      <c r="I4827">
        <f t="shared" si="582"/>
        <v>22</v>
      </c>
      <c r="J4827">
        <f t="shared" si="584"/>
        <v>0</v>
      </c>
      <c r="K4827">
        <v>1.7</v>
      </c>
      <c r="L4827" s="7">
        <f t="shared" si="585"/>
        <v>0</v>
      </c>
      <c r="M4827">
        <v>0.25</v>
      </c>
      <c r="N4827">
        <f t="shared" si="583"/>
        <v>1035</v>
      </c>
      <c r="O4827" s="5">
        <f t="shared" si="586"/>
        <v>0</v>
      </c>
      <c r="P4827">
        <f t="shared" si="587"/>
        <v>0</v>
      </c>
    </row>
    <row r="4828" spans="1:16" x14ac:dyDescent="0.35">
      <c r="A4828" t="s">
        <v>241</v>
      </c>
      <c r="B4828" s="1">
        <v>1</v>
      </c>
      <c r="C4828">
        <v>21.1</v>
      </c>
      <c r="D4828" t="s">
        <v>44</v>
      </c>
      <c r="E4828" t="str">
        <f t="shared" si="581"/>
        <v>School Day</v>
      </c>
      <c r="F4828" t="s">
        <v>33</v>
      </c>
      <c r="G4828" s="10" t="s">
        <v>33</v>
      </c>
      <c r="H4828">
        <v>22</v>
      </c>
      <c r="I4828">
        <f t="shared" si="582"/>
        <v>21.91</v>
      </c>
      <c r="J4828">
        <f t="shared" si="584"/>
        <v>8.9999999999999858E-2</v>
      </c>
      <c r="K4828">
        <v>1.7</v>
      </c>
      <c r="L4828" s="7">
        <f t="shared" si="585"/>
        <v>0.17190926999999973</v>
      </c>
      <c r="M4828">
        <v>0.25</v>
      </c>
      <c r="N4828">
        <f t="shared" si="583"/>
        <v>1035</v>
      </c>
      <c r="O4828" s="5">
        <f t="shared" si="586"/>
        <v>7.6712906249999865E-2</v>
      </c>
      <c r="P4828">
        <f t="shared" si="587"/>
        <v>0</v>
      </c>
    </row>
    <row r="4829" spans="1:16" x14ac:dyDescent="0.35">
      <c r="B4829" s="2">
        <v>4.1666666666666664E-2</v>
      </c>
      <c r="C4829">
        <v>20.9</v>
      </c>
      <c r="D4829" t="s">
        <v>44</v>
      </c>
      <c r="E4829" t="str">
        <f t="shared" si="581"/>
        <v>School Day</v>
      </c>
      <c r="F4829" t="s">
        <v>33</v>
      </c>
      <c r="G4829" s="10" t="s">
        <v>33</v>
      </c>
      <c r="H4829">
        <v>22</v>
      </c>
      <c r="I4829">
        <f t="shared" si="582"/>
        <v>21.89</v>
      </c>
      <c r="J4829">
        <f t="shared" si="584"/>
        <v>0.10999999999999943</v>
      </c>
      <c r="K4829">
        <v>1.7</v>
      </c>
      <c r="L4829" s="7">
        <f t="shared" si="585"/>
        <v>0.2101113299999989</v>
      </c>
      <c r="M4829">
        <v>0.25</v>
      </c>
      <c r="N4829">
        <f t="shared" si="583"/>
        <v>1035</v>
      </c>
      <c r="O4829" s="5">
        <f t="shared" si="586"/>
        <v>9.376021875000011E-2</v>
      </c>
      <c r="P4829">
        <f t="shared" si="587"/>
        <v>0</v>
      </c>
    </row>
    <row r="4830" spans="1:16" x14ac:dyDescent="0.35">
      <c r="B4830" s="2">
        <v>8.3333333333333329E-2</v>
      </c>
      <c r="C4830">
        <v>20.399999999999999</v>
      </c>
      <c r="D4830" t="s">
        <v>44</v>
      </c>
      <c r="E4830" t="str">
        <f t="shared" si="581"/>
        <v>School Day</v>
      </c>
      <c r="F4830" t="s">
        <v>33</v>
      </c>
      <c r="G4830" s="10" t="s">
        <v>33</v>
      </c>
      <c r="H4830">
        <v>22</v>
      </c>
      <c r="I4830">
        <f t="shared" si="582"/>
        <v>21.84</v>
      </c>
      <c r="J4830">
        <f t="shared" si="584"/>
        <v>0.16000000000000014</v>
      </c>
      <c r="K4830">
        <v>1.7</v>
      </c>
      <c r="L4830" s="7">
        <f t="shared" si="585"/>
        <v>0.30561648000000025</v>
      </c>
      <c r="M4830">
        <v>0.25</v>
      </c>
      <c r="N4830">
        <f t="shared" si="583"/>
        <v>1035</v>
      </c>
      <c r="O4830" s="5">
        <f t="shared" si="586"/>
        <v>0.1363785000000001</v>
      </c>
      <c r="P4830">
        <f t="shared" si="587"/>
        <v>0</v>
      </c>
    </row>
    <row r="4831" spans="1:16" x14ac:dyDescent="0.35">
      <c r="B4831" s="2">
        <v>0.125</v>
      </c>
      <c r="C4831">
        <v>19.899999999999999</v>
      </c>
      <c r="D4831" t="s">
        <v>44</v>
      </c>
      <c r="E4831" t="str">
        <f t="shared" si="581"/>
        <v>School Day</v>
      </c>
      <c r="F4831" t="s">
        <v>33</v>
      </c>
      <c r="G4831" s="10" t="s">
        <v>33</v>
      </c>
      <c r="H4831">
        <v>22</v>
      </c>
      <c r="I4831">
        <f t="shared" si="582"/>
        <v>21.79</v>
      </c>
      <c r="J4831">
        <f t="shared" si="584"/>
        <v>0.21000000000000085</v>
      </c>
      <c r="K4831">
        <v>1.7</v>
      </c>
      <c r="L4831" s="7">
        <f t="shared" si="585"/>
        <v>0.40112163000000162</v>
      </c>
      <c r="M4831">
        <v>0.25</v>
      </c>
      <c r="N4831">
        <f t="shared" si="583"/>
        <v>1035</v>
      </c>
      <c r="O4831" s="5">
        <f t="shared" si="586"/>
        <v>0.1789967812500001</v>
      </c>
      <c r="P4831">
        <f t="shared" si="587"/>
        <v>0</v>
      </c>
    </row>
    <row r="4832" spans="1:16" x14ac:dyDescent="0.35">
      <c r="B4832" s="2">
        <v>0.16666666666666666</v>
      </c>
      <c r="C4832">
        <v>19.600000000000001</v>
      </c>
      <c r="D4832" t="s">
        <v>44</v>
      </c>
      <c r="E4832" t="str">
        <f t="shared" si="581"/>
        <v>School Day</v>
      </c>
      <c r="F4832" t="s">
        <v>33</v>
      </c>
      <c r="G4832" s="10" t="s">
        <v>33</v>
      </c>
      <c r="H4832">
        <v>22</v>
      </c>
      <c r="I4832">
        <f t="shared" si="582"/>
        <v>21.76</v>
      </c>
      <c r="J4832">
        <f t="shared" si="584"/>
        <v>0.23999999999999844</v>
      </c>
      <c r="K4832">
        <v>1.7</v>
      </c>
      <c r="L4832" s="7">
        <f t="shared" si="585"/>
        <v>0.45842471999999701</v>
      </c>
      <c r="M4832">
        <v>0.25</v>
      </c>
      <c r="N4832">
        <f t="shared" si="583"/>
        <v>1035</v>
      </c>
      <c r="O4832" s="5">
        <f t="shared" si="586"/>
        <v>0.20456774999999985</v>
      </c>
      <c r="P4832">
        <f t="shared" si="587"/>
        <v>0</v>
      </c>
    </row>
    <row r="4833" spans="2:16" x14ac:dyDescent="0.35">
      <c r="B4833" s="2">
        <v>0.20833333333333334</v>
      </c>
      <c r="C4833">
        <v>19.100000000000001</v>
      </c>
      <c r="D4833" t="s">
        <v>44</v>
      </c>
      <c r="E4833" t="str">
        <f t="shared" si="581"/>
        <v>School Day</v>
      </c>
      <c r="F4833" t="s">
        <v>33</v>
      </c>
      <c r="G4833" s="10" t="s">
        <v>33</v>
      </c>
      <c r="H4833">
        <v>22</v>
      </c>
      <c r="I4833">
        <f t="shared" si="582"/>
        <v>21.71</v>
      </c>
      <c r="J4833">
        <f t="shared" si="584"/>
        <v>0.28999999999999915</v>
      </c>
      <c r="K4833">
        <v>1.7</v>
      </c>
      <c r="L4833" s="7">
        <f t="shared" si="585"/>
        <v>0.55392986999999838</v>
      </c>
      <c r="M4833">
        <v>0.25</v>
      </c>
      <c r="N4833">
        <f t="shared" si="583"/>
        <v>1035</v>
      </c>
      <c r="O4833" s="5">
        <f t="shared" si="586"/>
        <v>0.24718603124999985</v>
      </c>
      <c r="P4833">
        <f t="shared" si="587"/>
        <v>0</v>
      </c>
    </row>
    <row r="4834" spans="2:16" x14ac:dyDescent="0.35">
      <c r="B4834" s="2">
        <v>0.25</v>
      </c>
      <c r="C4834">
        <v>18.3</v>
      </c>
      <c r="D4834" t="s">
        <v>44</v>
      </c>
      <c r="E4834" t="str">
        <f t="shared" si="581"/>
        <v>School Day</v>
      </c>
      <c r="F4834" t="s">
        <v>33</v>
      </c>
      <c r="G4834" s="10" t="s">
        <v>33</v>
      </c>
      <c r="H4834">
        <v>22</v>
      </c>
      <c r="I4834">
        <f t="shared" si="582"/>
        <v>21.63</v>
      </c>
      <c r="J4834">
        <f t="shared" si="584"/>
        <v>0.37000000000000099</v>
      </c>
      <c r="K4834">
        <v>1.7</v>
      </c>
      <c r="L4834" s="7">
        <f t="shared" si="585"/>
        <v>0.70673811000000186</v>
      </c>
      <c r="M4834">
        <v>0.25</v>
      </c>
      <c r="N4834">
        <f t="shared" si="583"/>
        <v>1035</v>
      </c>
      <c r="O4834" s="5">
        <f t="shared" si="586"/>
        <v>0.31537528124999992</v>
      </c>
      <c r="P4834">
        <f t="shared" si="587"/>
        <v>0</v>
      </c>
    </row>
    <row r="4835" spans="2:16" x14ac:dyDescent="0.35">
      <c r="B4835" s="2">
        <v>0.29166666666666669</v>
      </c>
      <c r="C4835">
        <v>19.100000000000001</v>
      </c>
      <c r="D4835" t="s">
        <v>44</v>
      </c>
      <c r="E4835" t="str">
        <f t="shared" si="581"/>
        <v>School Day</v>
      </c>
      <c r="F4835" t="s">
        <v>34</v>
      </c>
      <c r="G4835" s="10" t="s">
        <v>33</v>
      </c>
      <c r="H4835">
        <v>22</v>
      </c>
      <c r="I4835">
        <f t="shared" si="582"/>
        <v>21.71</v>
      </c>
      <c r="J4835">
        <f t="shared" si="584"/>
        <v>0.28999999999999915</v>
      </c>
      <c r="K4835">
        <v>1.7</v>
      </c>
      <c r="L4835" s="7">
        <f t="shared" si="585"/>
        <v>0.55392986999999838</v>
      </c>
      <c r="M4835">
        <v>0.25</v>
      </c>
      <c r="N4835">
        <f t="shared" si="583"/>
        <v>1035</v>
      </c>
      <c r="O4835" s="5">
        <f t="shared" si="586"/>
        <v>0.24718603124999985</v>
      </c>
      <c r="P4835">
        <f t="shared" si="587"/>
        <v>0</v>
      </c>
    </row>
    <row r="4836" spans="2:16" x14ac:dyDescent="0.35">
      <c r="B4836" s="2">
        <v>0.33333333333333331</v>
      </c>
      <c r="C4836">
        <v>20</v>
      </c>
      <c r="D4836" t="s">
        <v>44</v>
      </c>
      <c r="E4836" t="str">
        <f t="shared" si="581"/>
        <v>School Day</v>
      </c>
      <c r="F4836" t="s">
        <v>34</v>
      </c>
      <c r="G4836" s="10" t="s">
        <v>33</v>
      </c>
      <c r="H4836">
        <v>22</v>
      </c>
      <c r="I4836">
        <f t="shared" si="582"/>
        <v>21.8</v>
      </c>
      <c r="J4836">
        <f t="shared" si="584"/>
        <v>0.19999999999999929</v>
      </c>
      <c r="K4836">
        <v>1.7</v>
      </c>
      <c r="L4836" s="7">
        <f t="shared" si="585"/>
        <v>0.3820205999999986</v>
      </c>
      <c r="M4836">
        <v>0.25</v>
      </c>
      <c r="N4836">
        <f t="shared" si="583"/>
        <v>1035</v>
      </c>
      <c r="O4836" s="5">
        <f t="shared" si="586"/>
        <v>0.17047312499999998</v>
      </c>
      <c r="P4836">
        <f t="shared" si="587"/>
        <v>0</v>
      </c>
    </row>
    <row r="4837" spans="2:16" x14ac:dyDescent="0.35">
      <c r="B4837" s="2">
        <v>0.375</v>
      </c>
      <c r="C4837">
        <v>20.6</v>
      </c>
      <c r="D4837" t="s">
        <v>44</v>
      </c>
      <c r="E4837" t="str">
        <f t="shared" si="581"/>
        <v>School Day</v>
      </c>
      <c r="F4837" t="s">
        <v>34</v>
      </c>
      <c r="G4837" s="10" t="s">
        <v>33</v>
      </c>
      <c r="H4837">
        <v>22</v>
      </c>
      <c r="I4837">
        <f t="shared" si="582"/>
        <v>21.86</v>
      </c>
      <c r="J4837">
        <f t="shared" si="584"/>
        <v>0.14000000000000057</v>
      </c>
      <c r="K4837">
        <v>1.7</v>
      </c>
      <c r="L4837" s="7">
        <f t="shared" si="585"/>
        <v>0.2674144200000011</v>
      </c>
      <c r="M4837">
        <v>0.25</v>
      </c>
      <c r="N4837">
        <f t="shared" si="583"/>
        <v>1035</v>
      </c>
      <c r="O4837" s="5">
        <f t="shared" si="586"/>
        <v>0.11933118749999987</v>
      </c>
      <c r="P4837">
        <f t="shared" si="587"/>
        <v>0</v>
      </c>
    </row>
    <row r="4838" spans="2:16" x14ac:dyDescent="0.35">
      <c r="B4838" s="2">
        <v>0.41666666666666669</v>
      </c>
      <c r="C4838">
        <v>21.6</v>
      </c>
      <c r="D4838" t="s">
        <v>44</v>
      </c>
      <c r="E4838" t="str">
        <f t="shared" si="581"/>
        <v>School Day</v>
      </c>
      <c r="F4838" t="s">
        <v>34</v>
      </c>
      <c r="G4838" s="10" t="s">
        <v>33</v>
      </c>
      <c r="H4838">
        <v>22</v>
      </c>
      <c r="I4838">
        <f t="shared" si="582"/>
        <v>21.96</v>
      </c>
      <c r="J4838">
        <f t="shared" si="584"/>
        <v>3.9999999999999147E-2</v>
      </c>
      <c r="K4838">
        <v>1.7</v>
      </c>
      <c r="L4838" s="7">
        <f t="shared" si="585"/>
        <v>7.6404119999998368E-2</v>
      </c>
      <c r="M4838">
        <v>0.25</v>
      </c>
      <c r="N4838">
        <f t="shared" si="583"/>
        <v>1035</v>
      </c>
      <c r="O4838" s="5">
        <f t="shared" si="586"/>
        <v>3.4094624999999872E-2</v>
      </c>
      <c r="P4838">
        <f t="shared" si="587"/>
        <v>0</v>
      </c>
    </row>
    <row r="4839" spans="2:16" x14ac:dyDescent="0.35">
      <c r="B4839" s="2">
        <v>0.45833333333333331</v>
      </c>
      <c r="C4839">
        <v>24.1</v>
      </c>
      <c r="D4839" t="s">
        <v>44</v>
      </c>
      <c r="E4839" t="str">
        <f t="shared" si="581"/>
        <v>School Day</v>
      </c>
      <c r="F4839" t="s">
        <v>34</v>
      </c>
      <c r="G4839" s="10" t="s">
        <v>33</v>
      </c>
      <c r="H4839">
        <v>22</v>
      </c>
      <c r="I4839">
        <f t="shared" si="582"/>
        <v>22.21</v>
      </c>
      <c r="J4839">
        <f t="shared" si="584"/>
        <v>-0.21000000000000085</v>
      </c>
      <c r="K4839">
        <v>1.7</v>
      </c>
      <c r="L4839" s="7">
        <f t="shared" si="585"/>
        <v>0</v>
      </c>
      <c r="M4839">
        <v>0.25</v>
      </c>
      <c r="N4839">
        <f t="shared" si="583"/>
        <v>1035</v>
      </c>
      <c r="O4839" s="5">
        <f t="shared" si="586"/>
        <v>0</v>
      </c>
      <c r="P4839">
        <f t="shared" si="587"/>
        <v>0</v>
      </c>
    </row>
    <row r="4840" spans="2:16" x14ac:dyDescent="0.35">
      <c r="B4840" s="2">
        <v>0.5</v>
      </c>
      <c r="C4840">
        <v>25.6</v>
      </c>
      <c r="D4840" t="s">
        <v>44</v>
      </c>
      <c r="E4840" t="str">
        <f t="shared" si="581"/>
        <v>School Day</v>
      </c>
      <c r="F4840" t="s">
        <v>34</v>
      </c>
      <c r="G4840" s="10" t="s">
        <v>33</v>
      </c>
      <c r="H4840">
        <v>22</v>
      </c>
      <c r="I4840">
        <f t="shared" si="582"/>
        <v>22.36</v>
      </c>
      <c r="J4840">
        <f t="shared" si="584"/>
        <v>-0.35999999999999943</v>
      </c>
      <c r="K4840">
        <v>1.7</v>
      </c>
      <c r="L4840" s="7">
        <f t="shared" si="585"/>
        <v>0</v>
      </c>
      <c r="M4840">
        <v>0.25</v>
      </c>
      <c r="N4840">
        <f t="shared" si="583"/>
        <v>1035</v>
      </c>
      <c r="O4840" s="5">
        <f t="shared" si="586"/>
        <v>0</v>
      </c>
      <c r="P4840">
        <f t="shared" si="587"/>
        <v>0</v>
      </c>
    </row>
    <row r="4841" spans="2:16" x14ac:dyDescent="0.35">
      <c r="B4841" s="2">
        <v>0.54166666666666663</v>
      </c>
      <c r="C4841">
        <v>28.6</v>
      </c>
      <c r="D4841" t="s">
        <v>44</v>
      </c>
      <c r="E4841" t="str">
        <f t="shared" si="581"/>
        <v>School Day</v>
      </c>
      <c r="F4841" t="s">
        <v>34</v>
      </c>
      <c r="G4841" s="10" t="s">
        <v>33</v>
      </c>
      <c r="H4841">
        <v>22</v>
      </c>
      <c r="I4841">
        <f t="shared" si="582"/>
        <v>22.66</v>
      </c>
      <c r="J4841">
        <f t="shared" si="584"/>
        <v>-0.66000000000000014</v>
      </c>
      <c r="K4841">
        <v>1.7</v>
      </c>
      <c r="L4841" s="7">
        <f t="shared" si="585"/>
        <v>0</v>
      </c>
      <c r="M4841">
        <v>0.25</v>
      </c>
      <c r="N4841">
        <f t="shared" si="583"/>
        <v>1035</v>
      </c>
      <c r="O4841" s="5">
        <f t="shared" si="586"/>
        <v>0</v>
      </c>
      <c r="P4841">
        <f t="shared" si="587"/>
        <v>0</v>
      </c>
    </row>
    <row r="4842" spans="2:16" x14ac:dyDescent="0.35">
      <c r="B4842" s="2">
        <v>0.58333333333333337</v>
      </c>
      <c r="C4842">
        <v>30.6</v>
      </c>
      <c r="D4842" t="s">
        <v>44</v>
      </c>
      <c r="E4842" t="str">
        <f t="shared" si="581"/>
        <v>School Day</v>
      </c>
      <c r="F4842" t="s">
        <v>34</v>
      </c>
      <c r="G4842" s="10" t="s">
        <v>33</v>
      </c>
      <c r="H4842">
        <v>22</v>
      </c>
      <c r="I4842">
        <f t="shared" si="582"/>
        <v>22.86</v>
      </c>
      <c r="J4842">
        <f t="shared" si="584"/>
        <v>-0.85999999999999943</v>
      </c>
      <c r="K4842">
        <v>1.7</v>
      </c>
      <c r="L4842" s="7">
        <f t="shared" si="585"/>
        <v>0</v>
      </c>
      <c r="M4842">
        <v>0.25</v>
      </c>
      <c r="N4842">
        <f t="shared" si="583"/>
        <v>1035</v>
      </c>
      <c r="O4842" s="5">
        <f t="shared" si="586"/>
        <v>0</v>
      </c>
      <c r="P4842">
        <f t="shared" si="587"/>
        <v>0</v>
      </c>
    </row>
    <row r="4843" spans="2:16" x14ac:dyDescent="0.35">
      <c r="B4843" s="2">
        <v>0.625</v>
      </c>
      <c r="C4843">
        <v>31</v>
      </c>
      <c r="D4843" t="s">
        <v>44</v>
      </c>
      <c r="E4843" t="str">
        <f t="shared" si="581"/>
        <v>School Day</v>
      </c>
      <c r="F4843" t="s">
        <v>34</v>
      </c>
      <c r="G4843" s="10" t="s">
        <v>33</v>
      </c>
      <c r="H4843">
        <v>22</v>
      </c>
      <c r="I4843">
        <f t="shared" si="582"/>
        <v>22.9</v>
      </c>
      <c r="J4843">
        <f t="shared" si="584"/>
        <v>-0.89999999999999858</v>
      </c>
      <c r="K4843">
        <v>1.7</v>
      </c>
      <c r="L4843" s="7">
        <f t="shared" si="585"/>
        <v>0</v>
      </c>
      <c r="M4843">
        <v>0.25</v>
      </c>
      <c r="N4843">
        <f t="shared" si="583"/>
        <v>1035</v>
      </c>
      <c r="O4843" s="5">
        <f t="shared" si="586"/>
        <v>0</v>
      </c>
      <c r="P4843">
        <f t="shared" si="587"/>
        <v>0</v>
      </c>
    </row>
    <row r="4844" spans="2:16" x14ac:dyDescent="0.35">
      <c r="B4844" s="2">
        <v>0.66666666666666663</v>
      </c>
      <c r="C4844">
        <v>32.1</v>
      </c>
      <c r="D4844" t="s">
        <v>44</v>
      </c>
      <c r="E4844" t="str">
        <f t="shared" si="581"/>
        <v>School Day</v>
      </c>
      <c r="F4844" t="s">
        <v>34</v>
      </c>
      <c r="G4844" s="10" t="s">
        <v>33</v>
      </c>
      <c r="H4844">
        <v>22</v>
      </c>
      <c r="I4844">
        <f t="shared" si="582"/>
        <v>23.009999999999998</v>
      </c>
      <c r="J4844">
        <f t="shared" si="584"/>
        <v>-1.009999999999998</v>
      </c>
      <c r="K4844">
        <v>1.7</v>
      </c>
      <c r="L4844" s="7">
        <f t="shared" si="585"/>
        <v>0</v>
      </c>
      <c r="M4844">
        <v>0.25</v>
      </c>
      <c r="N4844">
        <f t="shared" si="583"/>
        <v>1035</v>
      </c>
      <c r="O4844" s="5">
        <f t="shared" si="586"/>
        <v>0</v>
      </c>
      <c r="P4844">
        <f t="shared" si="587"/>
        <v>0</v>
      </c>
    </row>
    <row r="4845" spans="2:16" x14ac:dyDescent="0.35">
      <c r="B4845" s="2">
        <v>0.70833333333333337</v>
      </c>
      <c r="C4845">
        <v>32.200000000000003</v>
      </c>
      <c r="D4845" t="s">
        <v>44</v>
      </c>
      <c r="E4845" t="str">
        <f t="shared" si="581"/>
        <v>School Day</v>
      </c>
      <c r="F4845" t="s">
        <v>34</v>
      </c>
      <c r="G4845" s="10" t="s">
        <v>33</v>
      </c>
      <c r="H4845">
        <v>22</v>
      </c>
      <c r="I4845">
        <f t="shared" si="582"/>
        <v>23.02</v>
      </c>
      <c r="J4845">
        <f t="shared" si="584"/>
        <v>-1.0199999999999996</v>
      </c>
      <c r="K4845">
        <v>1.7</v>
      </c>
      <c r="L4845" s="7">
        <f t="shared" si="585"/>
        <v>0</v>
      </c>
      <c r="M4845">
        <v>0.25</v>
      </c>
      <c r="N4845">
        <f t="shared" si="583"/>
        <v>1035</v>
      </c>
      <c r="O4845" s="5">
        <f t="shared" si="586"/>
        <v>0</v>
      </c>
      <c r="P4845">
        <f t="shared" si="587"/>
        <v>0</v>
      </c>
    </row>
    <row r="4846" spans="2:16" x14ac:dyDescent="0.35">
      <c r="B4846" s="2">
        <v>0.75</v>
      </c>
      <c r="C4846">
        <v>32.6</v>
      </c>
      <c r="D4846" t="s">
        <v>44</v>
      </c>
      <c r="E4846" t="str">
        <f t="shared" si="581"/>
        <v>School Day</v>
      </c>
      <c r="F4846" t="s">
        <v>34</v>
      </c>
      <c r="G4846" s="10" t="s">
        <v>33</v>
      </c>
      <c r="H4846">
        <v>22</v>
      </c>
      <c r="I4846">
        <f t="shared" si="582"/>
        <v>23.060000000000002</v>
      </c>
      <c r="J4846">
        <f t="shared" si="584"/>
        <v>-1.0600000000000023</v>
      </c>
      <c r="K4846">
        <v>1.7</v>
      </c>
      <c r="L4846" s="7">
        <f t="shared" si="585"/>
        <v>0</v>
      </c>
      <c r="M4846">
        <v>0.25</v>
      </c>
      <c r="N4846">
        <f t="shared" si="583"/>
        <v>1035</v>
      </c>
      <c r="O4846" s="5">
        <f t="shared" si="586"/>
        <v>0</v>
      </c>
      <c r="P4846">
        <f t="shared" si="587"/>
        <v>0</v>
      </c>
    </row>
    <row r="4847" spans="2:16" x14ac:dyDescent="0.35">
      <c r="B4847" s="2">
        <v>0.79166666666666663</v>
      </c>
      <c r="C4847">
        <v>31.7</v>
      </c>
      <c r="D4847" t="s">
        <v>44</v>
      </c>
      <c r="E4847" t="str">
        <f t="shared" si="581"/>
        <v>School Day</v>
      </c>
      <c r="F4847" t="s">
        <v>33</v>
      </c>
      <c r="G4847" s="10" t="s">
        <v>33</v>
      </c>
      <c r="H4847">
        <v>22</v>
      </c>
      <c r="I4847">
        <f t="shared" si="582"/>
        <v>22.97</v>
      </c>
      <c r="J4847">
        <f t="shared" si="584"/>
        <v>-0.96999999999999886</v>
      </c>
      <c r="K4847">
        <v>1.7</v>
      </c>
      <c r="L4847" s="7">
        <f t="shared" si="585"/>
        <v>0</v>
      </c>
      <c r="M4847">
        <v>0.25</v>
      </c>
      <c r="N4847">
        <f t="shared" si="583"/>
        <v>1035</v>
      </c>
      <c r="O4847" s="5">
        <f t="shared" si="586"/>
        <v>0</v>
      </c>
      <c r="P4847">
        <f t="shared" si="587"/>
        <v>0</v>
      </c>
    </row>
    <row r="4848" spans="2:16" x14ac:dyDescent="0.35">
      <c r="B4848" s="2">
        <v>0.83333333333333337</v>
      </c>
      <c r="C4848">
        <v>31</v>
      </c>
      <c r="D4848" t="s">
        <v>44</v>
      </c>
      <c r="E4848" t="str">
        <f t="shared" si="581"/>
        <v>School Day</v>
      </c>
      <c r="F4848" t="s">
        <v>33</v>
      </c>
      <c r="G4848" s="10" t="s">
        <v>33</v>
      </c>
      <c r="H4848">
        <v>22</v>
      </c>
      <c r="I4848">
        <f t="shared" si="582"/>
        <v>22.9</v>
      </c>
      <c r="J4848">
        <f t="shared" si="584"/>
        <v>-0.89999999999999858</v>
      </c>
      <c r="K4848">
        <v>1.7</v>
      </c>
      <c r="L4848" s="7">
        <f t="shared" si="585"/>
        <v>0</v>
      </c>
      <c r="M4848">
        <v>0.25</v>
      </c>
      <c r="N4848">
        <f t="shared" si="583"/>
        <v>1035</v>
      </c>
      <c r="O4848" s="5">
        <f t="shared" si="586"/>
        <v>0</v>
      </c>
      <c r="P4848">
        <f t="shared" si="587"/>
        <v>0</v>
      </c>
    </row>
    <row r="4849" spans="1:16" x14ac:dyDescent="0.35">
      <c r="B4849" s="2">
        <v>0.875</v>
      </c>
      <c r="C4849">
        <v>26.9</v>
      </c>
      <c r="D4849" t="s">
        <v>44</v>
      </c>
      <c r="E4849" t="str">
        <f t="shared" si="581"/>
        <v>School Day</v>
      </c>
      <c r="F4849" t="s">
        <v>33</v>
      </c>
      <c r="G4849" s="10" t="s">
        <v>33</v>
      </c>
      <c r="H4849">
        <v>22</v>
      </c>
      <c r="I4849">
        <f t="shared" si="582"/>
        <v>22.49</v>
      </c>
      <c r="J4849">
        <f t="shared" si="584"/>
        <v>-0.48999999999999844</v>
      </c>
      <c r="K4849">
        <v>1.7</v>
      </c>
      <c r="L4849" s="7">
        <f t="shared" si="585"/>
        <v>0</v>
      </c>
      <c r="M4849">
        <v>0.25</v>
      </c>
      <c r="N4849">
        <f t="shared" si="583"/>
        <v>1035</v>
      </c>
      <c r="O4849" s="5">
        <f t="shared" si="586"/>
        <v>0</v>
      </c>
      <c r="P4849">
        <f t="shared" si="587"/>
        <v>0</v>
      </c>
    </row>
    <row r="4850" spans="1:16" x14ac:dyDescent="0.35">
      <c r="B4850" s="2">
        <v>0.91666666666666663</v>
      </c>
      <c r="C4850">
        <v>25.6</v>
      </c>
      <c r="D4850" t="s">
        <v>44</v>
      </c>
      <c r="E4850" t="str">
        <f t="shared" si="581"/>
        <v>School Day</v>
      </c>
      <c r="F4850" t="s">
        <v>33</v>
      </c>
      <c r="G4850" s="10" t="s">
        <v>33</v>
      </c>
      <c r="H4850">
        <v>22</v>
      </c>
      <c r="I4850">
        <f t="shared" si="582"/>
        <v>22.36</v>
      </c>
      <c r="J4850">
        <f t="shared" si="584"/>
        <v>-0.35999999999999943</v>
      </c>
      <c r="K4850">
        <v>1.7</v>
      </c>
      <c r="L4850" s="7">
        <f t="shared" si="585"/>
        <v>0</v>
      </c>
      <c r="M4850">
        <v>0.25</v>
      </c>
      <c r="N4850">
        <f t="shared" si="583"/>
        <v>1035</v>
      </c>
      <c r="O4850" s="5">
        <f t="shared" si="586"/>
        <v>0</v>
      </c>
      <c r="P4850">
        <f t="shared" si="587"/>
        <v>0</v>
      </c>
    </row>
    <row r="4851" spans="1:16" x14ac:dyDescent="0.35">
      <c r="B4851" s="2">
        <v>0.95833333333333337</v>
      </c>
      <c r="C4851">
        <v>24.7</v>
      </c>
      <c r="D4851" t="s">
        <v>44</v>
      </c>
      <c r="E4851" t="str">
        <f t="shared" si="581"/>
        <v>School Day</v>
      </c>
      <c r="F4851" t="s">
        <v>33</v>
      </c>
      <c r="G4851" s="10" t="s">
        <v>33</v>
      </c>
      <c r="H4851">
        <v>22</v>
      </c>
      <c r="I4851">
        <f t="shared" si="582"/>
        <v>22.27</v>
      </c>
      <c r="J4851">
        <f t="shared" si="584"/>
        <v>-0.26999999999999957</v>
      </c>
      <c r="K4851">
        <v>1.7</v>
      </c>
      <c r="L4851" s="7">
        <f t="shared" si="585"/>
        <v>0</v>
      </c>
      <c r="M4851">
        <v>0.25</v>
      </c>
      <c r="N4851">
        <f t="shared" si="583"/>
        <v>1035</v>
      </c>
      <c r="O4851" s="5">
        <f t="shared" si="586"/>
        <v>0</v>
      </c>
      <c r="P4851">
        <f t="shared" si="587"/>
        <v>0</v>
      </c>
    </row>
    <row r="4852" spans="1:16" x14ac:dyDescent="0.35">
      <c r="A4852" t="s">
        <v>242</v>
      </c>
      <c r="B4852" s="1">
        <v>1</v>
      </c>
      <c r="C4852">
        <v>22.9</v>
      </c>
      <c r="D4852" t="s">
        <v>46</v>
      </c>
      <c r="E4852" t="str">
        <f t="shared" si="581"/>
        <v>School Day</v>
      </c>
      <c r="F4852" t="s">
        <v>33</v>
      </c>
      <c r="G4852" s="10" t="s">
        <v>33</v>
      </c>
      <c r="H4852">
        <v>22</v>
      </c>
      <c r="I4852">
        <f t="shared" si="582"/>
        <v>22.09</v>
      </c>
      <c r="J4852">
        <f t="shared" si="584"/>
        <v>-8.9999999999999858E-2</v>
      </c>
      <c r="K4852">
        <v>1.7</v>
      </c>
      <c r="L4852" s="7">
        <f t="shared" si="585"/>
        <v>0</v>
      </c>
      <c r="M4852">
        <v>0.25</v>
      </c>
      <c r="N4852">
        <f t="shared" si="583"/>
        <v>1035</v>
      </c>
      <c r="O4852" s="5">
        <f t="shared" si="586"/>
        <v>0</v>
      </c>
      <c r="P4852">
        <f t="shared" si="587"/>
        <v>0</v>
      </c>
    </row>
    <row r="4853" spans="1:16" x14ac:dyDescent="0.35">
      <c r="B4853" s="2">
        <v>4.1666666666666664E-2</v>
      </c>
      <c r="C4853">
        <v>22</v>
      </c>
      <c r="D4853" t="s">
        <v>46</v>
      </c>
      <c r="E4853" t="str">
        <f t="shared" si="581"/>
        <v>School Day</v>
      </c>
      <c r="F4853" t="s">
        <v>33</v>
      </c>
      <c r="G4853" s="10" t="s">
        <v>33</v>
      </c>
      <c r="H4853">
        <v>22</v>
      </c>
      <c r="I4853">
        <f t="shared" si="582"/>
        <v>22</v>
      </c>
      <c r="J4853">
        <f t="shared" si="584"/>
        <v>0</v>
      </c>
      <c r="K4853">
        <v>1.7</v>
      </c>
      <c r="L4853" s="7">
        <f t="shared" si="585"/>
        <v>0</v>
      </c>
      <c r="M4853">
        <v>0.25</v>
      </c>
      <c r="N4853">
        <f t="shared" si="583"/>
        <v>1035</v>
      </c>
      <c r="O4853" s="5">
        <f t="shared" si="586"/>
        <v>0</v>
      </c>
      <c r="P4853">
        <f t="shared" si="587"/>
        <v>0</v>
      </c>
    </row>
    <row r="4854" spans="1:16" x14ac:dyDescent="0.35">
      <c r="B4854" s="2">
        <v>8.3333333333333329E-2</v>
      </c>
      <c r="C4854">
        <v>21.7</v>
      </c>
      <c r="D4854" t="s">
        <v>46</v>
      </c>
      <c r="E4854" t="str">
        <f t="shared" si="581"/>
        <v>School Day</v>
      </c>
      <c r="F4854" t="s">
        <v>33</v>
      </c>
      <c r="G4854" s="10" t="s">
        <v>33</v>
      </c>
      <c r="H4854">
        <v>22</v>
      </c>
      <c r="I4854">
        <f t="shared" si="582"/>
        <v>21.97</v>
      </c>
      <c r="J4854">
        <f t="shared" si="584"/>
        <v>3.0000000000001137E-2</v>
      </c>
      <c r="K4854">
        <v>1.7</v>
      </c>
      <c r="L4854" s="7">
        <f t="shared" si="585"/>
        <v>5.7303090000002166E-2</v>
      </c>
      <c r="M4854">
        <v>0.25</v>
      </c>
      <c r="N4854">
        <f t="shared" si="583"/>
        <v>1035</v>
      </c>
      <c r="O4854" s="5">
        <f t="shared" si="586"/>
        <v>2.5570968750000058E-2</v>
      </c>
      <c r="P4854">
        <f t="shared" si="587"/>
        <v>0</v>
      </c>
    </row>
    <row r="4855" spans="1:16" x14ac:dyDescent="0.35">
      <c r="B4855" s="2">
        <v>0.125</v>
      </c>
      <c r="C4855">
        <v>21.9</v>
      </c>
      <c r="D4855" t="s">
        <v>46</v>
      </c>
      <c r="E4855" t="str">
        <f t="shared" si="581"/>
        <v>School Day</v>
      </c>
      <c r="F4855" t="s">
        <v>33</v>
      </c>
      <c r="G4855" s="10" t="s">
        <v>33</v>
      </c>
      <c r="H4855">
        <v>22</v>
      </c>
      <c r="I4855">
        <f t="shared" si="582"/>
        <v>21.99</v>
      </c>
      <c r="J4855">
        <f t="shared" si="584"/>
        <v>1.0000000000001563E-2</v>
      </c>
      <c r="K4855">
        <v>1.7</v>
      </c>
      <c r="L4855" s="7">
        <f t="shared" si="585"/>
        <v>1.9101030000002985E-2</v>
      </c>
      <c r="M4855">
        <v>0.25</v>
      </c>
      <c r="N4855">
        <f t="shared" si="583"/>
        <v>1035</v>
      </c>
      <c r="O4855" s="5">
        <f t="shared" si="586"/>
        <v>8.5236562500001205E-3</v>
      </c>
      <c r="P4855">
        <f t="shared" si="587"/>
        <v>0</v>
      </c>
    </row>
    <row r="4856" spans="1:16" x14ac:dyDescent="0.35">
      <c r="B4856" s="2">
        <v>0.16666666666666666</v>
      </c>
      <c r="C4856">
        <v>21.4</v>
      </c>
      <c r="D4856" t="s">
        <v>46</v>
      </c>
      <c r="E4856" t="str">
        <f t="shared" si="581"/>
        <v>School Day</v>
      </c>
      <c r="F4856" t="s">
        <v>33</v>
      </c>
      <c r="G4856" s="10" t="s">
        <v>33</v>
      </c>
      <c r="H4856">
        <v>22</v>
      </c>
      <c r="I4856">
        <f t="shared" si="582"/>
        <v>21.94</v>
      </c>
      <c r="J4856">
        <f t="shared" si="584"/>
        <v>5.9999999999998721E-2</v>
      </c>
      <c r="K4856">
        <v>1.7</v>
      </c>
      <c r="L4856" s="7">
        <f t="shared" si="585"/>
        <v>0.11460617999999755</v>
      </c>
      <c r="M4856">
        <v>0.25</v>
      </c>
      <c r="N4856">
        <f t="shared" si="583"/>
        <v>1035</v>
      </c>
      <c r="O4856" s="5">
        <f t="shared" si="586"/>
        <v>5.1141937500000116E-2</v>
      </c>
      <c r="P4856">
        <f t="shared" si="587"/>
        <v>0</v>
      </c>
    </row>
    <row r="4857" spans="1:16" x14ac:dyDescent="0.35">
      <c r="B4857" s="2">
        <v>0.20833333333333334</v>
      </c>
      <c r="C4857">
        <v>21.2</v>
      </c>
      <c r="D4857" t="s">
        <v>46</v>
      </c>
      <c r="E4857" t="str">
        <f t="shared" si="581"/>
        <v>School Day</v>
      </c>
      <c r="F4857" t="s">
        <v>33</v>
      </c>
      <c r="G4857" s="10" t="s">
        <v>33</v>
      </c>
      <c r="H4857">
        <v>22</v>
      </c>
      <c r="I4857">
        <f t="shared" si="582"/>
        <v>21.92</v>
      </c>
      <c r="J4857">
        <f t="shared" si="584"/>
        <v>7.9999999999998295E-2</v>
      </c>
      <c r="K4857">
        <v>1.7</v>
      </c>
      <c r="L4857" s="7">
        <f t="shared" si="585"/>
        <v>0.15280823999999674</v>
      </c>
      <c r="M4857">
        <v>0.25</v>
      </c>
      <c r="N4857">
        <f t="shared" si="583"/>
        <v>1035</v>
      </c>
      <c r="O4857" s="5">
        <f t="shared" si="586"/>
        <v>6.8189250000000048E-2</v>
      </c>
      <c r="P4857">
        <f t="shared" si="587"/>
        <v>0</v>
      </c>
    </row>
    <row r="4858" spans="1:16" x14ac:dyDescent="0.35">
      <c r="B4858" s="2">
        <v>0.25</v>
      </c>
      <c r="C4858">
        <v>21.3</v>
      </c>
      <c r="D4858" t="s">
        <v>46</v>
      </c>
      <c r="E4858" t="str">
        <f t="shared" si="581"/>
        <v>School Day</v>
      </c>
      <c r="F4858" t="s">
        <v>33</v>
      </c>
      <c r="G4858" s="10" t="s">
        <v>33</v>
      </c>
      <c r="H4858">
        <v>22</v>
      </c>
      <c r="I4858">
        <f t="shared" si="582"/>
        <v>21.93</v>
      </c>
      <c r="J4858">
        <f t="shared" si="584"/>
        <v>7.0000000000000284E-2</v>
      </c>
      <c r="K4858">
        <v>1.7</v>
      </c>
      <c r="L4858" s="7">
        <f t="shared" si="585"/>
        <v>0.13370721000000055</v>
      </c>
      <c r="M4858">
        <v>0.25</v>
      </c>
      <c r="N4858">
        <f t="shared" si="583"/>
        <v>1035</v>
      </c>
      <c r="O4858" s="5">
        <f t="shared" si="586"/>
        <v>5.9665593749999933E-2</v>
      </c>
      <c r="P4858">
        <f t="shared" si="587"/>
        <v>0</v>
      </c>
    </row>
    <row r="4859" spans="1:16" x14ac:dyDescent="0.35">
      <c r="B4859" s="2">
        <v>0.29166666666666669</v>
      </c>
      <c r="C4859">
        <v>21.5</v>
      </c>
      <c r="D4859" t="s">
        <v>46</v>
      </c>
      <c r="E4859" t="str">
        <f t="shared" si="581"/>
        <v>School Day</v>
      </c>
      <c r="F4859" t="s">
        <v>34</v>
      </c>
      <c r="G4859" s="10" t="s">
        <v>33</v>
      </c>
      <c r="H4859">
        <v>22</v>
      </c>
      <c r="I4859">
        <f t="shared" si="582"/>
        <v>21.95</v>
      </c>
      <c r="J4859">
        <f t="shared" si="584"/>
        <v>5.0000000000000711E-2</v>
      </c>
      <c r="K4859">
        <v>1.7</v>
      </c>
      <c r="L4859" s="7">
        <f t="shared" si="585"/>
        <v>9.5505150000001357E-2</v>
      </c>
      <c r="M4859">
        <v>0.25</v>
      </c>
      <c r="N4859">
        <f t="shared" si="583"/>
        <v>1035</v>
      </c>
      <c r="O4859" s="5">
        <f t="shared" si="586"/>
        <v>4.2618281249999994E-2</v>
      </c>
      <c r="P4859">
        <f t="shared" si="587"/>
        <v>0</v>
      </c>
    </row>
    <row r="4860" spans="1:16" x14ac:dyDescent="0.35">
      <c r="B4860" s="2">
        <v>0.33333333333333331</v>
      </c>
      <c r="C4860">
        <v>21.5</v>
      </c>
      <c r="D4860" t="s">
        <v>46</v>
      </c>
      <c r="E4860" t="str">
        <f t="shared" si="581"/>
        <v>School Day</v>
      </c>
      <c r="F4860" t="s">
        <v>34</v>
      </c>
      <c r="G4860" s="10" t="s">
        <v>33</v>
      </c>
      <c r="H4860">
        <v>22</v>
      </c>
      <c r="I4860">
        <f t="shared" si="582"/>
        <v>21.95</v>
      </c>
      <c r="J4860">
        <f t="shared" si="584"/>
        <v>5.0000000000000711E-2</v>
      </c>
      <c r="K4860">
        <v>1.7</v>
      </c>
      <c r="L4860" s="7">
        <f t="shared" si="585"/>
        <v>9.5505150000001357E-2</v>
      </c>
      <c r="M4860">
        <v>0.25</v>
      </c>
      <c r="N4860">
        <f t="shared" si="583"/>
        <v>1035</v>
      </c>
      <c r="O4860" s="5">
        <f t="shared" si="586"/>
        <v>4.2618281249999994E-2</v>
      </c>
      <c r="P4860">
        <f t="shared" si="587"/>
        <v>0</v>
      </c>
    </row>
    <row r="4861" spans="1:16" x14ac:dyDescent="0.35">
      <c r="B4861" s="2">
        <v>0.375</v>
      </c>
      <c r="C4861">
        <v>22.6</v>
      </c>
      <c r="D4861" t="s">
        <v>46</v>
      </c>
      <c r="E4861" t="str">
        <f t="shared" si="581"/>
        <v>School Day</v>
      </c>
      <c r="F4861" t="s">
        <v>34</v>
      </c>
      <c r="G4861" s="10" t="s">
        <v>33</v>
      </c>
      <c r="H4861">
        <v>22</v>
      </c>
      <c r="I4861">
        <f t="shared" si="582"/>
        <v>22.06</v>
      </c>
      <c r="J4861">
        <f t="shared" si="584"/>
        <v>-5.9999999999998721E-2</v>
      </c>
      <c r="K4861">
        <v>1.7</v>
      </c>
      <c r="L4861" s="7">
        <f t="shared" si="585"/>
        <v>0</v>
      </c>
      <c r="M4861">
        <v>0.25</v>
      </c>
      <c r="N4861">
        <f t="shared" si="583"/>
        <v>1035</v>
      </c>
      <c r="O4861" s="5">
        <f t="shared" si="586"/>
        <v>0</v>
      </c>
      <c r="P4861">
        <f t="shared" si="587"/>
        <v>0</v>
      </c>
    </row>
    <row r="4862" spans="1:16" x14ac:dyDescent="0.35">
      <c r="B4862" s="2">
        <v>0.41666666666666669</v>
      </c>
      <c r="C4862">
        <v>24.9</v>
      </c>
      <c r="D4862" t="s">
        <v>46</v>
      </c>
      <c r="E4862" t="str">
        <f t="shared" si="581"/>
        <v>School Day</v>
      </c>
      <c r="F4862" t="s">
        <v>34</v>
      </c>
      <c r="G4862" s="10" t="s">
        <v>33</v>
      </c>
      <c r="H4862">
        <v>22</v>
      </c>
      <c r="I4862">
        <f t="shared" si="582"/>
        <v>22.29</v>
      </c>
      <c r="J4862">
        <f t="shared" si="584"/>
        <v>-0.28999999999999915</v>
      </c>
      <c r="K4862">
        <v>1.7</v>
      </c>
      <c r="L4862" s="7">
        <f t="shared" si="585"/>
        <v>0</v>
      </c>
      <c r="M4862">
        <v>0.25</v>
      </c>
      <c r="N4862">
        <f t="shared" si="583"/>
        <v>1035</v>
      </c>
      <c r="O4862" s="5">
        <f t="shared" si="586"/>
        <v>0</v>
      </c>
      <c r="P4862">
        <f t="shared" si="587"/>
        <v>0</v>
      </c>
    </row>
    <row r="4863" spans="1:16" x14ac:dyDescent="0.35">
      <c r="B4863" s="2">
        <v>0.45833333333333331</v>
      </c>
      <c r="C4863">
        <v>27.4</v>
      </c>
      <c r="D4863" t="s">
        <v>46</v>
      </c>
      <c r="E4863" t="str">
        <f t="shared" si="581"/>
        <v>School Day</v>
      </c>
      <c r="F4863" t="s">
        <v>34</v>
      </c>
      <c r="G4863" s="10" t="s">
        <v>33</v>
      </c>
      <c r="H4863">
        <v>22</v>
      </c>
      <c r="I4863">
        <f t="shared" si="582"/>
        <v>22.54</v>
      </c>
      <c r="J4863">
        <f t="shared" si="584"/>
        <v>-0.53999999999999915</v>
      </c>
      <c r="K4863">
        <v>1.7</v>
      </c>
      <c r="L4863" s="7">
        <f t="shared" si="585"/>
        <v>0</v>
      </c>
      <c r="M4863">
        <v>0.25</v>
      </c>
      <c r="N4863">
        <f t="shared" si="583"/>
        <v>1035</v>
      </c>
      <c r="O4863" s="5">
        <f t="shared" si="586"/>
        <v>0</v>
      </c>
      <c r="P4863">
        <f t="shared" si="587"/>
        <v>0</v>
      </c>
    </row>
    <row r="4864" spans="1:16" x14ac:dyDescent="0.35">
      <c r="B4864" s="2">
        <v>0.5</v>
      </c>
      <c r="C4864">
        <v>29.7</v>
      </c>
      <c r="D4864" t="s">
        <v>46</v>
      </c>
      <c r="E4864" t="str">
        <f t="shared" si="581"/>
        <v>School Day</v>
      </c>
      <c r="F4864" t="s">
        <v>34</v>
      </c>
      <c r="G4864" s="10" t="s">
        <v>33</v>
      </c>
      <c r="H4864">
        <v>22</v>
      </c>
      <c r="I4864">
        <f t="shared" si="582"/>
        <v>22.77</v>
      </c>
      <c r="J4864">
        <f t="shared" si="584"/>
        <v>-0.76999999999999957</v>
      </c>
      <c r="K4864">
        <v>1.7</v>
      </c>
      <c r="L4864" s="7">
        <f t="shared" si="585"/>
        <v>0</v>
      </c>
      <c r="M4864">
        <v>0.25</v>
      </c>
      <c r="N4864">
        <f t="shared" si="583"/>
        <v>1035</v>
      </c>
      <c r="O4864" s="5">
        <f t="shared" si="586"/>
        <v>0</v>
      </c>
      <c r="P4864">
        <f t="shared" si="587"/>
        <v>0</v>
      </c>
    </row>
    <row r="4865" spans="1:16" x14ac:dyDescent="0.35">
      <c r="B4865" s="2">
        <v>0.54166666666666663</v>
      </c>
      <c r="C4865">
        <v>31.2</v>
      </c>
      <c r="D4865" t="s">
        <v>46</v>
      </c>
      <c r="E4865" t="str">
        <f t="shared" si="581"/>
        <v>School Day</v>
      </c>
      <c r="F4865" t="s">
        <v>34</v>
      </c>
      <c r="G4865" s="10" t="s">
        <v>33</v>
      </c>
      <c r="H4865">
        <v>22</v>
      </c>
      <c r="I4865">
        <f t="shared" si="582"/>
        <v>22.92</v>
      </c>
      <c r="J4865">
        <f t="shared" si="584"/>
        <v>-0.92000000000000171</v>
      </c>
      <c r="K4865">
        <v>1.7</v>
      </c>
      <c r="L4865" s="7">
        <f t="shared" si="585"/>
        <v>0</v>
      </c>
      <c r="M4865">
        <v>0.25</v>
      </c>
      <c r="N4865">
        <f t="shared" si="583"/>
        <v>1035</v>
      </c>
      <c r="O4865" s="5">
        <f t="shared" si="586"/>
        <v>0</v>
      </c>
      <c r="P4865">
        <f t="shared" si="587"/>
        <v>0</v>
      </c>
    </row>
    <row r="4866" spans="1:16" x14ac:dyDescent="0.35">
      <c r="B4866" s="2">
        <v>0.58333333333333337</v>
      </c>
      <c r="C4866">
        <v>32.700000000000003</v>
      </c>
      <c r="D4866" t="s">
        <v>46</v>
      </c>
      <c r="E4866" t="str">
        <f t="shared" si="581"/>
        <v>School Day</v>
      </c>
      <c r="F4866" t="s">
        <v>34</v>
      </c>
      <c r="G4866" s="10" t="s">
        <v>33</v>
      </c>
      <c r="H4866">
        <v>22</v>
      </c>
      <c r="I4866">
        <f t="shared" si="582"/>
        <v>23.07</v>
      </c>
      <c r="J4866">
        <f t="shared" si="584"/>
        <v>-1.0700000000000003</v>
      </c>
      <c r="K4866">
        <v>1.7</v>
      </c>
      <c r="L4866" s="7">
        <f t="shared" si="585"/>
        <v>0</v>
      </c>
      <c r="M4866">
        <v>0.25</v>
      </c>
      <c r="N4866">
        <f t="shared" si="583"/>
        <v>1035</v>
      </c>
      <c r="O4866" s="5">
        <f t="shared" si="586"/>
        <v>0</v>
      </c>
      <c r="P4866">
        <f t="shared" si="587"/>
        <v>0</v>
      </c>
    </row>
    <row r="4867" spans="1:16" x14ac:dyDescent="0.35">
      <c r="B4867" s="2">
        <v>0.625</v>
      </c>
      <c r="C4867">
        <v>33.299999999999997</v>
      </c>
      <c r="D4867" t="s">
        <v>46</v>
      </c>
      <c r="E4867" t="str">
        <f t="shared" si="581"/>
        <v>School Day</v>
      </c>
      <c r="F4867" t="s">
        <v>34</v>
      </c>
      <c r="G4867" s="10" t="s">
        <v>33</v>
      </c>
      <c r="H4867">
        <v>22</v>
      </c>
      <c r="I4867">
        <f t="shared" si="582"/>
        <v>23.13</v>
      </c>
      <c r="J4867">
        <f t="shared" si="584"/>
        <v>-1.129999999999999</v>
      </c>
      <c r="K4867">
        <v>1.7</v>
      </c>
      <c r="L4867" s="7">
        <f t="shared" si="585"/>
        <v>0</v>
      </c>
      <c r="M4867">
        <v>0.25</v>
      </c>
      <c r="N4867">
        <f t="shared" si="583"/>
        <v>1035</v>
      </c>
      <c r="O4867" s="5">
        <f t="shared" si="586"/>
        <v>0</v>
      </c>
      <c r="P4867">
        <f t="shared" si="587"/>
        <v>0</v>
      </c>
    </row>
    <row r="4868" spans="1:16" x14ac:dyDescent="0.35">
      <c r="B4868" s="2">
        <v>0.66666666666666663</v>
      </c>
      <c r="C4868">
        <v>34.1</v>
      </c>
      <c r="D4868" t="s">
        <v>46</v>
      </c>
      <c r="E4868" t="str">
        <f t="shared" si="581"/>
        <v>School Day</v>
      </c>
      <c r="F4868" t="s">
        <v>34</v>
      </c>
      <c r="G4868" s="10" t="s">
        <v>33</v>
      </c>
      <c r="H4868">
        <v>22</v>
      </c>
      <c r="I4868">
        <f t="shared" si="582"/>
        <v>23.21</v>
      </c>
      <c r="J4868">
        <f t="shared" si="584"/>
        <v>-1.2100000000000009</v>
      </c>
      <c r="K4868">
        <v>1.7</v>
      </c>
      <c r="L4868" s="7">
        <f t="shared" si="585"/>
        <v>0</v>
      </c>
      <c r="M4868">
        <v>0.25</v>
      </c>
      <c r="N4868">
        <f t="shared" si="583"/>
        <v>1035</v>
      </c>
      <c r="O4868" s="5">
        <f t="shared" si="586"/>
        <v>0</v>
      </c>
      <c r="P4868">
        <f t="shared" si="587"/>
        <v>0</v>
      </c>
    </row>
    <row r="4869" spans="1:16" x14ac:dyDescent="0.35">
      <c r="B4869" s="2">
        <v>0.70833333333333337</v>
      </c>
      <c r="C4869">
        <v>34</v>
      </c>
      <c r="D4869" t="s">
        <v>46</v>
      </c>
      <c r="E4869" t="str">
        <f t="shared" ref="E4869:E4932" si="588">IF(ISNUMBER(SEARCH("Sat",D4869)),"WE",IF(ISNUMBER(SEARCH("Sun",D4869)),"WE","School Day"))</f>
        <v>School Day</v>
      </c>
      <c r="F4869" t="s">
        <v>34</v>
      </c>
      <c r="G4869" s="10" t="s">
        <v>33</v>
      </c>
      <c r="H4869">
        <v>22</v>
      </c>
      <c r="I4869">
        <f t="shared" si="582"/>
        <v>23.2</v>
      </c>
      <c r="J4869">
        <f t="shared" si="584"/>
        <v>-1.1999999999999993</v>
      </c>
      <c r="K4869">
        <v>1.7</v>
      </c>
      <c r="L4869" s="7">
        <f t="shared" si="585"/>
        <v>0</v>
      </c>
      <c r="M4869">
        <v>0.25</v>
      </c>
      <c r="N4869">
        <f t="shared" si="583"/>
        <v>1035</v>
      </c>
      <c r="O4869" s="5">
        <f t="shared" si="586"/>
        <v>0</v>
      </c>
      <c r="P4869">
        <f t="shared" si="587"/>
        <v>0</v>
      </c>
    </row>
    <row r="4870" spans="1:16" x14ac:dyDescent="0.35">
      <c r="B4870" s="2">
        <v>0.75</v>
      </c>
      <c r="C4870">
        <v>34.6</v>
      </c>
      <c r="D4870" t="s">
        <v>46</v>
      </c>
      <c r="E4870" t="str">
        <f t="shared" si="588"/>
        <v>School Day</v>
      </c>
      <c r="F4870" t="s">
        <v>34</v>
      </c>
      <c r="G4870" s="10" t="s">
        <v>33</v>
      </c>
      <c r="H4870">
        <v>22</v>
      </c>
      <c r="I4870">
        <f t="shared" ref="I4870:I4933" si="589">(H4870-C4870)*0.9+C4870</f>
        <v>23.259999999999998</v>
      </c>
      <c r="J4870">
        <f t="shared" si="584"/>
        <v>-1.259999999999998</v>
      </c>
      <c r="K4870">
        <v>1.7</v>
      </c>
      <c r="L4870" s="7">
        <f t="shared" si="585"/>
        <v>0</v>
      </c>
      <c r="M4870">
        <v>0.25</v>
      </c>
      <c r="N4870">
        <f t="shared" ref="N4870:N4933" si="590">N4869</f>
        <v>1035</v>
      </c>
      <c r="O4870" s="5">
        <f t="shared" si="586"/>
        <v>0</v>
      </c>
      <c r="P4870">
        <f t="shared" si="587"/>
        <v>0</v>
      </c>
    </row>
    <row r="4871" spans="1:16" x14ac:dyDescent="0.35">
      <c r="B4871" s="2">
        <v>0.79166666666666663</v>
      </c>
      <c r="C4871">
        <v>33.700000000000003</v>
      </c>
      <c r="D4871" t="s">
        <v>46</v>
      </c>
      <c r="E4871" t="str">
        <f t="shared" si="588"/>
        <v>School Day</v>
      </c>
      <c r="F4871" t="s">
        <v>33</v>
      </c>
      <c r="G4871" s="10" t="s">
        <v>33</v>
      </c>
      <c r="H4871">
        <v>22</v>
      </c>
      <c r="I4871">
        <f t="shared" si="589"/>
        <v>23.17</v>
      </c>
      <c r="J4871">
        <f t="shared" si="584"/>
        <v>-1.1700000000000017</v>
      </c>
      <c r="K4871">
        <v>1.7</v>
      </c>
      <c r="L4871" s="7">
        <f t="shared" si="585"/>
        <v>0</v>
      </c>
      <c r="M4871">
        <v>0.25</v>
      </c>
      <c r="N4871">
        <f t="shared" si="590"/>
        <v>1035</v>
      </c>
      <c r="O4871" s="5">
        <f t="shared" si="586"/>
        <v>0</v>
      </c>
      <c r="P4871">
        <f t="shared" si="587"/>
        <v>0</v>
      </c>
    </row>
    <row r="4872" spans="1:16" x14ac:dyDescent="0.35">
      <c r="B4872" s="2">
        <v>0.83333333333333337</v>
      </c>
      <c r="C4872">
        <v>32.700000000000003</v>
      </c>
      <c r="D4872" t="s">
        <v>46</v>
      </c>
      <c r="E4872" t="str">
        <f t="shared" si="588"/>
        <v>School Day</v>
      </c>
      <c r="F4872" t="s">
        <v>33</v>
      </c>
      <c r="G4872" s="10" t="s">
        <v>33</v>
      </c>
      <c r="H4872">
        <v>22</v>
      </c>
      <c r="I4872">
        <f t="shared" si="589"/>
        <v>23.07</v>
      </c>
      <c r="J4872">
        <f t="shared" si="584"/>
        <v>-1.0700000000000003</v>
      </c>
      <c r="K4872">
        <v>1.7</v>
      </c>
      <c r="L4872" s="7">
        <f t="shared" si="585"/>
        <v>0</v>
      </c>
      <c r="M4872">
        <v>0.25</v>
      </c>
      <c r="N4872">
        <f t="shared" si="590"/>
        <v>1035</v>
      </c>
      <c r="O4872" s="5">
        <f t="shared" si="586"/>
        <v>0</v>
      </c>
      <c r="P4872">
        <f t="shared" si="587"/>
        <v>0</v>
      </c>
    </row>
    <row r="4873" spans="1:16" x14ac:dyDescent="0.35">
      <c r="B4873" s="2">
        <v>0.875</v>
      </c>
      <c r="C4873">
        <v>31.6</v>
      </c>
      <c r="D4873" t="s">
        <v>46</v>
      </c>
      <c r="E4873" t="str">
        <f t="shared" si="588"/>
        <v>School Day</v>
      </c>
      <c r="F4873" t="s">
        <v>33</v>
      </c>
      <c r="G4873" s="10" t="s">
        <v>33</v>
      </c>
      <c r="H4873">
        <v>22</v>
      </c>
      <c r="I4873">
        <f t="shared" si="589"/>
        <v>22.96</v>
      </c>
      <c r="J4873">
        <f t="shared" si="584"/>
        <v>-0.96000000000000085</v>
      </c>
      <c r="K4873">
        <v>1.7</v>
      </c>
      <c r="L4873" s="7">
        <f t="shared" si="585"/>
        <v>0</v>
      </c>
      <c r="M4873">
        <v>0.25</v>
      </c>
      <c r="N4873">
        <f t="shared" si="590"/>
        <v>1035</v>
      </c>
      <c r="O4873" s="5">
        <f t="shared" si="586"/>
        <v>0</v>
      </c>
      <c r="P4873">
        <f t="shared" si="587"/>
        <v>0</v>
      </c>
    </row>
    <row r="4874" spans="1:16" x14ac:dyDescent="0.35">
      <c r="B4874" s="2">
        <v>0.91666666666666663</v>
      </c>
      <c r="C4874">
        <v>29.2</v>
      </c>
      <c r="D4874" t="s">
        <v>46</v>
      </c>
      <c r="E4874" t="str">
        <f t="shared" si="588"/>
        <v>School Day</v>
      </c>
      <c r="F4874" t="s">
        <v>33</v>
      </c>
      <c r="G4874" s="10" t="s">
        <v>33</v>
      </c>
      <c r="H4874">
        <v>22</v>
      </c>
      <c r="I4874">
        <f t="shared" si="589"/>
        <v>22.72</v>
      </c>
      <c r="J4874">
        <f t="shared" si="584"/>
        <v>-0.71999999999999886</v>
      </c>
      <c r="K4874">
        <v>1.7</v>
      </c>
      <c r="L4874" s="7">
        <f t="shared" si="585"/>
        <v>0</v>
      </c>
      <c r="M4874">
        <v>0.25</v>
      </c>
      <c r="N4874">
        <f t="shared" si="590"/>
        <v>1035</v>
      </c>
      <c r="O4874" s="5">
        <f t="shared" si="586"/>
        <v>0</v>
      </c>
      <c r="P4874">
        <f t="shared" si="587"/>
        <v>0</v>
      </c>
    </row>
    <row r="4875" spans="1:16" x14ac:dyDescent="0.35">
      <c r="B4875" s="2">
        <v>0.95833333333333337</v>
      </c>
      <c r="C4875">
        <v>27.7</v>
      </c>
      <c r="D4875" t="s">
        <v>46</v>
      </c>
      <c r="E4875" t="str">
        <f t="shared" si="588"/>
        <v>School Day</v>
      </c>
      <c r="F4875" t="s">
        <v>33</v>
      </c>
      <c r="G4875" s="10" t="s">
        <v>33</v>
      </c>
      <c r="H4875">
        <v>22</v>
      </c>
      <c r="I4875">
        <f t="shared" si="589"/>
        <v>22.57</v>
      </c>
      <c r="J4875">
        <f t="shared" si="584"/>
        <v>-0.57000000000000028</v>
      </c>
      <c r="K4875">
        <v>1.7</v>
      </c>
      <c r="L4875" s="7">
        <f t="shared" si="585"/>
        <v>0</v>
      </c>
      <c r="M4875">
        <v>0.25</v>
      </c>
      <c r="N4875">
        <f t="shared" si="590"/>
        <v>1035</v>
      </c>
      <c r="O4875" s="5">
        <f t="shared" si="586"/>
        <v>0</v>
      </c>
      <c r="P4875">
        <f t="shared" si="587"/>
        <v>0</v>
      </c>
    </row>
    <row r="4876" spans="1:16" x14ac:dyDescent="0.35">
      <c r="A4876" t="s">
        <v>243</v>
      </c>
      <c r="B4876" s="1">
        <v>1</v>
      </c>
      <c r="C4876">
        <v>27.3</v>
      </c>
      <c r="D4876" t="s">
        <v>32</v>
      </c>
      <c r="E4876" t="str">
        <f t="shared" si="588"/>
        <v>WE</v>
      </c>
      <c r="F4876" t="s">
        <v>33</v>
      </c>
      <c r="G4876" s="10" t="s">
        <v>33</v>
      </c>
      <c r="H4876">
        <v>22</v>
      </c>
      <c r="I4876">
        <f t="shared" si="589"/>
        <v>22.53</v>
      </c>
      <c r="J4876">
        <f t="shared" si="584"/>
        <v>-0.53000000000000114</v>
      </c>
      <c r="K4876">
        <v>1.7</v>
      </c>
      <c r="L4876" s="7">
        <f t="shared" si="585"/>
        <v>0</v>
      </c>
      <c r="M4876">
        <v>0.25</v>
      </c>
      <c r="N4876">
        <f t="shared" si="590"/>
        <v>1035</v>
      </c>
      <c r="O4876" s="5">
        <f t="shared" si="586"/>
        <v>0</v>
      </c>
      <c r="P4876">
        <f t="shared" si="587"/>
        <v>0</v>
      </c>
    </row>
    <row r="4877" spans="1:16" x14ac:dyDescent="0.35">
      <c r="B4877" s="2">
        <v>4.1666666666666664E-2</v>
      </c>
      <c r="C4877">
        <v>23.9</v>
      </c>
      <c r="D4877" t="s">
        <v>32</v>
      </c>
      <c r="E4877" t="str">
        <f t="shared" si="588"/>
        <v>WE</v>
      </c>
      <c r="F4877" t="s">
        <v>33</v>
      </c>
      <c r="G4877" s="10" t="s">
        <v>33</v>
      </c>
      <c r="H4877">
        <v>22</v>
      </c>
      <c r="I4877">
        <f t="shared" si="589"/>
        <v>22.19</v>
      </c>
      <c r="J4877">
        <f t="shared" si="584"/>
        <v>-0.19000000000000128</v>
      </c>
      <c r="K4877">
        <v>1.7</v>
      </c>
      <c r="L4877" s="7">
        <f t="shared" si="585"/>
        <v>0</v>
      </c>
      <c r="M4877">
        <v>0.25</v>
      </c>
      <c r="N4877">
        <f t="shared" si="590"/>
        <v>1035</v>
      </c>
      <c r="O4877" s="5">
        <f t="shared" si="586"/>
        <v>0</v>
      </c>
      <c r="P4877">
        <f t="shared" si="587"/>
        <v>0</v>
      </c>
    </row>
    <row r="4878" spans="1:16" x14ac:dyDescent="0.35">
      <c r="B4878" s="2">
        <v>8.3333333333333329E-2</v>
      </c>
      <c r="C4878">
        <v>22.9</v>
      </c>
      <c r="D4878" t="s">
        <v>32</v>
      </c>
      <c r="E4878" t="str">
        <f t="shared" si="588"/>
        <v>WE</v>
      </c>
      <c r="F4878" t="s">
        <v>33</v>
      </c>
      <c r="G4878" s="10" t="s">
        <v>33</v>
      </c>
      <c r="H4878">
        <v>22</v>
      </c>
      <c r="I4878">
        <f t="shared" si="589"/>
        <v>22.09</v>
      </c>
      <c r="J4878">
        <f t="shared" si="584"/>
        <v>-8.9999999999999858E-2</v>
      </c>
      <c r="K4878">
        <v>1.7</v>
      </c>
      <c r="L4878" s="7">
        <f t="shared" si="585"/>
        <v>0</v>
      </c>
      <c r="M4878">
        <v>0.25</v>
      </c>
      <c r="N4878">
        <f t="shared" si="590"/>
        <v>1035</v>
      </c>
      <c r="O4878" s="5">
        <f t="shared" si="586"/>
        <v>0</v>
      </c>
      <c r="P4878">
        <f t="shared" si="587"/>
        <v>0</v>
      </c>
    </row>
    <row r="4879" spans="1:16" x14ac:dyDescent="0.35">
      <c r="B4879" s="2">
        <v>0.125</v>
      </c>
      <c r="C4879">
        <v>21.7</v>
      </c>
      <c r="D4879" t="s">
        <v>32</v>
      </c>
      <c r="E4879" t="str">
        <f t="shared" si="588"/>
        <v>WE</v>
      </c>
      <c r="F4879" t="s">
        <v>33</v>
      </c>
      <c r="G4879" s="10" t="s">
        <v>33</v>
      </c>
      <c r="H4879">
        <v>22</v>
      </c>
      <c r="I4879">
        <f t="shared" si="589"/>
        <v>21.97</v>
      </c>
      <c r="J4879">
        <f t="shared" si="584"/>
        <v>3.0000000000001137E-2</v>
      </c>
      <c r="K4879">
        <v>1.7</v>
      </c>
      <c r="L4879" s="7">
        <f t="shared" si="585"/>
        <v>5.7303090000002166E-2</v>
      </c>
      <c r="M4879">
        <v>0.25</v>
      </c>
      <c r="N4879">
        <f t="shared" si="590"/>
        <v>1035</v>
      </c>
      <c r="O4879" s="5">
        <f t="shared" si="586"/>
        <v>2.5570968750000058E-2</v>
      </c>
      <c r="P4879">
        <f t="shared" si="587"/>
        <v>0</v>
      </c>
    </row>
    <row r="4880" spans="1:16" x14ac:dyDescent="0.35">
      <c r="B4880" s="2">
        <v>0.16666666666666666</v>
      </c>
      <c r="C4880">
        <v>21</v>
      </c>
      <c r="D4880" t="s">
        <v>32</v>
      </c>
      <c r="E4880" t="str">
        <f t="shared" si="588"/>
        <v>WE</v>
      </c>
      <c r="F4880" t="s">
        <v>33</v>
      </c>
      <c r="G4880" s="10" t="s">
        <v>33</v>
      </c>
      <c r="H4880">
        <v>22</v>
      </c>
      <c r="I4880">
        <f t="shared" si="589"/>
        <v>21.9</v>
      </c>
      <c r="J4880">
        <f t="shared" si="584"/>
        <v>0.10000000000000142</v>
      </c>
      <c r="K4880">
        <v>1.7</v>
      </c>
      <c r="L4880" s="7">
        <f t="shared" si="585"/>
        <v>0.19101030000000271</v>
      </c>
      <c r="M4880">
        <v>0.25</v>
      </c>
      <c r="N4880">
        <f t="shared" si="590"/>
        <v>1035</v>
      </c>
      <c r="O4880" s="5">
        <f t="shared" si="586"/>
        <v>8.5236562499999988E-2</v>
      </c>
      <c r="P4880">
        <f t="shared" si="587"/>
        <v>0</v>
      </c>
    </row>
    <row r="4881" spans="2:16" x14ac:dyDescent="0.35">
      <c r="B4881" s="2">
        <v>0.20833333333333334</v>
      </c>
      <c r="C4881">
        <v>21</v>
      </c>
      <c r="D4881" t="s">
        <v>32</v>
      </c>
      <c r="E4881" t="str">
        <f t="shared" si="588"/>
        <v>WE</v>
      </c>
      <c r="F4881" t="s">
        <v>33</v>
      </c>
      <c r="G4881" s="10" t="s">
        <v>33</v>
      </c>
      <c r="H4881">
        <v>22</v>
      </c>
      <c r="I4881">
        <f t="shared" si="589"/>
        <v>21.9</v>
      </c>
      <c r="J4881">
        <f t="shared" si="584"/>
        <v>0.10000000000000142</v>
      </c>
      <c r="K4881">
        <v>1.7</v>
      </c>
      <c r="L4881" s="7">
        <f t="shared" si="585"/>
        <v>0.19101030000000271</v>
      </c>
      <c r="M4881">
        <v>0.25</v>
      </c>
      <c r="N4881">
        <f t="shared" si="590"/>
        <v>1035</v>
      </c>
      <c r="O4881" s="5">
        <f t="shared" si="586"/>
        <v>8.5236562499999988E-2</v>
      </c>
      <c r="P4881">
        <f t="shared" si="587"/>
        <v>0</v>
      </c>
    </row>
    <row r="4882" spans="2:16" x14ac:dyDescent="0.35">
      <c r="B4882" s="2">
        <v>0.25</v>
      </c>
      <c r="C4882">
        <v>20.7</v>
      </c>
      <c r="D4882" t="s">
        <v>32</v>
      </c>
      <c r="E4882" t="str">
        <f t="shared" si="588"/>
        <v>WE</v>
      </c>
      <c r="F4882" t="s">
        <v>33</v>
      </c>
      <c r="G4882" s="10" t="s">
        <v>33</v>
      </c>
      <c r="H4882">
        <v>22</v>
      </c>
      <c r="I4882">
        <f t="shared" si="589"/>
        <v>21.87</v>
      </c>
      <c r="J4882">
        <f t="shared" si="584"/>
        <v>0.12999999999999901</v>
      </c>
      <c r="K4882">
        <v>1.7</v>
      </c>
      <c r="L4882" s="7">
        <f t="shared" si="585"/>
        <v>0.24831338999999808</v>
      </c>
      <c r="M4882">
        <v>0.25</v>
      </c>
      <c r="N4882">
        <f t="shared" si="590"/>
        <v>1035</v>
      </c>
      <c r="O4882" s="5">
        <f t="shared" si="586"/>
        <v>0.11080753125000005</v>
      </c>
      <c r="P4882">
        <f t="shared" si="587"/>
        <v>0</v>
      </c>
    </row>
    <row r="4883" spans="2:16" x14ac:dyDescent="0.35">
      <c r="B4883" s="2">
        <v>0.29166666666666669</v>
      </c>
      <c r="C4883">
        <v>20.6</v>
      </c>
      <c r="D4883" t="s">
        <v>32</v>
      </c>
      <c r="E4883" t="str">
        <f t="shared" si="588"/>
        <v>WE</v>
      </c>
      <c r="F4883" t="s">
        <v>34</v>
      </c>
      <c r="G4883" s="10" t="s">
        <v>33</v>
      </c>
      <c r="H4883">
        <v>22</v>
      </c>
      <c r="I4883">
        <f t="shared" si="589"/>
        <v>21.86</v>
      </c>
      <c r="J4883">
        <f t="shared" si="584"/>
        <v>0.14000000000000057</v>
      </c>
      <c r="K4883">
        <v>1.7</v>
      </c>
      <c r="L4883" s="7">
        <f t="shared" si="585"/>
        <v>0.2674144200000011</v>
      </c>
      <c r="M4883">
        <v>0.25</v>
      </c>
      <c r="N4883">
        <f t="shared" si="590"/>
        <v>1035</v>
      </c>
      <c r="O4883" s="5">
        <f t="shared" si="586"/>
        <v>0.11933118749999987</v>
      </c>
      <c r="P4883">
        <f t="shared" si="587"/>
        <v>0</v>
      </c>
    </row>
    <row r="4884" spans="2:16" x14ac:dyDescent="0.35">
      <c r="B4884" s="2">
        <v>0.33333333333333331</v>
      </c>
      <c r="C4884">
        <v>21.4</v>
      </c>
      <c r="D4884" t="s">
        <v>32</v>
      </c>
      <c r="E4884" t="str">
        <f t="shared" si="588"/>
        <v>WE</v>
      </c>
      <c r="F4884" t="s">
        <v>34</v>
      </c>
      <c r="G4884" s="10" t="s">
        <v>33</v>
      </c>
      <c r="H4884">
        <v>22</v>
      </c>
      <c r="I4884">
        <f t="shared" si="589"/>
        <v>21.94</v>
      </c>
      <c r="J4884">
        <f t="shared" si="584"/>
        <v>5.9999999999998721E-2</v>
      </c>
      <c r="K4884">
        <v>1.7</v>
      </c>
      <c r="L4884" s="7">
        <f t="shared" si="585"/>
        <v>0.11460617999999755</v>
      </c>
      <c r="M4884">
        <v>0.25</v>
      </c>
      <c r="N4884">
        <f t="shared" si="590"/>
        <v>1035</v>
      </c>
      <c r="O4884" s="5">
        <f t="shared" si="586"/>
        <v>5.1141937500000116E-2</v>
      </c>
      <c r="P4884">
        <f t="shared" si="587"/>
        <v>0</v>
      </c>
    </row>
    <row r="4885" spans="2:16" x14ac:dyDescent="0.35">
      <c r="B4885" s="2">
        <v>0.375</v>
      </c>
      <c r="C4885">
        <v>21.8</v>
      </c>
      <c r="D4885" t="s">
        <v>32</v>
      </c>
      <c r="E4885" t="str">
        <f t="shared" si="588"/>
        <v>WE</v>
      </c>
      <c r="F4885" t="s">
        <v>34</v>
      </c>
      <c r="G4885" s="10" t="s">
        <v>33</v>
      </c>
      <c r="H4885">
        <v>22</v>
      </c>
      <c r="I4885">
        <f t="shared" si="589"/>
        <v>21.98</v>
      </c>
      <c r="J4885">
        <f t="shared" ref="J4885:J4948" si="591">H4885-I4885</f>
        <v>1.9999999999999574E-2</v>
      </c>
      <c r="K4885">
        <v>1.7</v>
      </c>
      <c r="L4885" s="7">
        <f t="shared" ref="L4885:L4948" si="592">IF(K4885*1.005*1.118*J4885&gt;0,K4885*1.005*1.118*J4885,0)</f>
        <v>3.8202059999999184E-2</v>
      </c>
      <c r="M4885">
        <v>0.25</v>
      </c>
      <c r="N4885">
        <f t="shared" si="590"/>
        <v>1035</v>
      </c>
      <c r="O4885" s="5">
        <f t="shared" ref="O4885:O4948" si="593">IF(((M4885*N4885)/60/60)*1.005*1.18*(H4885-C4885)&gt;0,(((M4885*N4885)/60/60)*1.005*1.18*(H4885-C4885)),0)</f>
        <v>1.7047312499999936E-2</v>
      </c>
      <c r="P4885">
        <f t="shared" ref="P4885:P4948" si="594">IF(G4885="ON",(L4885+O4885),0)</f>
        <v>0</v>
      </c>
    </row>
    <row r="4886" spans="2:16" x14ac:dyDescent="0.35">
      <c r="B4886" s="2">
        <v>0.41666666666666669</v>
      </c>
      <c r="C4886">
        <v>23</v>
      </c>
      <c r="D4886" t="s">
        <v>32</v>
      </c>
      <c r="E4886" t="str">
        <f t="shared" si="588"/>
        <v>WE</v>
      </c>
      <c r="F4886" t="s">
        <v>34</v>
      </c>
      <c r="G4886" s="10" t="s">
        <v>33</v>
      </c>
      <c r="H4886">
        <v>22</v>
      </c>
      <c r="I4886">
        <f t="shared" si="589"/>
        <v>22.1</v>
      </c>
      <c r="J4886">
        <f t="shared" si="591"/>
        <v>-0.10000000000000142</v>
      </c>
      <c r="K4886">
        <v>1.7</v>
      </c>
      <c r="L4886" s="7">
        <f t="shared" si="592"/>
        <v>0</v>
      </c>
      <c r="M4886">
        <v>0.25</v>
      </c>
      <c r="N4886">
        <f t="shared" si="590"/>
        <v>1035</v>
      </c>
      <c r="O4886" s="5">
        <f t="shared" si="593"/>
        <v>0</v>
      </c>
      <c r="P4886">
        <f t="shared" si="594"/>
        <v>0</v>
      </c>
    </row>
    <row r="4887" spans="2:16" x14ac:dyDescent="0.35">
      <c r="B4887" s="2">
        <v>0.45833333333333331</v>
      </c>
      <c r="C4887">
        <v>24.4</v>
      </c>
      <c r="D4887" t="s">
        <v>32</v>
      </c>
      <c r="E4887" t="str">
        <f t="shared" si="588"/>
        <v>WE</v>
      </c>
      <c r="F4887" t="s">
        <v>34</v>
      </c>
      <c r="G4887" s="10" t="s">
        <v>33</v>
      </c>
      <c r="H4887">
        <v>22</v>
      </c>
      <c r="I4887">
        <f t="shared" si="589"/>
        <v>22.24</v>
      </c>
      <c r="J4887">
        <f t="shared" si="591"/>
        <v>-0.23999999999999844</v>
      </c>
      <c r="K4887">
        <v>1.7</v>
      </c>
      <c r="L4887" s="7">
        <f t="shared" si="592"/>
        <v>0</v>
      </c>
      <c r="M4887">
        <v>0.25</v>
      </c>
      <c r="N4887">
        <f t="shared" si="590"/>
        <v>1035</v>
      </c>
      <c r="O4887" s="5">
        <f t="shared" si="593"/>
        <v>0</v>
      </c>
      <c r="P4887">
        <f t="shared" si="594"/>
        <v>0</v>
      </c>
    </row>
    <row r="4888" spans="2:16" x14ac:dyDescent="0.35">
      <c r="B4888" s="2">
        <v>0.5</v>
      </c>
      <c r="C4888">
        <v>26.3</v>
      </c>
      <c r="D4888" t="s">
        <v>32</v>
      </c>
      <c r="E4888" t="str">
        <f t="shared" si="588"/>
        <v>WE</v>
      </c>
      <c r="F4888" t="s">
        <v>34</v>
      </c>
      <c r="G4888" s="10" t="s">
        <v>33</v>
      </c>
      <c r="H4888">
        <v>22</v>
      </c>
      <c r="I4888">
        <f t="shared" si="589"/>
        <v>22.43</v>
      </c>
      <c r="J4888">
        <f t="shared" si="591"/>
        <v>-0.42999999999999972</v>
      </c>
      <c r="K4888">
        <v>1.7</v>
      </c>
      <c r="L4888" s="7">
        <f t="shared" si="592"/>
        <v>0</v>
      </c>
      <c r="M4888">
        <v>0.25</v>
      </c>
      <c r="N4888">
        <f t="shared" si="590"/>
        <v>1035</v>
      </c>
      <c r="O4888" s="5">
        <f t="shared" si="593"/>
        <v>0</v>
      </c>
      <c r="P4888">
        <f t="shared" si="594"/>
        <v>0</v>
      </c>
    </row>
    <row r="4889" spans="2:16" x14ac:dyDescent="0.35">
      <c r="B4889" s="2">
        <v>0.54166666666666663</v>
      </c>
      <c r="C4889">
        <v>28.3</v>
      </c>
      <c r="D4889" t="s">
        <v>32</v>
      </c>
      <c r="E4889" t="str">
        <f t="shared" si="588"/>
        <v>WE</v>
      </c>
      <c r="F4889" t="s">
        <v>34</v>
      </c>
      <c r="G4889" s="10" t="s">
        <v>33</v>
      </c>
      <c r="H4889">
        <v>22</v>
      </c>
      <c r="I4889">
        <f t="shared" si="589"/>
        <v>22.63</v>
      </c>
      <c r="J4889">
        <f t="shared" si="591"/>
        <v>-0.62999999999999901</v>
      </c>
      <c r="K4889">
        <v>1.7</v>
      </c>
      <c r="L4889" s="7">
        <f t="shared" si="592"/>
        <v>0</v>
      </c>
      <c r="M4889">
        <v>0.25</v>
      </c>
      <c r="N4889">
        <f t="shared" si="590"/>
        <v>1035</v>
      </c>
      <c r="O4889" s="5">
        <f t="shared" si="593"/>
        <v>0</v>
      </c>
      <c r="P4889">
        <f t="shared" si="594"/>
        <v>0</v>
      </c>
    </row>
    <row r="4890" spans="2:16" x14ac:dyDescent="0.35">
      <c r="B4890" s="2">
        <v>0.58333333333333337</v>
      </c>
      <c r="C4890">
        <v>30.1</v>
      </c>
      <c r="D4890" t="s">
        <v>32</v>
      </c>
      <c r="E4890" t="str">
        <f t="shared" si="588"/>
        <v>WE</v>
      </c>
      <c r="F4890" t="s">
        <v>34</v>
      </c>
      <c r="G4890" s="10" t="s">
        <v>33</v>
      </c>
      <c r="H4890">
        <v>22</v>
      </c>
      <c r="I4890">
        <f t="shared" si="589"/>
        <v>22.81</v>
      </c>
      <c r="J4890">
        <f t="shared" si="591"/>
        <v>-0.80999999999999872</v>
      </c>
      <c r="K4890">
        <v>1.7</v>
      </c>
      <c r="L4890" s="7">
        <f t="shared" si="592"/>
        <v>0</v>
      </c>
      <c r="M4890">
        <v>0.25</v>
      </c>
      <c r="N4890">
        <f t="shared" si="590"/>
        <v>1035</v>
      </c>
      <c r="O4890" s="5">
        <f t="shared" si="593"/>
        <v>0</v>
      </c>
      <c r="P4890">
        <f t="shared" si="594"/>
        <v>0</v>
      </c>
    </row>
    <row r="4891" spans="2:16" x14ac:dyDescent="0.35">
      <c r="B4891" s="2">
        <v>0.625</v>
      </c>
      <c r="C4891">
        <v>30.3</v>
      </c>
      <c r="D4891" t="s">
        <v>32</v>
      </c>
      <c r="E4891" t="str">
        <f t="shared" si="588"/>
        <v>WE</v>
      </c>
      <c r="F4891" t="s">
        <v>34</v>
      </c>
      <c r="G4891" s="10" t="s">
        <v>33</v>
      </c>
      <c r="H4891">
        <v>22</v>
      </c>
      <c r="I4891">
        <f t="shared" si="589"/>
        <v>22.83</v>
      </c>
      <c r="J4891">
        <f t="shared" si="591"/>
        <v>-0.82999999999999829</v>
      </c>
      <c r="K4891">
        <v>1.7</v>
      </c>
      <c r="L4891" s="7">
        <f t="shared" si="592"/>
        <v>0</v>
      </c>
      <c r="M4891">
        <v>0.25</v>
      </c>
      <c r="N4891">
        <f t="shared" si="590"/>
        <v>1035</v>
      </c>
      <c r="O4891" s="5">
        <f t="shared" si="593"/>
        <v>0</v>
      </c>
      <c r="P4891">
        <f t="shared" si="594"/>
        <v>0</v>
      </c>
    </row>
    <row r="4892" spans="2:16" x14ac:dyDescent="0.35">
      <c r="B4892" s="2">
        <v>0.66666666666666663</v>
      </c>
      <c r="C4892">
        <v>31.8</v>
      </c>
      <c r="D4892" t="s">
        <v>32</v>
      </c>
      <c r="E4892" t="str">
        <f t="shared" si="588"/>
        <v>WE</v>
      </c>
      <c r="F4892" t="s">
        <v>34</v>
      </c>
      <c r="G4892" s="10" t="s">
        <v>33</v>
      </c>
      <c r="H4892">
        <v>22</v>
      </c>
      <c r="I4892">
        <f t="shared" si="589"/>
        <v>22.98</v>
      </c>
      <c r="J4892">
        <f t="shared" si="591"/>
        <v>-0.98000000000000043</v>
      </c>
      <c r="K4892">
        <v>1.7</v>
      </c>
      <c r="L4892" s="7">
        <f t="shared" si="592"/>
        <v>0</v>
      </c>
      <c r="M4892">
        <v>0.25</v>
      </c>
      <c r="N4892">
        <f t="shared" si="590"/>
        <v>1035</v>
      </c>
      <c r="O4892" s="5">
        <f t="shared" si="593"/>
        <v>0</v>
      </c>
      <c r="P4892">
        <f t="shared" si="594"/>
        <v>0</v>
      </c>
    </row>
    <row r="4893" spans="2:16" x14ac:dyDescent="0.35">
      <c r="B4893" s="2">
        <v>0.70833333333333337</v>
      </c>
      <c r="C4893">
        <v>31.8</v>
      </c>
      <c r="D4893" t="s">
        <v>32</v>
      </c>
      <c r="E4893" t="str">
        <f t="shared" si="588"/>
        <v>WE</v>
      </c>
      <c r="F4893" t="s">
        <v>34</v>
      </c>
      <c r="G4893" s="10" t="s">
        <v>33</v>
      </c>
      <c r="H4893">
        <v>22</v>
      </c>
      <c r="I4893">
        <f t="shared" si="589"/>
        <v>22.98</v>
      </c>
      <c r="J4893">
        <f t="shared" si="591"/>
        <v>-0.98000000000000043</v>
      </c>
      <c r="K4893">
        <v>1.7</v>
      </c>
      <c r="L4893" s="7">
        <f t="shared" si="592"/>
        <v>0</v>
      </c>
      <c r="M4893">
        <v>0.25</v>
      </c>
      <c r="N4893">
        <f t="shared" si="590"/>
        <v>1035</v>
      </c>
      <c r="O4893" s="5">
        <f t="shared" si="593"/>
        <v>0</v>
      </c>
      <c r="P4893">
        <f t="shared" si="594"/>
        <v>0</v>
      </c>
    </row>
    <row r="4894" spans="2:16" x14ac:dyDescent="0.35">
      <c r="B4894" s="2">
        <v>0.75</v>
      </c>
      <c r="C4894">
        <v>32.1</v>
      </c>
      <c r="D4894" t="s">
        <v>32</v>
      </c>
      <c r="E4894" t="str">
        <f t="shared" si="588"/>
        <v>WE</v>
      </c>
      <c r="F4894" t="s">
        <v>34</v>
      </c>
      <c r="G4894" s="10" t="s">
        <v>33</v>
      </c>
      <c r="H4894">
        <v>22</v>
      </c>
      <c r="I4894">
        <f t="shared" si="589"/>
        <v>23.009999999999998</v>
      </c>
      <c r="J4894">
        <f t="shared" si="591"/>
        <v>-1.009999999999998</v>
      </c>
      <c r="K4894">
        <v>1.7</v>
      </c>
      <c r="L4894" s="7">
        <f t="shared" si="592"/>
        <v>0</v>
      </c>
      <c r="M4894">
        <v>0.25</v>
      </c>
      <c r="N4894">
        <f t="shared" si="590"/>
        <v>1035</v>
      </c>
      <c r="O4894" s="5">
        <f t="shared" si="593"/>
        <v>0</v>
      </c>
      <c r="P4894">
        <f t="shared" si="594"/>
        <v>0</v>
      </c>
    </row>
    <row r="4895" spans="2:16" x14ac:dyDescent="0.35">
      <c r="B4895" s="2">
        <v>0.79166666666666663</v>
      </c>
      <c r="C4895">
        <v>32</v>
      </c>
      <c r="D4895" t="s">
        <v>32</v>
      </c>
      <c r="E4895" t="str">
        <f t="shared" si="588"/>
        <v>WE</v>
      </c>
      <c r="F4895" t="s">
        <v>33</v>
      </c>
      <c r="G4895" s="10" t="s">
        <v>33</v>
      </c>
      <c r="H4895">
        <v>22</v>
      </c>
      <c r="I4895">
        <f t="shared" si="589"/>
        <v>23</v>
      </c>
      <c r="J4895">
        <f t="shared" si="591"/>
        <v>-1</v>
      </c>
      <c r="K4895">
        <v>1.7</v>
      </c>
      <c r="L4895" s="7">
        <f t="shared" si="592"/>
        <v>0</v>
      </c>
      <c r="M4895">
        <v>0.25</v>
      </c>
      <c r="N4895">
        <f t="shared" si="590"/>
        <v>1035</v>
      </c>
      <c r="O4895" s="5">
        <f t="shared" si="593"/>
        <v>0</v>
      </c>
      <c r="P4895">
        <f t="shared" si="594"/>
        <v>0</v>
      </c>
    </row>
    <row r="4896" spans="2:16" x14ac:dyDescent="0.35">
      <c r="B4896" s="2">
        <v>0.83333333333333337</v>
      </c>
      <c r="C4896">
        <v>31.6</v>
      </c>
      <c r="D4896" t="s">
        <v>32</v>
      </c>
      <c r="E4896" t="str">
        <f t="shared" si="588"/>
        <v>WE</v>
      </c>
      <c r="F4896" t="s">
        <v>33</v>
      </c>
      <c r="G4896" s="10" t="s">
        <v>33</v>
      </c>
      <c r="H4896">
        <v>22</v>
      </c>
      <c r="I4896">
        <f t="shared" si="589"/>
        <v>22.96</v>
      </c>
      <c r="J4896">
        <f t="shared" si="591"/>
        <v>-0.96000000000000085</v>
      </c>
      <c r="K4896">
        <v>1.7</v>
      </c>
      <c r="L4896" s="7">
        <f t="shared" si="592"/>
        <v>0</v>
      </c>
      <c r="M4896">
        <v>0.25</v>
      </c>
      <c r="N4896">
        <f t="shared" si="590"/>
        <v>1035</v>
      </c>
      <c r="O4896" s="5">
        <f t="shared" si="593"/>
        <v>0</v>
      </c>
      <c r="P4896">
        <f t="shared" si="594"/>
        <v>0</v>
      </c>
    </row>
    <row r="4897" spans="1:16" x14ac:dyDescent="0.35">
      <c r="B4897" s="2">
        <v>0.875</v>
      </c>
      <c r="C4897">
        <v>31.1</v>
      </c>
      <c r="D4897" t="s">
        <v>32</v>
      </c>
      <c r="E4897" t="str">
        <f t="shared" si="588"/>
        <v>WE</v>
      </c>
      <c r="F4897" t="s">
        <v>33</v>
      </c>
      <c r="G4897" s="10" t="s">
        <v>33</v>
      </c>
      <c r="H4897">
        <v>22</v>
      </c>
      <c r="I4897">
        <f t="shared" si="589"/>
        <v>22.91</v>
      </c>
      <c r="J4897">
        <f t="shared" si="591"/>
        <v>-0.91000000000000014</v>
      </c>
      <c r="K4897">
        <v>1.7</v>
      </c>
      <c r="L4897" s="7">
        <f t="shared" si="592"/>
        <v>0</v>
      </c>
      <c r="M4897">
        <v>0.25</v>
      </c>
      <c r="N4897">
        <f t="shared" si="590"/>
        <v>1035</v>
      </c>
      <c r="O4897" s="5">
        <f t="shared" si="593"/>
        <v>0</v>
      </c>
      <c r="P4897">
        <f t="shared" si="594"/>
        <v>0</v>
      </c>
    </row>
    <row r="4898" spans="1:16" x14ac:dyDescent="0.35">
      <c r="B4898" s="2">
        <v>0.91666666666666663</v>
      </c>
      <c r="C4898">
        <v>30.3</v>
      </c>
      <c r="D4898" t="s">
        <v>32</v>
      </c>
      <c r="E4898" t="str">
        <f t="shared" si="588"/>
        <v>WE</v>
      </c>
      <c r="F4898" t="s">
        <v>33</v>
      </c>
      <c r="G4898" s="10" t="s">
        <v>33</v>
      </c>
      <c r="H4898">
        <v>22</v>
      </c>
      <c r="I4898">
        <f t="shared" si="589"/>
        <v>22.83</v>
      </c>
      <c r="J4898">
        <f t="shared" si="591"/>
        <v>-0.82999999999999829</v>
      </c>
      <c r="K4898">
        <v>1.7</v>
      </c>
      <c r="L4898" s="7">
        <f t="shared" si="592"/>
        <v>0</v>
      </c>
      <c r="M4898">
        <v>0.25</v>
      </c>
      <c r="N4898">
        <f t="shared" si="590"/>
        <v>1035</v>
      </c>
      <c r="O4898" s="5">
        <f t="shared" si="593"/>
        <v>0</v>
      </c>
      <c r="P4898">
        <f t="shared" si="594"/>
        <v>0</v>
      </c>
    </row>
    <row r="4899" spans="1:16" x14ac:dyDescent="0.35">
      <c r="B4899" s="2">
        <v>0.95833333333333337</v>
      </c>
      <c r="C4899">
        <v>28.9</v>
      </c>
      <c r="D4899" t="s">
        <v>32</v>
      </c>
      <c r="E4899" t="str">
        <f t="shared" si="588"/>
        <v>WE</v>
      </c>
      <c r="F4899" t="s">
        <v>33</v>
      </c>
      <c r="G4899" s="10" t="s">
        <v>33</v>
      </c>
      <c r="H4899">
        <v>22</v>
      </c>
      <c r="I4899">
        <f t="shared" si="589"/>
        <v>22.689999999999998</v>
      </c>
      <c r="J4899">
        <f t="shared" si="591"/>
        <v>-0.68999999999999773</v>
      </c>
      <c r="K4899">
        <v>1.7</v>
      </c>
      <c r="L4899" s="7">
        <f t="shared" si="592"/>
        <v>0</v>
      </c>
      <c r="M4899">
        <v>0.25</v>
      </c>
      <c r="N4899">
        <f t="shared" si="590"/>
        <v>1035</v>
      </c>
      <c r="O4899" s="5">
        <f t="shared" si="593"/>
        <v>0</v>
      </c>
      <c r="P4899">
        <f t="shared" si="594"/>
        <v>0</v>
      </c>
    </row>
    <row r="4900" spans="1:16" x14ac:dyDescent="0.35">
      <c r="A4900" t="s">
        <v>244</v>
      </c>
      <c r="B4900" s="1">
        <v>1</v>
      </c>
      <c r="C4900">
        <v>27.2</v>
      </c>
      <c r="D4900" t="s">
        <v>36</v>
      </c>
      <c r="E4900" t="str">
        <f t="shared" si="588"/>
        <v>WE</v>
      </c>
      <c r="F4900" t="s">
        <v>33</v>
      </c>
      <c r="G4900" s="10" t="s">
        <v>33</v>
      </c>
      <c r="H4900">
        <v>22</v>
      </c>
      <c r="I4900">
        <f t="shared" si="589"/>
        <v>22.52</v>
      </c>
      <c r="J4900">
        <f t="shared" si="591"/>
        <v>-0.51999999999999957</v>
      </c>
      <c r="K4900">
        <v>1.7</v>
      </c>
      <c r="L4900" s="7">
        <f t="shared" si="592"/>
        <v>0</v>
      </c>
      <c r="M4900">
        <v>0.25</v>
      </c>
      <c r="N4900">
        <f t="shared" si="590"/>
        <v>1035</v>
      </c>
      <c r="O4900" s="5">
        <f t="shared" si="593"/>
        <v>0</v>
      </c>
      <c r="P4900">
        <f t="shared" si="594"/>
        <v>0</v>
      </c>
    </row>
    <row r="4901" spans="1:16" x14ac:dyDescent="0.35">
      <c r="B4901" s="2">
        <v>4.1666666666666664E-2</v>
      </c>
      <c r="C4901">
        <v>26</v>
      </c>
      <c r="D4901" t="s">
        <v>36</v>
      </c>
      <c r="E4901" t="str">
        <f t="shared" si="588"/>
        <v>WE</v>
      </c>
      <c r="F4901" t="s">
        <v>33</v>
      </c>
      <c r="G4901" s="10" t="s">
        <v>33</v>
      </c>
      <c r="H4901">
        <v>22</v>
      </c>
      <c r="I4901">
        <f t="shared" si="589"/>
        <v>22.4</v>
      </c>
      <c r="J4901">
        <f t="shared" si="591"/>
        <v>-0.39999999999999858</v>
      </c>
      <c r="K4901">
        <v>1.7</v>
      </c>
      <c r="L4901" s="7">
        <f t="shared" si="592"/>
        <v>0</v>
      </c>
      <c r="M4901">
        <v>0.25</v>
      </c>
      <c r="N4901">
        <f t="shared" si="590"/>
        <v>1035</v>
      </c>
      <c r="O4901" s="5">
        <f t="shared" si="593"/>
        <v>0</v>
      </c>
      <c r="P4901">
        <f t="shared" si="594"/>
        <v>0</v>
      </c>
    </row>
    <row r="4902" spans="1:16" x14ac:dyDescent="0.35">
      <c r="B4902" s="2">
        <v>8.3333333333333329E-2</v>
      </c>
      <c r="C4902">
        <v>24.9</v>
      </c>
      <c r="D4902" t="s">
        <v>36</v>
      </c>
      <c r="E4902" t="str">
        <f t="shared" si="588"/>
        <v>WE</v>
      </c>
      <c r="F4902" t="s">
        <v>33</v>
      </c>
      <c r="G4902" s="10" t="s">
        <v>33</v>
      </c>
      <c r="H4902">
        <v>22</v>
      </c>
      <c r="I4902">
        <f t="shared" si="589"/>
        <v>22.29</v>
      </c>
      <c r="J4902">
        <f t="shared" si="591"/>
        <v>-0.28999999999999915</v>
      </c>
      <c r="K4902">
        <v>1.7</v>
      </c>
      <c r="L4902" s="7">
        <f t="shared" si="592"/>
        <v>0</v>
      </c>
      <c r="M4902">
        <v>0.25</v>
      </c>
      <c r="N4902">
        <f t="shared" si="590"/>
        <v>1035</v>
      </c>
      <c r="O4902" s="5">
        <f t="shared" si="593"/>
        <v>0</v>
      </c>
      <c r="P4902">
        <f t="shared" si="594"/>
        <v>0</v>
      </c>
    </row>
    <row r="4903" spans="1:16" x14ac:dyDescent="0.35">
      <c r="B4903" s="2">
        <v>0.125</v>
      </c>
      <c r="C4903">
        <v>23.8</v>
      </c>
      <c r="D4903" t="s">
        <v>36</v>
      </c>
      <c r="E4903" t="str">
        <f t="shared" si="588"/>
        <v>WE</v>
      </c>
      <c r="F4903" t="s">
        <v>33</v>
      </c>
      <c r="G4903" s="10" t="s">
        <v>33</v>
      </c>
      <c r="H4903">
        <v>22</v>
      </c>
      <c r="I4903">
        <f t="shared" si="589"/>
        <v>22.18</v>
      </c>
      <c r="J4903">
        <f t="shared" si="591"/>
        <v>-0.17999999999999972</v>
      </c>
      <c r="K4903">
        <v>1.7</v>
      </c>
      <c r="L4903" s="7">
        <f t="shared" si="592"/>
        <v>0</v>
      </c>
      <c r="M4903">
        <v>0.25</v>
      </c>
      <c r="N4903">
        <f t="shared" si="590"/>
        <v>1035</v>
      </c>
      <c r="O4903" s="5">
        <f t="shared" si="593"/>
        <v>0</v>
      </c>
      <c r="P4903">
        <f t="shared" si="594"/>
        <v>0</v>
      </c>
    </row>
    <row r="4904" spans="1:16" x14ac:dyDescent="0.35">
      <c r="B4904" s="2">
        <v>0.16666666666666666</v>
      </c>
      <c r="C4904">
        <v>22.7</v>
      </c>
      <c r="D4904" t="s">
        <v>36</v>
      </c>
      <c r="E4904" t="str">
        <f t="shared" si="588"/>
        <v>WE</v>
      </c>
      <c r="F4904" t="s">
        <v>33</v>
      </c>
      <c r="G4904" s="10" t="s">
        <v>33</v>
      </c>
      <c r="H4904">
        <v>22</v>
      </c>
      <c r="I4904">
        <f t="shared" si="589"/>
        <v>22.07</v>
      </c>
      <c r="J4904">
        <f t="shared" si="591"/>
        <v>-7.0000000000000284E-2</v>
      </c>
      <c r="K4904">
        <v>1.7</v>
      </c>
      <c r="L4904" s="7">
        <f t="shared" si="592"/>
        <v>0</v>
      </c>
      <c r="M4904">
        <v>0.25</v>
      </c>
      <c r="N4904">
        <f t="shared" si="590"/>
        <v>1035</v>
      </c>
      <c r="O4904" s="5">
        <f t="shared" si="593"/>
        <v>0</v>
      </c>
      <c r="P4904">
        <f t="shared" si="594"/>
        <v>0</v>
      </c>
    </row>
    <row r="4905" spans="1:16" x14ac:dyDescent="0.35">
      <c r="B4905" s="2">
        <v>0.20833333333333334</v>
      </c>
      <c r="C4905">
        <v>21.6</v>
      </c>
      <c r="D4905" t="s">
        <v>36</v>
      </c>
      <c r="E4905" t="str">
        <f t="shared" si="588"/>
        <v>WE</v>
      </c>
      <c r="F4905" t="s">
        <v>33</v>
      </c>
      <c r="G4905" s="10" t="s">
        <v>33</v>
      </c>
      <c r="H4905">
        <v>22</v>
      </c>
      <c r="I4905">
        <f t="shared" si="589"/>
        <v>21.96</v>
      </c>
      <c r="J4905">
        <f t="shared" si="591"/>
        <v>3.9999999999999147E-2</v>
      </c>
      <c r="K4905">
        <v>1.7</v>
      </c>
      <c r="L4905" s="7">
        <f t="shared" si="592"/>
        <v>7.6404119999998368E-2</v>
      </c>
      <c r="M4905">
        <v>0.25</v>
      </c>
      <c r="N4905">
        <f t="shared" si="590"/>
        <v>1035</v>
      </c>
      <c r="O4905" s="5">
        <f t="shared" si="593"/>
        <v>3.4094624999999872E-2</v>
      </c>
      <c r="P4905">
        <f t="shared" si="594"/>
        <v>0</v>
      </c>
    </row>
    <row r="4906" spans="1:16" x14ac:dyDescent="0.35">
      <c r="B4906" s="2">
        <v>0.25</v>
      </c>
      <c r="C4906">
        <v>20.9</v>
      </c>
      <c r="D4906" t="s">
        <v>36</v>
      </c>
      <c r="E4906" t="str">
        <f t="shared" si="588"/>
        <v>WE</v>
      </c>
      <c r="F4906" t="s">
        <v>33</v>
      </c>
      <c r="G4906" s="10" t="s">
        <v>33</v>
      </c>
      <c r="H4906">
        <v>22</v>
      </c>
      <c r="I4906">
        <f t="shared" si="589"/>
        <v>21.89</v>
      </c>
      <c r="J4906">
        <f t="shared" si="591"/>
        <v>0.10999999999999943</v>
      </c>
      <c r="K4906">
        <v>1.7</v>
      </c>
      <c r="L4906" s="7">
        <f t="shared" si="592"/>
        <v>0.2101113299999989</v>
      </c>
      <c r="M4906">
        <v>0.25</v>
      </c>
      <c r="N4906">
        <f t="shared" si="590"/>
        <v>1035</v>
      </c>
      <c r="O4906" s="5">
        <f t="shared" si="593"/>
        <v>9.376021875000011E-2</v>
      </c>
      <c r="P4906">
        <f t="shared" si="594"/>
        <v>0</v>
      </c>
    </row>
    <row r="4907" spans="1:16" x14ac:dyDescent="0.35">
      <c r="B4907" s="2">
        <v>0.29166666666666669</v>
      </c>
      <c r="C4907">
        <v>20.6</v>
      </c>
      <c r="D4907" t="s">
        <v>36</v>
      </c>
      <c r="E4907" t="str">
        <f t="shared" si="588"/>
        <v>WE</v>
      </c>
      <c r="F4907" t="s">
        <v>34</v>
      </c>
      <c r="G4907" s="10" t="s">
        <v>33</v>
      </c>
      <c r="H4907">
        <v>22</v>
      </c>
      <c r="I4907">
        <f t="shared" si="589"/>
        <v>21.86</v>
      </c>
      <c r="J4907">
        <f t="shared" si="591"/>
        <v>0.14000000000000057</v>
      </c>
      <c r="K4907">
        <v>1.7</v>
      </c>
      <c r="L4907" s="7">
        <f t="shared" si="592"/>
        <v>0.2674144200000011</v>
      </c>
      <c r="M4907">
        <v>0.25</v>
      </c>
      <c r="N4907">
        <f t="shared" si="590"/>
        <v>1035</v>
      </c>
      <c r="O4907" s="5">
        <f t="shared" si="593"/>
        <v>0.11933118749999987</v>
      </c>
      <c r="P4907">
        <f t="shared" si="594"/>
        <v>0</v>
      </c>
    </row>
    <row r="4908" spans="1:16" x14ac:dyDescent="0.35">
      <c r="B4908" s="2">
        <v>0.33333333333333331</v>
      </c>
      <c r="C4908">
        <v>21</v>
      </c>
      <c r="D4908" t="s">
        <v>36</v>
      </c>
      <c r="E4908" t="str">
        <f t="shared" si="588"/>
        <v>WE</v>
      </c>
      <c r="F4908" t="s">
        <v>34</v>
      </c>
      <c r="G4908" s="10" t="s">
        <v>33</v>
      </c>
      <c r="H4908">
        <v>22</v>
      </c>
      <c r="I4908">
        <f t="shared" si="589"/>
        <v>21.9</v>
      </c>
      <c r="J4908">
        <f t="shared" si="591"/>
        <v>0.10000000000000142</v>
      </c>
      <c r="K4908">
        <v>1.7</v>
      </c>
      <c r="L4908" s="7">
        <f t="shared" si="592"/>
        <v>0.19101030000000271</v>
      </c>
      <c r="M4908">
        <v>0.25</v>
      </c>
      <c r="N4908">
        <f t="shared" si="590"/>
        <v>1035</v>
      </c>
      <c r="O4908" s="5">
        <f t="shared" si="593"/>
        <v>8.5236562499999988E-2</v>
      </c>
      <c r="P4908">
        <f t="shared" si="594"/>
        <v>0</v>
      </c>
    </row>
    <row r="4909" spans="1:16" x14ac:dyDescent="0.35">
      <c r="B4909" s="2">
        <v>0.375</v>
      </c>
      <c r="C4909">
        <v>22.3</v>
      </c>
      <c r="D4909" t="s">
        <v>36</v>
      </c>
      <c r="E4909" t="str">
        <f t="shared" si="588"/>
        <v>WE</v>
      </c>
      <c r="F4909" t="s">
        <v>34</v>
      </c>
      <c r="G4909" s="10" t="s">
        <v>33</v>
      </c>
      <c r="H4909">
        <v>22</v>
      </c>
      <c r="I4909">
        <f t="shared" si="589"/>
        <v>22.03</v>
      </c>
      <c r="J4909">
        <f t="shared" si="591"/>
        <v>-3.0000000000001137E-2</v>
      </c>
      <c r="K4909">
        <v>1.7</v>
      </c>
      <c r="L4909" s="7">
        <f t="shared" si="592"/>
        <v>0</v>
      </c>
      <c r="M4909">
        <v>0.25</v>
      </c>
      <c r="N4909">
        <f t="shared" si="590"/>
        <v>1035</v>
      </c>
      <c r="O4909" s="5">
        <f t="shared" si="593"/>
        <v>0</v>
      </c>
      <c r="P4909">
        <f t="shared" si="594"/>
        <v>0</v>
      </c>
    </row>
    <row r="4910" spans="1:16" x14ac:dyDescent="0.35">
      <c r="B4910" s="2">
        <v>0.41666666666666669</v>
      </c>
      <c r="C4910">
        <v>24</v>
      </c>
      <c r="D4910" t="s">
        <v>36</v>
      </c>
      <c r="E4910" t="str">
        <f t="shared" si="588"/>
        <v>WE</v>
      </c>
      <c r="F4910" t="s">
        <v>34</v>
      </c>
      <c r="G4910" s="10" t="s">
        <v>33</v>
      </c>
      <c r="H4910">
        <v>22</v>
      </c>
      <c r="I4910">
        <f t="shared" si="589"/>
        <v>22.2</v>
      </c>
      <c r="J4910">
        <f t="shared" si="591"/>
        <v>-0.19999999999999929</v>
      </c>
      <c r="K4910">
        <v>1.7</v>
      </c>
      <c r="L4910" s="7">
        <f t="shared" si="592"/>
        <v>0</v>
      </c>
      <c r="M4910">
        <v>0.25</v>
      </c>
      <c r="N4910">
        <f t="shared" si="590"/>
        <v>1035</v>
      </c>
      <c r="O4910" s="5">
        <f t="shared" si="593"/>
        <v>0</v>
      </c>
      <c r="P4910">
        <f t="shared" si="594"/>
        <v>0</v>
      </c>
    </row>
    <row r="4911" spans="1:16" x14ac:dyDescent="0.35">
      <c r="B4911" s="2">
        <v>0.45833333333333331</v>
      </c>
      <c r="C4911">
        <v>26</v>
      </c>
      <c r="D4911" t="s">
        <v>36</v>
      </c>
      <c r="E4911" t="str">
        <f t="shared" si="588"/>
        <v>WE</v>
      </c>
      <c r="F4911" t="s">
        <v>34</v>
      </c>
      <c r="G4911" s="10" t="s">
        <v>33</v>
      </c>
      <c r="H4911">
        <v>22</v>
      </c>
      <c r="I4911">
        <f t="shared" si="589"/>
        <v>22.4</v>
      </c>
      <c r="J4911">
        <f t="shared" si="591"/>
        <v>-0.39999999999999858</v>
      </c>
      <c r="K4911">
        <v>1.7</v>
      </c>
      <c r="L4911" s="7">
        <f t="shared" si="592"/>
        <v>0</v>
      </c>
      <c r="M4911">
        <v>0.25</v>
      </c>
      <c r="N4911">
        <f t="shared" si="590"/>
        <v>1035</v>
      </c>
      <c r="O4911" s="5">
        <f t="shared" si="593"/>
        <v>0</v>
      </c>
      <c r="P4911">
        <f t="shared" si="594"/>
        <v>0</v>
      </c>
    </row>
    <row r="4912" spans="1:16" x14ac:dyDescent="0.35">
      <c r="B4912" s="2">
        <v>0.5</v>
      </c>
      <c r="C4912">
        <v>27.2</v>
      </c>
      <c r="D4912" t="s">
        <v>36</v>
      </c>
      <c r="E4912" t="str">
        <f t="shared" si="588"/>
        <v>WE</v>
      </c>
      <c r="F4912" t="s">
        <v>34</v>
      </c>
      <c r="G4912" s="10" t="s">
        <v>33</v>
      </c>
      <c r="H4912">
        <v>22</v>
      </c>
      <c r="I4912">
        <f t="shared" si="589"/>
        <v>22.52</v>
      </c>
      <c r="J4912">
        <f t="shared" si="591"/>
        <v>-0.51999999999999957</v>
      </c>
      <c r="K4912">
        <v>1.7</v>
      </c>
      <c r="L4912" s="7">
        <f t="shared" si="592"/>
        <v>0</v>
      </c>
      <c r="M4912">
        <v>0.25</v>
      </c>
      <c r="N4912">
        <f t="shared" si="590"/>
        <v>1035</v>
      </c>
      <c r="O4912" s="5">
        <f t="shared" si="593"/>
        <v>0</v>
      </c>
      <c r="P4912">
        <f t="shared" si="594"/>
        <v>0</v>
      </c>
    </row>
    <row r="4913" spans="1:16" x14ac:dyDescent="0.35">
      <c r="B4913" s="2">
        <v>0.54166666666666663</v>
      </c>
      <c r="C4913">
        <v>28.9</v>
      </c>
      <c r="D4913" t="s">
        <v>36</v>
      </c>
      <c r="E4913" t="str">
        <f t="shared" si="588"/>
        <v>WE</v>
      </c>
      <c r="F4913" t="s">
        <v>34</v>
      </c>
      <c r="G4913" s="10" t="s">
        <v>33</v>
      </c>
      <c r="H4913">
        <v>22</v>
      </c>
      <c r="I4913">
        <f t="shared" si="589"/>
        <v>22.689999999999998</v>
      </c>
      <c r="J4913">
        <f t="shared" si="591"/>
        <v>-0.68999999999999773</v>
      </c>
      <c r="K4913">
        <v>1.7</v>
      </c>
      <c r="L4913" s="7">
        <f t="shared" si="592"/>
        <v>0</v>
      </c>
      <c r="M4913">
        <v>0.25</v>
      </c>
      <c r="N4913">
        <f t="shared" si="590"/>
        <v>1035</v>
      </c>
      <c r="O4913" s="5">
        <f t="shared" si="593"/>
        <v>0</v>
      </c>
      <c r="P4913">
        <f t="shared" si="594"/>
        <v>0</v>
      </c>
    </row>
    <row r="4914" spans="1:16" x14ac:dyDescent="0.35">
      <c r="B4914" s="2">
        <v>0.58333333333333337</v>
      </c>
      <c r="C4914">
        <v>30</v>
      </c>
      <c r="D4914" t="s">
        <v>36</v>
      </c>
      <c r="E4914" t="str">
        <f t="shared" si="588"/>
        <v>WE</v>
      </c>
      <c r="F4914" t="s">
        <v>34</v>
      </c>
      <c r="G4914" s="10" t="s">
        <v>33</v>
      </c>
      <c r="H4914">
        <v>22</v>
      </c>
      <c r="I4914">
        <f t="shared" si="589"/>
        <v>22.8</v>
      </c>
      <c r="J4914">
        <f t="shared" si="591"/>
        <v>-0.80000000000000071</v>
      </c>
      <c r="K4914">
        <v>1.7</v>
      </c>
      <c r="L4914" s="7">
        <f t="shared" si="592"/>
        <v>0</v>
      </c>
      <c r="M4914">
        <v>0.25</v>
      </c>
      <c r="N4914">
        <f t="shared" si="590"/>
        <v>1035</v>
      </c>
      <c r="O4914" s="5">
        <f t="shared" si="593"/>
        <v>0</v>
      </c>
      <c r="P4914">
        <f t="shared" si="594"/>
        <v>0</v>
      </c>
    </row>
    <row r="4915" spans="1:16" x14ac:dyDescent="0.35">
      <c r="B4915" s="2">
        <v>0.625</v>
      </c>
      <c r="C4915">
        <v>30.8</v>
      </c>
      <c r="D4915" t="s">
        <v>36</v>
      </c>
      <c r="E4915" t="str">
        <f t="shared" si="588"/>
        <v>WE</v>
      </c>
      <c r="F4915" t="s">
        <v>34</v>
      </c>
      <c r="G4915" s="10" t="s">
        <v>33</v>
      </c>
      <c r="H4915">
        <v>22</v>
      </c>
      <c r="I4915">
        <f t="shared" si="589"/>
        <v>22.88</v>
      </c>
      <c r="J4915">
        <f t="shared" si="591"/>
        <v>-0.87999999999999901</v>
      </c>
      <c r="K4915">
        <v>1.7</v>
      </c>
      <c r="L4915" s="7">
        <f t="shared" si="592"/>
        <v>0</v>
      </c>
      <c r="M4915">
        <v>0.25</v>
      </c>
      <c r="N4915">
        <f t="shared" si="590"/>
        <v>1035</v>
      </c>
      <c r="O4915" s="5">
        <f t="shared" si="593"/>
        <v>0</v>
      </c>
      <c r="P4915">
        <f t="shared" si="594"/>
        <v>0</v>
      </c>
    </row>
    <row r="4916" spans="1:16" x14ac:dyDescent="0.35">
      <c r="B4916" s="2">
        <v>0.66666666666666663</v>
      </c>
      <c r="C4916">
        <v>31</v>
      </c>
      <c r="D4916" t="s">
        <v>36</v>
      </c>
      <c r="E4916" t="str">
        <f t="shared" si="588"/>
        <v>WE</v>
      </c>
      <c r="F4916" t="s">
        <v>34</v>
      </c>
      <c r="G4916" s="10" t="s">
        <v>33</v>
      </c>
      <c r="H4916">
        <v>22</v>
      </c>
      <c r="I4916">
        <f t="shared" si="589"/>
        <v>22.9</v>
      </c>
      <c r="J4916">
        <f t="shared" si="591"/>
        <v>-0.89999999999999858</v>
      </c>
      <c r="K4916">
        <v>1.7</v>
      </c>
      <c r="L4916" s="7">
        <f t="shared" si="592"/>
        <v>0</v>
      </c>
      <c r="M4916">
        <v>0.25</v>
      </c>
      <c r="N4916">
        <f t="shared" si="590"/>
        <v>1035</v>
      </c>
      <c r="O4916" s="5">
        <f t="shared" si="593"/>
        <v>0</v>
      </c>
      <c r="P4916">
        <f t="shared" si="594"/>
        <v>0</v>
      </c>
    </row>
    <row r="4917" spans="1:16" x14ac:dyDescent="0.35">
      <c r="B4917" s="2">
        <v>0.70833333333333337</v>
      </c>
      <c r="C4917">
        <v>30.3</v>
      </c>
      <c r="D4917" t="s">
        <v>36</v>
      </c>
      <c r="E4917" t="str">
        <f t="shared" si="588"/>
        <v>WE</v>
      </c>
      <c r="F4917" t="s">
        <v>34</v>
      </c>
      <c r="G4917" s="10" t="s">
        <v>33</v>
      </c>
      <c r="H4917">
        <v>22</v>
      </c>
      <c r="I4917">
        <f t="shared" si="589"/>
        <v>22.83</v>
      </c>
      <c r="J4917">
        <f t="shared" si="591"/>
        <v>-0.82999999999999829</v>
      </c>
      <c r="K4917">
        <v>1.7</v>
      </c>
      <c r="L4917" s="7">
        <f t="shared" si="592"/>
        <v>0</v>
      </c>
      <c r="M4917">
        <v>0.25</v>
      </c>
      <c r="N4917">
        <f t="shared" si="590"/>
        <v>1035</v>
      </c>
      <c r="O4917" s="5">
        <f t="shared" si="593"/>
        <v>0</v>
      </c>
      <c r="P4917">
        <f t="shared" si="594"/>
        <v>0</v>
      </c>
    </row>
    <row r="4918" spans="1:16" x14ac:dyDescent="0.35">
      <c r="B4918" s="2">
        <v>0.75</v>
      </c>
      <c r="C4918">
        <v>30.3</v>
      </c>
      <c r="D4918" t="s">
        <v>36</v>
      </c>
      <c r="E4918" t="str">
        <f t="shared" si="588"/>
        <v>WE</v>
      </c>
      <c r="F4918" t="s">
        <v>34</v>
      </c>
      <c r="G4918" s="10" t="s">
        <v>33</v>
      </c>
      <c r="H4918">
        <v>22</v>
      </c>
      <c r="I4918">
        <f t="shared" si="589"/>
        <v>22.83</v>
      </c>
      <c r="J4918">
        <f t="shared" si="591"/>
        <v>-0.82999999999999829</v>
      </c>
      <c r="K4918">
        <v>1.7</v>
      </c>
      <c r="L4918" s="7">
        <f t="shared" si="592"/>
        <v>0</v>
      </c>
      <c r="M4918">
        <v>0.25</v>
      </c>
      <c r="N4918">
        <f t="shared" si="590"/>
        <v>1035</v>
      </c>
      <c r="O4918" s="5">
        <f t="shared" si="593"/>
        <v>0</v>
      </c>
      <c r="P4918">
        <f t="shared" si="594"/>
        <v>0</v>
      </c>
    </row>
    <row r="4919" spans="1:16" x14ac:dyDescent="0.35">
      <c r="B4919" s="2">
        <v>0.79166666666666663</v>
      </c>
      <c r="C4919">
        <v>28.6</v>
      </c>
      <c r="D4919" t="s">
        <v>36</v>
      </c>
      <c r="E4919" t="str">
        <f t="shared" si="588"/>
        <v>WE</v>
      </c>
      <c r="F4919" t="s">
        <v>33</v>
      </c>
      <c r="G4919" s="10" t="s">
        <v>33</v>
      </c>
      <c r="H4919">
        <v>22</v>
      </c>
      <c r="I4919">
        <f t="shared" si="589"/>
        <v>22.66</v>
      </c>
      <c r="J4919">
        <f t="shared" si="591"/>
        <v>-0.66000000000000014</v>
      </c>
      <c r="K4919">
        <v>1.7</v>
      </c>
      <c r="L4919" s="7">
        <f t="shared" si="592"/>
        <v>0</v>
      </c>
      <c r="M4919">
        <v>0.25</v>
      </c>
      <c r="N4919">
        <f t="shared" si="590"/>
        <v>1035</v>
      </c>
      <c r="O4919" s="5">
        <f t="shared" si="593"/>
        <v>0</v>
      </c>
      <c r="P4919">
        <f t="shared" si="594"/>
        <v>0</v>
      </c>
    </row>
    <row r="4920" spans="1:16" x14ac:dyDescent="0.35">
      <c r="B4920" s="2">
        <v>0.83333333333333337</v>
      </c>
      <c r="C4920">
        <v>28.2</v>
      </c>
      <c r="D4920" t="s">
        <v>36</v>
      </c>
      <c r="E4920" t="str">
        <f t="shared" si="588"/>
        <v>WE</v>
      </c>
      <c r="F4920" t="s">
        <v>33</v>
      </c>
      <c r="G4920" s="10" t="s">
        <v>33</v>
      </c>
      <c r="H4920">
        <v>22</v>
      </c>
      <c r="I4920">
        <f t="shared" si="589"/>
        <v>22.62</v>
      </c>
      <c r="J4920">
        <f t="shared" si="591"/>
        <v>-0.62000000000000099</v>
      </c>
      <c r="K4920">
        <v>1.7</v>
      </c>
      <c r="L4920" s="7">
        <f t="shared" si="592"/>
        <v>0</v>
      </c>
      <c r="M4920">
        <v>0.25</v>
      </c>
      <c r="N4920">
        <f t="shared" si="590"/>
        <v>1035</v>
      </c>
      <c r="O4920" s="5">
        <f t="shared" si="593"/>
        <v>0</v>
      </c>
      <c r="P4920">
        <f t="shared" si="594"/>
        <v>0</v>
      </c>
    </row>
    <row r="4921" spans="1:16" x14ac:dyDescent="0.35">
      <c r="B4921" s="2">
        <v>0.875</v>
      </c>
      <c r="C4921">
        <v>27.5</v>
      </c>
      <c r="D4921" t="s">
        <v>36</v>
      </c>
      <c r="E4921" t="str">
        <f t="shared" si="588"/>
        <v>WE</v>
      </c>
      <c r="F4921" t="s">
        <v>33</v>
      </c>
      <c r="G4921" s="10" t="s">
        <v>33</v>
      </c>
      <c r="H4921">
        <v>22</v>
      </c>
      <c r="I4921">
        <f t="shared" si="589"/>
        <v>22.55</v>
      </c>
      <c r="J4921">
        <f t="shared" si="591"/>
        <v>-0.55000000000000071</v>
      </c>
      <c r="K4921">
        <v>1.7</v>
      </c>
      <c r="L4921" s="7">
        <f t="shared" si="592"/>
        <v>0</v>
      </c>
      <c r="M4921">
        <v>0.25</v>
      </c>
      <c r="N4921">
        <f t="shared" si="590"/>
        <v>1035</v>
      </c>
      <c r="O4921" s="5">
        <f t="shared" si="593"/>
        <v>0</v>
      </c>
      <c r="P4921">
        <f t="shared" si="594"/>
        <v>0</v>
      </c>
    </row>
    <row r="4922" spans="1:16" x14ac:dyDescent="0.35">
      <c r="B4922" s="2">
        <v>0.91666666666666663</v>
      </c>
      <c r="C4922">
        <v>25.7</v>
      </c>
      <c r="D4922" t="s">
        <v>36</v>
      </c>
      <c r="E4922" t="str">
        <f t="shared" si="588"/>
        <v>WE</v>
      </c>
      <c r="F4922" t="s">
        <v>33</v>
      </c>
      <c r="G4922" s="10" t="s">
        <v>33</v>
      </c>
      <c r="H4922">
        <v>22</v>
      </c>
      <c r="I4922">
        <f t="shared" si="589"/>
        <v>22.37</v>
      </c>
      <c r="J4922">
        <f t="shared" si="591"/>
        <v>-0.37000000000000099</v>
      </c>
      <c r="K4922">
        <v>1.7</v>
      </c>
      <c r="L4922" s="7">
        <f t="shared" si="592"/>
        <v>0</v>
      </c>
      <c r="M4922">
        <v>0.25</v>
      </c>
      <c r="N4922">
        <f t="shared" si="590"/>
        <v>1035</v>
      </c>
      <c r="O4922" s="5">
        <f t="shared" si="593"/>
        <v>0</v>
      </c>
      <c r="P4922">
        <f t="shared" si="594"/>
        <v>0</v>
      </c>
    </row>
    <row r="4923" spans="1:16" x14ac:dyDescent="0.35">
      <c r="B4923" s="2">
        <v>0.95833333333333337</v>
      </c>
      <c r="C4923">
        <v>24</v>
      </c>
      <c r="D4923" t="s">
        <v>36</v>
      </c>
      <c r="E4923" t="str">
        <f t="shared" si="588"/>
        <v>WE</v>
      </c>
      <c r="F4923" t="s">
        <v>33</v>
      </c>
      <c r="G4923" s="10" t="s">
        <v>33</v>
      </c>
      <c r="H4923">
        <v>22</v>
      </c>
      <c r="I4923">
        <f t="shared" si="589"/>
        <v>22.2</v>
      </c>
      <c r="J4923">
        <f t="shared" si="591"/>
        <v>-0.19999999999999929</v>
      </c>
      <c r="K4923">
        <v>1.7</v>
      </c>
      <c r="L4923" s="7">
        <f t="shared" si="592"/>
        <v>0</v>
      </c>
      <c r="M4923">
        <v>0.25</v>
      </c>
      <c r="N4923">
        <f t="shared" si="590"/>
        <v>1035</v>
      </c>
      <c r="O4923" s="5">
        <f t="shared" si="593"/>
        <v>0</v>
      </c>
      <c r="P4923">
        <f t="shared" si="594"/>
        <v>0</v>
      </c>
    </row>
    <row r="4924" spans="1:16" x14ac:dyDescent="0.35">
      <c r="A4924" t="s">
        <v>245</v>
      </c>
      <c r="B4924" s="1">
        <v>1</v>
      </c>
      <c r="C4924">
        <v>22.3</v>
      </c>
      <c r="D4924" t="s">
        <v>38</v>
      </c>
      <c r="E4924" t="str">
        <f t="shared" si="588"/>
        <v>School Day</v>
      </c>
      <c r="F4924" t="s">
        <v>33</v>
      </c>
      <c r="G4924" s="10" t="s">
        <v>33</v>
      </c>
      <c r="H4924">
        <v>22</v>
      </c>
      <c r="I4924">
        <f t="shared" si="589"/>
        <v>22.03</v>
      </c>
      <c r="J4924">
        <f t="shared" si="591"/>
        <v>-3.0000000000001137E-2</v>
      </c>
      <c r="K4924">
        <v>1.7</v>
      </c>
      <c r="L4924" s="7">
        <f t="shared" si="592"/>
        <v>0</v>
      </c>
      <c r="M4924">
        <v>0.25</v>
      </c>
      <c r="N4924">
        <f t="shared" si="590"/>
        <v>1035</v>
      </c>
      <c r="O4924" s="5">
        <f t="shared" si="593"/>
        <v>0</v>
      </c>
      <c r="P4924">
        <f t="shared" si="594"/>
        <v>0</v>
      </c>
    </row>
    <row r="4925" spans="1:16" x14ac:dyDescent="0.35">
      <c r="B4925" s="2">
        <v>4.1666666666666664E-2</v>
      </c>
      <c r="C4925">
        <v>21.9</v>
      </c>
      <c r="D4925" t="s">
        <v>38</v>
      </c>
      <c r="E4925" t="str">
        <f t="shared" si="588"/>
        <v>School Day</v>
      </c>
      <c r="F4925" t="s">
        <v>33</v>
      </c>
      <c r="G4925" s="10" t="s">
        <v>33</v>
      </c>
      <c r="H4925">
        <v>22</v>
      </c>
      <c r="I4925">
        <f t="shared" si="589"/>
        <v>21.99</v>
      </c>
      <c r="J4925">
        <f t="shared" si="591"/>
        <v>1.0000000000001563E-2</v>
      </c>
      <c r="K4925">
        <v>1.7</v>
      </c>
      <c r="L4925" s="7">
        <f t="shared" si="592"/>
        <v>1.9101030000002985E-2</v>
      </c>
      <c r="M4925">
        <v>0.25</v>
      </c>
      <c r="N4925">
        <f t="shared" si="590"/>
        <v>1035</v>
      </c>
      <c r="O4925" s="5">
        <f t="shared" si="593"/>
        <v>8.5236562500001205E-3</v>
      </c>
      <c r="P4925">
        <f t="shared" si="594"/>
        <v>0</v>
      </c>
    </row>
    <row r="4926" spans="1:16" x14ac:dyDescent="0.35">
      <c r="B4926" s="2">
        <v>8.3333333333333329E-2</v>
      </c>
      <c r="C4926">
        <v>20.6</v>
      </c>
      <c r="D4926" t="s">
        <v>38</v>
      </c>
      <c r="E4926" t="str">
        <f t="shared" si="588"/>
        <v>School Day</v>
      </c>
      <c r="F4926" t="s">
        <v>33</v>
      </c>
      <c r="G4926" s="10" t="s">
        <v>33</v>
      </c>
      <c r="H4926">
        <v>22</v>
      </c>
      <c r="I4926">
        <f t="shared" si="589"/>
        <v>21.86</v>
      </c>
      <c r="J4926">
        <f t="shared" si="591"/>
        <v>0.14000000000000057</v>
      </c>
      <c r="K4926">
        <v>1.7</v>
      </c>
      <c r="L4926" s="7">
        <f t="shared" si="592"/>
        <v>0.2674144200000011</v>
      </c>
      <c r="M4926">
        <v>0.25</v>
      </c>
      <c r="N4926">
        <f t="shared" si="590"/>
        <v>1035</v>
      </c>
      <c r="O4926" s="5">
        <f t="shared" si="593"/>
        <v>0.11933118749999987</v>
      </c>
      <c r="P4926">
        <f t="shared" si="594"/>
        <v>0</v>
      </c>
    </row>
    <row r="4927" spans="1:16" x14ac:dyDescent="0.35">
      <c r="B4927" s="2">
        <v>0.125</v>
      </c>
      <c r="C4927">
        <v>19.7</v>
      </c>
      <c r="D4927" t="s">
        <v>38</v>
      </c>
      <c r="E4927" t="str">
        <f t="shared" si="588"/>
        <v>School Day</v>
      </c>
      <c r="F4927" t="s">
        <v>33</v>
      </c>
      <c r="G4927" s="10" t="s">
        <v>33</v>
      </c>
      <c r="H4927">
        <v>22</v>
      </c>
      <c r="I4927">
        <f t="shared" si="589"/>
        <v>21.77</v>
      </c>
      <c r="J4927">
        <f t="shared" si="591"/>
        <v>0.23000000000000043</v>
      </c>
      <c r="K4927">
        <v>1.7</v>
      </c>
      <c r="L4927" s="7">
        <f t="shared" si="592"/>
        <v>0.43932369000000077</v>
      </c>
      <c r="M4927">
        <v>0.25</v>
      </c>
      <c r="N4927">
        <f t="shared" si="590"/>
        <v>1035</v>
      </c>
      <c r="O4927" s="5">
        <f t="shared" si="593"/>
        <v>0.19604409375000004</v>
      </c>
      <c r="P4927">
        <f t="shared" si="594"/>
        <v>0</v>
      </c>
    </row>
    <row r="4928" spans="1:16" x14ac:dyDescent="0.35">
      <c r="B4928" s="2">
        <v>0.16666666666666666</v>
      </c>
      <c r="C4928">
        <v>19</v>
      </c>
      <c r="D4928" t="s">
        <v>38</v>
      </c>
      <c r="E4928" t="str">
        <f t="shared" si="588"/>
        <v>School Day</v>
      </c>
      <c r="F4928" t="s">
        <v>33</v>
      </c>
      <c r="G4928" s="10" t="s">
        <v>33</v>
      </c>
      <c r="H4928">
        <v>22</v>
      </c>
      <c r="I4928">
        <f t="shared" si="589"/>
        <v>21.7</v>
      </c>
      <c r="J4928">
        <f t="shared" si="591"/>
        <v>0.30000000000000071</v>
      </c>
      <c r="K4928">
        <v>1.7</v>
      </c>
      <c r="L4928" s="7">
        <f t="shared" si="592"/>
        <v>0.57303090000000134</v>
      </c>
      <c r="M4928">
        <v>0.25</v>
      </c>
      <c r="N4928">
        <f t="shared" si="590"/>
        <v>1035</v>
      </c>
      <c r="O4928" s="5">
        <f t="shared" si="593"/>
        <v>0.25570968749999995</v>
      </c>
      <c r="P4928">
        <f t="shared" si="594"/>
        <v>0</v>
      </c>
    </row>
    <row r="4929" spans="2:16" x14ac:dyDescent="0.35">
      <c r="B4929" s="2">
        <v>0.20833333333333334</v>
      </c>
      <c r="C4929">
        <v>18.8</v>
      </c>
      <c r="D4929" t="s">
        <v>38</v>
      </c>
      <c r="E4929" t="str">
        <f t="shared" si="588"/>
        <v>School Day</v>
      </c>
      <c r="F4929" t="s">
        <v>33</v>
      </c>
      <c r="G4929" s="10" t="s">
        <v>33</v>
      </c>
      <c r="H4929">
        <v>22</v>
      </c>
      <c r="I4929">
        <f t="shared" si="589"/>
        <v>21.68</v>
      </c>
      <c r="J4929">
        <f t="shared" si="591"/>
        <v>0.32000000000000028</v>
      </c>
      <c r="K4929">
        <v>1.7</v>
      </c>
      <c r="L4929" s="7">
        <f t="shared" si="592"/>
        <v>0.61123296000000049</v>
      </c>
      <c r="M4929">
        <v>0.25</v>
      </c>
      <c r="N4929">
        <f t="shared" si="590"/>
        <v>1035</v>
      </c>
      <c r="O4929" s="5">
        <f t="shared" si="593"/>
        <v>0.27275699999999992</v>
      </c>
      <c r="P4929">
        <f t="shared" si="594"/>
        <v>0</v>
      </c>
    </row>
    <row r="4930" spans="2:16" x14ac:dyDescent="0.35">
      <c r="B4930" s="2">
        <v>0.25</v>
      </c>
      <c r="C4930">
        <v>18.8</v>
      </c>
      <c r="D4930" t="s">
        <v>38</v>
      </c>
      <c r="E4930" t="str">
        <f t="shared" si="588"/>
        <v>School Day</v>
      </c>
      <c r="F4930" t="s">
        <v>33</v>
      </c>
      <c r="G4930" s="10" t="s">
        <v>33</v>
      </c>
      <c r="H4930">
        <v>22</v>
      </c>
      <c r="I4930">
        <f t="shared" si="589"/>
        <v>21.68</v>
      </c>
      <c r="J4930">
        <f t="shared" si="591"/>
        <v>0.32000000000000028</v>
      </c>
      <c r="K4930">
        <v>1.7</v>
      </c>
      <c r="L4930" s="7">
        <f t="shared" si="592"/>
        <v>0.61123296000000049</v>
      </c>
      <c r="M4930">
        <v>0.25</v>
      </c>
      <c r="N4930">
        <f t="shared" si="590"/>
        <v>1035</v>
      </c>
      <c r="O4930" s="5">
        <f t="shared" si="593"/>
        <v>0.27275699999999992</v>
      </c>
      <c r="P4930">
        <f t="shared" si="594"/>
        <v>0</v>
      </c>
    </row>
    <row r="4931" spans="2:16" x14ac:dyDescent="0.35">
      <c r="B4931" s="2">
        <v>0.29166666666666669</v>
      </c>
      <c r="C4931">
        <v>18.2</v>
      </c>
      <c r="D4931" t="s">
        <v>38</v>
      </c>
      <c r="E4931" t="str">
        <f t="shared" si="588"/>
        <v>School Day</v>
      </c>
      <c r="F4931" t="s">
        <v>34</v>
      </c>
      <c r="G4931" s="10" t="s">
        <v>33</v>
      </c>
      <c r="H4931">
        <v>22</v>
      </c>
      <c r="I4931">
        <f t="shared" si="589"/>
        <v>21.62</v>
      </c>
      <c r="J4931">
        <f t="shared" si="591"/>
        <v>0.37999999999999901</v>
      </c>
      <c r="K4931">
        <v>1.7</v>
      </c>
      <c r="L4931" s="7">
        <f t="shared" si="592"/>
        <v>0.72583913999999805</v>
      </c>
      <c r="M4931">
        <v>0.25</v>
      </c>
      <c r="N4931">
        <f t="shared" si="590"/>
        <v>1035</v>
      </c>
      <c r="O4931" s="5">
        <f t="shared" si="593"/>
        <v>0.32389893750000004</v>
      </c>
      <c r="P4931">
        <f t="shared" si="594"/>
        <v>0</v>
      </c>
    </row>
    <row r="4932" spans="2:16" x14ac:dyDescent="0.35">
      <c r="B4932" s="2">
        <v>0.33333333333333331</v>
      </c>
      <c r="C4932">
        <v>19.2</v>
      </c>
      <c r="D4932" t="s">
        <v>38</v>
      </c>
      <c r="E4932" t="str">
        <f t="shared" si="588"/>
        <v>School Day</v>
      </c>
      <c r="F4932" t="s">
        <v>34</v>
      </c>
      <c r="G4932" s="10" t="s">
        <v>33</v>
      </c>
      <c r="H4932">
        <v>22</v>
      </c>
      <c r="I4932">
        <f t="shared" si="589"/>
        <v>21.72</v>
      </c>
      <c r="J4932">
        <f t="shared" si="591"/>
        <v>0.28000000000000114</v>
      </c>
      <c r="K4932">
        <v>1.7</v>
      </c>
      <c r="L4932" s="7">
        <f t="shared" si="592"/>
        <v>0.53482884000000219</v>
      </c>
      <c r="M4932">
        <v>0.25</v>
      </c>
      <c r="N4932">
        <f t="shared" si="590"/>
        <v>1035</v>
      </c>
      <c r="O4932" s="5">
        <f t="shared" si="593"/>
        <v>0.23866237500000004</v>
      </c>
      <c r="P4932">
        <f t="shared" si="594"/>
        <v>0</v>
      </c>
    </row>
    <row r="4933" spans="2:16" x14ac:dyDescent="0.35">
      <c r="B4933" s="2">
        <v>0.375</v>
      </c>
      <c r="C4933">
        <v>20.5</v>
      </c>
      <c r="D4933" t="s">
        <v>38</v>
      </c>
      <c r="E4933" t="str">
        <f t="shared" ref="E4933:E4996" si="595">IF(ISNUMBER(SEARCH("Sat",D4933)),"WE",IF(ISNUMBER(SEARCH("Sun",D4933)),"WE","School Day"))</f>
        <v>School Day</v>
      </c>
      <c r="F4933" t="s">
        <v>34</v>
      </c>
      <c r="G4933" s="10" t="s">
        <v>33</v>
      </c>
      <c r="H4933">
        <v>22</v>
      </c>
      <c r="I4933">
        <f t="shared" si="589"/>
        <v>21.85</v>
      </c>
      <c r="J4933">
        <f t="shared" si="591"/>
        <v>0.14999999999999858</v>
      </c>
      <c r="K4933">
        <v>1.7</v>
      </c>
      <c r="L4933" s="7">
        <f t="shared" si="592"/>
        <v>0.28651544999999728</v>
      </c>
      <c r="M4933">
        <v>0.25</v>
      </c>
      <c r="N4933">
        <f t="shared" si="590"/>
        <v>1035</v>
      </c>
      <c r="O4933" s="5">
        <f t="shared" si="593"/>
        <v>0.12785484374999997</v>
      </c>
      <c r="P4933">
        <f t="shared" si="594"/>
        <v>0</v>
      </c>
    </row>
    <row r="4934" spans="2:16" x14ac:dyDescent="0.35">
      <c r="B4934" s="2">
        <v>0.41666666666666669</v>
      </c>
      <c r="C4934">
        <v>22.5</v>
      </c>
      <c r="D4934" t="s">
        <v>38</v>
      </c>
      <c r="E4934" t="str">
        <f t="shared" si="595"/>
        <v>School Day</v>
      </c>
      <c r="F4934" t="s">
        <v>34</v>
      </c>
      <c r="G4934" s="10" t="s">
        <v>33</v>
      </c>
      <c r="H4934">
        <v>22</v>
      </c>
      <c r="I4934">
        <f t="shared" ref="I4934:I4997" si="596">(H4934-C4934)*0.9+C4934</f>
        <v>22.05</v>
      </c>
      <c r="J4934">
        <f t="shared" si="591"/>
        <v>-5.0000000000000711E-2</v>
      </c>
      <c r="K4934">
        <v>1.7</v>
      </c>
      <c r="L4934" s="7">
        <f t="shared" si="592"/>
        <v>0</v>
      </c>
      <c r="M4934">
        <v>0.25</v>
      </c>
      <c r="N4934">
        <f t="shared" ref="N4934:N4997" si="597">N4933</f>
        <v>1035</v>
      </c>
      <c r="O4934" s="5">
        <f t="shared" si="593"/>
        <v>0</v>
      </c>
      <c r="P4934">
        <f t="shared" si="594"/>
        <v>0</v>
      </c>
    </row>
    <row r="4935" spans="2:16" x14ac:dyDescent="0.35">
      <c r="B4935" s="2">
        <v>0.45833333333333331</v>
      </c>
      <c r="C4935">
        <v>24</v>
      </c>
      <c r="D4935" t="s">
        <v>38</v>
      </c>
      <c r="E4935" t="str">
        <f t="shared" si="595"/>
        <v>School Day</v>
      </c>
      <c r="F4935" t="s">
        <v>34</v>
      </c>
      <c r="G4935" s="10" t="s">
        <v>33</v>
      </c>
      <c r="H4935">
        <v>22</v>
      </c>
      <c r="I4935">
        <f t="shared" si="596"/>
        <v>22.2</v>
      </c>
      <c r="J4935">
        <f t="shared" si="591"/>
        <v>-0.19999999999999929</v>
      </c>
      <c r="K4935">
        <v>1.7</v>
      </c>
      <c r="L4935" s="7">
        <f t="shared" si="592"/>
        <v>0</v>
      </c>
      <c r="M4935">
        <v>0.25</v>
      </c>
      <c r="N4935">
        <f t="shared" si="597"/>
        <v>1035</v>
      </c>
      <c r="O4935" s="5">
        <f t="shared" si="593"/>
        <v>0</v>
      </c>
      <c r="P4935">
        <f t="shared" si="594"/>
        <v>0</v>
      </c>
    </row>
    <row r="4936" spans="2:16" x14ac:dyDescent="0.35">
      <c r="B4936" s="2">
        <v>0.5</v>
      </c>
      <c r="C4936">
        <v>25.4</v>
      </c>
      <c r="D4936" t="s">
        <v>38</v>
      </c>
      <c r="E4936" t="str">
        <f t="shared" si="595"/>
        <v>School Day</v>
      </c>
      <c r="F4936" t="s">
        <v>34</v>
      </c>
      <c r="G4936" s="10" t="s">
        <v>33</v>
      </c>
      <c r="H4936">
        <v>22</v>
      </c>
      <c r="I4936">
        <f t="shared" si="596"/>
        <v>22.34</v>
      </c>
      <c r="J4936">
        <f t="shared" si="591"/>
        <v>-0.33999999999999986</v>
      </c>
      <c r="K4936">
        <v>1.7</v>
      </c>
      <c r="L4936" s="7">
        <f t="shared" si="592"/>
        <v>0</v>
      </c>
      <c r="M4936">
        <v>0.25</v>
      </c>
      <c r="N4936">
        <f t="shared" si="597"/>
        <v>1035</v>
      </c>
      <c r="O4936" s="5">
        <f t="shared" si="593"/>
        <v>0</v>
      </c>
      <c r="P4936">
        <f t="shared" si="594"/>
        <v>0</v>
      </c>
    </row>
    <row r="4937" spans="2:16" x14ac:dyDescent="0.35">
      <c r="B4937" s="2">
        <v>0.54166666666666663</v>
      </c>
      <c r="C4937">
        <v>26.6</v>
      </c>
      <c r="D4937" t="s">
        <v>38</v>
      </c>
      <c r="E4937" t="str">
        <f t="shared" si="595"/>
        <v>School Day</v>
      </c>
      <c r="F4937" t="s">
        <v>34</v>
      </c>
      <c r="G4937" s="10" t="s">
        <v>33</v>
      </c>
      <c r="H4937">
        <v>22</v>
      </c>
      <c r="I4937">
        <f t="shared" si="596"/>
        <v>22.46</v>
      </c>
      <c r="J4937">
        <f t="shared" si="591"/>
        <v>-0.46000000000000085</v>
      </c>
      <c r="K4937">
        <v>1.7</v>
      </c>
      <c r="L4937" s="7">
        <f t="shared" si="592"/>
        <v>0</v>
      </c>
      <c r="M4937">
        <v>0.25</v>
      </c>
      <c r="N4937">
        <f t="shared" si="597"/>
        <v>1035</v>
      </c>
      <c r="O4937" s="5">
        <f t="shared" si="593"/>
        <v>0</v>
      </c>
      <c r="P4937">
        <f t="shared" si="594"/>
        <v>0</v>
      </c>
    </row>
    <row r="4938" spans="2:16" x14ac:dyDescent="0.35">
      <c r="B4938" s="2">
        <v>0.58333333333333337</v>
      </c>
      <c r="C4938">
        <v>28.2</v>
      </c>
      <c r="D4938" t="s">
        <v>38</v>
      </c>
      <c r="E4938" t="str">
        <f t="shared" si="595"/>
        <v>School Day</v>
      </c>
      <c r="F4938" t="s">
        <v>34</v>
      </c>
      <c r="G4938" s="10" t="s">
        <v>33</v>
      </c>
      <c r="H4938">
        <v>22</v>
      </c>
      <c r="I4938">
        <f t="shared" si="596"/>
        <v>22.62</v>
      </c>
      <c r="J4938">
        <f t="shared" si="591"/>
        <v>-0.62000000000000099</v>
      </c>
      <c r="K4938">
        <v>1.7</v>
      </c>
      <c r="L4938" s="7">
        <f t="shared" si="592"/>
        <v>0</v>
      </c>
      <c r="M4938">
        <v>0.25</v>
      </c>
      <c r="N4938">
        <f t="shared" si="597"/>
        <v>1035</v>
      </c>
      <c r="O4938" s="5">
        <f t="shared" si="593"/>
        <v>0</v>
      </c>
      <c r="P4938">
        <f t="shared" si="594"/>
        <v>0</v>
      </c>
    </row>
    <row r="4939" spans="2:16" x14ac:dyDescent="0.35">
      <c r="B4939" s="2">
        <v>0.625</v>
      </c>
      <c r="C4939">
        <v>29</v>
      </c>
      <c r="D4939" t="s">
        <v>38</v>
      </c>
      <c r="E4939" t="str">
        <f t="shared" si="595"/>
        <v>School Day</v>
      </c>
      <c r="F4939" t="s">
        <v>34</v>
      </c>
      <c r="G4939" s="10" t="s">
        <v>33</v>
      </c>
      <c r="H4939">
        <v>22</v>
      </c>
      <c r="I4939">
        <f t="shared" si="596"/>
        <v>22.7</v>
      </c>
      <c r="J4939">
        <f t="shared" si="591"/>
        <v>-0.69999999999999929</v>
      </c>
      <c r="K4939">
        <v>1.7</v>
      </c>
      <c r="L4939" s="7">
        <f t="shared" si="592"/>
        <v>0</v>
      </c>
      <c r="M4939">
        <v>0.25</v>
      </c>
      <c r="N4939">
        <f t="shared" si="597"/>
        <v>1035</v>
      </c>
      <c r="O4939" s="5">
        <f t="shared" si="593"/>
        <v>0</v>
      </c>
      <c r="P4939">
        <f t="shared" si="594"/>
        <v>0</v>
      </c>
    </row>
    <row r="4940" spans="2:16" x14ac:dyDescent="0.35">
      <c r="B4940" s="2">
        <v>0.66666666666666663</v>
      </c>
      <c r="C4940">
        <v>30.3</v>
      </c>
      <c r="D4940" t="s">
        <v>38</v>
      </c>
      <c r="E4940" t="str">
        <f t="shared" si="595"/>
        <v>School Day</v>
      </c>
      <c r="F4940" t="s">
        <v>34</v>
      </c>
      <c r="G4940" s="10" t="s">
        <v>33</v>
      </c>
      <c r="H4940">
        <v>22</v>
      </c>
      <c r="I4940">
        <f t="shared" si="596"/>
        <v>22.83</v>
      </c>
      <c r="J4940">
        <f t="shared" si="591"/>
        <v>-0.82999999999999829</v>
      </c>
      <c r="K4940">
        <v>1.7</v>
      </c>
      <c r="L4940" s="7">
        <f t="shared" si="592"/>
        <v>0</v>
      </c>
      <c r="M4940">
        <v>0.25</v>
      </c>
      <c r="N4940">
        <f t="shared" si="597"/>
        <v>1035</v>
      </c>
      <c r="O4940" s="5">
        <f t="shared" si="593"/>
        <v>0</v>
      </c>
      <c r="P4940">
        <f t="shared" si="594"/>
        <v>0</v>
      </c>
    </row>
    <row r="4941" spans="2:16" x14ac:dyDescent="0.35">
      <c r="B4941" s="2">
        <v>0.70833333333333337</v>
      </c>
      <c r="C4941">
        <v>30.3</v>
      </c>
      <c r="D4941" t="s">
        <v>38</v>
      </c>
      <c r="E4941" t="str">
        <f t="shared" si="595"/>
        <v>School Day</v>
      </c>
      <c r="F4941" t="s">
        <v>34</v>
      </c>
      <c r="G4941" s="10" t="s">
        <v>33</v>
      </c>
      <c r="H4941">
        <v>22</v>
      </c>
      <c r="I4941">
        <f t="shared" si="596"/>
        <v>22.83</v>
      </c>
      <c r="J4941">
        <f t="shared" si="591"/>
        <v>-0.82999999999999829</v>
      </c>
      <c r="K4941">
        <v>1.7</v>
      </c>
      <c r="L4941" s="7">
        <f t="shared" si="592"/>
        <v>0</v>
      </c>
      <c r="M4941">
        <v>0.25</v>
      </c>
      <c r="N4941">
        <f t="shared" si="597"/>
        <v>1035</v>
      </c>
      <c r="O4941" s="5">
        <f t="shared" si="593"/>
        <v>0</v>
      </c>
      <c r="P4941">
        <f t="shared" si="594"/>
        <v>0</v>
      </c>
    </row>
    <row r="4942" spans="2:16" x14ac:dyDescent="0.35">
      <c r="B4942" s="2">
        <v>0.75</v>
      </c>
      <c r="C4942">
        <v>30.6</v>
      </c>
      <c r="D4942" t="s">
        <v>38</v>
      </c>
      <c r="E4942" t="str">
        <f t="shared" si="595"/>
        <v>School Day</v>
      </c>
      <c r="F4942" t="s">
        <v>34</v>
      </c>
      <c r="G4942" s="10" t="s">
        <v>33</v>
      </c>
      <c r="H4942">
        <v>22</v>
      </c>
      <c r="I4942">
        <f t="shared" si="596"/>
        <v>22.86</v>
      </c>
      <c r="J4942">
        <f t="shared" si="591"/>
        <v>-0.85999999999999943</v>
      </c>
      <c r="K4942">
        <v>1.7</v>
      </c>
      <c r="L4942" s="7">
        <f t="shared" si="592"/>
        <v>0</v>
      </c>
      <c r="M4942">
        <v>0.25</v>
      </c>
      <c r="N4942">
        <f t="shared" si="597"/>
        <v>1035</v>
      </c>
      <c r="O4942" s="5">
        <f t="shared" si="593"/>
        <v>0</v>
      </c>
      <c r="P4942">
        <f t="shared" si="594"/>
        <v>0</v>
      </c>
    </row>
    <row r="4943" spans="2:16" x14ac:dyDescent="0.35">
      <c r="B4943" s="2">
        <v>0.79166666666666663</v>
      </c>
      <c r="C4943">
        <v>29</v>
      </c>
      <c r="D4943" t="s">
        <v>38</v>
      </c>
      <c r="E4943" t="str">
        <f t="shared" si="595"/>
        <v>School Day</v>
      </c>
      <c r="F4943" t="s">
        <v>33</v>
      </c>
      <c r="G4943" s="10" t="s">
        <v>33</v>
      </c>
      <c r="H4943">
        <v>22</v>
      </c>
      <c r="I4943">
        <f t="shared" si="596"/>
        <v>22.7</v>
      </c>
      <c r="J4943">
        <f t="shared" si="591"/>
        <v>-0.69999999999999929</v>
      </c>
      <c r="K4943">
        <v>1.7</v>
      </c>
      <c r="L4943" s="7">
        <f t="shared" si="592"/>
        <v>0</v>
      </c>
      <c r="M4943">
        <v>0.25</v>
      </c>
      <c r="N4943">
        <f t="shared" si="597"/>
        <v>1035</v>
      </c>
      <c r="O4943" s="5">
        <f t="shared" si="593"/>
        <v>0</v>
      </c>
      <c r="P4943">
        <f t="shared" si="594"/>
        <v>0</v>
      </c>
    </row>
    <row r="4944" spans="2:16" x14ac:dyDescent="0.35">
      <c r="B4944" s="2">
        <v>0.83333333333333337</v>
      </c>
      <c r="C4944">
        <v>29</v>
      </c>
      <c r="D4944" t="s">
        <v>38</v>
      </c>
      <c r="E4944" t="str">
        <f t="shared" si="595"/>
        <v>School Day</v>
      </c>
      <c r="F4944" t="s">
        <v>33</v>
      </c>
      <c r="G4944" s="10" t="s">
        <v>33</v>
      </c>
      <c r="H4944">
        <v>22</v>
      </c>
      <c r="I4944">
        <f t="shared" si="596"/>
        <v>22.7</v>
      </c>
      <c r="J4944">
        <f t="shared" si="591"/>
        <v>-0.69999999999999929</v>
      </c>
      <c r="K4944">
        <v>1.7</v>
      </c>
      <c r="L4944" s="7">
        <f t="shared" si="592"/>
        <v>0</v>
      </c>
      <c r="M4944">
        <v>0.25</v>
      </c>
      <c r="N4944">
        <f t="shared" si="597"/>
        <v>1035</v>
      </c>
      <c r="O4944" s="5">
        <f t="shared" si="593"/>
        <v>0</v>
      </c>
      <c r="P4944">
        <f t="shared" si="594"/>
        <v>0</v>
      </c>
    </row>
    <row r="4945" spans="1:16" x14ac:dyDescent="0.35">
      <c r="B4945" s="2">
        <v>0.875</v>
      </c>
      <c r="C4945">
        <v>28.2</v>
      </c>
      <c r="D4945" t="s">
        <v>38</v>
      </c>
      <c r="E4945" t="str">
        <f t="shared" si="595"/>
        <v>School Day</v>
      </c>
      <c r="F4945" t="s">
        <v>33</v>
      </c>
      <c r="G4945" s="10" t="s">
        <v>33</v>
      </c>
      <c r="H4945">
        <v>22</v>
      </c>
      <c r="I4945">
        <f t="shared" si="596"/>
        <v>22.62</v>
      </c>
      <c r="J4945">
        <f t="shared" si="591"/>
        <v>-0.62000000000000099</v>
      </c>
      <c r="K4945">
        <v>1.7</v>
      </c>
      <c r="L4945" s="7">
        <f t="shared" si="592"/>
        <v>0</v>
      </c>
      <c r="M4945">
        <v>0.25</v>
      </c>
      <c r="N4945">
        <f t="shared" si="597"/>
        <v>1035</v>
      </c>
      <c r="O4945" s="5">
        <f t="shared" si="593"/>
        <v>0</v>
      </c>
      <c r="P4945">
        <f t="shared" si="594"/>
        <v>0</v>
      </c>
    </row>
    <row r="4946" spans="1:16" x14ac:dyDescent="0.35">
      <c r="B4946" s="2">
        <v>0.91666666666666663</v>
      </c>
      <c r="C4946">
        <v>26.9</v>
      </c>
      <c r="D4946" t="s">
        <v>38</v>
      </c>
      <c r="E4946" t="str">
        <f t="shared" si="595"/>
        <v>School Day</v>
      </c>
      <c r="F4946" t="s">
        <v>33</v>
      </c>
      <c r="G4946" s="10" t="s">
        <v>33</v>
      </c>
      <c r="H4946">
        <v>22</v>
      </c>
      <c r="I4946">
        <f t="shared" si="596"/>
        <v>22.49</v>
      </c>
      <c r="J4946">
        <f t="shared" si="591"/>
        <v>-0.48999999999999844</v>
      </c>
      <c r="K4946">
        <v>1.7</v>
      </c>
      <c r="L4946" s="7">
        <f t="shared" si="592"/>
        <v>0</v>
      </c>
      <c r="M4946">
        <v>0.25</v>
      </c>
      <c r="N4946">
        <f t="shared" si="597"/>
        <v>1035</v>
      </c>
      <c r="O4946" s="5">
        <f t="shared" si="593"/>
        <v>0</v>
      </c>
      <c r="P4946">
        <f t="shared" si="594"/>
        <v>0</v>
      </c>
    </row>
    <row r="4947" spans="1:16" x14ac:dyDescent="0.35">
      <c r="B4947" s="2">
        <v>0.95833333333333337</v>
      </c>
      <c r="C4947">
        <v>25.5</v>
      </c>
      <c r="D4947" t="s">
        <v>38</v>
      </c>
      <c r="E4947" t="str">
        <f t="shared" si="595"/>
        <v>School Day</v>
      </c>
      <c r="F4947" t="s">
        <v>33</v>
      </c>
      <c r="G4947" s="10" t="s">
        <v>33</v>
      </c>
      <c r="H4947">
        <v>22</v>
      </c>
      <c r="I4947">
        <f t="shared" si="596"/>
        <v>22.35</v>
      </c>
      <c r="J4947">
        <f t="shared" si="591"/>
        <v>-0.35000000000000142</v>
      </c>
      <c r="K4947">
        <v>1.7</v>
      </c>
      <c r="L4947" s="7">
        <f t="shared" si="592"/>
        <v>0</v>
      </c>
      <c r="M4947">
        <v>0.25</v>
      </c>
      <c r="N4947">
        <f t="shared" si="597"/>
        <v>1035</v>
      </c>
      <c r="O4947" s="5">
        <f t="shared" si="593"/>
        <v>0</v>
      </c>
      <c r="P4947">
        <f t="shared" si="594"/>
        <v>0</v>
      </c>
    </row>
    <row r="4948" spans="1:16" x14ac:dyDescent="0.35">
      <c r="A4948" t="s">
        <v>246</v>
      </c>
      <c r="B4948" s="1">
        <v>1</v>
      </c>
      <c r="C4948">
        <v>24.5</v>
      </c>
      <c r="D4948" t="s">
        <v>40</v>
      </c>
      <c r="E4948" t="str">
        <f t="shared" si="595"/>
        <v>School Day</v>
      </c>
      <c r="F4948" t="s">
        <v>33</v>
      </c>
      <c r="G4948" s="10" t="s">
        <v>33</v>
      </c>
      <c r="H4948">
        <v>22</v>
      </c>
      <c r="I4948">
        <f t="shared" si="596"/>
        <v>22.25</v>
      </c>
      <c r="J4948">
        <f t="shared" si="591"/>
        <v>-0.25</v>
      </c>
      <c r="K4948">
        <v>1.7</v>
      </c>
      <c r="L4948" s="7">
        <f t="shared" si="592"/>
        <v>0</v>
      </c>
      <c r="M4948">
        <v>0.25</v>
      </c>
      <c r="N4948">
        <f t="shared" si="597"/>
        <v>1035</v>
      </c>
      <c r="O4948" s="5">
        <f t="shared" si="593"/>
        <v>0</v>
      </c>
      <c r="P4948">
        <f t="shared" si="594"/>
        <v>0</v>
      </c>
    </row>
    <row r="4949" spans="1:16" x14ac:dyDescent="0.35">
      <c r="B4949" s="2">
        <v>4.1666666666666664E-2</v>
      </c>
      <c r="C4949">
        <v>22.2</v>
      </c>
      <c r="D4949" t="s">
        <v>40</v>
      </c>
      <c r="E4949" t="str">
        <f t="shared" si="595"/>
        <v>School Day</v>
      </c>
      <c r="F4949" t="s">
        <v>33</v>
      </c>
      <c r="G4949" s="10" t="s">
        <v>33</v>
      </c>
      <c r="H4949">
        <v>22</v>
      </c>
      <c r="I4949">
        <f t="shared" si="596"/>
        <v>22.02</v>
      </c>
      <c r="J4949">
        <f t="shared" ref="J4949:J5012" si="598">H4949-I4949</f>
        <v>-1.9999999999999574E-2</v>
      </c>
      <c r="K4949">
        <v>1.7</v>
      </c>
      <c r="L4949" s="7">
        <f t="shared" ref="L4949:L5012" si="599">IF(K4949*1.005*1.118*J4949&gt;0,K4949*1.005*1.118*J4949,0)</f>
        <v>0</v>
      </c>
      <c r="M4949">
        <v>0.25</v>
      </c>
      <c r="N4949">
        <f t="shared" si="597"/>
        <v>1035</v>
      </c>
      <c r="O4949" s="5">
        <f t="shared" ref="O4949:O5012" si="600">IF(((M4949*N4949)/60/60)*1.005*1.18*(H4949-C4949)&gt;0,(((M4949*N4949)/60/60)*1.005*1.18*(H4949-C4949)),0)</f>
        <v>0</v>
      </c>
      <c r="P4949">
        <f t="shared" ref="P4949:P5012" si="601">IF(G4949="ON",(L4949+O4949),0)</f>
        <v>0</v>
      </c>
    </row>
    <row r="4950" spans="1:16" x14ac:dyDescent="0.35">
      <c r="B4950" s="2">
        <v>8.3333333333333329E-2</v>
      </c>
      <c r="C4950">
        <v>22.9</v>
      </c>
      <c r="D4950" t="s">
        <v>40</v>
      </c>
      <c r="E4950" t="str">
        <f t="shared" si="595"/>
        <v>School Day</v>
      </c>
      <c r="F4950" t="s">
        <v>33</v>
      </c>
      <c r="G4950" s="10" t="s">
        <v>33</v>
      </c>
      <c r="H4950">
        <v>22</v>
      </c>
      <c r="I4950">
        <f t="shared" si="596"/>
        <v>22.09</v>
      </c>
      <c r="J4950">
        <f t="shared" si="598"/>
        <v>-8.9999999999999858E-2</v>
      </c>
      <c r="K4950">
        <v>1.7</v>
      </c>
      <c r="L4950" s="7">
        <f t="shared" si="599"/>
        <v>0</v>
      </c>
      <c r="M4950">
        <v>0.25</v>
      </c>
      <c r="N4950">
        <f t="shared" si="597"/>
        <v>1035</v>
      </c>
      <c r="O4950" s="5">
        <f t="shared" si="600"/>
        <v>0</v>
      </c>
      <c r="P4950">
        <f t="shared" si="601"/>
        <v>0</v>
      </c>
    </row>
    <row r="4951" spans="1:16" x14ac:dyDescent="0.35">
      <c r="B4951" s="2">
        <v>0.125</v>
      </c>
      <c r="C4951">
        <v>21.7</v>
      </c>
      <c r="D4951" t="s">
        <v>40</v>
      </c>
      <c r="E4951" t="str">
        <f t="shared" si="595"/>
        <v>School Day</v>
      </c>
      <c r="F4951" t="s">
        <v>33</v>
      </c>
      <c r="G4951" s="10" t="s">
        <v>33</v>
      </c>
      <c r="H4951">
        <v>22</v>
      </c>
      <c r="I4951">
        <f t="shared" si="596"/>
        <v>21.97</v>
      </c>
      <c r="J4951">
        <f t="shared" si="598"/>
        <v>3.0000000000001137E-2</v>
      </c>
      <c r="K4951">
        <v>1.7</v>
      </c>
      <c r="L4951" s="7">
        <f t="shared" si="599"/>
        <v>5.7303090000002166E-2</v>
      </c>
      <c r="M4951">
        <v>0.25</v>
      </c>
      <c r="N4951">
        <f t="shared" si="597"/>
        <v>1035</v>
      </c>
      <c r="O4951" s="5">
        <f t="shared" si="600"/>
        <v>2.5570968750000058E-2</v>
      </c>
      <c r="P4951">
        <f t="shared" si="601"/>
        <v>0</v>
      </c>
    </row>
    <row r="4952" spans="1:16" x14ac:dyDescent="0.35">
      <c r="B4952" s="2">
        <v>0.16666666666666666</v>
      </c>
      <c r="C4952">
        <v>20.7</v>
      </c>
      <c r="D4952" t="s">
        <v>40</v>
      </c>
      <c r="E4952" t="str">
        <f t="shared" si="595"/>
        <v>School Day</v>
      </c>
      <c r="F4952" t="s">
        <v>33</v>
      </c>
      <c r="G4952" s="10" t="s">
        <v>33</v>
      </c>
      <c r="H4952">
        <v>22</v>
      </c>
      <c r="I4952">
        <f t="shared" si="596"/>
        <v>21.87</v>
      </c>
      <c r="J4952">
        <f t="shared" si="598"/>
        <v>0.12999999999999901</v>
      </c>
      <c r="K4952">
        <v>1.7</v>
      </c>
      <c r="L4952" s="7">
        <f t="shared" si="599"/>
        <v>0.24831338999999808</v>
      </c>
      <c r="M4952">
        <v>0.25</v>
      </c>
      <c r="N4952">
        <f t="shared" si="597"/>
        <v>1035</v>
      </c>
      <c r="O4952" s="5">
        <f t="shared" si="600"/>
        <v>0.11080753125000005</v>
      </c>
      <c r="P4952">
        <f t="shared" si="601"/>
        <v>0</v>
      </c>
    </row>
    <row r="4953" spans="1:16" x14ac:dyDescent="0.35">
      <c r="B4953" s="2">
        <v>0.20833333333333334</v>
      </c>
      <c r="C4953">
        <v>20.8</v>
      </c>
      <c r="D4953" t="s">
        <v>40</v>
      </c>
      <c r="E4953" t="str">
        <f t="shared" si="595"/>
        <v>School Day</v>
      </c>
      <c r="F4953" t="s">
        <v>33</v>
      </c>
      <c r="G4953" s="10" t="s">
        <v>33</v>
      </c>
      <c r="H4953">
        <v>22</v>
      </c>
      <c r="I4953">
        <f t="shared" si="596"/>
        <v>21.88</v>
      </c>
      <c r="J4953">
        <f t="shared" si="598"/>
        <v>0.12000000000000099</v>
      </c>
      <c r="K4953">
        <v>1.7</v>
      </c>
      <c r="L4953" s="7">
        <f t="shared" si="599"/>
        <v>0.22921236000000189</v>
      </c>
      <c r="M4953">
        <v>0.25</v>
      </c>
      <c r="N4953">
        <f t="shared" si="597"/>
        <v>1035</v>
      </c>
      <c r="O4953" s="5">
        <f t="shared" si="600"/>
        <v>0.10228387499999993</v>
      </c>
      <c r="P4953">
        <f t="shared" si="601"/>
        <v>0</v>
      </c>
    </row>
    <row r="4954" spans="1:16" x14ac:dyDescent="0.35">
      <c r="B4954" s="2">
        <v>0.25</v>
      </c>
      <c r="C4954">
        <v>20.399999999999999</v>
      </c>
      <c r="D4954" t="s">
        <v>40</v>
      </c>
      <c r="E4954" t="str">
        <f t="shared" si="595"/>
        <v>School Day</v>
      </c>
      <c r="F4954" t="s">
        <v>33</v>
      </c>
      <c r="G4954" s="10" t="s">
        <v>33</v>
      </c>
      <c r="H4954">
        <v>22</v>
      </c>
      <c r="I4954">
        <f t="shared" si="596"/>
        <v>21.84</v>
      </c>
      <c r="J4954">
        <f t="shared" si="598"/>
        <v>0.16000000000000014</v>
      </c>
      <c r="K4954">
        <v>1.7</v>
      </c>
      <c r="L4954" s="7">
        <f t="shared" si="599"/>
        <v>0.30561648000000025</v>
      </c>
      <c r="M4954">
        <v>0.25</v>
      </c>
      <c r="N4954">
        <f t="shared" si="597"/>
        <v>1035</v>
      </c>
      <c r="O4954" s="5">
        <f t="shared" si="600"/>
        <v>0.1363785000000001</v>
      </c>
      <c r="P4954">
        <f t="shared" si="601"/>
        <v>0</v>
      </c>
    </row>
    <row r="4955" spans="1:16" x14ac:dyDescent="0.35">
      <c r="B4955" s="2">
        <v>0.29166666666666669</v>
      </c>
      <c r="C4955">
        <v>18.2</v>
      </c>
      <c r="D4955" t="s">
        <v>40</v>
      </c>
      <c r="E4955" t="str">
        <f t="shared" si="595"/>
        <v>School Day</v>
      </c>
      <c r="F4955" t="s">
        <v>34</v>
      </c>
      <c r="G4955" s="10" t="s">
        <v>33</v>
      </c>
      <c r="H4955">
        <v>22</v>
      </c>
      <c r="I4955">
        <f t="shared" si="596"/>
        <v>21.62</v>
      </c>
      <c r="J4955">
        <f t="shared" si="598"/>
        <v>0.37999999999999901</v>
      </c>
      <c r="K4955">
        <v>1.7</v>
      </c>
      <c r="L4955" s="7">
        <f t="shared" si="599"/>
        <v>0.72583913999999805</v>
      </c>
      <c r="M4955">
        <v>0.25</v>
      </c>
      <c r="N4955">
        <f t="shared" si="597"/>
        <v>1035</v>
      </c>
      <c r="O4955" s="5">
        <f t="shared" si="600"/>
        <v>0.32389893750000004</v>
      </c>
      <c r="P4955">
        <f t="shared" si="601"/>
        <v>0</v>
      </c>
    </row>
    <row r="4956" spans="1:16" x14ac:dyDescent="0.35">
      <c r="B4956" s="2">
        <v>0.33333333333333331</v>
      </c>
      <c r="C4956">
        <v>19.100000000000001</v>
      </c>
      <c r="D4956" t="s">
        <v>40</v>
      </c>
      <c r="E4956" t="str">
        <f t="shared" si="595"/>
        <v>School Day</v>
      </c>
      <c r="F4956" t="s">
        <v>34</v>
      </c>
      <c r="G4956" s="10" t="s">
        <v>33</v>
      </c>
      <c r="H4956">
        <v>22</v>
      </c>
      <c r="I4956">
        <f t="shared" si="596"/>
        <v>21.71</v>
      </c>
      <c r="J4956">
        <f t="shared" si="598"/>
        <v>0.28999999999999915</v>
      </c>
      <c r="K4956">
        <v>1.7</v>
      </c>
      <c r="L4956" s="7">
        <f t="shared" si="599"/>
        <v>0.55392986999999838</v>
      </c>
      <c r="M4956">
        <v>0.25</v>
      </c>
      <c r="N4956">
        <f t="shared" si="597"/>
        <v>1035</v>
      </c>
      <c r="O4956" s="5">
        <f t="shared" si="600"/>
        <v>0.24718603124999985</v>
      </c>
      <c r="P4956">
        <f t="shared" si="601"/>
        <v>0</v>
      </c>
    </row>
    <row r="4957" spans="1:16" x14ac:dyDescent="0.35">
      <c r="B4957" s="2">
        <v>0.375</v>
      </c>
      <c r="C4957">
        <v>20</v>
      </c>
      <c r="D4957" t="s">
        <v>40</v>
      </c>
      <c r="E4957" t="str">
        <f t="shared" si="595"/>
        <v>School Day</v>
      </c>
      <c r="F4957" t="s">
        <v>34</v>
      </c>
      <c r="G4957" s="10" t="s">
        <v>33</v>
      </c>
      <c r="H4957">
        <v>22</v>
      </c>
      <c r="I4957">
        <f t="shared" si="596"/>
        <v>21.8</v>
      </c>
      <c r="J4957">
        <f t="shared" si="598"/>
        <v>0.19999999999999929</v>
      </c>
      <c r="K4957">
        <v>1.7</v>
      </c>
      <c r="L4957" s="7">
        <f t="shared" si="599"/>
        <v>0.3820205999999986</v>
      </c>
      <c r="M4957">
        <v>0.25</v>
      </c>
      <c r="N4957">
        <f t="shared" si="597"/>
        <v>1035</v>
      </c>
      <c r="O4957" s="5">
        <f t="shared" si="600"/>
        <v>0.17047312499999998</v>
      </c>
      <c r="P4957">
        <f t="shared" si="601"/>
        <v>0</v>
      </c>
    </row>
    <row r="4958" spans="1:16" x14ac:dyDescent="0.35">
      <c r="B4958" s="2">
        <v>0.41666666666666669</v>
      </c>
      <c r="C4958">
        <v>21.6</v>
      </c>
      <c r="D4958" t="s">
        <v>40</v>
      </c>
      <c r="E4958" t="str">
        <f t="shared" si="595"/>
        <v>School Day</v>
      </c>
      <c r="F4958" t="s">
        <v>34</v>
      </c>
      <c r="G4958" s="10" t="s">
        <v>33</v>
      </c>
      <c r="H4958">
        <v>22</v>
      </c>
      <c r="I4958">
        <f t="shared" si="596"/>
        <v>21.96</v>
      </c>
      <c r="J4958">
        <f t="shared" si="598"/>
        <v>3.9999999999999147E-2</v>
      </c>
      <c r="K4958">
        <v>1.7</v>
      </c>
      <c r="L4958" s="7">
        <f t="shared" si="599"/>
        <v>7.6404119999998368E-2</v>
      </c>
      <c r="M4958">
        <v>0.25</v>
      </c>
      <c r="N4958">
        <f t="shared" si="597"/>
        <v>1035</v>
      </c>
      <c r="O4958" s="5">
        <f t="shared" si="600"/>
        <v>3.4094624999999872E-2</v>
      </c>
      <c r="P4958">
        <f t="shared" si="601"/>
        <v>0</v>
      </c>
    </row>
    <row r="4959" spans="1:16" x14ac:dyDescent="0.35">
      <c r="B4959" s="2">
        <v>0.45833333333333331</v>
      </c>
      <c r="C4959">
        <v>22.8</v>
      </c>
      <c r="D4959" t="s">
        <v>40</v>
      </c>
      <c r="E4959" t="str">
        <f t="shared" si="595"/>
        <v>School Day</v>
      </c>
      <c r="F4959" t="s">
        <v>34</v>
      </c>
      <c r="G4959" s="10" t="s">
        <v>33</v>
      </c>
      <c r="H4959">
        <v>22</v>
      </c>
      <c r="I4959">
        <f t="shared" si="596"/>
        <v>22.08</v>
      </c>
      <c r="J4959">
        <f t="shared" si="598"/>
        <v>-7.9999999999998295E-2</v>
      </c>
      <c r="K4959">
        <v>1.7</v>
      </c>
      <c r="L4959" s="7">
        <f t="shared" si="599"/>
        <v>0</v>
      </c>
      <c r="M4959">
        <v>0.25</v>
      </c>
      <c r="N4959">
        <f t="shared" si="597"/>
        <v>1035</v>
      </c>
      <c r="O4959" s="5">
        <f t="shared" si="600"/>
        <v>0</v>
      </c>
      <c r="P4959">
        <f t="shared" si="601"/>
        <v>0</v>
      </c>
    </row>
    <row r="4960" spans="1:16" x14ac:dyDescent="0.35">
      <c r="B4960" s="2">
        <v>0.5</v>
      </c>
      <c r="C4960">
        <v>24.1</v>
      </c>
      <c r="D4960" t="s">
        <v>40</v>
      </c>
      <c r="E4960" t="str">
        <f t="shared" si="595"/>
        <v>School Day</v>
      </c>
      <c r="F4960" t="s">
        <v>34</v>
      </c>
      <c r="G4960" s="10" t="s">
        <v>33</v>
      </c>
      <c r="H4960">
        <v>22</v>
      </c>
      <c r="I4960">
        <f t="shared" si="596"/>
        <v>22.21</v>
      </c>
      <c r="J4960">
        <f t="shared" si="598"/>
        <v>-0.21000000000000085</v>
      </c>
      <c r="K4960">
        <v>1.7</v>
      </c>
      <c r="L4960" s="7">
        <f t="shared" si="599"/>
        <v>0</v>
      </c>
      <c r="M4960">
        <v>0.25</v>
      </c>
      <c r="N4960">
        <f t="shared" si="597"/>
        <v>1035</v>
      </c>
      <c r="O4960" s="5">
        <f t="shared" si="600"/>
        <v>0</v>
      </c>
      <c r="P4960">
        <f t="shared" si="601"/>
        <v>0</v>
      </c>
    </row>
    <row r="4961" spans="1:16" x14ac:dyDescent="0.35">
      <c r="B4961" s="2">
        <v>0.54166666666666663</v>
      </c>
      <c r="C4961">
        <v>26</v>
      </c>
      <c r="D4961" t="s">
        <v>40</v>
      </c>
      <c r="E4961" t="str">
        <f t="shared" si="595"/>
        <v>School Day</v>
      </c>
      <c r="F4961" t="s">
        <v>34</v>
      </c>
      <c r="G4961" s="10" t="s">
        <v>33</v>
      </c>
      <c r="H4961">
        <v>22</v>
      </c>
      <c r="I4961">
        <f t="shared" si="596"/>
        <v>22.4</v>
      </c>
      <c r="J4961">
        <f t="shared" si="598"/>
        <v>-0.39999999999999858</v>
      </c>
      <c r="K4961">
        <v>1.7</v>
      </c>
      <c r="L4961" s="7">
        <f t="shared" si="599"/>
        <v>0</v>
      </c>
      <c r="M4961">
        <v>0.25</v>
      </c>
      <c r="N4961">
        <f t="shared" si="597"/>
        <v>1035</v>
      </c>
      <c r="O4961" s="5">
        <f t="shared" si="600"/>
        <v>0</v>
      </c>
      <c r="P4961">
        <f t="shared" si="601"/>
        <v>0</v>
      </c>
    </row>
    <row r="4962" spans="1:16" x14ac:dyDescent="0.35">
      <c r="B4962" s="2">
        <v>0.58333333333333337</v>
      </c>
      <c r="C4962">
        <v>25.6</v>
      </c>
      <c r="D4962" t="s">
        <v>40</v>
      </c>
      <c r="E4962" t="str">
        <f t="shared" si="595"/>
        <v>School Day</v>
      </c>
      <c r="F4962" t="s">
        <v>34</v>
      </c>
      <c r="G4962" s="10" t="s">
        <v>33</v>
      </c>
      <c r="H4962">
        <v>22</v>
      </c>
      <c r="I4962">
        <f t="shared" si="596"/>
        <v>22.36</v>
      </c>
      <c r="J4962">
        <f t="shared" si="598"/>
        <v>-0.35999999999999943</v>
      </c>
      <c r="K4962">
        <v>1.7</v>
      </c>
      <c r="L4962" s="7">
        <f t="shared" si="599"/>
        <v>0</v>
      </c>
      <c r="M4962">
        <v>0.25</v>
      </c>
      <c r="N4962">
        <f t="shared" si="597"/>
        <v>1035</v>
      </c>
      <c r="O4962" s="5">
        <f t="shared" si="600"/>
        <v>0</v>
      </c>
      <c r="P4962">
        <f t="shared" si="601"/>
        <v>0</v>
      </c>
    </row>
    <row r="4963" spans="1:16" x14ac:dyDescent="0.35">
      <c r="B4963" s="2">
        <v>0.625</v>
      </c>
      <c r="C4963">
        <v>26.7</v>
      </c>
      <c r="D4963" t="s">
        <v>40</v>
      </c>
      <c r="E4963" t="str">
        <f t="shared" si="595"/>
        <v>School Day</v>
      </c>
      <c r="F4963" t="s">
        <v>34</v>
      </c>
      <c r="G4963" s="10" t="s">
        <v>33</v>
      </c>
      <c r="H4963">
        <v>22</v>
      </c>
      <c r="I4963">
        <f t="shared" si="596"/>
        <v>22.47</v>
      </c>
      <c r="J4963">
        <f t="shared" si="598"/>
        <v>-0.46999999999999886</v>
      </c>
      <c r="K4963">
        <v>1.7</v>
      </c>
      <c r="L4963" s="7">
        <f t="shared" si="599"/>
        <v>0</v>
      </c>
      <c r="M4963">
        <v>0.25</v>
      </c>
      <c r="N4963">
        <f t="shared" si="597"/>
        <v>1035</v>
      </c>
      <c r="O4963" s="5">
        <f t="shared" si="600"/>
        <v>0</v>
      </c>
      <c r="P4963">
        <f t="shared" si="601"/>
        <v>0</v>
      </c>
    </row>
    <row r="4964" spans="1:16" x14ac:dyDescent="0.35">
      <c r="B4964" s="2">
        <v>0.66666666666666663</v>
      </c>
      <c r="C4964">
        <v>27.7</v>
      </c>
      <c r="D4964" t="s">
        <v>40</v>
      </c>
      <c r="E4964" t="str">
        <f t="shared" si="595"/>
        <v>School Day</v>
      </c>
      <c r="F4964" t="s">
        <v>34</v>
      </c>
      <c r="G4964" s="10" t="s">
        <v>33</v>
      </c>
      <c r="H4964">
        <v>22</v>
      </c>
      <c r="I4964">
        <f t="shared" si="596"/>
        <v>22.57</v>
      </c>
      <c r="J4964">
        <f t="shared" si="598"/>
        <v>-0.57000000000000028</v>
      </c>
      <c r="K4964">
        <v>1.7</v>
      </c>
      <c r="L4964" s="7">
        <f t="shared" si="599"/>
        <v>0</v>
      </c>
      <c r="M4964">
        <v>0.25</v>
      </c>
      <c r="N4964">
        <f t="shared" si="597"/>
        <v>1035</v>
      </c>
      <c r="O4964" s="5">
        <f t="shared" si="600"/>
        <v>0</v>
      </c>
      <c r="P4964">
        <f t="shared" si="601"/>
        <v>0</v>
      </c>
    </row>
    <row r="4965" spans="1:16" x14ac:dyDescent="0.35">
      <c r="B4965" s="2">
        <v>0.70833333333333337</v>
      </c>
      <c r="C4965">
        <v>25.9</v>
      </c>
      <c r="D4965" t="s">
        <v>40</v>
      </c>
      <c r="E4965" t="str">
        <f t="shared" si="595"/>
        <v>School Day</v>
      </c>
      <c r="F4965" t="s">
        <v>34</v>
      </c>
      <c r="G4965" s="10" t="s">
        <v>33</v>
      </c>
      <c r="H4965">
        <v>22</v>
      </c>
      <c r="I4965">
        <f t="shared" si="596"/>
        <v>22.39</v>
      </c>
      <c r="J4965">
        <f t="shared" si="598"/>
        <v>-0.39000000000000057</v>
      </c>
      <c r="K4965">
        <v>1.7</v>
      </c>
      <c r="L4965" s="7">
        <f t="shared" si="599"/>
        <v>0</v>
      </c>
      <c r="M4965">
        <v>0.25</v>
      </c>
      <c r="N4965">
        <f t="shared" si="597"/>
        <v>1035</v>
      </c>
      <c r="O4965" s="5">
        <f t="shared" si="600"/>
        <v>0</v>
      </c>
      <c r="P4965">
        <f t="shared" si="601"/>
        <v>0</v>
      </c>
    </row>
    <row r="4966" spans="1:16" x14ac:dyDescent="0.35">
      <c r="B4966" s="2">
        <v>0.75</v>
      </c>
      <c r="C4966">
        <v>25.1</v>
      </c>
      <c r="D4966" t="s">
        <v>40</v>
      </c>
      <c r="E4966" t="str">
        <f t="shared" si="595"/>
        <v>School Day</v>
      </c>
      <c r="F4966" t="s">
        <v>34</v>
      </c>
      <c r="G4966" s="10" t="s">
        <v>33</v>
      </c>
      <c r="H4966">
        <v>22</v>
      </c>
      <c r="I4966">
        <f t="shared" si="596"/>
        <v>22.31</v>
      </c>
      <c r="J4966">
        <f t="shared" si="598"/>
        <v>-0.30999999999999872</v>
      </c>
      <c r="K4966">
        <v>1.7</v>
      </c>
      <c r="L4966" s="7">
        <f t="shared" si="599"/>
        <v>0</v>
      </c>
      <c r="M4966">
        <v>0.25</v>
      </c>
      <c r="N4966">
        <f t="shared" si="597"/>
        <v>1035</v>
      </c>
      <c r="O4966" s="5">
        <f t="shared" si="600"/>
        <v>0</v>
      </c>
      <c r="P4966">
        <f t="shared" si="601"/>
        <v>0</v>
      </c>
    </row>
    <row r="4967" spans="1:16" x14ac:dyDescent="0.35">
      <c r="B4967" s="2">
        <v>0.79166666666666663</v>
      </c>
      <c r="C4967">
        <v>25.1</v>
      </c>
      <c r="D4967" t="s">
        <v>40</v>
      </c>
      <c r="E4967" t="str">
        <f t="shared" si="595"/>
        <v>School Day</v>
      </c>
      <c r="F4967" t="s">
        <v>33</v>
      </c>
      <c r="G4967" s="10" t="s">
        <v>33</v>
      </c>
      <c r="H4967">
        <v>22</v>
      </c>
      <c r="I4967">
        <f t="shared" si="596"/>
        <v>22.31</v>
      </c>
      <c r="J4967">
        <f t="shared" si="598"/>
        <v>-0.30999999999999872</v>
      </c>
      <c r="K4967">
        <v>1.7</v>
      </c>
      <c r="L4967" s="7">
        <f t="shared" si="599"/>
        <v>0</v>
      </c>
      <c r="M4967">
        <v>0.25</v>
      </c>
      <c r="N4967">
        <f t="shared" si="597"/>
        <v>1035</v>
      </c>
      <c r="O4967" s="5">
        <f t="shared" si="600"/>
        <v>0</v>
      </c>
      <c r="P4967">
        <f t="shared" si="601"/>
        <v>0</v>
      </c>
    </row>
    <row r="4968" spans="1:16" x14ac:dyDescent="0.35">
      <c r="B4968" s="2">
        <v>0.83333333333333337</v>
      </c>
      <c r="C4968">
        <v>25</v>
      </c>
      <c r="D4968" t="s">
        <v>40</v>
      </c>
      <c r="E4968" t="str">
        <f t="shared" si="595"/>
        <v>School Day</v>
      </c>
      <c r="F4968" t="s">
        <v>33</v>
      </c>
      <c r="G4968" s="10" t="s">
        <v>33</v>
      </c>
      <c r="H4968">
        <v>22</v>
      </c>
      <c r="I4968">
        <f t="shared" si="596"/>
        <v>22.3</v>
      </c>
      <c r="J4968">
        <f t="shared" si="598"/>
        <v>-0.30000000000000071</v>
      </c>
      <c r="K4968">
        <v>1.7</v>
      </c>
      <c r="L4968" s="7">
        <f t="shared" si="599"/>
        <v>0</v>
      </c>
      <c r="M4968">
        <v>0.25</v>
      </c>
      <c r="N4968">
        <f t="shared" si="597"/>
        <v>1035</v>
      </c>
      <c r="O4968" s="5">
        <f t="shared" si="600"/>
        <v>0</v>
      </c>
      <c r="P4968">
        <f t="shared" si="601"/>
        <v>0</v>
      </c>
    </row>
    <row r="4969" spans="1:16" x14ac:dyDescent="0.35">
      <c r="B4969" s="2">
        <v>0.875</v>
      </c>
      <c r="C4969">
        <v>24.7</v>
      </c>
      <c r="D4969" t="s">
        <v>40</v>
      </c>
      <c r="E4969" t="str">
        <f t="shared" si="595"/>
        <v>School Day</v>
      </c>
      <c r="F4969" t="s">
        <v>33</v>
      </c>
      <c r="G4969" s="10" t="s">
        <v>33</v>
      </c>
      <c r="H4969">
        <v>22</v>
      </c>
      <c r="I4969">
        <f t="shared" si="596"/>
        <v>22.27</v>
      </c>
      <c r="J4969">
        <f t="shared" si="598"/>
        <v>-0.26999999999999957</v>
      </c>
      <c r="K4969">
        <v>1.7</v>
      </c>
      <c r="L4969" s="7">
        <f t="shared" si="599"/>
        <v>0</v>
      </c>
      <c r="M4969">
        <v>0.25</v>
      </c>
      <c r="N4969">
        <f t="shared" si="597"/>
        <v>1035</v>
      </c>
      <c r="O4969" s="5">
        <f t="shared" si="600"/>
        <v>0</v>
      </c>
      <c r="P4969">
        <f t="shared" si="601"/>
        <v>0</v>
      </c>
    </row>
    <row r="4970" spans="1:16" x14ac:dyDescent="0.35">
      <c r="B4970" s="2">
        <v>0.91666666666666663</v>
      </c>
      <c r="C4970">
        <v>23.2</v>
      </c>
      <c r="D4970" t="s">
        <v>40</v>
      </c>
      <c r="E4970" t="str">
        <f t="shared" si="595"/>
        <v>School Day</v>
      </c>
      <c r="F4970" t="s">
        <v>33</v>
      </c>
      <c r="G4970" s="10" t="s">
        <v>33</v>
      </c>
      <c r="H4970">
        <v>22</v>
      </c>
      <c r="I4970">
        <f t="shared" si="596"/>
        <v>22.12</v>
      </c>
      <c r="J4970">
        <f t="shared" si="598"/>
        <v>-0.12000000000000099</v>
      </c>
      <c r="K4970">
        <v>1.7</v>
      </c>
      <c r="L4970" s="7">
        <f t="shared" si="599"/>
        <v>0</v>
      </c>
      <c r="M4970">
        <v>0.25</v>
      </c>
      <c r="N4970">
        <f t="shared" si="597"/>
        <v>1035</v>
      </c>
      <c r="O4970" s="5">
        <f t="shared" si="600"/>
        <v>0</v>
      </c>
      <c r="P4970">
        <f t="shared" si="601"/>
        <v>0</v>
      </c>
    </row>
    <row r="4971" spans="1:16" x14ac:dyDescent="0.35">
      <c r="B4971" s="2">
        <v>0.95833333333333337</v>
      </c>
      <c r="C4971">
        <v>22.1</v>
      </c>
      <c r="D4971" t="s">
        <v>40</v>
      </c>
      <c r="E4971" t="str">
        <f t="shared" si="595"/>
        <v>School Day</v>
      </c>
      <c r="F4971" t="s">
        <v>33</v>
      </c>
      <c r="G4971" s="10" t="s">
        <v>33</v>
      </c>
      <c r="H4971">
        <v>22</v>
      </c>
      <c r="I4971">
        <f t="shared" si="596"/>
        <v>22.01</v>
      </c>
      <c r="J4971">
        <f t="shared" si="598"/>
        <v>-1.0000000000001563E-2</v>
      </c>
      <c r="K4971">
        <v>1.7</v>
      </c>
      <c r="L4971" s="7">
        <f t="shared" si="599"/>
        <v>0</v>
      </c>
      <c r="M4971">
        <v>0.25</v>
      </c>
      <c r="N4971">
        <f t="shared" si="597"/>
        <v>1035</v>
      </c>
      <c r="O4971" s="5">
        <f t="shared" si="600"/>
        <v>0</v>
      </c>
      <c r="P4971">
        <f t="shared" si="601"/>
        <v>0</v>
      </c>
    </row>
    <row r="4972" spans="1:16" x14ac:dyDescent="0.35">
      <c r="A4972" t="s">
        <v>247</v>
      </c>
      <c r="B4972" s="1">
        <v>1</v>
      </c>
      <c r="C4972">
        <v>21.4</v>
      </c>
      <c r="D4972" t="s">
        <v>42</v>
      </c>
      <c r="E4972" t="str">
        <f t="shared" si="595"/>
        <v>School Day</v>
      </c>
      <c r="F4972" t="s">
        <v>33</v>
      </c>
      <c r="G4972" s="10" t="s">
        <v>33</v>
      </c>
      <c r="H4972">
        <v>22</v>
      </c>
      <c r="I4972">
        <f t="shared" si="596"/>
        <v>21.94</v>
      </c>
      <c r="J4972">
        <f t="shared" si="598"/>
        <v>5.9999999999998721E-2</v>
      </c>
      <c r="K4972">
        <v>1.7</v>
      </c>
      <c r="L4972" s="7">
        <f t="shared" si="599"/>
        <v>0.11460617999999755</v>
      </c>
      <c r="M4972">
        <v>0.25</v>
      </c>
      <c r="N4972">
        <f t="shared" si="597"/>
        <v>1035</v>
      </c>
      <c r="O4972" s="5">
        <f t="shared" si="600"/>
        <v>5.1141937500000116E-2</v>
      </c>
      <c r="P4972">
        <f t="shared" si="601"/>
        <v>0</v>
      </c>
    </row>
    <row r="4973" spans="1:16" x14ac:dyDescent="0.35">
      <c r="B4973" s="2">
        <v>4.1666666666666664E-2</v>
      </c>
      <c r="C4973">
        <v>19.899999999999999</v>
      </c>
      <c r="D4973" t="s">
        <v>42</v>
      </c>
      <c r="E4973" t="str">
        <f t="shared" si="595"/>
        <v>School Day</v>
      </c>
      <c r="F4973" t="s">
        <v>33</v>
      </c>
      <c r="G4973" s="10" t="s">
        <v>33</v>
      </c>
      <c r="H4973">
        <v>22</v>
      </c>
      <c r="I4973">
        <f t="shared" si="596"/>
        <v>21.79</v>
      </c>
      <c r="J4973">
        <f t="shared" si="598"/>
        <v>0.21000000000000085</v>
      </c>
      <c r="K4973">
        <v>1.7</v>
      </c>
      <c r="L4973" s="7">
        <f t="shared" si="599"/>
        <v>0.40112163000000162</v>
      </c>
      <c r="M4973">
        <v>0.25</v>
      </c>
      <c r="N4973">
        <f t="shared" si="597"/>
        <v>1035</v>
      </c>
      <c r="O4973" s="5">
        <f t="shared" si="600"/>
        <v>0.1789967812500001</v>
      </c>
      <c r="P4973">
        <f t="shared" si="601"/>
        <v>0</v>
      </c>
    </row>
    <row r="4974" spans="1:16" x14ac:dyDescent="0.35">
      <c r="B4974" s="2">
        <v>8.3333333333333329E-2</v>
      </c>
      <c r="C4974">
        <v>18.2</v>
      </c>
      <c r="D4974" t="s">
        <v>42</v>
      </c>
      <c r="E4974" t="str">
        <f t="shared" si="595"/>
        <v>School Day</v>
      </c>
      <c r="F4974" t="s">
        <v>33</v>
      </c>
      <c r="G4974" s="10" t="s">
        <v>33</v>
      </c>
      <c r="H4974">
        <v>22</v>
      </c>
      <c r="I4974">
        <f t="shared" si="596"/>
        <v>21.62</v>
      </c>
      <c r="J4974">
        <f t="shared" si="598"/>
        <v>0.37999999999999901</v>
      </c>
      <c r="K4974">
        <v>1.7</v>
      </c>
      <c r="L4974" s="7">
        <f t="shared" si="599"/>
        <v>0.72583913999999805</v>
      </c>
      <c r="M4974">
        <v>0.25</v>
      </c>
      <c r="N4974">
        <f t="shared" si="597"/>
        <v>1035</v>
      </c>
      <c r="O4974" s="5">
        <f t="shared" si="600"/>
        <v>0.32389893750000004</v>
      </c>
      <c r="P4974">
        <f t="shared" si="601"/>
        <v>0</v>
      </c>
    </row>
    <row r="4975" spans="1:16" x14ac:dyDescent="0.35">
      <c r="B4975" s="2">
        <v>0.125</v>
      </c>
      <c r="C4975">
        <v>17</v>
      </c>
      <c r="D4975" t="s">
        <v>42</v>
      </c>
      <c r="E4975" t="str">
        <f t="shared" si="595"/>
        <v>School Day</v>
      </c>
      <c r="F4975" t="s">
        <v>33</v>
      </c>
      <c r="G4975" s="10" t="s">
        <v>33</v>
      </c>
      <c r="H4975">
        <v>22</v>
      </c>
      <c r="I4975">
        <f t="shared" si="596"/>
        <v>21.5</v>
      </c>
      <c r="J4975">
        <f t="shared" si="598"/>
        <v>0.5</v>
      </c>
      <c r="K4975">
        <v>1.7</v>
      </c>
      <c r="L4975" s="7">
        <f t="shared" si="599"/>
        <v>0.95505149999999994</v>
      </c>
      <c r="M4975">
        <v>0.25</v>
      </c>
      <c r="N4975">
        <f t="shared" si="597"/>
        <v>1035</v>
      </c>
      <c r="O4975" s="5">
        <f t="shared" si="600"/>
        <v>0.42618281249999995</v>
      </c>
      <c r="P4975">
        <f t="shared" si="601"/>
        <v>0</v>
      </c>
    </row>
    <row r="4976" spans="1:16" x14ac:dyDescent="0.35">
      <c r="B4976" s="2">
        <v>0.16666666666666666</v>
      </c>
      <c r="C4976">
        <v>16.399999999999999</v>
      </c>
      <c r="D4976" t="s">
        <v>42</v>
      </c>
      <c r="E4976" t="str">
        <f t="shared" si="595"/>
        <v>School Day</v>
      </c>
      <c r="F4976" t="s">
        <v>33</v>
      </c>
      <c r="G4976" s="10" t="s">
        <v>33</v>
      </c>
      <c r="H4976">
        <v>22</v>
      </c>
      <c r="I4976">
        <f t="shared" si="596"/>
        <v>21.44</v>
      </c>
      <c r="J4976">
        <f t="shared" si="598"/>
        <v>0.55999999999999872</v>
      </c>
      <c r="K4976">
        <v>1.7</v>
      </c>
      <c r="L4976" s="7">
        <f t="shared" si="599"/>
        <v>1.0696576799999975</v>
      </c>
      <c r="M4976">
        <v>0.25</v>
      </c>
      <c r="N4976">
        <f t="shared" si="597"/>
        <v>1035</v>
      </c>
      <c r="O4976" s="5">
        <f t="shared" si="600"/>
        <v>0.47732475000000008</v>
      </c>
      <c r="P4976">
        <f t="shared" si="601"/>
        <v>0</v>
      </c>
    </row>
    <row r="4977" spans="2:16" x14ac:dyDescent="0.35">
      <c r="B4977" s="2">
        <v>0.20833333333333334</v>
      </c>
      <c r="C4977">
        <v>16.399999999999999</v>
      </c>
      <c r="D4977" t="s">
        <v>42</v>
      </c>
      <c r="E4977" t="str">
        <f t="shared" si="595"/>
        <v>School Day</v>
      </c>
      <c r="F4977" t="s">
        <v>33</v>
      </c>
      <c r="G4977" s="10" t="s">
        <v>33</v>
      </c>
      <c r="H4977">
        <v>22</v>
      </c>
      <c r="I4977">
        <f t="shared" si="596"/>
        <v>21.44</v>
      </c>
      <c r="J4977">
        <f t="shared" si="598"/>
        <v>0.55999999999999872</v>
      </c>
      <c r="K4977">
        <v>1.7</v>
      </c>
      <c r="L4977" s="7">
        <f t="shared" si="599"/>
        <v>1.0696576799999975</v>
      </c>
      <c r="M4977">
        <v>0.25</v>
      </c>
      <c r="N4977">
        <f t="shared" si="597"/>
        <v>1035</v>
      </c>
      <c r="O4977" s="5">
        <f t="shared" si="600"/>
        <v>0.47732475000000008</v>
      </c>
      <c r="P4977">
        <f t="shared" si="601"/>
        <v>0</v>
      </c>
    </row>
    <row r="4978" spans="2:16" x14ac:dyDescent="0.35">
      <c r="B4978" s="2">
        <v>0.25</v>
      </c>
      <c r="C4978">
        <v>15.1</v>
      </c>
      <c r="D4978" t="s">
        <v>42</v>
      </c>
      <c r="E4978" t="str">
        <f t="shared" si="595"/>
        <v>School Day</v>
      </c>
      <c r="F4978" t="s">
        <v>33</v>
      </c>
      <c r="G4978" s="10" t="s">
        <v>33</v>
      </c>
      <c r="H4978">
        <v>22</v>
      </c>
      <c r="I4978">
        <f t="shared" si="596"/>
        <v>21.310000000000002</v>
      </c>
      <c r="J4978">
        <f t="shared" si="598"/>
        <v>0.68999999999999773</v>
      </c>
      <c r="K4978">
        <v>1.7</v>
      </c>
      <c r="L4978" s="7">
        <f t="shared" si="599"/>
        <v>1.3179710699999956</v>
      </c>
      <c r="M4978">
        <v>0.25</v>
      </c>
      <c r="N4978">
        <f t="shared" si="597"/>
        <v>1035</v>
      </c>
      <c r="O4978" s="5">
        <f t="shared" si="600"/>
        <v>0.58813228124999994</v>
      </c>
      <c r="P4978">
        <f t="shared" si="601"/>
        <v>0</v>
      </c>
    </row>
    <row r="4979" spans="2:16" x14ac:dyDescent="0.35">
      <c r="B4979" s="2">
        <v>0.29166666666666669</v>
      </c>
      <c r="C4979">
        <v>14.6</v>
      </c>
      <c r="D4979" t="s">
        <v>42</v>
      </c>
      <c r="E4979" t="str">
        <f t="shared" si="595"/>
        <v>School Day</v>
      </c>
      <c r="F4979" t="s">
        <v>34</v>
      </c>
      <c r="G4979" s="10" t="s">
        <v>33</v>
      </c>
      <c r="H4979">
        <v>22</v>
      </c>
      <c r="I4979">
        <f t="shared" si="596"/>
        <v>21.259999999999998</v>
      </c>
      <c r="J4979">
        <f t="shared" si="598"/>
        <v>0.74000000000000199</v>
      </c>
      <c r="K4979">
        <v>1.7</v>
      </c>
      <c r="L4979" s="7">
        <f t="shared" si="599"/>
        <v>1.4134762200000037</v>
      </c>
      <c r="M4979">
        <v>0.25</v>
      </c>
      <c r="N4979">
        <f t="shared" si="597"/>
        <v>1035</v>
      </c>
      <c r="O4979" s="5">
        <f t="shared" si="600"/>
        <v>0.63075056249999994</v>
      </c>
      <c r="P4979">
        <f t="shared" si="601"/>
        <v>0</v>
      </c>
    </row>
    <row r="4980" spans="2:16" x14ac:dyDescent="0.35">
      <c r="B4980" s="2">
        <v>0.33333333333333331</v>
      </c>
      <c r="C4980">
        <v>15.1</v>
      </c>
      <c r="D4980" t="s">
        <v>42</v>
      </c>
      <c r="E4980" t="str">
        <f t="shared" si="595"/>
        <v>School Day</v>
      </c>
      <c r="F4980" t="s">
        <v>34</v>
      </c>
      <c r="G4980" s="10" t="s">
        <v>33</v>
      </c>
      <c r="H4980">
        <v>22</v>
      </c>
      <c r="I4980">
        <f t="shared" si="596"/>
        <v>21.310000000000002</v>
      </c>
      <c r="J4980">
        <f t="shared" si="598"/>
        <v>0.68999999999999773</v>
      </c>
      <c r="K4980">
        <v>1.7</v>
      </c>
      <c r="L4980" s="7">
        <f t="shared" si="599"/>
        <v>1.3179710699999956</v>
      </c>
      <c r="M4980">
        <v>0.25</v>
      </c>
      <c r="N4980">
        <f t="shared" si="597"/>
        <v>1035</v>
      </c>
      <c r="O4980" s="5">
        <f t="shared" si="600"/>
        <v>0.58813228124999994</v>
      </c>
      <c r="P4980">
        <f t="shared" si="601"/>
        <v>0</v>
      </c>
    </row>
    <row r="4981" spans="2:16" x14ac:dyDescent="0.35">
      <c r="B4981" s="2">
        <v>0.375</v>
      </c>
      <c r="C4981">
        <v>17</v>
      </c>
      <c r="D4981" t="s">
        <v>42</v>
      </c>
      <c r="E4981" t="str">
        <f t="shared" si="595"/>
        <v>School Day</v>
      </c>
      <c r="F4981" t="s">
        <v>34</v>
      </c>
      <c r="G4981" s="10" t="s">
        <v>33</v>
      </c>
      <c r="H4981">
        <v>22</v>
      </c>
      <c r="I4981">
        <f t="shared" si="596"/>
        <v>21.5</v>
      </c>
      <c r="J4981">
        <f t="shared" si="598"/>
        <v>0.5</v>
      </c>
      <c r="K4981">
        <v>1.7</v>
      </c>
      <c r="L4981" s="7">
        <f t="shared" si="599"/>
        <v>0.95505149999999994</v>
      </c>
      <c r="M4981">
        <v>0.25</v>
      </c>
      <c r="N4981">
        <f t="shared" si="597"/>
        <v>1035</v>
      </c>
      <c r="O4981" s="5">
        <f t="shared" si="600"/>
        <v>0.42618281249999995</v>
      </c>
      <c r="P4981">
        <f t="shared" si="601"/>
        <v>0</v>
      </c>
    </row>
    <row r="4982" spans="2:16" x14ac:dyDescent="0.35">
      <c r="B4982" s="2">
        <v>0.41666666666666669</v>
      </c>
      <c r="C4982">
        <v>19.100000000000001</v>
      </c>
      <c r="D4982" t="s">
        <v>42</v>
      </c>
      <c r="E4982" t="str">
        <f t="shared" si="595"/>
        <v>School Day</v>
      </c>
      <c r="F4982" t="s">
        <v>34</v>
      </c>
      <c r="G4982" s="10" t="s">
        <v>33</v>
      </c>
      <c r="H4982">
        <v>22</v>
      </c>
      <c r="I4982">
        <f t="shared" si="596"/>
        <v>21.71</v>
      </c>
      <c r="J4982">
        <f t="shared" si="598"/>
        <v>0.28999999999999915</v>
      </c>
      <c r="K4982">
        <v>1.7</v>
      </c>
      <c r="L4982" s="7">
        <f t="shared" si="599"/>
        <v>0.55392986999999838</v>
      </c>
      <c r="M4982">
        <v>0.25</v>
      </c>
      <c r="N4982">
        <f t="shared" si="597"/>
        <v>1035</v>
      </c>
      <c r="O4982" s="5">
        <f t="shared" si="600"/>
        <v>0.24718603124999985</v>
      </c>
      <c r="P4982">
        <f t="shared" si="601"/>
        <v>0</v>
      </c>
    </row>
    <row r="4983" spans="2:16" x14ac:dyDescent="0.35">
      <c r="B4983" s="2">
        <v>0.45833333333333331</v>
      </c>
      <c r="C4983">
        <v>21.1</v>
      </c>
      <c r="D4983" t="s">
        <v>42</v>
      </c>
      <c r="E4983" t="str">
        <f t="shared" si="595"/>
        <v>School Day</v>
      </c>
      <c r="F4983" t="s">
        <v>34</v>
      </c>
      <c r="G4983" s="10" t="s">
        <v>33</v>
      </c>
      <c r="H4983">
        <v>22</v>
      </c>
      <c r="I4983">
        <f t="shared" si="596"/>
        <v>21.91</v>
      </c>
      <c r="J4983">
        <f t="shared" si="598"/>
        <v>8.9999999999999858E-2</v>
      </c>
      <c r="K4983">
        <v>1.7</v>
      </c>
      <c r="L4983" s="7">
        <f t="shared" si="599"/>
        <v>0.17190926999999973</v>
      </c>
      <c r="M4983">
        <v>0.25</v>
      </c>
      <c r="N4983">
        <f t="shared" si="597"/>
        <v>1035</v>
      </c>
      <c r="O4983" s="5">
        <f t="shared" si="600"/>
        <v>7.6712906249999865E-2</v>
      </c>
      <c r="P4983">
        <f t="shared" si="601"/>
        <v>0</v>
      </c>
    </row>
    <row r="4984" spans="2:16" x14ac:dyDescent="0.35">
      <c r="B4984" s="2">
        <v>0.5</v>
      </c>
      <c r="C4984">
        <v>23.1</v>
      </c>
      <c r="D4984" t="s">
        <v>42</v>
      </c>
      <c r="E4984" t="str">
        <f t="shared" si="595"/>
        <v>School Day</v>
      </c>
      <c r="F4984" t="s">
        <v>34</v>
      </c>
      <c r="G4984" s="10" t="s">
        <v>33</v>
      </c>
      <c r="H4984">
        <v>22</v>
      </c>
      <c r="I4984">
        <f t="shared" si="596"/>
        <v>22.11</v>
      </c>
      <c r="J4984">
        <f t="shared" si="598"/>
        <v>-0.10999999999999943</v>
      </c>
      <c r="K4984">
        <v>1.7</v>
      </c>
      <c r="L4984" s="7">
        <f t="shared" si="599"/>
        <v>0</v>
      </c>
      <c r="M4984">
        <v>0.25</v>
      </c>
      <c r="N4984">
        <f t="shared" si="597"/>
        <v>1035</v>
      </c>
      <c r="O4984" s="5">
        <f t="shared" si="600"/>
        <v>0</v>
      </c>
      <c r="P4984">
        <f t="shared" si="601"/>
        <v>0</v>
      </c>
    </row>
    <row r="4985" spans="2:16" x14ac:dyDescent="0.35">
      <c r="B4985" s="2">
        <v>0.54166666666666663</v>
      </c>
      <c r="C4985">
        <v>24.5</v>
      </c>
      <c r="D4985" t="s">
        <v>42</v>
      </c>
      <c r="E4985" t="str">
        <f t="shared" si="595"/>
        <v>School Day</v>
      </c>
      <c r="F4985" t="s">
        <v>34</v>
      </c>
      <c r="G4985" s="10" t="s">
        <v>33</v>
      </c>
      <c r="H4985">
        <v>22</v>
      </c>
      <c r="I4985">
        <f t="shared" si="596"/>
        <v>22.25</v>
      </c>
      <c r="J4985">
        <f t="shared" si="598"/>
        <v>-0.25</v>
      </c>
      <c r="K4985">
        <v>1.7</v>
      </c>
      <c r="L4985" s="7">
        <f t="shared" si="599"/>
        <v>0</v>
      </c>
      <c r="M4985">
        <v>0.25</v>
      </c>
      <c r="N4985">
        <f t="shared" si="597"/>
        <v>1035</v>
      </c>
      <c r="O4985" s="5">
        <f t="shared" si="600"/>
        <v>0</v>
      </c>
      <c r="P4985">
        <f t="shared" si="601"/>
        <v>0</v>
      </c>
    </row>
    <row r="4986" spans="2:16" x14ac:dyDescent="0.35">
      <c r="B4986" s="2">
        <v>0.58333333333333337</v>
      </c>
      <c r="C4986">
        <v>24.8</v>
      </c>
      <c r="D4986" t="s">
        <v>42</v>
      </c>
      <c r="E4986" t="str">
        <f t="shared" si="595"/>
        <v>School Day</v>
      </c>
      <c r="F4986" t="s">
        <v>34</v>
      </c>
      <c r="G4986" s="10" t="s">
        <v>33</v>
      </c>
      <c r="H4986">
        <v>22</v>
      </c>
      <c r="I4986">
        <f t="shared" si="596"/>
        <v>22.28</v>
      </c>
      <c r="J4986">
        <f t="shared" si="598"/>
        <v>-0.28000000000000114</v>
      </c>
      <c r="K4986">
        <v>1.7</v>
      </c>
      <c r="L4986" s="7">
        <f t="shared" si="599"/>
        <v>0</v>
      </c>
      <c r="M4986">
        <v>0.25</v>
      </c>
      <c r="N4986">
        <f t="shared" si="597"/>
        <v>1035</v>
      </c>
      <c r="O4986" s="5">
        <f t="shared" si="600"/>
        <v>0</v>
      </c>
      <c r="P4986">
        <f t="shared" si="601"/>
        <v>0</v>
      </c>
    </row>
    <row r="4987" spans="2:16" x14ac:dyDescent="0.35">
      <c r="B4987" s="2">
        <v>0.625</v>
      </c>
      <c r="C4987">
        <v>24.6</v>
      </c>
      <c r="D4987" t="s">
        <v>42</v>
      </c>
      <c r="E4987" t="str">
        <f t="shared" si="595"/>
        <v>School Day</v>
      </c>
      <c r="F4987" t="s">
        <v>34</v>
      </c>
      <c r="G4987" s="10" t="s">
        <v>33</v>
      </c>
      <c r="H4987">
        <v>22</v>
      </c>
      <c r="I4987">
        <f t="shared" si="596"/>
        <v>22.26</v>
      </c>
      <c r="J4987">
        <f t="shared" si="598"/>
        <v>-0.26000000000000156</v>
      </c>
      <c r="K4987">
        <v>1.7</v>
      </c>
      <c r="L4987" s="7">
        <f t="shared" si="599"/>
        <v>0</v>
      </c>
      <c r="M4987">
        <v>0.25</v>
      </c>
      <c r="N4987">
        <f t="shared" si="597"/>
        <v>1035</v>
      </c>
      <c r="O4987" s="5">
        <f t="shared" si="600"/>
        <v>0</v>
      </c>
      <c r="P4987">
        <f t="shared" si="601"/>
        <v>0</v>
      </c>
    </row>
    <row r="4988" spans="2:16" x14ac:dyDescent="0.35">
      <c r="B4988" s="2">
        <v>0.66666666666666663</v>
      </c>
      <c r="C4988">
        <v>25.8</v>
      </c>
      <c r="D4988" t="s">
        <v>42</v>
      </c>
      <c r="E4988" t="str">
        <f t="shared" si="595"/>
        <v>School Day</v>
      </c>
      <c r="F4988" t="s">
        <v>34</v>
      </c>
      <c r="G4988" s="10" t="s">
        <v>33</v>
      </c>
      <c r="H4988">
        <v>22</v>
      </c>
      <c r="I4988">
        <f t="shared" si="596"/>
        <v>22.38</v>
      </c>
      <c r="J4988">
        <f t="shared" si="598"/>
        <v>-0.37999999999999901</v>
      </c>
      <c r="K4988">
        <v>1.7</v>
      </c>
      <c r="L4988" s="7">
        <f t="shared" si="599"/>
        <v>0</v>
      </c>
      <c r="M4988">
        <v>0.25</v>
      </c>
      <c r="N4988">
        <f t="shared" si="597"/>
        <v>1035</v>
      </c>
      <c r="O4988" s="5">
        <f t="shared" si="600"/>
        <v>0</v>
      </c>
      <c r="P4988">
        <f t="shared" si="601"/>
        <v>0</v>
      </c>
    </row>
    <row r="4989" spans="2:16" x14ac:dyDescent="0.35">
      <c r="B4989" s="2">
        <v>0.70833333333333337</v>
      </c>
      <c r="C4989">
        <v>26.6</v>
      </c>
      <c r="D4989" t="s">
        <v>42</v>
      </c>
      <c r="E4989" t="str">
        <f t="shared" si="595"/>
        <v>School Day</v>
      </c>
      <c r="F4989" t="s">
        <v>34</v>
      </c>
      <c r="G4989" s="10" t="s">
        <v>33</v>
      </c>
      <c r="H4989">
        <v>22</v>
      </c>
      <c r="I4989">
        <f t="shared" si="596"/>
        <v>22.46</v>
      </c>
      <c r="J4989">
        <f t="shared" si="598"/>
        <v>-0.46000000000000085</v>
      </c>
      <c r="K4989">
        <v>1.7</v>
      </c>
      <c r="L4989" s="7">
        <f t="shared" si="599"/>
        <v>0</v>
      </c>
      <c r="M4989">
        <v>0.25</v>
      </c>
      <c r="N4989">
        <f t="shared" si="597"/>
        <v>1035</v>
      </c>
      <c r="O4989" s="5">
        <f t="shared" si="600"/>
        <v>0</v>
      </c>
      <c r="P4989">
        <f t="shared" si="601"/>
        <v>0</v>
      </c>
    </row>
    <row r="4990" spans="2:16" x14ac:dyDescent="0.35">
      <c r="B4990" s="2">
        <v>0.75</v>
      </c>
      <c r="C4990">
        <v>25.2</v>
      </c>
      <c r="D4990" t="s">
        <v>42</v>
      </c>
      <c r="E4990" t="str">
        <f t="shared" si="595"/>
        <v>School Day</v>
      </c>
      <c r="F4990" t="s">
        <v>34</v>
      </c>
      <c r="G4990" s="10" t="s">
        <v>33</v>
      </c>
      <c r="H4990">
        <v>22</v>
      </c>
      <c r="I4990">
        <f t="shared" si="596"/>
        <v>22.32</v>
      </c>
      <c r="J4990">
        <f t="shared" si="598"/>
        <v>-0.32000000000000028</v>
      </c>
      <c r="K4990">
        <v>1.7</v>
      </c>
      <c r="L4990" s="7">
        <f t="shared" si="599"/>
        <v>0</v>
      </c>
      <c r="M4990">
        <v>0.25</v>
      </c>
      <c r="N4990">
        <f t="shared" si="597"/>
        <v>1035</v>
      </c>
      <c r="O4990" s="5">
        <f t="shared" si="600"/>
        <v>0</v>
      </c>
      <c r="P4990">
        <f t="shared" si="601"/>
        <v>0</v>
      </c>
    </row>
    <row r="4991" spans="2:16" x14ac:dyDescent="0.35">
      <c r="B4991" s="2">
        <v>0.79166666666666663</v>
      </c>
      <c r="C4991">
        <v>25</v>
      </c>
      <c r="D4991" t="s">
        <v>42</v>
      </c>
      <c r="E4991" t="str">
        <f t="shared" si="595"/>
        <v>School Day</v>
      </c>
      <c r="F4991" t="s">
        <v>33</v>
      </c>
      <c r="G4991" s="10" t="s">
        <v>33</v>
      </c>
      <c r="H4991">
        <v>22</v>
      </c>
      <c r="I4991">
        <f t="shared" si="596"/>
        <v>22.3</v>
      </c>
      <c r="J4991">
        <f t="shared" si="598"/>
        <v>-0.30000000000000071</v>
      </c>
      <c r="K4991">
        <v>1.7</v>
      </c>
      <c r="L4991" s="7">
        <f t="shared" si="599"/>
        <v>0</v>
      </c>
      <c r="M4991">
        <v>0.25</v>
      </c>
      <c r="N4991">
        <f t="shared" si="597"/>
        <v>1035</v>
      </c>
      <c r="O4991" s="5">
        <f t="shared" si="600"/>
        <v>0</v>
      </c>
      <c r="P4991">
        <f t="shared" si="601"/>
        <v>0</v>
      </c>
    </row>
    <row r="4992" spans="2:16" x14ac:dyDescent="0.35">
      <c r="B4992" s="2">
        <v>0.83333333333333337</v>
      </c>
      <c r="C4992">
        <v>25.1</v>
      </c>
      <c r="D4992" t="s">
        <v>42</v>
      </c>
      <c r="E4992" t="str">
        <f t="shared" si="595"/>
        <v>School Day</v>
      </c>
      <c r="F4992" t="s">
        <v>33</v>
      </c>
      <c r="G4992" s="10" t="s">
        <v>33</v>
      </c>
      <c r="H4992">
        <v>22</v>
      </c>
      <c r="I4992">
        <f t="shared" si="596"/>
        <v>22.31</v>
      </c>
      <c r="J4992">
        <f t="shared" si="598"/>
        <v>-0.30999999999999872</v>
      </c>
      <c r="K4992">
        <v>1.7</v>
      </c>
      <c r="L4992" s="7">
        <f t="shared" si="599"/>
        <v>0</v>
      </c>
      <c r="M4992">
        <v>0.25</v>
      </c>
      <c r="N4992">
        <f t="shared" si="597"/>
        <v>1035</v>
      </c>
      <c r="O4992" s="5">
        <f t="shared" si="600"/>
        <v>0</v>
      </c>
      <c r="P4992">
        <f t="shared" si="601"/>
        <v>0</v>
      </c>
    </row>
    <row r="4993" spans="1:16" x14ac:dyDescent="0.35">
      <c r="B4993" s="2">
        <v>0.875</v>
      </c>
      <c r="C4993">
        <v>23.7</v>
      </c>
      <c r="D4993" t="s">
        <v>42</v>
      </c>
      <c r="E4993" t="str">
        <f t="shared" si="595"/>
        <v>School Day</v>
      </c>
      <c r="F4993" t="s">
        <v>33</v>
      </c>
      <c r="G4993" s="10" t="s">
        <v>33</v>
      </c>
      <c r="H4993">
        <v>22</v>
      </c>
      <c r="I4993">
        <f t="shared" si="596"/>
        <v>22.17</v>
      </c>
      <c r="J4993">
        <f t="shared" si="598"/>
        <v>-0.17000000000000171</v>
      </c>
      <c r="K4993">
        <v>1.7</v>
      </c>
      <c r="L4993" s="7">
        <f t="shared" si="599"/>
        <v>0</v>
      </c>
      <c r="M4993">
        <v>0.25</v>
      </c>
      <c r="N4993">
        <f t="shared" si="597"/>
        <v>1035</v>
      </c>
      <c r="O4993" s="5">
        <f t="shared" si="600"/>
        <v>0</v>
      </c>
      <c r="P4993">
        <f t="shared" si="601"/>
        <v>0</v>
      </c>
    </row>
    <row r="4994" spans="1:16" x14ac:dyDescent="0.35">
      <c r="B4994" s="2">
        <v>0.91666666666666663</v>
      </c>
      <c r="C4994">
        <v>22.3</v>
      </c>
      <c r="D4994" t="s">
        <v>42</v>
      </c>
      <c r="E4994" t="str">
        <f t="shared" si="595"/>
        <v>School Day</v>
      </c>
      <c r="F4994" t="s">
        <v>33</v>
      </c>
      <c r="G4994" s="10" t="s">
        <v>33</v>
      </c>
      <c r="H4994">
        <v>22</v>
      </c>
      <c r="I4994">
        <f t="shared" si="596"/>
        <v>22.03</v>
      </c>
      <c r="J4994">
        <f t="shared" si="598"/>
        <v>-3.0000000000001137E-2</v>
      </c>
      <c r="K4994">
        <v>1.7</v>
      </c>
      <c r="L4994" s="7">
        <f t="shared" si="599"/>
        <v>0</v>
      </c>
      <c r="M4994">
        <v>0.25</v>
      </c>
      <c r="N4994">
        <f t="shared" si="597"/>
        <v>1035</v>
      </c>
      <c r="O4994" s="5">
        <f t="shared" si="600"/>
        <v>0</v>
      </c>
      <c r="P4994">
        <f t="shared" si="601"/>
        <v>0</v>
      </c>
    </row>
    <row r="4995" spans="1:16" x14ac:dyDescent="0.35">
      <c r="B4995" s="2">
        <v>0.95833333333333337</v>
      </c>
      <c r="C4995">
        <v>20.9</v>
      </c>
      <c r="D4995" t="s">
        <v>42</v>
      </c>
      <c r="E4995" t="str">
        <f t="shared" si="595"/>
        <v>School Day</v>
      </c>
      <c r="F4995" t="s">
        <v>33</v>
      </c>
      <c r="G4995" s="10" t="s">
        <v>33</v>
      </c>
      <c r="H4995">
        <v>22</v>
      </c>
      <c r="I4995">
        <f t="shared" si="596"/>
        <v>21.89</v>
      </c>
      <c r="J4995">
        <f t="shared" si="598"/>
        <v>0.10999999999999943</v>
      </c>
      <c r="K4995">
        <v>1.7</v>
      </c>
      <c r="L4995" s="7">
        <f t="shared" si="599"/>
        <v>0.2101113299999989</v>
      </c>
      <c r="M4995">
        <v>0.25</v>
      </c>
      <c r="N4995">
        <f t="shared" si="597"/>
        <v>1035</v>
      </c>
      <c r="O4995" s="5">
        <f t="shared" si="600"/>
        <v>9.376021875000011E-2</v>
      </c>
      <c r="P4995">
        <f t="shared" si="601"/>
        <v>0</v>
      </c>
    </row>
    <row r="4996" spans="1:16" x14ac:dyDescent="0.35">
      <c r="A4996" t="s">
        <v>248</v>
      </c>
      <c r="B4996" s="1">
        <v>1</v>
      </c>
      <c r="C4996">
        <v>20</v>
      </c>
      <c r="D4996" t="s">
        <v>44</v>
      </c>
      <c r="E4996" t="str">
        <f t="shared" si="595"/>
        <v>School Day</v>
      </c>
      <c r="F4996" t="s">
        <v>33</v>
      </c>
      <c r="G4996" s="10" t="s">
        <v>33</v>
      </c>
      <c r="H4996">
        <v>22</v>
      </c>
      <c r="I4996">
        <f t="shared" si="596"/>
        <v>21.8</v>
      </c>
      <c r="J4996">
        <f t="shared" si="598"/>
        <v>0.19999999999999929</v>
      </c>
      <c r="K4996">
        <v>1.7</v>
      </c>
      <c r="L4996" s="7">
        <f t="shared" si="599"/>
        <v>0.3820205999999986</v>
      </c>
      <c r="M4996">
        <v>0.25</v>
      </c>
      <c r="N4996">
        <f t="shared" si="597"/>
        <v>1035</v>
      </c>
      <c r="O4996" s="5">
        <f t="shared" si="600"/>
        <v>0.17047312499999998</v>
      </c>
      <c r="P4996">
        <f t="shared" si="601"/>
        <v>0</v>
      </c>
    </row>
    <row r="4997" spans="1:16" x14ac:dyDescent="0.35">
      <c r="B4997" s="2">
        <v>4.1666666666666664E-2</v>
      </c>
      <c r="C4997">
        <v>18.2</v>
      </c>
      <c r="D4997" t="s">
        <v>44</v>
      </c>
      <c r="E4997" t="str">
        <f t="shared" ref="E4997:E5060" si="602">IF(ISNUMBER(SEARCH("Sat",D4997)),"WE",IF(ISNUMBER(SEARCH("Sun",D4997)),"WE","School Day"))</f>
        <v>School Day</v>
      </c>
      <c r="F4997" t="s">
        <v>33</v>
      </c>
      <c r="G4997" s="10" t="s">
        <v>33</v>
      </c>
      <c r="H4997">
        <v>22</v>
      </c>
      <c r="I4997">
        <f t="shared" si="596"/>
        <v>21.62</v>
      </c>
      <c r="J4997">
        <f t="shared" si="598"/>
        <v>0.37999999999999901</v>
      </c>
      <c r="K4997">
        <v>1.7</v>
      </c>
      <c r="L4997" s="7">
        <f t="shared" si="599"/>
        <v>0.72583913999999805</v>
      </c>
      <c r="M4997">
        <v>0.25</v>
      </c>
      <c r="N4997">
        <f t="shared" si="597"/>
        <v>1035</v>
      </c>
      <c r="O4997" s="5">
        <f t="shared" si="600"/>
        <v>0.32389893750000004</v>
      </c>
      <c r="P4997">
        <f t="shared" si="601"/>
        <v>0</v>
      </c>
    </row>
    <row r="4998" spans="1:16" x14ac:dyDescent="0.35">
      <c r="B4998" s="2">
        <v>8.3333333333333329E-2</v>
      </c>
      <c r="C4998">
        <v>18.399999999999999</v>
      </c>
      <c r="D4998" t="s">
        <v>44</v>
      </c>
      <c r="E4998" t="str">
        <f t="shared" si="602"/>
        <v>School Day</v>
      </c>
      <c r="F4998" t="s">
        <v>33</v>
      </c>
      <c r="G4998" s="10" t="s">
        <v>33</v>
      </c>
      <c r="H4998">
        <v>22</v>
      </c>
      <c r="I4998">
        <f t="shared" ref="I4998:I5061" si="603">(H4998-C4998)*0.9+C4998</f>
        <v>21.64</v>
      </c>
      <c r="J4998">
        <f t="shared" si="598"/>
        <v>0.35999999999999943</v>
      </c>
      <c r="K4998">
        <v>1.7</v>
      </c>
      <c r="L4998" s="7">
        <f t="shared" si="599"/>
        <v>0.6876370799999989</v>
      </c>
      <c r="M4998">
        <v>0.25</v>
      </c>
      <c r="N4998">
        <f t="shared" ref="N4998:N5061" si="604">N4997</f>
        <v>1035</v>
      </c>
      <c r="O4998" s="5">
        <f t="shared" si="600"/>
        <v>0.30685162500000007</v>
      </c>
      <c r="P4998">
        <f t="shared" si="601"/>
        <v>0</v>
      </c>
    </row>
    <row r="4999" spans="1:16" x14ac:dyDescent="0.35">
      <c r="B4999" s="2">
        <v>0.125</v>
      </c>
      <c r="C4999">
        <v>17.600000000000001</v>
      </c>
      <c r="D4999" t="s">
        <v>44</v>
      </c>
      <c r="E4999" t="str">
        <f t="shared" si="602"/>
        <v>School Day</v>
      </c>
      <c r="F4999" t="s">
        <v>33</v>
      </c>
      <c r="G4999" s="10" t="s">
        <v>33</v>
      </c>
      <c r="H4999">
        <v>22</v>
      </c>
      <c r="I4999">
        <f t="shared" si="603"/>
        <v>21.56</v>
      </c>
      <c r="J4999">
        <f t="shared" si="598"/>
        <v>0.44000000000000128</v>
      </c>
      <c r="K4999">
        <v>1.7</v>
      </c>
      <c r="L4999" s="7">
        <f t="shared" si="599"/>
        <v>0.84044532000000238</v>
      </c>
      <c r="M4999">
        <v>0.25</v>
      </c>
      <c r="N4999">
        <f t="shared" si="604"/>
        <v>1035</v>
      </c>
      <c r="O4999" s="5">
        <f t="shared" si="600"/>
        <v>0.37504087499999983</v>
      </c>
      <c r="P4999">
        <f t="shared" si="601"/>
        <v>0</v>
      </c>
    </row>
    <row r="5000" spans="1:16" x14ac:dyDescent="0.35">
      <c r="B5000" s="2">
        <v>0.16666666666666666</v>
      </c>
      <c r="C5000">
        <v>15.1</v>
      </c>
      <c r="D5000" t="s">
        <v>44</v>
      </c>
      <c r="E5000" t="str">
        <f t="shared" si="602"/>
        <v>School Day</v>
      </c>
      <c r="F5000" t="s">
        <v>33</v>
      </c>
      <c r="G5000" s="10" t="s">
        <v>33</v>
      </c>
      <c r="H5000">
        <v>22</v>
      </c>
      <c r="I5000">
        <f t="shared" si="603"/>
        <v>21.310000000000002</v>
      </c>
      <c r="J5000">
        <f t="shared" si="598"/>
        <v>0.68999999999999773</v>
      </c>
      <c r="K5000">
        <v>1.7</v>
      </c>
      <c r="L5000" s="7">
        <f t="shared" si="599"/>
        <v>1.3179710699999956</v>
      </c>
      <c r="M5000">
        <v>0.25</v>
      </c>
      <c r="N5000">
        <f t="shared" si="604"/>
        <v>1035</v>
      </c>
      <c r="O5000" s="5">
        <f t="shared" si="600"/>
        <v>0.58813228124999994</v>
      </c>
      <c r="P5000">
        <f t="shared" si="601"/>
        <v>0</v>
      </c>
    </row>
    <row r="5001" spans="1:16" x14ac:dyDescent="0.35">
      <c r="B5001" s="2">
        <v>0.20833333333333334</v>
      </c>
      <c r="C5001">
        <v>16.600000000000001</v>
      </c>
      <c r="D5001" t="s">
        <v>44</v>
      </c>
      <c r="E5001" t="str">
        <f t="shared" si="602"/>
        <v>School Day</v>
      </c>
      <c r="F5001" t="s">
        <v>33</v>
      </c>
      <c r="G5001" s="10" t="s">
        <v>33</v>
      </c>
      <c r="H5001">
        <v>22</v>
      </c>
      <c r="I5001">
        <f t="shared" si="603"/>
        <v>21.46</v>
      </c>
      <c r="J5001">
        <f t="shared" si="598"/>
        <v>0.53999999999999915</v>
      </c>
      <c r="K5001">
        <v>1.7</v>
      </c>
      <c r="L5001" s="7">
        <f t="shared" si="599"/>
        <v>1.0314556199999982</v>
      </c>
      <c r="M5001">
        <v>0.25</v>
      </c>
      <c r="N5001">
        <f t="shared" si="604"/>
        <v>1035</v>
      </c>
      <c r="O5001" s="5">
        <f t="shared" si="600"/>
        <v>0.46027743749999983</v>
      </c>
      <c r="P5001">
        <f t="shared" si="601"/>
        <v>0</v>
      </c>
    </row>
    <row r="5002" spans="1:16" x14ac:dyDescent="0.35">
      <c r="B5002" s="2">
        <v>0.25</v>
      </c>
      <c r="C5002">
        <v>15.9</v>
      </c>
      <c r="D5002" t="s">
        <v>44</v>
      </c>
      <c r="E5002" t="str">
        <f t="shared" si="602"/>
        <v>School Day</v>
      </c>
      <c r="F5002" t="s">
        <v>33</v>
      </c>
      <c r="G5002" s="10" t="s">
        <v>33</v>
      </c>
      <c r="H5002">
        <v>22</v>
      </c>
      <c r="I5002">
        <f t="shared" si="603"/>
        <v>21.39</v>
      </c>
      <c r="J5002">
        <f t="shared" si="598"/>
        <v>0.60999999999999943</v>
      </c>
      <c r="K5002">
        <v>1.7</v>
      </c>
      <c r="L5002" s="7">
        <f t="shared" si="599"/>
        <v>1.1651628299999988</v>
      </c>
      <c r="M5002">
        <v>0.25</v>
      </c>
      <c r="N5002">
        <f t="shared" si="604"/>
        <v>1035</v>
      </c>
      <c r="O5002" s="5">
        <f t="shared" si="600"/>
        <v>0.51994303124999985</v>
      </c>
      <c r="P5002">
        <f t="shared" si="601"/>
        <v>0</v>
      </c>
    </row>
    <row r="5003" spans="1:16" x14ac:dyDescent="0.35">
      <c r="B5003" s="2">
        <v>0.29166666666666669</v>
      </c>
      <c r="C5003">
        <v>16.3</v>
      </c>
      <c r="D5003" t="s">
        <v>44</v>
      </c>
      <c r="E5003" t="str">
        <f t="shared" si="602"/>
        <v>School Day</v>
      </c>
      <c r="F5003" t="s">
        <v>34</v>
      </c>
      <c r="G5003" s="10" t="s">
        <v>33</v>
      </c>
      <c r="H5003">
        <v>22</v>
      </c>
      <c r="I5003">
        <f t="shared" si="603"/>
        <v>21.43</v>
      </c>
      <c r="J5003">
        <f t="shared" si="598"/>
        <v>0.57000000000000028</v>
      </c>
      <c r="K5003">
        <v>1.7</v>
      </c>
      <c r="L5003" s="7">
        <f t="shared" si="599"/>
        <v>1.0887587100000005</v>
      </c>
      <c r="M5003">
        <v>0.25</v>
      </c>
      <c r="N5003">
        <f t="shared" si="604"/>
        <v>1035</v>
      </c>
      <c r="O5003" s="5">
        <f t="shared" si="600"/>
        <v>0.48584840624999986</v>
      </c>
      <c r="P5003">
        <f t="shared" si="601"/>
        <v>0</v>
      </c>
    </row>
    <row r="5004" spans="1:16" x14ac:dyDescent="0.35">
      <c r="B5004" s="2">
        <v>0.33333333333333331</v>
      </c>
      <c r="C5004">
        <v>16.399999999999999</v>
      </c>
      <c r="D5004" t="s">
        <v>44</v>
      </c>
      <c r="E5004" t="str">
        <f t="shared" si="602"/>
        <v>School Day</v>
      </c>
      <c r="F5004" t="s">
        <v>34</v>
      </c>
      <c r="G5004" s="10" t="s">
        <v>33</v>
      </c>
      <c r="H5004">
        <v>22</v>
      </c>
      <c r="I5004">
        <f t="shared" si="603"/>
        <v>21.44</v>
      </c>
      <c r="J5004">
        <f t="shared" si="598"/>
        <v>0.55999999999999872</v>
      </c>
      <c r="K5004">
        <v>1.7</v>
      </c>
      <c r="L5004" s="7">
        <f t="shared" si="599"/>
        <v>1.0696576799999975</v>
      </c>
      <c r="M5004">
        <v>0.25</v>
      </c>
      <c r="N5004">
        <f t="shared" si="604"/>
        <v>1035</v>
      </c>
      <c r="O5004" s="5">
        <f t="shared" si="600"/>
        <v>0.47732475000000008</v>
      </c>
      <c r="P5004">
        <f t="shared" si="601"/>
        <v>0</v>
      </c>
    </row>
    <row r="5005" spans="1:16" x14ac:dyDescent="0.35">
      <c r="B5005" s="2">
        <v>0.375</v>
      </c>
      <c r="C5005">
        <v>18.100000000000001</v>
      </c>
      <c r="D5005" t="s">
        <v>44</v>
      </c>
      <c r="E5005" t="str">
        <f t="shared" si="602"/>
        <v>School Day</v>
      </c>
      <c r="F5005" t="s">
        <v>34</v>
      </c>
      <c r="G5005" s="10" t="s">
        <v>33</v>
      </c>
      <c r="H5005">
        <v>22</v>
      </c>
      <c r="I5005">
        <f t="shared" si="603"/>
        <v>21.61</v>
      </c>
      <c r="J5005">
        <f t="shared" si="598"/>
        <v>0.39000000000000057</v>
      </c>
      <c r="K5005">
        <v>1.7</v>
      </c>
      <c r="L5005" s="7">
        <f t="shared" si="599"/>
        <v>0.74494017000000101</v>
      </c>
      <c r="M5005">
        <v>0.25</v>
      </c>
      <c r="N5005">
        <f t="shared" si="604"/>
        <v>1035</v>
      </c>
      <c r="O5005" s="5">
        <f t="shared" si="600"/>
        <v>0.33242259374999983</v>
      </c>
      <c r="P5005">
        <f t="shared" si="601"/>
        <v>0</v>
      </c>
    </row>
    <row r="5006" spans="1:16" x14ac:dyDescent="0.35">
      <c r="B5006" s="2">
        <v>0.41666666666666669</v>
      </c>
      <c r="C5006">
        <v>19.899999999999999</v>
      </c>
      <c r="D5006" t="s">
        <v>44</v>
      </c>
      <c r="E5006" t="str">
        <f t="shared" si="602"/>
        <v>School Day</v>
      </c>
      <c r="F5006" t="s">
        <v>34</v>
      </c>
      <c r="G5006" s="10" t="s">
        <v>33</v>
      </c>
      <c r="H5006">
        <v>22</v>
      </c>
      <c r="I5006">
        <f t="shared" si="603"/>
        <v>21.79</v>
      </c>
      <c r="J5006">
        <f t="shared" si="598"/>
        <v>0.21000000000000085</v>
      </c>
      <c r="K5006">
        <v>1.7</v>
      </c>
      <c r="L5006" s="7">
        <f t="shared" si="599"/>
        <v>0.40112163000000162</v>
      </c>
      <c r="M5006">
        <v>0.25</v>
      </c>
      <c r="N5006">
        <f t="shared" si="604"/>
        <v>1035</v>
      </c>
      <c r="O5006" s="5">
        <f t="shared" si="600"/>
        <v>0.1789967812500001</v>
      </c>
      <c r="P5006">
        <f t="shared" si="601"/>
        <v>0</v>
      </c>
    </row>
    <row r="5007" spans="1:16" x14ac:dyDescent="0.35">
      <c r="B5007" s="2">
        <v>0.45833333333333331</v>
      </c>
      <c r="C5007">
        <v>21.4</v>
      </c>
      <c r="D5007" t="s">
        <v>44</v>
      </c>
      <c r="E5007" t="str">
        <f t="shared" si="602"/>
        <v>School Day</v>
      </c>
      <c r="F5007" t="s">
        <v>34</v>
      </c>
      <c r="G5007" s="10" t="s">
        <v>33</v>
      </c>
      <c r="H5007">
        <v>22</v>
      </c>
      <c r="I5007">
        <f t="shared" si="603"/>
        <v>21.94</v>
      </c>
      <c r="J5007">
        <f t="shared" si="598"/>
        <v>5.9999999999998721E-2</v>
      </c>
      <c r="K5007">
        <v>1.7</v>
      </c>
      <c r="L5007" s="7">
        <f t="shared" si="599"/>
        <v>0.11460617999999755</v>
      </c>
      <c r="M5007">
        <v>0.25</v>
      </c>
      <c r="N5007">
        <f t="shared" si="604"/>
        <v>1035</v>
      </c>
      <c r="O5007" s="5">
        <f t="shared" si="600"/>
        <v>5.1141937500000116E-2</v>
      </c>
      <c r="P5007">
        <f t="shared" si="601"/>
        <v>0</v>
      </c>
    </row>
    <row r="5008" spans="1:16" x14ac:dyDescent="0.35">
      <c r="B5008" s="2">
        <v>0.5</v>
      </c>
      <c r="C5008">
        <v>22.8</v>
      </c>
      <c r="D5008" t="s">
        <v>44</v>
      </c>
      <c r="E5008" t="str">
        <f t="shared" si="602"/>
        <v>School Day</v>
      </c>
      <c r="F5008" t="s">
        <v>34</v>
      </c>
      <c r="G5008" s="10" t="s">
        <v>33</v>
      </c>
      <c r="H5008">
        <v>22</v>
      </c>
      <c r="I5008">
        <f t="shared" si="603"/>
        <v>22.08</v>
      </c>
      <c r="J5008">
        <f t="shared" si="598"/>
        <v>-7.9999999999998295E-2</v>
      </c>
      <c r="K5008">
        <v>1.7</v>
      </c>
      <c r="L5008" s="7">
        <f t="shared" si="599"/>
        <v>0</v>
      </c>
      <c r="M5008">
        <v>0.25</v>
      </c>
      <c r="N5008">
        <f t="shared" si="604"/>
        <v>1035</v>
      </c>
      <c r="O5008" s="5">
        <f t="shared" si="600"/>
        <v>0</v>
      </c>
      <c r="P5008">
        <f t="shared" si="601"/>
        <v>0</v>
      </c>
    </row>
    <row r="5009" spans="1:16" x14ac:dyDescent="0.35">
      <c r="B5009" s="2">
        <v>0.54166666666666663</v>
      </c>
      <c r="C5009">
        <v>24.7</v>
      </c>
      <c r="D5009" t="s">
        <v>44</v>
      </c>
      <c r="E5009" t="str">
        <f t="shared" si="602"/>
        <v>School Day</v>
      </c>
      <c r="F5009" t="s">
        <v>34</v>
      </c>
      <c r="G5009" s="10" t="s">
        <v>33</v>
      </c>
      <c r="H5009">
        <v>22</v>
      </c>
      <c r="I5009">
        <f t="shared" si="603"/>
        <v>22.27</v>
      </c>
      <c r="J5009">
        <f t="shared" si="598"/>
        <v>-0.26999999999999957</v>
      </c>
      <c r="K5009">
        <v>1.7</v>
      </c>
      <c r="L5009" s="7">
        <f t="shared" si="599"/>
        <v>0</v>
      </c>
      <c r="M5009">
        <v>0.25</v>
      </c>
      <c r="N5009">
        <f t="shared" si="604"/>
        <v>1035</v>
      </c>
      <c r="O5009" s="5">
        <f t="shared" si="600"/>
        <v>0</v>
      </c>
      <c r="P5009">
        <f t="shared" si="601"/>
        <v>0</v>
      </c>
    </row>
    <row r="5010" spans="1:16" x14ac:dyDescent="0.35">
      <c r="B5010" s="2">
        <v>0.58333333333333337</v>
      </c>
      <c r="C5010">
        <v>25.3</v>
      </c>
      <c r="D5010" t="s">
        <v>44</v>
      </c>
      <c r="E5010" t="str">
        <f t="shared" si="602"/>
        <v>School Day</v>
      </c>
      <c r="F5010" t="s">
        <v>34</v>
      </c>
      <c r="G5010" s="10" t="s">
        <v>33</v>
      </c>
      <c r="H5010">
        <v>22</v>
      </c>
      <c r="I5010">
        <f t="shared" si="603"/>
        <v>22.33</v>
      </c>
      <c r="J5010">
        <f t="shared" si="598"/>
        <v>-0.32999999999999829</v>
      </c>
      <c r="K5010">
        <v>1.7</v>
      </c>
      <c r="L5010" s="7">
        <f t="shared" si="599"/>
        <v>0</v>
      </c>
      <c r="M5010">
        <v>0.25</v>
      </c>
      <c r="N5010">
        <f t="shared" si="604"/>
        <v>1035</v>
      </c>
      <c r="O5010" s="5">
        <f t="shared" si="600"/>
        <v>0</v>
      </c>
      <c r="P5010">
        <f t="shared" si="601"/>
        <v>0</v>
      </c>
    </row>
    <row r="5011" spans="1:16" x14ac:dyDescent="0.35">
      <c r="B5011" s="2">
        <v>0.625</v>
      </c>
      <c r="C5011">
        <v>26.1</v>
      </c>
      <c r="D5011" t="s">
        <v>44</v>
      </c>
      <c r="E5011" t="str">
        <f t="shared" si="602"/>
        <v>School Day</v>
      </c>
      <c r="F5011" t="s">
        <v>34</v>
      </c>
      <c r="G5011" s="10" t="s">
        <v>33</v>
      </c>
      <c r="H5011">
        <v>22</v>
      </c>
      <c r="I5011">
        <f t="shared" si="603"/>
        <v>22.41</v>
      </c>
      <c r="J5011">
        <f t="shared" si="598"/>
        <v>-0.41000000000000014</v>
      </c>
      <c r="K5011">
        <v>1.7</v>
      </c>
      <c r="L5011" s="7">
        <f t="shared" si="599"/>
        <v>0</v>
      </c>
      <c r="M5011">
        <v>0.25</v>
      </c>
      <c r="N5011">
        <f t="shared" si="604"/>
        <v>1035</v>
      </c>
      <c r="O5011" s="5">
        <f t="shared" si="600"/>
        <v>0</v>
      </c>
      <c r="P5011">
        <f t="shared" si="601"/>
        <v>0</v>
      </c>
    </row>
    <row r="5012" spans="1:16" x14ac:dyDescent="0.35">
      <c r="B5012" s="2">
        <v>0.66666666666666663</v>
      </c>
      <c r="C5012">
        <v>25.9</v>
      </c>
      <c r="D5012" t="s">
        <v>44</v>
      </c>
      <c r="E5012" t="str">
        <f t="shared" si="602"/>
        <v>School Day</v>
      </c>
      <c r="F5012" t="s">
        <v>34</v>
      </c>
      <c r="G5012" s="10" t="s">
        <v>33</v>
      </c>
      <c r="H5012">
        <v>22</v>
      </c>
      <c r="I5012">
        <f t="shared" si="603"/>
        <v>22.39</v>
      </c>
      <c r="J5012">
        <f t="shared" si="598"/>
        <v>-0.39000000000000057</v>
      </c>
      <c r="K5012">
        <v>1.7</v>
      </c>
      <c r="L5012" s="7">
        <f t="shared" si="599"/>
        <v>0</v>
      </c>
      <c r="M5012">
        <v>0.25</v>
      </c>
      <c r="N5012">
        <f t="shared" si="604"/>
        <v>1035</v>
      </c>
      <c r="O5012" s="5">
        <f t="shared" si="600"/>
        <v>0</v>
      </c>
      <c r="P5012">
        <f t="shared" si="601"/>
        <v>0</v>
      </c>
    </row>
    <row r="5013" spans="1:16" x14ac:dyDescent="0.35">
      <c r="B5013" s="2">
        <v>0.70833333333333337</v>
      </c>
      <c r="C5013">
        <v>25.8</v>
      </c>
      <c r="D5013" t="s">
        <v>44</v>
      </c>
      <c r="E5013" t="str">
        <f t="shared" si="602"/>
        <v>School Day</v>
      </c>
      <c r="F5013" t="s">
        <v>34</v>
      </c>
      <c r="G5013" s="10" t="s">
        <v>33</v>
      </c>
      <c r="H5013">
        <v>22</v>
      </c>
      <c r="I5013">
        <f t="shared" si="603"/>
        <v>22.38</v>
      </c>
      <c r="J5013">
        <f t="shared" ref="J5013:J5076" si="605">H5013-I5013</f>
        <v>-0.37999999999999901</v>
      </c>
      <c r="K5013">
        <v>1.7</v>
      </c>
      <c r="L5013" s="7">
        <f t="shared" ref="L5013:L5076" si="606">IF(K5013*1.005*1.118*J5013&gt;0,K5013*1.005*1.118*J5013,0)</f>
        <v>0</v>
      </c>
      <c r="M5013">
        <v>0.25</v>
      </c>
      <c r="N5013">
        <f t="shared" si="604"/>
        <v>1035</v>
      </c>
      <c r="O5013" s="5">
        <f t="shared" ref="O5013:O5076" si="607">IF(((M5013*N5013)/60/60)*1.005*1.18*(H5013-C5013)&gt;0,(((M5013*N5013)/60/60)*1.005*1.18*(H5013-C5013)),0)</f>
        <v>0</v>
      </c>
      <c r="P5013">
        <f t="shared" ref="P5013:P5076" si="608">IF(G5013="ON",(L5013+O5013),0)</f>
        <v>0</v>
      </c>
    </row>
    <row r="5014" spans="1:16" x14ac:dyDescent="0.35">
      <c r="B5014" s="2">
        <v>0.75</v>
      </c>
      <c r="C5014">
        <v>26</v>
      </c>
      <c r="D5014" t="s">
        <v>44</v>
      </c>
      <c r="E5014" t="str">
        <f t="shared" si="602"/>
        <v>School Day</v>
      </c>
      <c r="F5014" t="s">
        <v>34</v>
      </c>
      <c r="G5014" s="10" t="s">
        <v>33</v>
      </c>
      <c r="H5014">
        <v>22</v>
      </c>
      <c r="I5014">
        <f t="shared" si="603"/>
        <v>22.4</v>
      </c>
      <c r="J5014">
        <f t="shared" si="605"/>
        <v>-0.39999999999999858</v>
      </c>
      <c r="K5014">
        <v>1.7</v>
      </c>
      <c r="L5014" s="7">
        <f t="shared" si="606"/>
        <v>0</v>
      </c>
      <c r="M5014">
        <v>0.25</v>
      </c>
      <c r="N5014">
        <f t="shared" si="604"/>
        <v>1035</v>
      </c>
      <c r="O5014" s="5">
        <f t="shared" si="607"/>
        <v>0</v>
      </c>
      <c r="P5014">
        <f t="shared" si="608"/>
        <v>0</v>
      </c>
    </row>
    <row r="5015" spans="1:16" x14ac:dyDescent="0.35">
      <c r="B5015" s="2">
        <v>0.79166666666666663</v>
      </c>
      <c r="C5015">
        <v>25.9</v>
      </c>
      <c r="D5015" t="s">
        <v>44</v>
      </c>
      <c r="E5015" t="str">
        <f t="shared" si="602"/>
        <v>School Day</v>
      </c>
      <c r="F5015" t="s">
        <v>33</v>
      </c>
      <c r="G5015" s="10" t="s">
        <v>33</v>
      </c>
      <c r="H5015">
        <v>22</v>
      </c>
      <c r="I5015">
        <f t="shared" si="603"/>
        <v>22.39</v>
      </c>
      <c r="J5015">
        <f t="shared" si="605"/>
        <v>-0.39000000000000057</v>
      </c>
      <c r="K5015">
        <v>1.7</v>
      </c>
      <c r="L5015" s="7">
        <f t="shared" si="606"/>
        <v>0</v>
      </c>
      <c r="M5015">
        <v>0.25</v>
      </c>
      <c r="N5015">
        <f t="shared" si="604"/>
        <v>1035</v>
      </c>
      <c r="O5015" s="5">
        <f t="shared" si="607"/>
        <v>0</v>
      </c>
      <c r="P5015">
        <f t="shared" si="608"/>
        <v>0</v>
      </c>
    </row>
    <row r="5016" spans="1:16" x14ac:dyDescent="0.35">
      <c r="B5016" s="2">
        <v>0.83333333333333337</v>
      </c>
      <c r="C5016">
        <v>24.8</v>
      </c>
      <c r="D5016" t="s">
        <v>44</v>
      </c>
      <c r="E5016" t="str">
        <f t="shared" si="602"/>
        <v>School Day</v>
      </c>
      <c r="F5016" t="s">
        <v>33</v>
      </c>
      <c r="G5016" s="10" t="s">
        <v>33</v>
      </c>
      <c r="H5016">
        <v>22</v>
      </c>
      <c r="I5016">
        <f t="shared" si="603"/>
        <v>22.28</v>
      </c>
      <c r="J5016">
        <f t="shared" si="605"/>
        <v>-0.28000000000000114</v>
      </c>
      <c r="K5016">
        <v>1.7</v>
      </c>
      <c r="L5016" s="7">
        <f t="shared" si="606"/>
        <v>0</v>
      </c>
      <c r="M5016">
        <v>0.25</v>
      </c>
      <c r="N5016">
        <f t="shared" si="604"/>
        <v>1035</v>
      </c>
      <c r="O5016" s="5">
        <f t="shared" si="607"/>
        <v>0</v>
      </c>
      <c r="P5016">
        <f t="shared" si="608"/>
        <v>0</v>
      </c>
    </row>
    <row r="5017" spans="1:16" x14ac:dyDescent="0.35">
      <c r="B5017" s="2">
        <v>0.875</v>
      </c>
      <c r="C5017">
        <v>24.1</v>
      </c>
      <c r="D5017" t="s">
        <v>44</v>
      </c>
      <c r="E5017" t="str">
        <f t="shared" si="602"/>
        <v>School Day</v>
      </c>
      <c r="F5017" t="s">
        <v>33</v>
      </c>
      <c r="G5017" s="10" t="s">
        <v>33</v>
      </c>
      <c r="H5017">
        <v>22</v>
      </c>
      <c r="I5017">
        <f t="shared" si="603"/>
        <v>22.21</v>
      </c>
      <c r="J5017">
        <f t="shared" si="605"/>
        <v>-0.21000000000000085</v>
      </c>
      <c r="K5017">
        <v>1.7</v>
      </c>
      <c r="L5017" s="7">
        <f t="shared" si="606"/>
        <v>0</v>
      </c>
      <c r="M5017">
        <v>0.25</v>
      </c>
      <c r="N5017">
        <f t="shared" si="604"/>
        <v>1035</v>
      </c>
      <c r="O5017" s="5">
        <f t="shared" si="607"/>
        <v>0</v>
      </c>
      <c r="P5017">
        <f t="shared" si="608"/>
        <v>0</v>
      </c>
    </row>
    <row r="5018" spans="1:16" x14ac:dyDescent="0.35">
      <c r="B5018" s="2">
        <v>0.91666666666666663</v>
      </c>
      <c r="C5018">
        <v>22.7</v>
      </c>
      <c r="D5018" t="s">
        <v>44</v>
      </c>
      <c r="E5018" t="str">
        <f t="shared" si="602"/>
        <v>School Day</v>
      </c>
      <c r="F5018" t="s">
        <v>33</v>
      </c>
      <c r="G5018" s="10" t="s">
        <v>33</v>
      </c>
      <c r="H5018">
        <v>22</v>
      </c>
      <c r="I5018">
        <f t="shared" si="603"/>
        <v>22.07</v>
      </c>
      <c r="J5018">
        <f t="shared" si="605"/>
        <v>-7.0000000000000284E-2</v>
      </c>
      <c r="K5018">
        <v>1.7</v>
      </c>
      <c r="L5018" s="7">
        <f t="shared" si="606"/>
        <v>0</v>
      </c>
      <c r="M5018">
        <v>0.25</v>
      </c>
      <c r="N5018">
        <f t="shared" si="604"/>
        <v>1035</v>
      </c>
      <c r="O5018" s="5">
        <f t="shared" si="607"/>
        <v>0</v>
      </c>
      <c r="P5018">
        <f t="shared" si="608"/>
        <v>0</v>
      </c>
    </row>
    <row r="5019" spans="1:16" x14ac:dyDescent="0.35">
      <c r="B5019" s="2">
        <v>0.95833333333333337</v>
      </c>
      <c r="C5019">
        <v>21.1</v>
      </c>
      <c r="D5019" t="s">
        <v>44</v>
      </c>
      <c r="E5019" t="str">
        <f t="shared" si="602"/>
        <v>School Day</v>
      </c>
      <c r="F5019" t="s">
        <v>33</v>
      </c>
      <c r="G5019" s="10" t="s">
        <v>33</v>
      </c>
      <c r="H5019">
        <v>22</v>
      </c>
      <c r="I5019">
        <f t="shared" si="603"/>
        <v>21.91</v>
      </c>
      <c r="J5019">
        <f t="shared" si="605"/>
        <v>8.9999999999999858E-2</v>
      </c>
      <c r="K5019">
        <v>1.7</v>
      </c>
      <c r="L5019" s="7">
        <f t="shared" si="606"/>
        <v>0.17190926999999973</v>
      </c>
      <c r="M5019">
        <v>0.25</v>
      </c>
      <c r="N5019">
        <f t="shared" si="604"/>
        <v>1035</v>
      </c>
      <c r="O5019" s="5">
        <f t="shared" si="607"/>
        <v>7.6712906249999865E-2</v>
      </c>
      <c r="P5019">
        <f t="shared" si="608"/>
        <v>0</v>
      </c>
    </row>
    <row r="5020" spans="1:16" x14ac:dyDescent="0.35">
      <c r="A5020" t="s">
        <v>249</v>
      </c>
      <c r="B5020" s="1">
        <v>1</v>
      </c>
      <c r="C5020">
        <v>20.399999999999999</v>
      </c>
      <c r="D5020" t="s">
        <v>46</v>
      </c>
      <c r="E5020" t="str">
        <f t="shared" si="602"/>
        <v>School Day</v>
      </c>
      <c r="F5020" t="s">
        <v>33</v>
      </c>
      <c r="G5020" s="10" t="s">
        <v>33</v>
      </c>
      <c r="H5020">
        <v>22</v>
      </c>
      <c r="I5020">
        <f t="shared" si="603"/>
        <v>21.84</v>
      </c>
      <c r="J5020">
        <f t="shared" si="605"/>
        <v>0.16000000000000014</v>
      </c>
      <c r="K5020">
        <v>1.7</v>
      </c>
      <c r="L5020" s="7">
        <f t="shared" si="606"/>
        <v>0.30561648000000025</v>
      </c>
      <c r="M5020">
        <v>0.25</v>
      </c>
      <c r="N5020">
        <f t="shared" si="604"/>
        <v>1035</v>
      </c>
      <c r="O5020" s="5">
        <f t="shared" si="607"/>
        <v>0.1363785000000001</v>
      </c>
      <c r="P5020">
        <f t="shared" si="608"/>
        <v>0</v>
      </c>
    </row>
    <row r="5021" spans="1:16" x14ac:dyDescent="0.35">
      <c r="B5021" s="2">
        <v>4.1666666666666664E-2</v>
      </c>
      <c r="C5021">
        <v>19.7</v>
      </c>
      <c r="D5021" t="s">
        <v>46</v>
      </c>
      <c r="E5021" t="str">
        <f t="shared" si="602"/>
        <v>School Day</v>
      </c>
      <c r="F5021" t="s">
        <v>33</v>
      </c>
      <c r="G5021" s="10" t="s">
        <v>33</v>
      </c>
      <c r="H5021">
        <v>22</v>
      </c>
      <c r="I5021">
        <f t="shared" si="603"/>
        <v>21.77</v>
      </c>
      <c r="J5021">
        <f t="shared" si="605"/>
        <v>0.23000000000000043</v>
      </c>
      <c r="K5021">
        <v>1.7</v>
      </c>
      <c r="L5021" s="7">
        <f t="shared" si="606"/>
        <v>0.43932369000000077</v>
      </c>
      <c r="M5021">
        <v>0.25</v>
      </c>
      <c r="N5021">
        <f t="shared" si="604"/>
        <v>1035</v>
      </c>
      <c r="O5021" s="5">
        <f t="shared" si="607"/>
        <v>0.19604409375000004</v>
      </c>
      <c r="P5021">
        <f t="shared" si="608"/>
        <v>0</v>
      </c>
    </row>
    <row r="5022" spans="1:16" x14ac:dyDescent="0.35">
      <c r="B5022" s="2">
        <v>8.3333333333333329E-2</v>
      </c>
      <c r="C5022">
        <v>17.899999999999999</v>
      </c>
      <c r="D5022" t="s">
        <v>46</v>
      </c>
      <c r="E5022" t="str">
        <f t="shared" si="602"/>
        <v>School Day</v>
      </c>
      <c r="F5022" t="s">
        <v>33</v>
      </c>
      <c r="G5022" s="10" t="s">
        <v>33</v>
      </c>
      <c r="H5022">
        <v>22</v>
      </c>
      <c r="I5022">
        <f t="shared" si="603"/>
        <v>21.59</v>
      </c>
      <c r="J5022">
        <f t="shared" si="605"/>
        <v>0.41000000000000014</v>
      </c>
      <c r="K5022">
        <v>1.7</v>
      </c>
      <c r="L5022" s="7">
        <f t="shared" si="606"/>
        <v>0.78314223000000027</v>
      </c>
      <c r="M5022">
        <v>0.25</v>
      </c>
      <c r="N5022">
        <f t="shared" si="604"/>
        <v>1035</v>
      </c>
      <c r="O5022" s="5">
        <f t="shared" si="607"/>
        <v>0.34946990625000007</v>
      </c>
      <c r="P5022">
        <f t="shared" si="608"/>
        <v>0</v>
      </c>
    </row>
    <row r="5023" spans="1:16" x14ac:dyDescent="0.35">
      <c r="B5023" s="2">
        <v>0.125</v>
      </c>
      <c r="C5023">
        <v>16.600000000000001</v>
      </c>
      <c r="D5023" t="s">
        <v>46</v>
      </c>
      <c r="E5023" t="str">
        <f t="shared" si="602"/>
        <v>School Day</v>
      </c>
      <c r="F5023" t="s">
        <v>33</v>
      </c>
      <c r="G5023" s="10" t="s">
        <v>33</v>
      </c>
      <c r="H5023">
        <v>22</v>
      </c>
      <c r="I5023">
        <f t="shared" si="603"/>
        <v>21.46</v>
      </c>
      <c r="J5023">
        <f t="shared" si="605"/>
        <v>0.53999999999999915</v>
      </c>
      <c r="K5023">
        <v>1.7</v>
      </c>
      <c r="L5023" s="7">
        <f t="shared" si="606"/>
        <v>1.0314556199999982</v>
      </c>
      <c r="M5023">
        <v>0.25</v>
      </c>
      <c r="N5023">
        <f t="shared" si="604"/>
        <v>1035</v>
      </c>
      <c r="O5023" s="5">
        <f t="shared" si="607"/>
        <v>0.46027743749999983</v>
      </c>
      <c r="P5023">
        <f t="shared" si="608"/>
        <v>0</v>
      </c>
    </row>
    <row r="5024" spans="1:16" x14ac:dyDescent="0.35">
      <c r="B5024" s="2">
        <v>0.16666666666666666</v>
      </c>
      <c r="C5024">
        <v>15.5</v>
      </c>
      <c r="D5024" t="s">
        <v>46</v>
      </c>
      <c r="E5024" t="str">
        <f t="shared" si="602"/>
        <v>School Day</v>
      </c>
      <c r="F5024" t="s">
        <v>33</v>
      </c>
      <c r="G5024" s="10" t="s">
        <v>33</v>
      </c>
      <c r="H5024">
        <v>22</v>
      </c>
      <c r="I5024">
        <f t="shared" si="603"/>
        <v>21.35</v>
      </c>
      <c r="J5024">
        <f t="shared" si="605"/>
        <v>0.64999999999999858</v>
      </c>
      <c r="K5024">
        <v>1.7</v>
      </c>
      <c r="L5024" s="7">
        <f t="shared" si="606"/>
        <v>1.2415669499999973</v>
      </c>
      <c r="M5024">
        <v>0.25</v>
      </c>
      <c r="N5024">
        <f t="shared" si="604"/>
        <v>1035</v>
      </c>
      <c r="O5024" s="5">
        <f t="shared" si="607"/>
        <v>0.5540376562499999</v>
      </c>
      <c r="P5024">
        <f t="shared" si="608"/>
        <v>0</v>
      </c>
    </row>
    <row r="5025" spans="2:16" x14ac:dyDescent="0.35">
      <c r="B5025" s="2">
        <v>0.20833333333333334</v>
      </c>
      <c r="C5025">
        <v>15.6</v>
      </c>
      <c r="D5025" t="s">
        <v>46</v>
      </c>
      <c r="E5025" t="str">
        <f t="shared" si="602"/>
        <v>School Day</v>
      </c>
      <c r="F5025" t="s">
        <v>33</v>
      </c>
      <c r="G5025" s="10" t="s">
        <v>33</v>
      </c>
      <c r="H5025">
        <v>22</v>
      </c>
      <c r="I5025">
        <f t="shared" si="603"/>
        <v>21.36</v>
      </c>
      <c r="J5025">
        <f t="shared" si="605"/>
        <v>0.64000000000000057</v>
      </c>
      <c r="K5025">
        <v>1.7</v>
      </c>
      <c r="L5025" s="7">
        <f t="shared" si="606"/>
        <v>1.222465920000001</v>
      </c>
      <c r="M5025">
        <v>0.25</v>
      </c>
      <c r="N5025">
        <f t="shared" si="604"/>
        <v>1035</v>
      </c>
      <c r="O5025" s="5">
        <f t="shared" si="607"/>
        <v>0.54551399999999994</v>
      </c>
      <c r="P5025">
        <f t="shared" si="608"/>
        <v>0</v>
      </c>
    </row>
    <row r="5026" spans="2:16" x14ac:dyDescent="0.35">
      <c r="B5026" s="2">
        <v>0.25</v>
      </c>
      <c r="C5026">
        <v>15.6</v>
      </c>
      <c r="D5026" t="s">
        <v>46</v>
      </c>
      <c r="E5026" t="str">
        <f t="shared" si="602"/>
        <v>School Day</v>
      </c>
      <c r="F5026" t="s">
        <v>33</v>
      </c>
      <c r="G5026" s="10" t="s">
        <v>33</v>
      </c>
      <c r="H5026">
        <v>22</v>
      </c>
      <c r="I5026">
        <f t="shared" si="603"/>
        <v>21.36</v>
      </c>
      <c r="J5026">
        <f t="shared" si="605"/>
        <v>0.64000000000000057</v>
      </c>
      <c r="K5026">
        <v>1.7</v>
      </c>
      <c r="L5026" s="7">
        <f t="shared" si="606"/>
        <v>1.222465920000001</v>
      </c>
      <c r="M5026">
        <v>0.25</v>
      </c>
      <c r="N5026">
        <f t="shared" si="604"/>
        <v>1035</v>
      </c>
      <c r="O5026" s="5">
        <f t="shared" si="607"/>
        <v>0.54551399999999994</v>
      </c>
      <c r="P5026">
        <f t="shared" si="608"/>
        <v>0</v>
      </c>
    </row>
    <row r="5027" spans="2:16" x14ac:dyDescent="0.35">
      <c r="B5027" s="2">
        <v>0.29166666666666669</v>
      </c>
      <c r="C5027">
        <v>15.7</v>
      </c>
      <c r="D5027" t="s">
        <v>46</v>
      </c>
      <c r="E5027" t="str">
        <f t="shared" si="602"/>
        <v>School Day</v>
      </c>
      <c r="F5027" t="s">
        <v>34</v>
      </c>
      <c r="G5027" s="10" t="s">
        <v>33</v>
      </c>
      <c r="H5027">
        <v>22</v>
      </c>
      <c r="I5027">
        <f t="shared" si="603"/>
        <v>21.37</v>
      </c>
      <c r="J5027">
        <f t="shared" si="605"/>
        <v>0.62999999999999901</v>
      </c>
      <c r="K5027">
        <v>1.7</v>
      </c>
      <c r="L5027" s="7">
        <f t="shared" si="606"/>
        <v>1.203364889999998</v>
      </c>
      <c r="M5027">
        <v>0.25</v>
      </c>
      <c r="N5027">
        <f t="shared" si="604"/>
        <v>1035</v>
      </c>
      <c r="O5027" s="5">
        <f t="shared" si="607"/>
        <v>0.53699034374999999</v>
      </c>
      <c r="P5027">
        <f t="shared" si="608"/>
        <v>0</v>
      </c>
    </row>
    <row r="5028" spans="2:16" x14ac:dyDescent="0.35">
      <c r="B5028" s="2">
        <v>0.33333333333333331</v>
      </c>
      <c r="C5028">
        <v>16.100000000000001</v>
      </c>
      <c r="D5028" t="s">
        <v>46</v>
      </c>
      <c r="E5028" t="str">
        <f t="shared" si="602"/>
        <v>School Day</v>
      </c>
      <c r="F5028" t="s">
        <v>34</v>
      </c>
      <c r="G5028" s="10" t="s">
        <v>33</v>
      </c>
      <c r="H5028">
        <v>22</v>
      </c>
      <c r="I5028">
        <f t="shared" si="603"/>
        <v>21.41</v>
      </c>
      <c r="J5028">
        <f t="shared" si="605"/>
        <v>0.58999999999999986</v>
      </c>
      <c r="K5028">
        <v>1.7</v>
      </c>
      <c r="L5028" s="7">
        <f t="shared" si="606"/>
        <v>1.1269607699999997</v>
      </c>
      <c r="M5028">
        <v>0.25</v>
      </c>
      <c r="N5028">
        <f t="shared" si="604"/>
        <v>1035</v>
      </c>
      <c r="O5028" s="5">
        <f t="shared" si="607"/>
        <v>0.50289571874999983</v>
      </c>
      <c r="P5028">
        <f t="shared" si="608"/>
        <v>0</v>
      </c>
    </row>
    <row r="5029" spans="2:16" x14ac:dyDescent="0.35">
      <c r="B5029" s="2">
        <v>0.375</v>
      </c>
      <c r="C5029">
        <v>17</v>
      </c>
      <c r="D5029" t="s">
        <v>46</v>
      </c>
      <c r="E5029" t="str">
        <f t="shared" si="602"/>
        <v>School Day</v>
      </c>
      <c r="F5029" t="s">
        <v>34</v>
      </c>
      <c r="G5029" s="10" t="s">
        <v>33</v>
      </c>
      <c r="H5029">
        <v>22</v>
      </c>
      <c r="I5029">
        <f t="shared" si="603"/>
        <v>21.5</v>
      </c>
      <c r="J5029">
        <f t="shared" si="605"/>
        <v>0.5</v>
      </c>
      <c r="K5029">
        <v>1.7</v>
      </c>
      <c r="L5029" s="7">
        <f t="shared" si="606"/>
        <v>0.95505149999999994</v>
      </c>
      <c r="M5029">
        <v>0.25</v>
      </c>
      <c r="N5029">
        <f t="shared" si="604"/>
        <v>1035</v>
      </c>
      <c r="O5029" s="5">
        <f t="shared" si="607"/>
        <v>0.42618281249999995</v>
      </c>
      <c r="P5029">
        <f t="shared" si="608"/>
        <v>0</v>
      </c>
    </row>
    <row r="5030" spans="2:16" x14ac:dyDescent="0.35">
      <c r="B5030" s="2">
        <v>0.41666666666666669</v>
      </c>
      <c r="C5030">
        <v>19.5</v>
      </c>
      <c r="D5030" t="s">
        <v>46</v>
      </c>
      <c r="E5030" t="str">
        <f t="shared" si="602"/>
        <v>School Day</v>
      </c>
      <c r="F5030" t="s">
        <v>34</v>
      </c>
      <c r="G5030" s="10" t="s">
        <v>33</v>
      </c>
      <c r="H5030">
        <v>22</v>
      </c>
      <c r="I5030">
        <f t="shared" si="603"/>
        <v>21.75</v>
      </c>
      <c r="J5030">
        <f t="shared" si="605"/>
        <v>0.25</v>
      </c>
      <c r="K5030">
        <v>1.7</v>
      </c>
      <c r="L5030" s="7">
        <f t="shared" si="606"/>
        <v>0.47752574999999997</v>
      </c>
      <c r="M5030">
        <v>0.25</v>
      </c>
      <c r="N5030">
        <f t="shared" si="604"/>
        <v>1035</v>
      </c>
      <c r="O5030" s="5">
        <f t="shared" si="607"/>
        <v>0.21309140624999998</v>
      </c>
      <c r="P5030">
        <f t="shared" si="608"/>
        <v>0</v>
      </c>
    </row>
    <row r="5031" spans="2:16" x14ac:dyDescent="0.35">
      <c r="B5031" s="2">
        <v>0.45833333333333331</v>
      </c>
      <c r="C5031">
        <v>21.1</v>
      </c>
      <c r="D5031" t="s">
        <v>46</v>
      </c>
      <c r="E5031" t="str">
        <f t="shared" si="602"/>
        <v>School Day</v>
      </c>
      <c r="F5031" t="s">
        <v>34</v>
      </c>
      <c r="G5031" s="10" t="s">
        <v>33</v>
      </c>
      <c r="H5031">
        <v>22</v>
      </c>
      <c r="I5031">
        <f t="shared" si="603"/>
        <v>21.91</v>
      </c>
      <c r="J5031">
        <f t="shared" si="605"/>
        <v>8.9999999999999858E-2</v>
      </c>
      <c r="K5031">
        <v>1.7</v>
      </c>
      <c r="L5031" s="7">
        <f t="shared" si="606"/>
        <v>0.17190926999999973</v>
      </c>
      <c r="M5031">
        <v>0.25</v>
      </c>
      <c r="N5031">
        <f t="shared" si="604"/>
        <v>1035</v>
      </c>
      <c r="O5031" s="5">
        <f t="shared" si="607"/>
        <v>7.6712906249999865E-2</v>
      </c>
      <c r="P5031">
        <f t="shared" si="608"/>
        <v>0</v>
      </c>
    </row>
    <row r="5032" spans="2:16" x14ac:dyDescent="0.35">
      <c r="B5032" s="2">
        <v>0.5</v>
      </c>
      <c r="C5032">
        <v>23.1</v>
      </c>
      <c r="D5032" t="s">
        <v>46</v>
      </c>
      <c r="E5032" t="str">
        <f t="shared" si="602"/>
        <v>School Day</v>
      </c>
      <c r="F5032" t="s">
        <v>34</v>
      </c>
      <c r="G5032" s="10" t="s">
        <v>33</v>
      </c>
      <c r="H5032">
        <v>22</v>
      </c>
      <c r="I5032">
        <f t="shared" si="603"/>
        <v>22.11</v>
      </c>
      <c r="J5032">
        <f t="shared" si="605"/>
        <v>-0.10999999999999943</v>
      </c>
      <c r="K5032">
        <v>1.7</v>
      </c>
      <c r="L5032" s="7">
        <f t="shared" si="606"/>
        <v>0</v>
      </c>
      <c r="M5032">
        <v>0.25</v>
      </c>
      <c r="N5032">
        <f t="shared" si="604"/>
        <v>1035</v>
      </c>
      <c r="O5032" s="5">
        <f t="shared" si="607"/>
        <v>0</v>
      </c>
      <c r="P5032">
        <f t="shared" si="608"/>
        <v>0</v>
      </c>
    </row>
    <row r="5033" spans="2:16" x14ac:dyDescent="0.35">
      <c r="B5033" s="2">
        <v>0.54166666666666663</v>
      </c>
      <c r="C5033">
        <v>25.2</v>
      </c>
      <c r="D5033" t="s">
        <v>46</v>
      </c>
      <c r="E5033" t="str">
        <f t="shared" si="602"/>
        <v>School Day</v>
      </c>
      <c r="F5033" t="s">
        <v>34</v>
      </c>
      <c r="G5033" s="10" t="s">
        <v>33</v>
      </c>
      <c r="H5033">
        <v>22</v>
      </c>
      <c r="I5033">
        <f t="shared" si="603"/>
        <v>22.32</v>
      </c>
      <c r="J5033">
        <f t="shared" si="605"/>
        <v>-0.32000000000000028</v>
      </c>
      <c r="K5033">
        <v>1.7</v>
      </c>
      <c r="L5033" s="7">
        <f t="shared" si="606"/>
        <v>0</v>
      </c>
      <c r="M5033">
        <v>0.25</v>
      </c>
      <c r="N5033">
        <f t="shared" si="604"/>
        <v>1035</v>
      </c>
      <c r="O5033" s="5">
        <f t="shared" si="607"/>
        <v>0</v>
      </c>
      <c r="P5033">
        <f t="shared" si="608"/>
        <v>0</v>
      </c>
    </row>
    <row r="5034" spans="2:16" x14ac:dyDescent="0.35">
      <c r="B5034" s="2">
        <v>0.58333333333333337</v>
      </c>
      <c r="C5034">
        <v>25.8</v>
      </c>
      <c r="D5034" t="s">
        <v>46</v>
      </c>
      <c r="E5034" t="str">
        <f t="shared" si="602"/>
        <v>School Day</v>
      </c>
      <c r="F5034" t="s">
        <v>34</v>
      </c>
      <c r="G5034" s="10" t="s">
        <v>33</v>
      </c>
      <c r="H5034">
        <v>22</v>
      </c>
      <c r="I5034">
        <f t="shared" si="603"/>
        <v>22.38</v>
      </c>
      <c r="J5034">
        <f t="shared" si="605"/>
        <v>-0.37999999999999901</v>
      </c>
      <c r="K5034">
        <v>1.7</v>
      </c>
      <c r="L5034" s="7">
        <f t="shared" si="606"/>
        <v>0</v>
      </c>
      <c r="M5034">
        <v>0.25</v>
      </c>
      <c r="N5034">
        <f t="shared" si="604"/>
        <v>1035</v>
      </c>
      <c r="O5034" s="5">
        <f t="shared" si="607"/>
        <v>0</v>
      </c>
      <c r="P5034">
        <f t="shared" si="608"/>
        <v>0</v>
      </c>
    </row>
    <row r="5035" spans="2:16" x14ac:dyDescent="0.35">
      <c r="B5035" s="2">
        <v>0.625</v>
      </c>
      <c r="C5035">
        <v>27.1</v>
      </c>
      <c r="D5035" t="s">
        <v>46</v>
      </c>
      <c r="E5035" t="str">
        <f t="shared" si="602"/>
        <v>School Day</v>
      </c>
      <c r="F5035" t="s">
        <v>34</v>
      </c>
      <c r="G5035" s="10" t="s">
        <v>33</v>
      </c>
      <c r="H5035">
        <v>22</v>
      </c>
      <c r="I5035">
        <f t="shared" si="603"/>
        <v>22.509999999999998</v>
      </c>
      <c r="J5035">
        <f t="shared" si="605"/>
        <v>-0.50999999999999801</v>
      </c>
      <c r="K5035">
        <v>1.7</v>
      </c>
      <c r="L5035" s="7">
        <f t="shared" si="606"/>
        <v>0</v>
      </c>
      <c r="M5035">
        <v>0.25</v>
      </c>
      <c r="N5035">
        <f t="shared" si="604"/>
        <v>1035</v>
      </c>
      <c r="O5035" s="5">
        <f t="shared" si="607"/>
        <v>0</v>
      </c>
      <c r="P5035">
        <f t="shared" si="608"/>
        <v>0</v>
      </c>
    </row>
    <row r="5036" spans="2:16" x14ac:dyDescent="0.35">
      <c r="B5036" s="2">
        <v>0.66666666666666663</v>
      </c>
      <c r="C5036">
        <v>27.1</v>
      </c>
      <c r="D5036" t="s">
        <v>46</v>
      </c>
      <c r="E5036" t="str">
        <f t="shared" si="602"/>
        <v>School Day</v>
      </c>
      <c r="F5036" t="s">
        <v>34</v>
      </c>
      <c r="G5036" s="10" t="s">
        <v>33</v>
      </c>
      <c r="H5036">
        <v>22</v>
      </c>
      <c r="I5036">
        <f t="shared" si="603"/>
        <v>22.509999999999998</v>
      </c>
      <c r="J5036">
        <f t="shared" si="605"/>
        <v>-0.50999999999999801</v>
      </c>
      <c r="K5036">
        <v>1.7</v>
      </c>
      <c r="L5036" s="7">
        <f t="shared" si="606"/>
        <v>0</v>
      </c>
      <c r="M5036">
        <v>0.25</v>
      </c>
      <c r="N5036">
        <f t="shared" si="604"/>
        <v>1035</v>
      </c>
      <c r="O5036" s="5">
        <f t="shared" si="607"/>
        <v>0</v>
      </c>
      <c r="P5036">
        <f t="shared" si="608"/>
        <v>0</v>
      </c>
    </row>
    <row r="5037" spans="2:16" x14ac:dyDescent="0.35">
      <c r="B5037" s="2">
        <v>0.70833333333333337</v>
      </c>
      <c r="C5037">
        <v>25.4</v>
      </c>
      <c r="D5037" t="s">
        <v>46</v>
      </c>
      <c r="E5037" t="str">
        <f t="shared" si="602"/>
        <v>School Day</v>
      </c>
      <c r="F5037" t="s">
        <v>34</v>
      </c>
      <c r="G5037" s="10" t="s">
        <v>33</v>
      </c>
      <c r="H5037">
        <v>22</v>
      </c>
      <c r="I5037">
        <f t="shared" si="603"/>
        <v>22.34</v>
      </c>
      <c r="J5037">
        <f t="shared" si="605"/>
        <v>-0.33999999999999986</v>
      </c>
      <c r="K5037">
        <v>1.7</v>
      </c>
      <c r="L5037" s="7">
        <f t="shared" si="606"/>
        <v>0</v>
      </c>
      <c r="M5037">
        <v>0.25</v>
      </c>
      <c r="N5037">
        <f t="shared" si="604"/>
        <v>1035</v>
      </c>
      <c r="O5037" s="5">
        <f t="shared" si="607"/>
        <v>0</v>
      </c>
      <c r="P5037">
        <f t="shared" si="608"/>
        <v>0</v>
      </c>
    </row>
    <row r="5038" spans="2:16" x14ac:dyDescent="0.35">
      <c r="B5038" s="2">
        <v>0.75</v>
      </c>
      <c r="C5038">
        <v>25.5</v>
      </c>
      <c r="D5038" t="s">
        <v>46</v>
      </c>
      <c r="E5038" t="str">
        <f t="shared" si="602"/>
        <v>School Day</v>
      </c>
      <c r="F5038" t="s">
        <v>34</v>
      </c>
      <c r="G5038" s="10" t="s">
        <v>33</v>
      </c>
      <c r="H5038">
        <v>22</v>
      </c>
      <c r="I5038">
        <f t="shared" si="603"/>
        <v>22.35</v>
      </c>
      <c r="J5038">
        <f t="shared" si="605"/>
        <v>-0.35000000000000142</v>
      </c>
      <c r="K5038">
        <v>1.7</v>
      </c>
      <c r="L5038" s="7">
        <f t="shared" si="606"/>
        <v>0</v>
      </c>
      <c r="M5038">
        <v>0.25</v>
      </c>
      <c r="N5038">
        <f t="shared" si="604"/>
        <v>1035</v>
      </c>
      <c r="O5038" s="5">
        <f t="shared" si="607"/>
        <v>0</v>
      </c>
      <c r="P5038">
        <f t="shared" si="608"/>
        <v>0</v>
      </c>
    </row>
    <row r="5039" spans="2:16" x14ac:dyDescent="0.35">
      <c r="B5039" s="2">
        <v>0.79166666666666663</v>
      </c>
      <c r="C5039">
        <v>26</v>
      </c>
      <c r="D5039" t="s">
        <v>46</v>
      </c>
      <c r="E5039" t="str">
        <f t="shared" si="602"/>
        <v>School Day</v>
      </c>
      <c r="F5039" t="s">
        <v>33</v>
      </c>
      <c r="G5039" s="10" t="s">
        <v>33</v>
      </c>
      <c r="H5039">
        <v>22</v>
      </c>
      <c r="I5039">
        <f t="shared" si="603"/>
        <v>22.4</v>
      </c>
      <c r="J5039">
        <f t="shared" si="605"/>
        <v>-0.39999999999999858</v>
      </c>
      <c r="K5039">
        <v>1.7</v>
      </c>
      <c r="L5039" s="7">
        <f t="shared" si="606"/>
        <v>0</v>
      </c>
      <c r="M5039">
        <v>0.25</v>
      </c>
      <c r="N5039">
        <f t="shared" si="604"/>
        <v>1035</v>
      </c>
      <c r="O5039" s="5">
        <f t="shared" si="607"/>
        <v>0</v>
      </c>
      <c r="P5039">
        <f t="shared" si="608"/>
        <v>0</v>
      </c>
    </row>
    <row r="5040" spans="2:16" x14ac:dyDescent="0.35">
      <c r="B5040" s="2">
        <v>0.83333333333333337</v>
      </c>
      <c r="C5040">
        <v>24.5</v>
      </c>
      <c r="D5040" t="s">
        <v>46</v>
      </c>
      <c r="E5040" t="str">
        <f t="shared" si="602"/>
        <v>School Day</v>
      </c>
      <c r="F5040" t="s">
        <v>33</v>
      </c>
      <c r="G5040" s="10" t="s">
        <v>33</v>
      </c>
      <c r="H5040">
        <v>22</v>
      </c>
      <c r="I5040">
        <f t="shared" si="603"/>
        <v>22.25</v>
      </c>
      <c r="J5040">
        <f t="shared" si="605"/>
        <v>-0.25</v>
      </c>
      <c r="K5040">
        <v>1.7</v>
      </c>
      <c r="L5040" s="7">
        <f t="shared" si="606"/>
        <v>0</v>
      </c>
      <c r="M5040">
        <v>0.25</v>
      </c>
      <c r="N5040">
        <f t="shared" si="604"/>
        <v>1035</v>
      </c>
      <c r="O5040" s="5">
        <f t="shared" si="607"/>
        <v>0</v>
      </c>
      <c r="P5040">
        <f t="shared" si="608"/>
        <v>0</v>
      </c>
    </row>
    <row r="5041" spans="1:16" x14ac:dyDescent="0.35">
      <c r="B5041" s="2">
        <v>0.875</v>
      </c>
      <c r="C5041">
        <v>23.6</v>
      </c>
      <c r="D5041" t="s">
        <v>46</v>
      </c>
      <c r="E5041" t="str">
        <f t="shared" si="602"/>
        <v>School Day</v>
      </c>
      <c r="F5041" t="s">
        <v>33</v>
      </c>
      <c r="G5041" s="10" t="s">
        <v>33</v>
      </c>
      <c r="H5041">
        <v>22</v>
      </c>
      <c r="I5041">
        <f t="shared" si="603"/>
        <v>22.16</v>
      </c>
      <c r="J5041">
        <f t="shared" si="605"/>
        <v>-0.16000000000000014</v>
      </c>
      <c r="K5041">
        <v>1.7</v>
      </c>
      <c r="L5041" s="7">
        <f t="shared" si="606"/>
        <v>0</v>
      </c>
      <c r="M5041">
        <v>0.25</v>
      </c>
      <c r="N5041">
        <f t="shared" si="604"/>
        <v>1035</v>
      </c>
      <c r="O5041" s="5">
        <f t="shared" si="607"/>
        <v>0</v>
      </c>
      <c r="P5041">
        <f t="shared" si="608"/>
        <v>0</v>
      </c>
    </row>
    <row r="5042" spans="1:16" x14ac:dyDescent="0.35">
      <c r="B5042" s="2">
        <v>0.91666666666666663</v>
      </c>
      <c r="C5042">
        <v>22.1</v>
      </c>
      <c r="D5042" t="s">
        <v>46</v>
      </c>
      <c r="E5042" t="str">
        <f t="shared" si="602"/>
        <v>School Day</v>
      </c>
      <c r="F5042" t="s">
        <v>33</v>
      </c>
      <c r="G5042" s="10" t="s">
        <v>33</v>
      </c>
      <c r="H5042">
        <v>22</v>
      </c>
      <c r="I5042">
        <f t="shared" si="603"/>
        <v>22.01</v>
      </c>
      <c r="J5042">
        <f t="shared" si="605"/>
        <v>-1.0000000000001563E-2</v>
      </c>
      <c r="K5042">
        <v>1.7</v>
      </c>
      <c r="L5042" s="7">
        <f t="shared" si="606"/>
        <v>0</v>
      </c>
      <c r="M5042">
        <v>0.25</v>
      </c>
      <c r="N5042">
        <f t="shared" si="604"/>
        <v>1035</v>
      </c>
      <c r="O5042" s="5">
        <f t="shared" si="607"/>
        <v>0</v>
      </c>
      <c r="P5042">
        <f t="shared" si="608"/>
        <v>0</v>
      </c>
    </row>
    <row r="5043" spans="1:16" x14ac:dyDescent="0.35">
      <c r="B5043" s="2">
        <v>0.95833333333333337</v>
      </c>
      <c r="C5043">
        <v>20.3</v>
      </c>
      <c r="D5043" t="s">
        <v>46</v>
      </c>
      <c r="E5043" t="str">
        <f t="shared" si="602"/>
        <v>School Day</v>
      </c>
      <c r="F5043" t="s">
        <v>33</v>
      </c>
      <c r="G5043" s="10" t="s">
        <v>33</v>
      </c>
      <c r="H5043">
        <v>22</v>
      </c>
      <c r="I5043">
        <f t="shared" si="603"/>
        <v>21.83</v>
      </c>
      <c r="J5043">
        <f t="shared" si="605"/>
        <v>0.17000000000000171</v>
      </c>
      <c r="K5043">
        <v>1.7</v>
      </c>
      <c r="L5043" s="7">
        <f t="shared" si="606"/>
        <v>0.32471751000000326</v>
      </c>
      <c r="M5043">
        <v>0.25</v>
      </c>
      <c r="N5043">
        <f t="shared" si="604"/>
        <v>1035</v>
      </c>
      <c r="O5043" s="5">
        <f t="shared" si="607"/>
        <v>0.14490215624999991</v>
      </c>
      <c r="P5043">
        <f t="shared" si="608"/>
        <v>0</v>
      </c>
    </row>
    <row r="5044" spans="1:16" x14ac:dyDescent="0.35">
      <c r="A5044" t="s">
        <v>250</v>
      </c>
      <c r="B5044" s="1">
        <v>1</v>
      </c>
      <c r="C5044">
        <v>20.6</v>
      </c>
      <c r="D5044" t="s">
        <v>32</v>
      </c>
      <c r="E5044" t="str">
        <f t="shared" si="602"/>
        <v>WE</v>
      </c>
      <c r="F5044" t="s">
        <v>33</v>
      </c>
      <c r="G5044" s="10" t="s">
        <v>33</v>
      </c>
      <c r="H5044">
        <v>22</v>
      </c>
      <c r="I5044">
        <f t="shared" si="603"/>
        <v>21.86</v>
      </c>
      <c r="J5044">
        <f t="shared" si="605"/>
        <v>0.14000000000000057</v>
      </c>
      <c r="K5044">
        <v>1.7</v>
      </c>
      <c r="L5044" s="7">
        <f t="shared" si="606"/>
        <v>0.2674144200000011</v>
      </c>
      <c r="M5044">
        <v>0.25</v>
      </c>
      <c r="N5044">
        <f t="shared" si="604"/>
        <v>1035</v>
      </c>
      <c r="O5044" s="5">
        <f t="shared" si="607"/>
        <v>0.11933118749999987</v>
      </c>
      <c r="P5044">
        <f t="shared" si="608"/>
        <v>0</v>
      </c>
    </row>
    <row r="5045" spans="1:16" x14ac:dyDescent="0.35">
      <c r="B5045" s="2">
        <v>4.1666666666666664E-2</v>
      </c>
      <c r="C5045">
        <v>19.899999999999999</v>
      </c>
      <c r="D5045" t="s">
        <v>32</v>
      </c>
      <c r="E5045" t="str">
        <f t="shared" si="602"/>
        <v>WE</v>
      </c>
      <c r="F5045" t="s">
        <v>33</v>
      </c>
      <c r="G5045" s="10" t="s">
        <v>33</v>
      </c>
      <c r="H5045">
        <v>22</v>
      </c>
      <c r="I5045">
        <f t="shared" si="603"/>
        <v>21.79</v>
      </c>
      <c r="J5045">
        <f t="shared" si="605"/>
        <v>0.21000000000000085</v>
      </c>
      <c r="K5045">
        <v>1.7</v>
      </c>
      <c r="L5045" s="7">
        <f t="shared" si="606"/>
        <v>0.40112163000000162</v>
      </c>
      <c r="M5045">
        <v>0.25</v>
      </c>
      <c r="N5045">
        <f t="shared" si="604"/>
        <v>1035</v>
      </c>
      <c r="O5045" s="5">
        <f t="shared" si="607"/>
        <v>0.1789967812500001</v>
      </c>
      <c r="P5045">
        <f t="shared" si="608"/>
        <v>0</v>
      </c>
    </row>
    <row r="5046" spans="1:16" x14ac:dyDescent="0.35">
      <c r="B5046" s="2">
        <v>8.3333333333333329E-2</v>
      </c>
      <c r="C5046">
        <v>19.5</v>
      </c>
      <c r="D5046" t="s">
        <v>32</v>
      </c>
      <c r="E5046" t="str">
        <f t="shared" si="602"/>
        <v>WE</v>
      </c>
      <c r="F5046" t="s">
        <v>33</v>
      </c>
      <c r="G5046" s="10" t="s">
        <v>33</v>
      </c>
      <c r="H5046">
        <v>22</v>
      </c>
      <c r="I5046">
        <f t="shared" si="603"/>
        <v>21.75</v>
      </c>
      <c r="J5046">
        <f t="shared" si="605"/>
        <v>0.25</v>
      </c>
      <c r="K5046">
        <v>1.7</v>
      </c>
      <c r="L5046" s="7">
        <f t="shared" si="606"/>
        <v>0.47752574999999997</v>
      </c>
      <c r="M5046">
        <v>0.25</v>
      </c>
      <c r="N5046">
        <f t="shared" si="604"/>
        <v>1035</v>
      </c>
      <c r="O5046" s="5">
        <f t="shared" si="607"/>
        <v>0.21309140624999998</v>
      </c>
      <c r="P5046">
        <f t="shared" si="608"/>
        <v>0</v>
      </c>
    </row>
    <row r="5047" spans="1:16" x14ac:dyDescent="0.35">
      <c r="B5047" s="2">
        <v>0.125</v>
      </c>
      <c r="C5047">
        <v>19.100000000000001</v>
      </c>
      <c r="D5047" t="s">
        <v>32</v>
      </c>
      <c r="E5047" t="str">
        <f t="shared" si="602"/>
        <v>WE</v>
      </c>
      <c r="F5047" t="s">
        <v>33</v>
      </c>
      <c r="G5047" s="10" t="s">
        <v>33</v>
      </c>
      <c r="H5047">
        <v>22</v>
      </c>
      <c r="I5047">
        <f t="shared" si="603"/>
        <v>21.71</v>
      </c>
      <c r="J5047">
        <f t="shared" si="605"/>
        <v>0.28999999999999915</v>
      </c>
      <c r="K5047">
        <v>1.7</v>
      </c>
      <c r="L5047" s="7">
        <f t="shared" si="606"/>
        <v>0.55392986999999838</v>
      </c>
      <c r="M5047">
        <v>0.25</v>
      </c>
      <c r="N5047">
        <f t="shared" si="604"/>
        <v>1035</v>
      </c>
      <c r="O5047" s="5">
        <f t="shared" si="607"/>
        <v>0.24718603124999985</v>
      </c>
      <c r="P5047">
        <f t="shared" si="608"/>
        <v>0</v>
      </c>
    </row>
    <row r="5048" spans="1:16" x14ac:dyDescent="0.35">
      <c r="B5048" s="2">
        <v>0.16666666666666666</v>
      </c>
      <c r="C5048">
        <v>18.899999999999999</v>
      </c>
      <c r="D5048" t="s">
        <v>32</v>
      </c>
      <c r="E5048" t="str">
        <f t="shared" si="602"/>
        <v>WE</v>
      </c>
      <c r="F5048" t="s">
        <v>33</v>
      </c>
      <c r="G5048" s="10" t="s">
        <v>33</v>
      </c>
      <c r="H5048">
        <v>22</v>
      </c>
      <c r="I5048">
        <f t="shared" si="603"/>
        <v>21.69</v>
      </c>
      <c r="J5048">
        <f t="shared" si="605"/>
        <v>0.30999999999999872</v>
      </c>
      <c r="K5048">
        <v>1.7</v>
      </c>
      <c r="L5048" s="7">
        <f t="shared" si="606"/>
        <v>0.59213192999999753</v>
      </c>
      <c r="M5048">
        <v>0.25</v>
      </c>
      <c r="N5048">
        <f t="shared" si="604"/>
        <v>1035</v>
      </c>
      <c r="O5048" s="5">
        <f t="shared" si="607"/>
        <v>0.26423334375000007</v>
      </c>
      <c r="P5048">
        <f t="shared" si="608"/>
        <v>0</v>
      </c>
    </row>
    <row r="5049" spans="1:16" x14ac:dyDescent="0.35">
      <c r="B5049" s="2">
        <v>0.20833333333333334</v>
      </c>
      <c r="C5049">
        <v>18.399999999999999</v>
      </c>
      <c r="D5049" t="s">
        <v>32</v>
      </c>
      <c r="E5049" t="str">
        <f t="shared" si="602"/>
        <v>WE</v>
      </c>
      <c r="F5049" t="s">
        <v>33</v>
      </c>
      <c r="G5049" s="10" t="s">
        <v>33</v>
      </c>
      <c r="H5049">
        <v>22</v>
      </c>
      <c r="I5049">
        <f t="shared" si="603"/>
        <v>21.64</v>
      </c>
      <c r="J5049">
        <f t="shared" si="605"/>
        <v>0.35999999999999943</v>
      </c>
      <c r="K5049">
        <v>1.7</v>
      </c>
      <c r="L5049" s="7">
        <f t="shared" si="606"/>
        <v>0.6876370799999989</v>
      </c>
      <c r="M5049">
        <v>0.25</v>
      </c>
      <c r="N5049">
        <f t="shared" si="604"/>
        <v>1035</v>
      </c>
      <c r="O5049" s="5">
        <f t="shared" si="607"/>
        <v>0.30685162500000007</v>
      </c>
      <c r="P5049">
        <f t="shared" si="608"/>
        <v>0</v>
      </c>
    </row>
    <row r="5050" spans="1:16" x14ac:dyDescent="0.35">
      <c r="B5050" s="2">
        <v>0.25</v>
      </c>
      <c r="C5050">
        <v>17.8</v>
      </c>
      <c r="D5050" t="s">
        <v>32</v>
      </c>
      <c r="E5050" t="str">
        <f t="shared" si="602"/>
        <v>WE</v>
      </c>
      <c r="F5050" t="s">
        <v>33</v>
      </c>
      <c r="G5050" s="10" t="s">
        <v>33</v>
      </c>
      <c r="H5050">
        <v>22</v>
      </c>
      <c r="I5050">
        <f t="shared" si="603"/>
        <v>21.58</v>
      </c>
      <c r="J5050">
        <f t="shared" si="605"/>
        <v>0.42000000000000171</v>
      </c>
      <c r="K5050">
        <v>1.7</v>
      </c>
      <c r="L5050" s="7">
        <f t="shared" si="606"/>
        <v>0.80224326000000323</v>
      </c>
      <c r="M5050">
        <v>0.25</v>
      </c>
      <c r="N5050">
        <f t="shared" si="604"/>
        <v>1035</v>
      </c>
      <c r="O5050" s="5">
        <f t="shared" si="607"/>
        <v>0.35799356249999986</v>
      </c>
      <c r="P5050">
        <f t="shared" si="608"/>
        <v>0</v>
      </c>
    </row>
    <row r="5051" spans="1:16" x14ac:dyDescent="0.35">
      <c r="B5051" s="2">
        <v>0.29166666666666669</v>
      </c>
      <c r="C5051">
        <v>18</v>
      </c>
      <c r="D5051" t="s">
        <v>32</v>
      </c>
      <c r="E5051" t="str">
        <f t="shared" si="602"/>
        <v>WE</v>
      </c>
      <c r="F5051" t="s">
        <v>34</v>
      </c>
      <c r="G5051" s="10" t="s">
        <v>33</v>
      </c>
      <c r="H5051">
        <v>22</v>
      </c>
      <c r="I5051">
        <f t="shared" si="603"/>
        <v>21.6</v>
      </c>
      <c r="J5051">
        <f t="shared" si="605"/>
        <v>0.39999999999999858</v>
      </c>
      <c r="K5051">
        <v>1.7</v>
      </c>
      <c r="L5051" s="7">
        <f t="shared" si="606"/>
        <v>0.7640411999999972</v>
      </c>
      <c r="M5051">
        <v>0.25</v>
      </c>
      <c r="N5051">
        <f t="shared" si="604"/>
        <v>1035</v>
      </c>
      <c r="O5051" s="5">
        <f t="shared" si="607"/>
        <v>0.34094624999999995</v>
      </c>
      <c r="P5051">
        <f t="shared" si="608"/>
        <v>0</v>
      </c>
    </row>
    <row r="5052" spans="1:16" x14ac:dyDescent="0.35">
      <c r="B5052" s="2">
        <v>0.33333333333333331</v>
      </c>
      <c r="C5052">
        <v>18.3</v>
      </c>
      <c r="D5052" t="s">
        <v>32</v>
      </c>
      <c r="E5052" t="str">
        <f t="shared" si="602"/>
        <v>WE</v>
      </c>
      <c r="F5052" t="s">
        <v>34</v>
      </c>
      <c r="G5052" s="10" t="s">
        <v>33</v>
      </c>
      <c r="H5052">
        <v>22</v>
      </c>
      <c r="I5052">
        <f t="shared" si="603"/>
        <v>21.63</v>
      </c>
      <c r="J5052">
        <f t="shared" si="605"/>
        <v>0.37000000000000099</v>
      </c>
      <c r="K5052">
        <v>1.7</v>
      </c>
      <c r="L5052" s="7">
        <f t="shared" si="606"/>
        <v>0.70673811000000186</v>
      </c>
      <c r="M5052">
        <v>0.25</v>
      </c>
      <c r="N5052">
        <f t="shared" si="604"/>
        <v>1035</v>
      </c>
      <c r="O5052" s="5">
        <f t="shared" si="607"/>
        <v>0.31537528124999992</v>
      </c>
      <c r="P5052">
        <f t="shared" si="608"/>
        <v>0</v>
      </c>
    </row>
    <row r="5053" spans="1:16" x14ac:dyDescent="0.35">
      <c r="B5053" s="2">
        <v>0.375</v>
      </c>
      <c r="C5053">
        <v>18.399999999999999</v>
      </c>
      <c r="D5053" t="s">
        <v>32</v>
      </c>
      <c r="E5053" t="str">
        <f t="shared" si="602"/>
        <v>WE</v>
      </c>
      <c r="F5053" t="s">
        <v>34</v>
      </c>
      <c r="G5053" s="10" t="s">
        <v>33</v>
      </c>
      <c r="H5053">
        <v>22</v>
      </c>
      <c r="I5053">
        <f t="shared" si="603"/>
        <v>21.64</v>
      </c>
      <c r="J5053">
        <f t="shared" si="605"/>
        <v>0.35999999999999943</v>
      </c>
      <c r="K5053">
        <v>1.7</v>
      </c>
      <c r="L5053" s="7">
        <f t="shared" si="606"/>
        <v>0.6876370799999989</v>
      </c>
      <c r="M5053">
        <v>0.25</v>
      </c>
      <c r="N5053">
        <f t="shared" si="604"/>
        <v>1035</v>
      </c>
      <c r="O5053" s="5">
        <f t="shared" si="607"/>
        <v>0.30685162500000007</v>
      </c>
      <c r="P5053">
        <f t="shared" si="608"/>
        <v>0</v>
      </c>
    </row>
    <row r="5054" spans="1:16" x14ac:dyDescent="0.35">
      <c r="B5054" s="2">
        <v>0.41666666666666669</v>
      </c>
      <c r="C5054">
        <v>18.7</v>
      </c>
      <c r="D5054" t="s">
        <v>32</v>
      </c>
      <c r="E5054" t="str">
        <f t="shared" si="602"/>
        <v>WE</v>
      </c>
      <c r="F5054" t="s">
        <v>34</v>
      </c>
      <c r="G5054" s="10" t="s">
        <v>33</v>
      </c>
      <c r="H5054">
        <v>22</v>
      </c>
      <c r="I5054">
        <f t="shared" si="603"/>
        <v>21.67</v>
      </c>
      <c r="J5054">
        <f t="shared" si="605"/>
        <v>0.32999999999999829</v>
      </c>
      <c r="K5054">
        <v>1.7</v>
      </c>
      <c r="L5054" s="7">
        <f t="shared" si="606"/>
        <v>0.63033398999999668</v>
      </c>
      <c r="M5054">
        <v>0.25</v>
      </c>
      <c r="N5054">
        <f t="shared" si="604"/>
        <v>1035</v>
      </c>
      <c r="O5054" s="5">
        <f t="shared" si="607"/>
        <v>0.28128065625000004</v>
      </c>
      <c r="P5054">
        <f t="shared" si="608"/>
        <v>0</v>
      </c>
    </row>
    <row r="5055" spans="1:16" x14ac:dyDescent="0.35">
      <c r="B5055" s="2">
        <v>0.45833333333333331</v>
      </c>
      <c r="C5055">
        <v>18.100000000000001</v>
      </c>
      <c r="D5055" t="s">
        <v>32</v>
      </c>
      <c r="E5055" t="str">
        <f t="shared" si="602"/>
        <v>WE</v>
      </c>
      <c r="F5055" t="s">
        <v>34</v>
      </c>
      <c r="G5055" s="10" t="s">
        <v>33</v>
      </c>
      <c r="H5055">
        <v>22</v>
      </c>
      <c r="I5055">
        <f t="shared" si="603"/>
        <v>21.61</v>
      </c>
      <c r="J5055">
        <f t="shared" si="605"/>
        <v>0.39000000000000057</v>
      </c>
      <c r="K5055">
        <v>1.7</v>
      </c>
      <c r="L5055" s="7">
        <f t="shared" si="606"/>
        <v>0.74494017000000101</v>
      </c>
      <c r="M5055">
        <v>0.25</v>
      </c>
      <c r="N5055">
        <f t="shared" si="604"/>
        <v>1035</v>
      </c>
      <c r="O5055" s="5">
        <f t="shared" si="607"/>
        <v>0.33242259374999983</v>
      </c>
      <c r="P5055">
        <f t="shared" si="608"/>
        <v>0</v>
      </c>
    </row>
    <row r="5056" spans="1:16" x14ac:dyDescent="0.35">
      <c r="B5056" s="2">
        <v>0.5</v>
      </c>
      <c r="C5056">
        <v>18.100000000000001</v>
      </c>
      <c r="D5056" t="s">
        <v>32</v>
      </c>
      <c r="E5056" t="str">
        <f t="shared" si="602"/>
        <v>WE</v>
      </c>
      <c r="F5056" t="s">
        <v>34</v>
      </c>
      <c r="G5056" s="10" t="s">
        <v>33</v>
      </c>
      <c r="H5056">
        <v>22</v>
      </c>
      <c r="I5056">
        <f t="shared" si="603"/>
        <v>21.61</v>
      </c>
      <c r="J5056">
        <f t="shared" si="605"/>
        <v>0.39000000000000057</v>
      </c>
      <c r="K5056">
        <v>1.7</v>
      </c>
      <c r="L5056" s="7">
        <f t="shared" si="606"/>
        <v>0.74494017000000101</v>
      </c>
      <c r="M5056">
        <v>0.25</v>
      </c>
      <c r="N5056">
        <f t="shared" si="604"/>
        <v>1035</v>
      </c>
      <c r="O5056" s="5">
        <f t="shared" si="607"/>
        <v>0.33242259374999983</v>
      </c>
      <c r="P5056">
        <f t="shared" si="608"/>
        <v>0</v>
      </c>
    </row>
    <row r="5057" spans="1:16" x14ac:dyDescent="0.35">
      <c r="B5057" s="2">
        <v>0.54166666666666663</v>
      </c>
      <c r="C5057">
        <v>19.100000000000001</v>
      </c>
      <c r="D5057" t="s">
        <v>32</v>
      </c>
      <c r="E5057" t="str">
        <f t="shared" si="602"/>
        <v>WE</v>
      </c>
      <c r="F5057" t="s">
        <v>34</v>
      </c>
      <c r="G5057" s="10" t="s">
        <v>33</v>
      </c>
      <c r="H5057">
        <v>22</v>
      </c>
      <c r="I5057">
        <f t="shared" si="603"/>
        <v>21.71</v>
      </c>
      <c r="J5057">
        <f t="shared" si="605"/>
        <v>0.28999999999999915</v>
      </c>
      <c r="K5057">
        <v>1.7</v>
      </c>
      <c r="L5057" s="7">
        <f t="shared" si="606"/>
        <v>0.55392986999999838</v>
      </c>
      <c r="M5057">
        <v>0.25</v>
      </c>
      <c r="N5057">
        <f t="shared" si="604"/>
        <v>1035</v>
      </c>
      <c r="O5057" s="5">
        <f t="shared" si="607"/>
        <v>0.24718603124999985</v>
      </c>
      <c r="P5057">
        <f t="shared" si="608"/>
        <v>0</v>
      </c>
    </row>
    <row r="5058" spans="1:16" x14ac:dyDescent="0.35">
      <c r="B5058" s="2">
        <v>0.58333333333333337</v>
      </c>
      <c r="C5058">
        <v>18.600000000000001</v>
      </c>
      <c r="D5058" t="s">
        <v>32</v>
      </c>
      <c r="E5058" t="str">
        <f t="shared" si="602"/>
        <v>WE</v>
      </c>
      <c r="F5058" t="s">
        <v>34</v>
      </c>
      <c r="G5058" s="10" t="s">
        <v>33</v>
      </c>
      <c r="H5058">
        <v>22</v>
      </c>
      <c r="I5058">
        <f t="shared" si="603"/>
        <v>21.66</v>
      </c>
      <c r="J5058">
        <f t="shared" si="605"/>
        <v>0.33999999999999986</v>
      </c>
      <c r="K5058">
        <v>1.7</v>
      </c>
      <c r="L5058" s="7">
        <f t="shared" si="606"/>
        <v>0.64943501999999964</v>
      </c>
      <c r="M5058">
        <v>0.25</v>
      </c>
      <c r="N5058">
        <f t="shared" si="604"/>
        <v>1035</v>
      </c>
      <c r="O5058" s="5">
        <f t="shared" si="607"/>
        <v>0.28980431249999983</v>
      </c>
      <c r="P5058">
        <f t="shared" si="608"/>
        <v>0</v>
      </c>
    </row>
    <row r="5059" spans="1:16" x14ac:dyDescent="0.35">
      <c r="B5059" s="2">
        <v>0.625</v>
      </c>
      <c r="C5059">
        <v>19.600000000000001</v>
      </c>
      <c r="D5059" t="s">
        <v>32</v>
      </c>
      <c r="E5059" t="str">
        <f t="shared" si="602"/>
        <v>WE</v>
      </c>
      <c r="F5059" t="s">
        <v>34</v>
      </c>
      <c r="G5059" s="10" t="s">
        <v>33</v>
      </c>
      <c r="H5059">
        <v>22</v>
      </c>
      <c r="I5059">
        <f t="shared" si="603"/>
        <v>21.76</v>
      </c>
      <c r="J5059">
        <f t="shared" si="605"/>
        <v>0.23999999999999844</v>
      </c>
      <c r="K5059">
        <v>1.7</v>
      </c>
      <c r="L5059" s="7">
        <f t="shared" si="606"/>
        <v>0.45842471999999701</v>
      </c>
      <c r="M5059">
        <v>0.25</v>
      </c>
      <c r="N5059">
        <f t="shared" si="604"/>
        <v>1035</v>
      </c>
      <c r="O5059" s="5">
        <f t="shared" si="607"/>
        <v>0.20456774999999985</v>
      </c>
      <c r="P5059">
        <f t="shared" si="608"/>
        <v>0</v>
      </c>
    </row>
    <row r="5060" spans="1:16" x14ac:dyDescent="0.35">
      <c r="B5060" s="2">
        <v>0.66666666666666663</v>
      </c>
      <c r="C5060">
        <v>17</v>
      </c>
      <c r="D5060" t="s">
        <v>32</v>
      </c>
      <c r="E5060" t="str">
        <f t="shared" si="602"/>
        <v>WE</v>
      </c>
      <c r="F5060" t="s">
        <v>34</v>
      </c>
      <c r="G5060" s="10" t="s">
        <v>33</v>
      </c>
      <c r="H5060">
        <v>22</v>
      </c>
      <c r="I5060">
        <f t="shared" si="603"/>
        <v>21.5</v>
      </c>
      <c r="J5060">
        <f t="shared" si="605"/>
        <v>0.5</v>
      </c>
      <c r="K5060">
        <v>1.7</v>
      </c>
      <c r="L5060" s="7">
        <f t="shared" si="606"/>
        <v>0.95505149999999994</v>
      </c>
      <c r="M5060">
        <v>0.25</v>
      </c>
      <c r="N5060">
        <f t="shared" si="604"/>
        <v>1035</v>
      </c>
      <c r="O5060" s="5">
        <f t="shared" si="607"/>
        <v>0.42618281249999995</v>
      </c>
      <c r="P5060">
        <f t="shared" si="608"/>
        <v>0</v>
      </c>
    </row>
    <row r="5061" spans="1:16" x14ac:dyDescent="0.35">
      <c r="B5061" s="2">
        <v>0.70833333333333337</v>
      </c>
      <c r="C5061">
        <v>17.7</v>
      </c>
      <c r="D5061" t="s">
        <v>32</v>
      </c>
      <c r="E5061" t="str">
        <f t="shared" ref="E5061:E5124" si="609">IF(ISNUMBER(SEARCH("Sat",D5061)),"WE",IF(ISNUMBER(SEARCH("Sun",D5061)),"WE","School Day"))</f>
        <v>WE</v>
      </c>
      <c r="F5061" t="s">
        <v>34</v>
      </c>
      <c r="G5061" s="10" t="s">
        <v>33</v>
      </c>
      <c r="H5061">
        <v>22</v>
      </c>
      <c r="I5061">
        <f t="shared" si="603"/>
        <v>21.57</v>
      </c>
      <c r="J5061">
        <f t="shared" si="605"/>
        <v>0.42999999999999972</v>
      </c>
      <c r="K5061">
        <v>1.7</v>
      </c>
      <c r="L5061" s="7">
        <f t="shared" si="606"/>
        <v>0.82134428999999942</v>
      </c>
      <c r="M5061">
        <v>0.25</v>
      </c>
      <c r="N5061">
        <f t="shared" si="604"/>
        <v>1035</v>
      </c>
      <c r="O5061" s="5">
        <f t="shared" si="607"/>
        <v>0.36651721874999998</v>
      </c>
      <c r="P5061">
        <f t="shared" si="608"/>
        <v>0</v>
      </c>
    </row>
    <row r="5062" spans="1:16" x14ac:dyDescent="0.35">
      <c r="B5062" s="2">
        <v>0.75</v>
      </c>
      <c r="C5062">
        <v>18.5</v>
      </c>
      <c r="D5062" t="s">
        <v>32</v>
      </c>
      <c r="E5062" t="str">
        <f t="shared" si="609"/>
        <v>WE</v>
      </c>
      <c r="F5062" t="s">
        <v>34</v>
      </c>
      <c r="G5062" s="10" t="s">
        <v>33</v>
      </c>
      <c r="H5062">
        <v>22</v>
      </c>
      <c r="I5062">
        <f t="shared" ref="I5062:I5125" si="610">(H5062-C5062)*0.9+C5062</f>
        <v>21.65</v>
      </c>
      <c r="J5062">
        <f t="shared" si="605"/>
        <v>0.35000000000000142</v>
      </c>
      <c r="K5062">
        <v>1.7</v>
      </c>
      <c r="L5062" s="7">
        <f t="shared" si="606"/>
        <v>0.66853605000000271</v>
      </c>
      <c r="M5062">
        <v>0.25</v>
      </c>
      <c r="N5062">
        <f t="shared" ref="N5062:N5125" si="611">N5061</f>
        <v>1035</v>
      </c>
      <c r="O5062" s="5">
        <f t="shared" si="607"/>
        <v>0.29832796874999995</v>
      </c>
      <c r="P5062">
        <f t="shared" si="608"/>
        <v>0</v>
      </c>
    </row>
    <row r="5063" spans="1:16" x14ac:dyDescent="0.35">
      <c r="B5063" s="2">
        <v>0.79166666666666663</v>
      </c>
      <c r="C5063">
        <v>19.600000000000001</v>
      </c>
      <c r="D5063" t="s">
        <v>32</v>
      </c>
      <c r="E5063" t="str">
        <f t="shared" si="609"/>
        <v>WE</v>
      </c>
      <c r="F5063" t="s">
        <v>33</v>
      </c>
      <c r="G5063" s="10" t="s">
        <v>33</v>
      </c>
      <c r="H5063">
        <v>22</v>
      </c>
      <c r="I5063">
        <f t="shared" si="610"/>
        <v>21.76</v>
      </c>
      <c r="J5063">
        <f t="shared" si="605"/>
        <v>0.23999999999999844</v>
      </c>
      <c r="K5063">
        <v>1.7</v>
      </c>
      <c r="L5063" s="7">
        <f t="shared" si="606"/>
        <v>0.45842471999999701</v>
      </c>
      <c r="M5063">
        <v>0.25</v>
      </c>
      <c r="N5063">
        <f t="shared" si="611"/>
        <v>1035</v>
      </c>
      <c r="O5063" s="5">
        <f t="shared" si="607"/>
        <v>0.20456774999999985</v>
      </c>
      <c r="P5063">
        <f t="shared" si="608"/>
        <v>0</v>
      </c>
    </row>
    <row r="5064" spans="1:16" x14ac:dyDescent="0.35">
      <c r="B5064" s="2">
        <v>0.83333333333333337</v>
      </c>
      <c r="C5064">
        <v>18.899999999999999</v>
      </c>
      <c r="D5064" t="s">
        <v>32</v>
      </c>
      <c r="E5064" t="str">
        <f t="shared" si="609"/>
        <v>WE</v>
      </c>
      <c r="F5064" t="s">
        <v>33</v>
      </c>
      <c r="G5064" s="10" t="s">
        <v>33</v>
      </c>
      <c r="H5064">
        <v>22</v>
      </c>
      <c r="I5064">
        <f t="shared" si="610"/>
        <v>21.69</v>
      </c>
      <c r="J5064">
        <f t="shared" si="605"/>
        <v>0.30999999999999872</v>
      </c>
      <c r="K5064">
        <v>1.7</v>
      </c>
      <c r="L5064" s="7">
        <f t="shared" si="606"/>
        <v>0.59213192999999753</v>
      </c>
      <c r="M5064">
        <v>0.25</v>
      </c>
      <c r="N5064">
        <f t="shared" si="611"/>
        <v>1035</v>
      </c>
      <c r="O5064" s="5">
        <f t="shared" si="607"/>
        <v>0.26423334375000007</v>
      </c>
      <c r="P5064">
        <f t="shared" si="608"/>
        <v>0</v>
      </c>
    </row>
    <row r="5065" spans="1:16" x14ac:dyDescent="0.35">
      <c r="B5065" s="2">
        <v>0.875</v>
      </c>
      <c r="C5065">
        <v>19</v>
      </c>
      <c r="D5065" t="s">
        <v>32</v>
      </c>
      <c r="E5065" t="str">
        <f t="shared" si="609"/>
        <v>WE</v>
      </c>
      <c r="F5065" t="s">
        <v>33</v>
      </c>
      <c r="G5065" s="10" t="s">
        <v>33</v>
      </c>
      <c r="H5065">
        <v>22</v>
      </c>
      <c r="I5065">
        <f t="shared" si="610"/>
        <v>21.7</v>
      </c>
      <c r="J5065">
        <f t="shared" si="605"/>
        <v>0.30000000000000071</v>
      </c>
      <c r="K5065">
        <v>1.7</v>
      </c>
      <c r="L5065" s="7">
        <f t="shared" si="606"/>
        <v>0.57303090000000134</v>
      </c>
      <c r="M5065">
        <v>0.25</v>
      </c>
      <c r="N5065">
        <f t="shared" si="611"/>
        <v>1035</v>
      </c>
      <c r="O5065" s="5">
        <f t="shared" si="607"/>
        <v>0.25570968749999995</v>
      </c>
      <c r="P5065">
        <f t="shared" si="608"/>
        <v>0</v>
      </c>
    </row>
    <row r="5066" spans="1:16" x14ac:dyDescent="0.35">
      <c r="B5066" s="2">
        <v>0.91666666666666663</v>
      </c>
      <c r="C5066">
        <v>18.600000000000001</v>
      </c>
      <c r="D5066" t="s">
        <v>32</v>
      </c>
      <c r="E5066" t="str">
        <f t="shared" si="609"/>
        <v>WE</v>
      </c>
      <c r="F5066" t="s">
        <v>33</v>
      </c>
      <c r="G5066" s="10" t="s">
        <v>33</v>
      </c>
      <c r="H5066">
        <v>22</v>
      </c>
      <c r="I5066">
        <f t="shared" si="610"/>
        <v>21.66</v>
      </c>
      <c r="J5066">
        <f t="shared" si="605"/>
        <v>0.33999999999999986</v>
      </c>
      <c r="K5066">
        <v>1.7</v>
      </c>
      <c r="L5066" s="7">
        <f t="shared" si="606"/>
        <v>0.64943501999999964</v>
      </c>
      <c r="M5066">
        <v>0.25</v>
      </c>
      <c r="N5066">
        <f t="shared" si="611"/>
        <v>1035</v>
      </c>
      <c r="O5066" s="5">
        <f t="shared" si="607"/>
        <v>0.28980431249999983</v>
      </c>
      <c r="P5066">
        <f t="shared" si="608"/>
        <v>0</v>
      </c>
    </row>
    <row r="5067" spans="1:16" x14ac:dyDescent="0.35">
      <c r="B5067" s="2">
        <v>0.95833333333333337</v>
      </c>
      <c r="C5067">
        <v>17.7</v>
      </c>
      <c r="D5067" t="s">
        <v>32</v>
      </c>
      <c r="E5067" t="str">
        <f t="shared" si="609"/>
        <v>WE</v>
      </c>
      <c r="F5067" t="s">
        <v>33</v>
      </c>
      <c r="G5067" s="10" t="s">
        <v>33</v>
      </c>
      <c r="H5067">
        <v>22</v>
      </c>
      <c r="I5067">
        <f t="shared" si="610"/>
        <v>21.57</v>
      </c>
      <c r="J5067">
        <f t="shared" si="605"/>
        <v>0.42999999999999972</v>
      </c>
      <c r="K5067">
        <v>1.7</v>
      </c>
      <c r="L5067" s="7">
        <f t="shared" si="606"/>
        <v>0.82134428999999942</v>
      </c>
      <c r="M5067">
        <v>0.25</v>
      </c>
      <c r="N5067">
        <f t="shared" si="611"/>
        <v>1035</v>
      </c>
      <c r="O5067" s="5">
        <f t="shared" si="607"/>
        <v>0.36651721874999998</v>
      </c>
      <c r="P5067">
        <f t="shared" si="608"/>
        <v>0</v>
      </c>
    </row>
    <row r="5068" spans="1:16" x14ac:dyDescent="0.35">
      <c r="A5068" t="s">
        <v>251</v>
      </c>
      <c r="B5068" s="1">
        <v>1</v>
      </c>
      <c r="C5068">
        <v>16.399999999999999</v>
      </c>
      <c r="D5068" t="s">
        <v>36</v>
      </c>
      <c r="E5068" t="str">
        <f t="shared" si="609"/>
        <v>WE</v>
      </c>
      <c r="F5068" t="s">
        <v>33</v>
      </c>
      <c r="G5068" s="10" t="s">
        <v>33</v>
      </c>
      <c r="H5068">
        <v>22</v>
      </c>
      <c r="I5068">
        <f t="shared" si="610"/>
        <v>21.44</v>
      </c>
      <c r="J5068">
        <f t="shared" si="605"/>
        <v>0.55999999999999872</v>
      </c>
      <c r="K5068">
        <v>1.7</v>
      </c>
      <c r="L5068" s="7">
        <f t="shared" si="606"/>
        <v>1.0696576799999975</v>
      </c>
      <c r="M5068">
        <v>0.25</v>
      </c>
      <c r="N5068">
        <f t="shared" si="611"/>
        <v>1035</v>
      </c>
      <c r="O5068" s="5">
        <f t="shared" si="607"/>
        <v>0.47732475000000008</v>
      </c>
      <c r="P5068">
        <f t="shared" si="608"/>
        <v>0</v>
      </c>
    </row>
    <row r="5069" spans="1:16" x14ac:dyDescent="0.35">
      <c r="B5069" s="2">
        <v>4.1666666666666664E-2</v>
      </c>
      <c r="C5069">
        <v>15.5</v>
      </c>
      <c r="D5069" t="s">
        <v>36</v>
      </c>
      <c r="E5069" t="str">
        <f t="shared" si="609"/>
        <v>WE</v>
      </c>
      <c r="F5069" t="s">
        <v>33</v>
      </c>
      <c r="G5069" s="10" t="s">
        <v>33</v>
      </c>
      <c r="H5069">
        <v>22</v>
      </c>
      <c r="I5069">
        <f t="shared" si="610"/>
        <v>21.35</v>
      </c>
      <c r="J5069">
        <f t="shared" si="605"/>
        <v>0.64999999999999858</v>
      </c>
      <c r="K5069">
        <v>1.7</v>
      </c>
      <c r="L5069" s="7">
        <f t="shared" si="606"/>
        <v>1.2415669499999973</v>
      </c>
      <c r="M5069">
        <v>0.25</v>
      </c>
      <c r="N5069">
        <f t="shared" si="611"/>
        <v>1035</v>
      </c>
      <c r="O5069" s="5">
        <f t="shared" si="607"/>
        <v>0.5540376562499999</v>
      </c>
      <c r="P5069">
        <f t="shared" si="608"/>
        <v>0</v>
      </c>
    </row>
    <row r="5070" spans="1:16" x14ac:dyDescent="0.35">
      <c r="B5070" s="2">
        <v>8.3333333333333329E-2</v>
      </c>
      <c r="C5070">
        <v>14.9</v>
      </c>
      <c r="D5070" t="s">
        <v>36</v>
      </c>
      <c r="E5070" t="str">
        <f t="shared" si="609"/>
        <v>WE</v>
      </c>
      <c r="F5070" t="s">
        <v>33</v>
      </c>
      <c r="G5070" s="10" t="s">
        <v>33</v>
      </c>
      <c r="H5070">
        <v>22</v>
      </c>
      <c r="I5070">
        <f t="shared" si="610"/>
        <v>21.29</v>
      </c>
      <c r="J5070">
        <f t="shared" si="605"/>
        <v>0.71000000000000085</v>
      </c>
      <c r="K5070">
        <v>1.7</v>
      </c>
      <c r="L5070" s="7">
        <f t="shared" si="606"/>
        <v>1.3561731300000015</v>
      </c>
      <c r="M5070">
        <v>0.25</v>
      </c>
      <c r="N5070">
        <f t="shared" si="611"/>
        <v>1035</v>
      </c>
      <c r="O5070" s="5">
        <f t="shared" si="607"/>
        <v>0.60517959374999986</v>
      </c>
      <c r="P5070">
        <f t="shared" si="608"/>
        <v>0</v>
      </c>
    </row>
    <row r="5071" spans="1:16" x14ac:dyDescent="0.35">
      <c r="B5071" s="2">
        <v>0.125</v>
      </c>
      <c r="C5071">
        <v>14.5</v>
      </c>
      <c r="D5071" t="s">
        <v>36</v>
      </c>
      <c r="E5071" t="str">
        <f t="shared" si="609"/>
        <v>WE</v>
      </c>
      <c r="F5071" t="s">
        <v>33</v>
      </c>
      <c r="G5071" s="10" t="s">
        <v>33</v>
      </c>
      <c r="H5071">
        <v>22</v>
      </c>
      <c r="I5071">
        <f t="shared" si="610"/>
        <v>21.25</v>
      </c>
      <c r="J5071">
        <f t="shared" si="605"/>
        <v>0.75</v>
      </c>
      <c r="K5071">
        <v>1.7</v>
      </c>
      <c r="L5071" s="7">
        <f t="shared" si="606"/>
        <v>1.43257725</v>
      </c>
      <c r="M5071">
        <v>0.25</v>
      </c>
      <c r="N5071">
        <f t="shared" si="611"/>
        <v>1035</v>
      </c>
      <c r="O5071" s="5">
        <f t="shared" si="607"/>
        <v>0.6392742187499999</v>
      </c>
      <c r="P5071">
        <f t="shared" si="608"/>
        <v>0</v>
      </c>
    </row>
    <row r="5072" spans="1:16" x14ac:dyDescent="0.35">
      <c r="B5072" s="2">
        <v>0.16666666666666666</v>
      </c>
      <c r="C5072">
        <v>13.5</v>
      </c>
      <c r="D5072" t="s">
        <v>36</v>
      </c>
      <c r="E5072" t="str">
        <f t="shared" si="609"/>
        <v>WE</v>
      </c>
      <c r="F5072" t="s">
        <v>33</v>
      </c>
      <c r="G5072" s="10" t="s">
        <v>33</v>
      </c>
      <c r="H5072">
        <v>22</v>
      </c>
      <c r="I5072">
        <f t="shared" si="610"/>
        <v>21.15</v>
      </c>
      <c r="J5072">
        <f t="shared" si="605"/>
        <v>0.85000000000000142</v>
      </c>
      <c r="K5072">
        <v>1.7</v>
      </c>
      <c r="L5072" s="7">
        <f t="shared" si="606"/>
        <v>1.6235875500000025</v>
      </c>
      <c r="M5072">
        <v>0.25</v>
      </c>
      <c r="N5072">
        <f t="shared" si="611"/>
        <v>1035</v>
      </c>
      <c r="O5072" s="5">
        <f t="shared" si="607"/>
        <v>0.7245107812499999</v>
      </c>
      <c r="P5072">
        <f t="shared" si="608"/>
        <v>0</v>
      </c>
    </row>
    <row r="5073" spans="2:16" x14ac:dyDescent="0.35">
      <c r="B5073" s="2">
        <v>0.20833333333333334</v>
      </c>
      <c r="C5073">
        <v>13</v>
      </c>
      <c r="D5073" t="s">
        <v>36</v>
      </c>
      <c r="E5073" t="str">
        <f t="shared" si="609"/>
        <v>WE</v>
      </c>
      <c r="F5073" t="s">
        <v>33</v>
      </c>
      <c r="G5073" s="10" t="s">
        <v>33</v>
      </c>
      <c r="H5073">
        <v>22</v>
      </c>
      <c r="I5073">
        <f t="shared" si="610"/>
        <v>21.1</v>
      </c>
      <c r="J5073">
        <f t="shared" si="605"/>
        <v>0.89999999999999858</v>
      </c>
      <c r="K5073">
        <v>1.7</v>
      </c>
      <c r="L5073" s="7">
        <f t="shared" si="606"/>
        <v>1.7190926999999971</v>
      </c>
      <c r="M5073">
        <v>0.25</v>
      </c>
      <c r="N5073">
        <f t="shared" si="611"/>
        <v>1035</v>
      </c>
      <c r="O5073" s="5">
        <f t="shared" si="607"/>
        <v>0.7671290624999999</v>
      </c>
      <c r="P5073">
        <f t="shared" si="608"/>
        <v>0</v>
      </c>
    </row>
    <row r="5074" spans="2:16" x14ac:dyDescent="0.35">
      <c r="B5074" s="2">
        <v>0.25</v>
      </c>
      <c r="C5074">
        <v>12.7</v>
      </c>
      <c r="D5074" t="s">
        <v>36</v>
      </c>
      <c r="E5074" t="str">
        <f t="shared" si="609"/>
        <v>WE</v>
      </c>
      <c r="F5074" t="s">
        <v>33</v>
      </c>
      <c r="G5074" s="10" t="s">
        <v>33</v>
      </c>
      <c r="H5074">
        <v>22</v>
      </c>
      <c r="I5074">
        <f t="shared" si="610"/>
        <v>21.07</v>
      </c>
      <c r="J5074">
        <f t="shared" si="605"/>
        <v>0.92999999999999972</v>
      </c>
      <c r="K5074">
        <v>1.7</v>
      </c>
      <c r="L5074" s="7">
        <f t="shared" si="606"/>
        <v>1.7763957899999994</v>
      </c>
      <c r="M5074">
        <v>0.25</v>
      </c>
      <c r="N5074">
        <f t="shared" si="611"/>
        <v>1035</v>
      </c>
      <c r="O5074" s="5">
        <f t="shared" si="607"/>
        <v>0.79270003124999999</v>
      </c>
      <c r="P5074">
        <f t="shared" si="608"/>
        <v>0</v>
      </c>
    </row>
    <row r="5075" spans="2:16" x14ac:dyDescent="0.35">
      <c r="B5075" s="2">
        <v>0.29166666666666669</v>
      </c>
      <c r="C5075">
        <v>12.4</v>
      </c>
      <c r="D5075" t="s">
        <v>36</v>
      </c>
      <c r="E5075" t="str">
        <f t="shared" si="609"/>
        <v>WE</v>
      </c>
      <c r="F5075" t="s">
        <v>34</v>
      </c>
      <c r="G5075" s="10" t="s">
        <v>33</v>
      </c>
      <c r="H5075">
        <v>22</v>
      </c>
      <c r="I5075">
        <f t="shared" si="610"/>
        <v>21.04</v>
      </c>
      <c r="J5075">
        <f t="shared" si="605"/>
        <v>0.96000000000000085</v>
      </c>
      <c r="K5075">
        <v>1.7</v>
      </c>
      <c r="L5075" s="7">
        <f t="shared" si="606"/>
        <v>1.8336988800000016</v>
      </c>
      <c r="M5075">
        <v>0.25</v>
      </c>
      <c r="N5075">
        <f t="shared" si="611"/>
        <v>1035</v>
      </c>
      <c r="O5075" s="5">
        <f t="shared" si="607"/>
        <v>0.81827099999999986</v>
      </c>
      <c r="P5075">
        <f t="shared" si="608"/>
        <v>0</v>
      </c>
    </row>
    <row r="5076" spans="2:16" x14ac:dyDescent="0.35">
      <c r="B5076" s="2">
        <v>0.33333333333333331</v>
      </c>
      <c r="C5076">
        <v>13.3</v>
      </c>
      <c r="D5076" t="s">
        <v>36</v>
      </c>
      <c r="E5076" t="str">
        <f t="shared" si="609"/>
        <v>WE</v>
      </c>
      <c r="F5076" t="s">
        <v>34</v>
      </c>
      <c r="G5076" s="10" t="s">
        <v>33</v>
      </c>
      <c r="H5076">
        <v>22</v>
      </c>
      <c r="I5076">
        <f t="shared" si="610"/>
        <v>21.13</v>
      </c>
      <c r="J5076">
        <f t="shared" si="605"/>
        <v>0.87000000000000099</v>
      </c>
      <c r="K5076">
        <v>1.7</v>
      </c>
      <c r="L5076" s="7">
        <f t="shared" si="606"/>
        <v>1.6617896100000018</v>
      </c>
      <c r="M5076">
        <v>0.25</v>
      </c>
      <c r="N5076">
        <f t="shared" si="611"/>
        <v>1035</v>
      </c>
      <c r="O5076" s="5">
        <f t="shared" si="607"/>
        <v>0.74155809374999981</v>
      </c>
      <c r="P5076">
        <f t="shared" si="608"/>
        <v>0</v>
      </c>
    </row>
    <row r="5077" spans="2:16" x14ac:dyDescent="0.35">
      <c r="B5077" s="2">
        <v>0.375</v>
      </c>
      <c r="C5077">
        <v>14.6</v>
      </c>
      <c r="D5077" t="s">
        <v>36</v>
      </c>
      <c r="E5077" t="str">
        <f t="shared" si="609"/>
        <v>WE</v>
      </c>
      <c r="F5077" t="s">
        <v>34</v>
      </c>
      <c r="G5077" s="10" t="s">
        <v>33</v>
      </c>
      <c r="H5077">
        <v>22</v>
      </c>
      <c r="I5077">
        <f t="shared" si="610"/>
        <v>21.259999999999998</v>
      </c>
      <c r="J5077">
        <f t="shared" ref="J5077:J5140" si="612">H5077-I5077</f>
        <v>0.74000000000000199</v>
      </c>
      <c r="K5077">
        <v>1.7</v>
      </c>
      <c r="L5077" s="7">
        <f t="shared" ref="L5077:L5140" si="613">IF(K5077*1.005*1.118*J5077&gt;0,K5077*1.005*1.118*J5077,0)</f>
        <v>1.4134762200000037</v>
      </c>
      <c r="M5077">
        <v>0.25</v>
      </c>
      <c r="N5077">
        <f t="shared" si="611"/>
        <v>1035</v>
      </c>
      <c r="O5077" s="5">
        <f t="shared" ref="O5077:O5140" si="614">IF(((M5077*N5077)/60/60)*1.005*1.18*(H5077-C5077)&gt;0,(((M5077*N5077)/60/60)*1.005*1.18*(H5077-C5077)),0)</f>
        <v>0.63075056249999994</v>
      </c>
      <c r="P5077">
        <f t="shared" ref="P5077:P5140" si="615">IF(G5077="ON",(L5077+O5077),0)</f>
        <v>0</v>
      </c>
    </row>
    <row r="5078" spans="2:16" x14ac:dyDescent="0.35">
      <c r="B5078" s="2">
        <v>0.41666666666666669</v>
      </c>
      <c r="C5078">
        <v>16.100000000000001</v>
      </c>
      <c r="D5078" t="s">
        <v>36</v>
      </c>
      <c r="E5078" t="str">
        <f t="shared" si="609"/>
        <v>WE</v>
      </c>
      <c r="F5078" t="s">
        <v>34</v>
      </c>
      <c r="G5078" s="10" t="s">
        <v>33</v>
      </c>
      <c r="H5078">
        <v>22</v>
      </c>
      <c r="I5078">
        <f t="shared" si="610"/>
        <v>21.41</v>
      </c>
      <c r="J5078">
        <f t="shared" si="612"/>
        <v>0.58999999999999986</v>
      </c>
      <c r="K5078">
        <v>1.7</v>
      </c>
      <c r="L5078" s="7">
        <f t="shared" si="613"/>
        <v>1.1269607699999997</v>
      </c>
      <c r="M5078">
        <v>0.25</v>
      </c>
      <c r="N5078">
        <f t="shared" si="611"/>
        <v>1035</v>
      </c>
      <c r="O5078" s="5">
        <f t="shared" si="614"/>
        <v>0.50289571874999983</v>
      </c>
      <c r="P5078">
        <f t="shared" si="615"/>
        <v>0</v>
      </c>
    </row>
    <row r="5079" spans="2:16" x14ac:dyDescent="0.35">
      <c r="B5079" s="2">
        <v>0.45833333333333331</v>
      </c>
      <c r="C5079">
        <v>17.3</v>
      </c>
      <c r="D5079" t="s">
        <v>36</v>
      </c>
      <c r="E5079" t="str">
        <f t="shared" si="609"/>
        <v>WE</v>
      </c>
      <c r="F5079" t="s">
        <v>34</v>
      </c>
      <c r="G5079" s="10" t="s">
        <v>33</v>
      </c>
      <c r="H5079">
        <v>22</v>
      </c>
      <c r="I5079">
        <f t="shared" si="610"/>
        <v>21.53</v>
      </c>
      <c r="J5079">
        <f t="shared" si="612"/>
        <v>0.46999999999999886</v>
      </c>
      <c r="K5079">
        <v>1.7</v>
      </c>
      <c r="L5079" s="7">
        <f t="shared" si="613"/>
        <v>0.89774840999999772</v>
      </c>
      <c r="M5079">
        <v>0.25</v>
      </c>
      <c r="N5079">
        <f t="shared" si="611"/>
        <v>1035</v>
      </c>
      <c r="O5079" s="5">
        <f t="shared" si="614"/>
        <v>0.40061184374999986</v>
      </c>
      <c r="P5079">
        <f t="shared" si="615"/>
        <v>0</v>
      </c>
    </row>
    <row r="5080" spans="2:16" x14ac:dyDescent="0.35">
      <c r="B5080" s="2">
        <v>0.5</v>
      </c>
      <c r="C5080">
        <v>18.3</v>
      </c>
      <c r="D5080" t="s">
        <v>36</v>
      </c>
      <c r="E5080" t="str">
        <f t="shared" si="609"/>
        <v>WE</v>
      </c>
      <c r="F5080" t="s">
        <v>34</v>
      </c>
      <c r="G5080" s="10" t="s">
        <v>33</v>
      </c>
      <c r="H5080">
        <v>22</v>
      </c>
      <c r="I5080">
        <f t="shared" si="610"/>
        <v>21.63</v>
      </c>
      <c r="J5080">
        <f t="shared" si="612"/>
        <v>0.37000000000000099</v>
      </c>
      <c r="K5080">
        <v>1.7</v>
      </c>
      <c r="L5080" s="7">
        <f t="shared" si="613"/>
        <v>0.70673811000000186</v>
      </c>
      <c r="M5080">
        <v>0.25</v>
      </c>
      <c r="N5080">
        <f t="shared" si="611"/>
        <v>1035</v>
      </c>
      <c r="O5080" s="5">
        <f t="shared" si="614"/>
        <v>0.31537528124999992</v>
      </c>
      <c r="P5080">
        <f t="shared" si="615"/>
        <v>0</v>
      </c>
    </row>
    <row r="5081" spans="2:16" x14ac:dyDescent="0.35">
      <c r="B5081" s="2">
        <v>0.54166666666666663</v>
      </c>
      <c r="C5081">
        <v>18.399999999999999</v>
      </c>
      <c r="D5081" t="s">
        <v>36</v>
      </c>
      <c r="E5081" t="str">
        <f t="shared" si="609"/>
        <v>WE</v>
      </c>
      <c r="F5081" t="s">
        <v>34</v>
      </c>
      <c r="G5081" s="10" t="s">
        <v>33</v>
      </c>
      <c r="H5081">
        <v>22</v>
      </c>
      <c r="I5081">
        <f t="shared" si="610"/>
        <v>21.64</v>
      </c>
      <c r="J5081">
        <f t="shared" si="612"/>
        <v>0.35999999999999943</v>
      </c>
      <c r="K5081">
        <v>1.7</v>
      </c>
      <c r="L5081" s="7">
        <f t="shared" si="613"/>
        <v>0.6876370799999989</v>
      </c>
      <c r="M5081">
        <v>0.25</v>
      </c>
      <c r="N5081">
        <f t="shared" si="611"/>
        <v>1035</v>
      </c>
      <c r="O5081" s="5">
        <f t="shared" si="614"/>
        <v>0.30685162500000007</v>
      </c>
      <c r="P5081">
        <f t="shared" si="615"/>
        <v>0</v>
      </c>
    </row>
    <row r="5082" spans="2:16" x14ac:dyDescent="0.35">
      <c r="B5082" s="2">
        <v>0.58333333333333337</v>
      </c>
      <c r="C5082">
        <v>19.5</v>
      </c>
      <c r="D5082" t="s">
        <v>36</v>
      </c>
      <c r="E5082" t="str">
        <f t="shared" si="609"/>
        <v>WE</v>
      </c>
      <c r="F5082" t="s">
        <v>34</v>
      </c>
      <c r="G5082" s="10" t="s">
        <v>33</v>
      </c>
      <c r="H5082">
        <v>22</v>
      </c>
      <c r="I5082">
        <f t="shared" si="610"/>
        <v>21.75</v>
      </c>
      <c r="J5082">
        <f t="shared" si="612"/>
        <v>0.25</v>
      </c>
      <c r="K5082">
        <v>1.7</v>
      </c>
      <c r="L5082" s="7">
        <f t="shared" si="613"/>
        <v>0.47752574999999997</v>
      </c>
      <c r="M5082">
        <v>0.25</v>
      </c>
      <c r="N5082">
        <f t="shared" si="611"/>
        <v>1035</v>
      </c>
      <c r="O5082" s="5">
        <f t="shared" si="614"/>
        <v>0.21309140624999998</v>
      </c>
      <c r="P5082">
        <f t="shared" si="615"/>
        <v>0</v>
      </c>
    </row>
    <row r="5083" spans="2:16" x14ac:dyDescent="0.35">
      <c r="B5083" s="2">
        <v>0.625</v>
      </c>
      <c r="C5083">
        <v>19.100000000000001</v>
      </c>
      <c r="D5083" t="s">
        <v>36</v>
      </c>
      <c r="E5083" t="str">
        <f t="shared" si="609"/>
        <v>WE</v>
      </c>
      <c r="F5083" t="s">
        <v>34</v>
      </c>
      <c r="G5083" s="10" t="s">
        <v>33</v>
      </c>
      <c r="H5083">
        <v>22</v>
      </c>
      <c r="I5083">
        <f t="shared" si="610"/>
        <v>21.71</v>
      </c>
      <c r="J5083">
        <f t="shared" si="612"/>
        <v>0.28999999999999915</v>
      </c>
      <c r="K5083">
        <v>1.7</v>
      </c>
      <c r="L5083" s="7">
        <f t="shared" si="613"/>
        <v>0.55392986999999838</v>
      </c>
      <c r="M5083">
        <v>0.25</v>
      </c>
      <c r="N5083">
        <f t="shared" si="611"/>
        <v>1035</v>
      </c>
      <c r="O5083" s="5">
        <f t="shared" si="614"/>
        <v>0.24718603124999985</v>
      </c>
      <c r="P5083">
        <f t="shared" si="615"/>
        <v>0</v>
      </c>
    </row>
    <row r="5084" spans="2:16" x14ac:dyDescent="0.35">
      <c r="B5084" s="2">
        <v>0.66666666666666663</v>
      </c>
      <c r="C5084">
        <v>19.100000000000001</v>
      </c>
      <c r="D5084" t="s">
        <v>36</v>
      </c>
      <c r="E5084" t="str">
        <f t="shared" si="609"/>
        <v>WE</v>
      </c>
      <c r="F5084" t="s">
        <v>34</v>
      </c>
      <c r="G5084" s="10" t="s">
        <v>33</v>
      </c>
      <c r="H5084">
        <v>22</v>
      </c>
      <c r="I5084">
        <f t="shared" si="610"/>
        <v>21.71</v>
      </c>
      <c r="J5084">
        <f t="shared" si="612"/>
        <v>0.28999999999999915</v>
      </c>
      <c r="K5084">
        <v>1.7</v>
      </c>
      <c r="L5084" s="7">
        <f t="shared" si="613"/>
        <v>0.55392986999999838</v>
      </c>
      <c r="M5084">
        <v>0.25</v>
      </c>
      <c r="N5084">
        <f t="shared" si="611"/>
        <v>1035</v>
      </c>
      <c r="O5084" s="5">
        <f t="shared" si="614"/>
        <v>0.24718603124999985</v>
      </c>
      <c r="P5084">
        <f t="shared" si="615"/>
        <v>0</v>
      </c>
    </row>
    <row r="5085" spans="2:16" x14ac:dyDescent="0.35">
      <c r="B5085" s="2">
        <v>0.70833333333333337</v>
      </c>
      <c r="C5085">
        <v>18.8</v>
      </c>
      <c r="D5085" t="s">
        <v>36</v>
      </c>
      <c r="E5085" t="str">
        <f t="shared" si="609"/>
        <v>WE</v>
      </c>
      <c r="F5085" t="s">
        <v>34</v>
      </c>
      <c r="G5085" s="10" t="s">
        <v>33</v>
      </c>
      <c r="H5085">
        <v>22</v>
      </c>
      <c r="I5085">
        <f t="shared" si="610"/>
        <v>21.68</v>
      </c>
      <c r="J5085">
        <f t="shared" si="612"/>
        <v>0.32000000000000028</v>
      </c>
      <c r="K5085">
        <v>1.7</v>
      </c>
      <c r="L5085" s="7">
        <f t="shared" si="613"/>
        <v>0.61123296000000049</v>
      </c>
      <c r="M5085">
        <v>0.25</v>
      </c>
      <c r="N5085">
        <f t="shared" si="611"/>
        <v>1035</v>
      </c>
      <c r="O5085" s="5">
        <f t="shared" si="614"/>
        <v>0.27275699999999992</v>
      </c>
      <c r="P5085">
        <f t="shared" si="615"/>
        <v>0</v>
      </c>
    </row>
    <row r="5086" spans="2:16" x14ac:dyDescent="0.35">
      <c r="B5086" s="2">
        <v>0.75</v>
      </c>
      <c r="C5086">
        <v>18</v>
      </c>
      <c r="D5086" t="s">
        <v>36</v>
      </c>
      <c r="E5086" t="str">
        <f t="shared" si="609"/>
        <v>WE</v>
      </c>
      <c r="F5086" t="s">
        <v>34</v>
      </c>
      <c r="G5086" s="10" t="s">
        <v>33</v>
      </c>
      <c r="H5086">
        <v>22</v>
      </c>
      <c r="I5086">
        <f t="shared" si="610"/>
        <v>21.6</v>
      </c>
      <c r="J5086">
        <f t="shared" si="612"/>
        <v>0.39999999999999858</v>
      </c>
      <c r="K5086">
        <v>1.7</v>
      </c>
      <c r="L5086" s="7">
        <f t="shared" si="613"/>
        <v>0.7640411999999972</v>
      </c>
      <c r="M5086">
        <v>0.25</v>
      </c>
      <c r="N5086">
        <f t="shared" si="611"/>
        <v>1035</v>
      </c>
      <c r="O5086" s="5">
        <f t="shared" si="614"/>
        <v>0.34094624999999995</v>
      </c>
      <c r="P5086">
        <f t="shared" si="615"/>
        <v>0</v>
      </c>
    </row>
    <row r="5087" spans="2:16" x14ac:dyDescent="0.35">
      <c r="B5087" s="2">
        <v>0.79166666666666663</v>
      </c>
      <c r="C5087">
        <v>17</v>
      </c>
      <c r="D5087" t="s">
        <v>36</v>
      </c>
      <c r="E5087" t="str">
        <f t="shared" si="609"/>
        <v>WE</v>
      </c>
      <c r="F5087" t="s">
        <v>33</v>
      </c>
      <c r="G5087" s="10" t="s">
        <v>33</v>
      </c>
      <c r="H5087">
        <v>22</v>
      </c>
      <c r="I5087">
        <f t="shared" si="610"/>
        <v>21.5</v>
      </c>
      <c r="J5087">
        <f t="shared" si="612"/>
        <v>0.5</v>
      </c>
      <c r="K5087">
        <v>1.7</v>
      </c>
      <c r="L5087" s="7">
        <f t="shared" si="613"/>
        <v>0.95505149999999994</v>
      </c>
      <c r="M5087">
        <v>0.25</v>
      </c>
      <c r="N5087">
        <f t="shared" si="611"/>
        <v>1035</v>
      </c>
      <c r="O5087" s="5">
        <f t="shared" si="614"/>
        <v>0.42618281249999995</v>
      </c>
      <c r="P5087">
        <f t="shared" si="615"/>
        <v>0</v>
      </c>
    </row>
    <row r="5088" spans="2:16" x14ac:dyDescent="0.35">
      <c r="B5088" s="2">
        <v>0.83333333333333337</v>
      </c>
      <c r="C5088">
        <v>16.7</v>
      </c>
      <c r="D5088" t="s">
        <v>36</v>
      </c>
      <c r="E5088" t="str">
        <f t="shared" si="609"/>
        <v>WE</v>
      </c>
      <c r="F5088" t="s">
        <v>33</v>
      </c>
      <c r="G5088" s="10" t="s">
        <v>33</v>
      </c>
      <c r="H5088">
        <v>22</v>
      </c>
      <c r="I5088">
        <f t="shared" si="610"/>
        <v>21.47</v>
      </c>
      <c r="J5088">
        <f t="shared" si="612"/>
        <v>0.53000000000000114</v>
      </c>
      <c r="K5088">
        <v>1.7</v>
      </c>
      <c r="L5088" s="7">
        <f t="shared" si="613"/>
        <v>1.0123545900000022</v>
      </c>
      <c r="M5088">
        <v>0.25</v>
      </c>
      <c r="N5088">
        <f t="shared" si="611"/>
        <v>1035</v>
      </c>
      <c r="O5088" s="5">
        <f t="shared" si="614"/>
        <v>0.45175378124999999</v>
      </c>
      <c r="P5088">
        <f t="shared" si="615"/>
        <v>0</v>
      </c>
    </row>
    <row r="5089" spans="1:16" x14ac:dyDescent="0.35">
      <c r="B5089" s="2">
        <v>0.875</v>
      </c>
      <c r="C5089">
        <v>16.7</v>
      </c>
      <c r="D5089" t="s">
        <v>36</v>
      </c>
      <c r="E5089" t="str">
        <f t="shared" si="609"/>
        <v>WE</v>
      </c>
      <c r="F5089" t="s">
        <v>33</v>
      </c>
      <c r="G5089" s="10" t="s">
        <v>33</v>
      </c>
      <c r="H5089">
        <v>22</v>
      </c>
      <c r="I5089">
        <f t="shared" si="610"/>
        <v>21.47</v>
      </c>
      <c r="J5089">
        <f t="shared" si="612"/>
        <v>0.53000000000000114</v>
      </c>
      <c r="K5089">
        <v>1.7</v>
      </c>
      <c r="L5089" s="7">
        <f t="shared" si="613"/>
        <v>1.0123545900000022</v>
      </c>
      <c r="M5089">
        <v>0.25</v>
      </c>
      <c r="N5089">
        <f t="shared" si="611"/>
        <v>1035</v>
      </c>
      <c r="O5089" s="5">
        <f t="shared" si="614"/>
        <v>0.45175378124999999</v>
      </c>
      <c r="P5089">
        <f t="shared" si="615"/>
        <v>0</v>
      </c>
    </row>
    <row r="5090" spans="1:16" x14ac:dyDescent="0.35">
      <c r="B5090" s="2">
        <v>0.91666666666666663</v>
      </c>
      <c r="C5090">
        <v>15.7</v>
      </c>
      <c r="D5090" t="s">
        <v>36</v>
      </c>
      <c r="E5090" t="str">
        <f t="shared" si="609"/>
        <v>WE</v>
      </c>
      <c r="F5090" t="s">
        <v>33</v>
      </c>
      <c r="G5090" s="10" t="s">
        <v>33</v>
      </c>
      <c r="H5090">
        <v>22</v>
      </c>
      <c r="I5090">
        <f t="shared" si="610"/>
        <v>21.37</v>
      </c>
      <c r="J5090">
        <f t="shared" si="612"/>
        <v>0.62999999999999901</v>
      </c>
      <c r="K5090">
        <v>1.7</v>
      </c>
      <c r="L5090" s="7">
        <f t="shared" si="613"/>
        <v>1.203364889999998</v>
      </c>
      <c r="M5090">
        <v>0.25</v>
      </c>
      <c r="N5090">
        <f t="shared" si="611"/>
        <v>1035</v>
      </c>
      <c r="O5090" s="5">
        <f t="shared" si="614"/>
        <v>0.53699034374999999</v>
      </c>
      <c r="P5090">
        <f t="shared" si="615"/>
        <v>0</v>
      </c>
    </row>
    <row r="5091" spans="1:16" x14ac:dyDescent="0.35">
      <c r="B5091" s="2">
        <v>0.95833333333333337</v>
      </c>
      <c r="C5091">
        <v>14.5</v>
      </c>
      <c r="D5091" t="s">
        <v>36</v>
      </c>
      <c r="E5091" t="str">
        <f t="shared" si="609"/>
        <v>WE</v>
      </c>
      <c r="F5091" t="s">
        <v>33</v>
      </c>
      <c r="G5091" s="10" t="s">
        <v>33</v>
      </c>
      <c r="H5091">
        <v>22</v>
      </c>
      <c r="I5091">
        <f t="shared" si="610"/>
        <v>21.25</v>
      </c>
      <c r="J5091">
        <f t="shared" si="612"/>
        <v>0.75</v>
      </c>
      <c r="K5091">
        <v>1.7</v>
      </c>
      <c r="L5091" s="7">
        <f t="shared" si="613"/>
        <v>1.43257725</v>
      </c>
      <c r="M5091">
        <v>0.25</v>
      </c>
      <c r="N5091">
        <f t="shared" si="611"/>
        <v>1035</v>
      </c>
      <c r="O5091" s="5">
        <f t="shared" si="614"/>
        <v>0.6392742187499999</v>
      </c>
      <c r="P5091">
        <f t="shared" si="615"/>
        <v>0</v>
      </c>
    </row>
    <row r="5092" spans="1:16" x14ac:dyDescent="0.35">
      <c r="A5092" t="s">
        <v>252</v>
      </c>
      <c r="B5092" s="1">
        <v>1</v>
      </c>
      <c r="C5092">
        <v>13.5</v>
      </c>
      <c r="D5092" t="s">
        <v>38</v>
      </c>
      <c r="E5092" t="str">
        <f t="shared" si="609"/>
        <v>School Day</v>
      </c>
      <c r="F5092" t="s">
        <v>33</v>
      </c>
      <c r="G5092" s="10" t="s">
        <v>33</v>
      </c>
      <c r="H5092">
        <v>22</v>
      </c>
      <c r="I5092">
        <f t="shared" si="610"/>
        <v>21.15</v>
      </c>
      <c r="J5092">
        <f t="shared" si="612"/>
        <v>0.85000000000000142</v>
      </c>
      <c r="K5092">
        <v>1.7</v>
      </c>
      <c r="L5092" s="7">
        <f t="shared" si="613"/>
        <v>1.6235875500000025</v>
      </c>
      <c r="M5092">
        <v>0.25</v>
      </c>
      <c r="N5092">
        <f t="shared" si="611"/>
        <v>1035</v>
      </c>
      <c r="O5092" s="5">
        <f t="shared" si="614"/>
        <v>0.7245107812499999</v>
      </c>
      <c r="P5092">
        <f t="shared" si="615"/>
        <v>0</v>
      </c>
    </row>
    <row r="5093" spans="1:16" x14ac:dyDescent="0.35">
      <c r="B5093" s="2">
        <v>4.1666666666666664E-2</v>
      </c>
      <c r="C5093">
        <v>13.3</v>
      </c>
      <c r="D5093" t="s">
        <v>38</v>
      </c>
      <c r="E5093" t="str">
        <f t="shared" si="609"/>
        <v>School Day</v>
      </c>
      <c r="F5093" t="s">
        <v>33</v>
      </c>
      <c r="G5093" s="10" t="s">
        <v>33</v>
      </c>
      <c r="H5093">
        <v>22</v>
      </c>
      <c r="I5093">
        <f t="shared" si="610"/>
        <v>21.13</v>
      </c>
      <c r="J5093">
        <f t="shared" si="612"/>
        <v>0.87000000000000099</v>
      </c>
      <c r="K5093">
        <v>1.7</v>
      </c>
      <c r="L5093" s="7">
        <f t="shared" si="613"/>
        <v>1.6617896100000018</v>
      </c>
      <c r="M5093">
        <v>0.25</v>
      </c>
      <c r="N5093">
        <f t="shared" si="611"/>
        <v>1035</v>
      </c>
      <c r="O5093" s="5">
        <f t="shared" si="614"/>
        <v>0.74155809374999981</v>
      </c>
      <c r="P5093">
        <f t="shared" si="615"/>
        <v>0</v>
      </c>
    </row>
    <row r="5094" spans="1:16" x14ac:dyDescent="0.35">
      <c r="B5094" s="2">
        <v>8.3333333333333329E-2</v>
      </c>
      <c r="C5094">
        <v>12.6</v>
      </c>
      <c r="D5094" t="s">
        <v>38</v>
      </c>
      <c r="E5094" t="str">
        <f t="shared" si="609"/>
        <v>School Day</v>
      </c>
      <c r="F5094" t="s">
        <v>33</v>
      </c>
      <c r="G5094" s="10" t="s">
        <v>33</v>
      </c>
      <c r="H5094">
        <v>22</v>
      </c>
      <c r="I5094">
        <f t="shared" si="610"/>
        <v>21.060000000000002</v>
      </c>
      <c r="J5094">
        <f t="shared" si="612"/>
        <v>0.93999999999999773</v>
      </c>
      <c r="K5094">
        <v>1.7</v>
      </c>
      <c r="L5094" s="7">
        <f t="shared" si="613"/>
        <v>1.7954968199999954</v>
      </c>
      <c r="M5094">
        <v>0.25</v>
      </c>
      <c r="N5094">
        <f t="shared" si="611"/>
        <v>1035</v>
      </c>
      <c r="O5094" s="5">
        <f t="shared" si="614"/>
        <v>0.80122368749999995</v>
      </c>
      <c r="P5094">
        <f t="shared" si="615"/>
        <v>0</v>
      </c>
    </row>
    <row r="5095" spans="1:16" x14ac:dyDescent="0.35">
      <c r="B5095" s="2">
        <v>0.125</v>
      </c>
      <c r="C5095">
        <v>12.1</v>
      </c>
      <c r="D5095" t="s">
        <v>38</v>
      </c>
      <c r="E5095" t="str">
        <f t="shared" si="609"/>
        <v>School Day</v>
      </c>
      <c r="F5095" t="s">
        <v>33</v>
      </c>
      <c r="G5095" s="10" t="s">
        <v>33</v>
      </c>
      <c r="H5095">
        <v>22</v>
      </c>
      <c r="I5095">
        <f t="shared" si="610"/>
        <v>21.009999999999998</v>
      </c>
      <c r="J5095">
        <f t="shared" si="612"/>
        <v>0.99000000000000199</v>
      </c>
      <c r="K5095">
        <v>1.7</v>
      </c>
      <c r="L5095" s="7">
        <f t="shared" si="613"/>
        <v>1.8910019700000036</v>
      </c>
      <c r="M5095">
        <v>0.25</v>
      </c>
      <c r="N5095">
        <f t="shared" si="611"/>
        <v>1035</v>
      </c>
      <c r="O5095" s="5">
        <f t="shared" si="614"/>
        <v>0.84384196874999995</v>
      </c>
      <c r="P5095">
        <f t="shared" si="615"/>
        <v>0</v>
      </c>
    </row>
    <row r="5096" spans="1:16" x14ac:dyDescent="0.35">
      <c r="B5096" s="2">
        <v>0.16666666666666666</v>
      </c>
      <c r="C5096">
        <v>11.9</v>
      </c>
      <c r="D5096" t="s">
        <v>38</v>
      </c>
      <c r="E5096" t="str">
        <f t="shared" si="609"/>
        <v>School Day</v>
      </c>
      <c r="F5096" t="s">
        <v>33</v>
      </c>
      <c r="G5096" s="10" t="s">
        <v>33</v>
      </c>
      <c r="H5096">
        <v>22</v>
      </c>
      <c r="I5096">
        <f t="shared" si="610"/>
        <v>20.990000000000002</v>
      </c>
      <c r="J5096">
        <f t="shared" si="612"/>
        <v>1.009999999999998</v>
      </c>
      <c r="K5096">
        <v>1.7</v>
      </c>
      <c r="L5096" s="7">
        <f t="shared" si="613"/>
        <v>1.9292040299999962</v>
      </c>
      <c r="M5096">
        <v>0.25</v>
      </c>
      <c r="N5096">
        <f t="shared" si="611"/>
        <v>1035</v>
      </c>
      <c r="O5096" s="5">
        <f t="shared" si="614"/>
        <v>0.86088928124999986</v>
      </c>
      <c r="P5096">
        <f t="shared" si="615"/>
        <v>0</v>
      </c>
    </row>
    <row r="5097" spans="1:16" x14ac:dyDescent="0.35">
      <c r="B5097" s="2">
        <v>0.20833333333333334</v>
      </c>
      <c r="C5097">
        <v>11.4</v>
      </c>
      <c r="D5097" t="s">
        <v>38</v>
      </c>
      <c r="E5097" t="str">
        <f t="shared" si="609"/>
        <v>School Day</v>
      </c>
      <c r="F5097" t="s">
        <v>33</v>
      </c>
      <c r="G5097" s="10" t="s">
        <v>33</v>
      </c>
      <c r="H5097">
        <v>22</v>
      </c>
      <c r="I5097">
        <f t="shared" si="610"/>
        <v>20.939999999999998</v>
      </c>
      <c r="J5097">
        <f t="shared" si="612"/>
        <v>1.0600000000000023</v>
      </c>
      <c r="K5097">
        <v>1.7</v>
      </c>
      <c r="L5097" s="7">
        <f t="shared" si="613"/>
        <v>2.0247091800000043</v>
      </c>
      <c r="M5097">
        <v>0.25</v>
      </c>
      <c r="N5097">
        <f t="shared" si="611"/>
        <v>1035</v>
      </c>
      <c r="O5097" s="5">
        <f t="shared" si="614"/>
        <v>0.90350756249999986</v>
      </c>
      <c r="P5097">
        <f t="shared" si="615"/>
        <v>0</v>
      </c>
    </row>
    <row r="5098" spans="1:16" x14ac:dyDescent="0.35">
      <c r="B5098" s="2">
        <v>0.25</v>
      </c>
      <c r="C5098">
        <v>11.4</v>
      </c>
      <c r="D5098" t="s">
        <v>38</v>
      </c>
      <c r="E5098" t="str">
        <f t="shared" si="609"/>
        <v>School Day</v>
      </c>
      <c r="F5098" t="s">
        <v>33</v>
      </c>
      <c r="G5098" s="10" t="s">
        <v>33</v>
      </c>
      <c r="H5098">
        <v>22</v>
      </c>
      <c r="I5098">
        <f t="shared" si="610"/>
        <v>20.939999999999998</v>
      </c>
      <c r="J5098">
        <f t="shared" si="612"/>
        <v>1.0600000000000023</v>
      </c>
      <c r="K5098">
        <v>1.7</v>
      </c>
      <c r="L5098" s="7">
        <f t="shared" si="613"/>
        <v>2.0247091800000043</v>
      </c>
      <c r="M5098">
        <v>0.25</v>
      </c>
      <c r="N5098">
        <f t="shared" si="611"/>
        <v>1035</v>
      </c>
      <c r="O5098" s="5">
        <f t="shared" si="614"/>
        <v>0.90350756249999986</v>
      </c>
      <c r="P5098">
        <f t="shared" si="615"/>
        <v>0</v>
      </c>
    </row>
    <row r="5099" spans="1:16" x14ac:dyDescent="0.35">
      <c r="B5099" s="2">
        <v>0.29166666666666669</v>
      </c>
      <c r="C5099">
        <v>9.6999999999999993</v>
      </c>
      <c r="D5099" t="s">
        <v>38</v>
      </c>
      <c r="E5099" t="str">
        <f t="shared" si="609"/>
        <v>School Day</v>
      </c>
      <c r="F5099" t="s">
        <v>34</v>
      </c>
      <c r="G5099" s="10" t="s">
        <v>33</v>
      </c>
      <c r="H5099">
        <v>22</v>
      </c>
      <c r="I5099">
        <f t="shared" si="610"/>
        <v>20.77</v>
      </c>
      <c r="J5099">
        <f t="shared" si="612"/>
        <v>1.2300000000000004</v>
      </c>
      <c r="K5099">
        <v>1.7</v>
      </c>
      <c r="L5099" s="7">
        <f t="shared" si="613"/>
        <v>2.3494266900000005</v>
      </c>
      <c r="M5099">
        <v>0.25</v>
      </c>
      <c r="N5099">
        <f t="shared" si="611"/>
        <v>1035</v>
      </c>
      <c r="O5099" s="5">
        <f t="shared" si="614"/>
        <v>1.0484097187499999</v>
      </c>
      <c r="P5099">
        <f t="shared" si="615"/>
        <v>0</v>
      </c>
    </row>
    <row r="5100" spans="1:16" x14ac:dyDescent="0.35">
      <c r="B5100" s="2">
        <v>0.33333333333333331</v>
      </c>
      <c r="C5100">
        <v>11.7</v>
      </c>
      <c r="D5100" t="s">
        <v>38</v>
      </c>
      <c r="E5100" t="str">
        <f t="shared" si="609"/>
        <v>School Day</v>
      </c>
      <c r="F5100" t="s">
        <v>34</v>
      </c>
      <c r="G5100" s="10" t="s">
        <v>33</v>
      </c>
      <c r="H5100">
        <v>22</v>
      </c>
      <c r="I5100">
        <f t="shared" si="610"/>
        <v>20.97</v>
      </c>
      <c r="J5100">
        <f t="shared" si="612"/>
        <v>1.0300000000000011</v>
      </c>
      <c r="K5100">
        <v>1.7</v>
      </c>
      <c r="L5100" s="7">
        <f t="shared" si="613"/>
        <v>1.9674060900000021</v>
      </c>
      <c r="M5100">
        <v>0.25</v>
      </c>
      <c r="N5100">
        <f t="shared" si="611"/>
        <v>1035</v>
      </c>
      <c r="O5100" s="5">
        <f t="shared" si="614"/>
        <v>0.87793659374999988</v>
      </c>
      <c r="P5100">
        <f t="shared" si="615"/>
        <v>0</v>
      </c>
    </row>
    <row r="5101" spans="1:16" x14ac:dyDescent="0.35">
      <c r="B5101" s="2">
        <v>0.375</v>
      </c>
      <c r="C5101">
        <v>13.4</v>
      </c>
      <c r="D5101" t="s">
        <v>38</v>
      </c>
      <c r="E5101" t="str">
        <f t="shared" si="609"/>
        <v>School Day</v>
      </c>
      <c r="F5101" t="s">
        <v>34</v>
      </c>
      <c r="G5101" s="10" t="s">
        <v>33</v>
      </c>
      <c r="H5101">
        <v>22</v>
      </c>
      <c r="I5101">
        <f t="shared" si="610"/>
        <v>21.14</v>
      </c>
      <c r="J5101">
        <f t="shared" si="612"/>
        <v>0.85999999999999943</v>
      </c>
      <c r="K5101">
        <v>1.7</v>
      </c>
      <c r="L5101" s="7">
        <f t="shared" si="613"/>
        <v>1.6426885799999988</v>
      </c>
      <c r="M5101">
        <v>0.25</v>
      </c>
      <c r="N5101">
        <f t="shared" si="611"/>
        <v>1035</v>
      </c>
      <c r="O5101" s="5">
        <f t="shared" si="614"/>
        <v>0.73303443749999986</v>
      </c>
      <c r="P5101">
        <f t="shared" si="615"/>
        <v>0</v>
      </c>
    </row>
    <row r="5102" spans="1:16" x14ac:dyDescent="0.35">
      <c r="B5102" s="2">
        <v>0.41666666666666669</v>
      </c>
      <c r="C5102">
        <v>15.2</v>
      </c>
      <c r="D5102" t="s">
        <v>38</v>
      </c>
      <c r="E5102" t="str">
        <f t="shared" si="609"/>
        <v>School Day</v>
      </c>
      <c r="F5102" t="s">
        <v>34</v>
      </c>
      <c r="G5102" s="10" t="s">
        <v>33</v>
      </c>
      <c r="H5102">
        <v>22</v>
      </c>
      <c r="I5102">
        <f t="shared" si="610"/>
        <v>21.32</v>
      </c>
      <c r="J5102">
        <f t="shared" si="612"/>
        <v>0.67999999999999972</v>
      </c>
      <c r="K5102">
        <v>1.7</v>
      </c>
      <c r="L5102" s="7">
        <f t="shared" si="613"/>
        <v>1.2988700399999993</v>
      </c>
      <c r="M5102">
        <v>0.25</v>
      </c>
      <c r="N5102">
        <f t="shared" si="611"/>
        <v>1035</v>
      </c>
      <c r="O5102" s="5">
        <f t="shared" si="614"/>
        <v>0.57960862499999999</v>
      </c>
      <c r="P5102">
        <f t="shared" si="615"/>
        <v>0</v>
      </c>
    </row>
    <row r="5103" spans="1:16" x14ac:dyDescent="0.35">
      <c r="B5103" s="2">
        <v>0.45833333333333331</v>
      </c>
      <c r="C5103">
        <v>17.3</v>
      </c>
      <c r="D5103" t="s">
        <v>38</v>
      </c>
      <c r="E5103" t="str">
        <f t="shared" si="609"/>
        <v>School Day</v>
      </c>
      <c r="F5103" t="s">
        <v>34</v>
      </c>
      <c r="G5103" s="10" t="s">
        <v>33</v>
      </c>
      <c r="H5103">
        <v>22</v>
      </c>
      <c r="I5103">
        <f t="shared" si="610"/>
        <v>21.53</v>
      </c>
      <c r="J5103">
        <f t="shared" si="612"/>
        <v>0.46999999999999886</v>
      </c>
      <c r="K5103">
        <v>1.7</v>
      </c>
      <c r="L5103" s="7">
        <f t="shared" si="613"/>
        <v>0.89774840999999772</v>
      </c>
      <c r="M5103">
        <v>0.25</v>
      </c>
      <c r="N5103">
        <f t="shared" si="611"/>
        <v>1035</v>
      </c>
      <c r="O5103" s="5">
        <f t="shared" si="614"/>
        <v>0.40061184374999986</v>
      </c>
      <c r="P5103">
        <f t="shared" si="615"/>
        <v>0</v>
      </c>
    </row>
    <row r="5104" spans="1:16" x14ac:dyDescent="0.35">
      <c r="B5104" s="2">
        <v>0.5</v>
      </c>
      <c r="C5104">
        <v>18.7</v>
      </c>
      <c r="D5104" t="s">
        <v>38</v>
      </c>
      <c r="E5104" t="str">
        <f t="shared" si="609"/>
        <v>School Day</v>
      </c>
      <c r="F5104" t="s">
        <v>34</v>
      </c>
      <c r="G5104" s="10" t="s">
        <v>33</v>
      </c>
      <c r="H5104">
        <v>22</v>
      </c>
      <c r="I5104">
        <f t="shared" si="610"/>
        <v>21.67</v>
      </c>
      <c r="J5104">
        <f t="shared" si="612"/>
        <v>0.32999999999999829</v>
      </c>
      <c r="K5104">
        <v>1.7</v>
      </c>
      <c r="L5104" s="7">
        <f t="shared" si="613"/>
        <v>0.63033398999999668</v>
      </c>
      <c r="M5104">
        <v>0.25</v>
      </c>
      <c r="N5104">
        <f t="shared" si="611"/>
        <v>1035</v>
      </c>
      <c r="O5104" s="5">
        <f t="shared" si="614"/>
        <v>0.28128065625000004</v>
      </c>
      <c r="P5104">
        <f t="shared" si="615"/>
        <v>0</v>
      </c>
    </row>
    <row r="5105" spans="1:16" x14ac:dyDescent="0.35">
      <c r="B5105" s="2">
        <v>0.54166666666666663</v>
      </c>
      <c r="C5105">
        <v>20.2</v>
      </c>
      <c r="D5105" t="s">
        <v>38</v>
      </c>
      <c r="E5105" t="str">
        <f t="shared" si="609"/>
        <v>School Day</v>
      </c>
      <c r="F5105" t="s">
        <v>34</v>
      </c>
      <c r="G5105" s="10" t="s">
        <v>33</v>
      </c>
      <c r="H5105">
        <v>22</v>
      </c>
      <c r="I5105">
        <f t="shared" si="610"/>
        <v>21.82</v>
      </c>
      <c r="J5105">
        <f t="shared" si="612"/>
        <v>0.17999999999999972</v>
      </c>
      <c r="K5105">
        <v>1.7</v>
      </c>
      <c r="L5105" s="7">
        <f t="shared" si="613"/>
        <v>0.34381853999999945</v>
      </c>
      <c r="M5105">
        <v>0.25</v>
      </c>
      <c r="N5105">
        <f t="shared" si="611"/>
        <v>1035</v>
      </c>
      <c r="O5105" s="5">
        <f t="shared" si="614"/>
        <v>0.15342581250000004</v>
      </c>
      <c r="P5105">
        <f t="shared" si="615"/>
        <v>0</v>
      </c>
    </row>
    <row r="5106" spans="1:16" x14ac:dyDescent="0.35">
      <c r="B5106" s="2">
        <v>0.58333333333333337</v>
      </c>
      <c r="C5106">
        <v>20.100000000000001</v>
      </c>
      <c r="D5106" t="s">
        <v>38</v>
      </c>
      <c r="E5106" t="str">
        <f t="shared" si="609"/>
        <v>School Day</v>
      </c>
      <c r="F5106" t="s">
        <v>34</v>
      </c>
      <c r="G5106" s="10" t="s">
        <v>33</v>
      </c>
      <c r="H5106">
        <v>22</v>
      </c>
      <c r="I5106">
        <f t="shared" si="610"/>
        <v>21.81</v>
      </c>
      <c r="J5106">
        <f t="shared" si="612"/>
        <v>0.19000000000000128</v>
      </c>
      <c r="K5106">
        <v>1.7</v>
      </c>
      <c r="L5106" s="7">
        <f t="shared" si="613"/>
        <v>0.36291957000000241</v>
      </c>
      <c r="M5106">
        <v>0.25</v>
      </c>
      <c r="N5106">
        <f t="shared" si="611"/>
        <v>1035</v>
      </c>
      <c r="O5106" s="5">
        <f t="shared" si="614"/>
        <v>0.16194946874999985</v>
      </c>
      <c r="P5106">
        <f t="shared" si="615"/>
        <v>0</v>
      </c>
    </row>
    <row r="5107" spans="1:16" x14ac:dyDescent="0.35">
      <c r="B5107" s="2">
        <v>0.625</v>
      </c>
      <c r="C5107">
        <v>22</v>
      </c>
      <c r="D5107" t="s">
        <v>38</v>
      </c>
      <c r="E5107" t="str">
        <f t="shared" si="609"/>
        <v>School Day</v>
      </c>
      <c r="F5107" t="s">
        <v>34</v>
      </c>
      <c r="G5107" s="10" t="s">
        <v>33</v>
      </c>
      <c r="H5107">
        <v>22</v>
      </c>
      <c r="I5107">
        <f t="shared" si="610"/>
        <v>22</v>
      </c>
      <c r="J5107">
        <f t="shared" si="612"/>
        <v>0</v>
      </c>
      <c r="K5107">
        <v>1.7</v>
      </c>
      <c r="L5107" s="7">
        <f t="shared" si="613"/>
        <v>0</v>
      </c>
      <c r="M5107">
        <v>0.25</v>
      </c>
      <c r="N5107">
        <f t="shared" si="611"/>
        <v>1035</v>
      </c>
      <c r="O5107" s="5">
        <f t="shared" si="614"/>
        <v>0</v>
      </c>
      <c r="P5107">
        <f t="shared" si="615"/>
        <v>0</v>
      </c>
    </row>
    <row r="5108" spans="1:16" x14ac:dyDescent="0.35">
      <c r="B5108" s="2">
        <v>0.66666666666666663</v>
      </c>
      <c r="C5108">
        <v>22.6</v>
      </c>
      <c r="D5108" t="s">
        <v>38</v>
      </c>
      <c r="E5108" t="str">
        <f t="shared" si="609"/>
        <v>School Day</v>
      </c>
      <c r="F5108" t="s">
        <v>34</v>
      </c>
      <c r="G5108" s="10" t="s">
        <v>33</v>
      </c>
      <c r="H5108">
        <v>22</v>
      </c>
      <c r="I5108">
        <f t="shared" si="610"/>
        <v>22.06</v>
      </c>
      <c r="J5108">
        <f t="shared" si="612"/>
        <v>-5.9999999999998721E-2</v>
      </c>
      <c r="K5108">
        <v>1.7</v>
      </c>
      <c r="L5108" s="7">
        <f t="shared" si="613"/>
        <v>0</v>
      </c>
      <c r="M5108">
        <v>0.25</v>
      </c>
      <c r="N5108">
        <f t="shared" si="611"/>
        <v>1035</v>
      </c>
      <c r="O5108" s="5">
        <f t="shared" si="614"/>
        <v>0</v>
      </c>
      <c r="P5108">
        <f t="shared" si="615"/>
        <v>0</v>
      </c>
    </row>
    <row r="5109" spans="1:16" x14ac:dyDescent="0.35">
      <c r="B5109" s="2">
        <v>0.70833333333333337</v>
      </c>
      <c r="C5109">
        <v>21.4</v>
      </c>
      <c r="D5109" t="s">
        <v>38</v>
      </c>
      <c r="E5109" t="str">
        <f t="shared" si="609"/>
        <v>School Day</v>
      </c>
      <c r="F5109" t="s">
        <v>34</v>
      </c>
      <c r="G5109" s="10" t="s">
        <v>33</v>
      </c>
      <c r="H5109">
        <v>22</v>
      </c>
      <c r="I5109">
        <f t="shared" si="610"/>
        <v>21.94</v>
      </c>
      <c r="J5109">
        <f t="shared" si="612"/>
        <v>5.9999999999998721E-2</v>
      </c>
      <c r="K5109">
        <v>1.7</v>
      </c>
      <c r="L5109" s="7">
        <f t="shared" si="613"/>
        <v>0.11460617999999755</v>
      </c>
      <c r="M5109">
        <v>0.25</v>
      </c>
      <c r="N5109">
        <f t="shared" si="611"/>
        <v>1035</v>
      </c>
      <c r="O5109" s="5">
        <f t="shared" si="614"/>
        <v>5.1141937500000116E-2</v>
      </c>
      <c r="P5109">
        <f t="shared" si="615"/>
        <v>0</v>
      </c>
    </row>
    <row r="5110" spans="1:16" x14ac:dyDescent="0.35">
      <c r="B5110" s="2">
        <v>0.75</v>
      </c>
      <c r="C5110">
        <v>22.9</v>
      </c>
      <c r="D5110" t="s">
        <v>38</v>
      </c>
      <c r="E5110" t="str">
        <f t="shared" si="609"/>
        <v>School Day</v>
      </c>
      <c r="F5110" t="s">
        <v>34</v>
      </c>
      <c r="G5110" s="10" t="s">
        <v>33</v>
      </c>
      <c r="H5110">
        <v>22</v>
      </c>
      <c r="I5110">
        <f t="shared" si="610"/>
        <v>22.09</v>
      </c>
      <c r="J5110">
        <f t="shared" si="612"/>
        <v>-8.9999999999999858E-2</v>
      </c>
      <c r="K5110">
        <v>1.7</v>
      </c>
      <c r="L5110" s="7">
        <f t="shared" si="613"/>
        <v>0</v>
      </c>
      <c r="M5110">
        <v>0.25</v>
      </c>
      <c r="N5110">
        <f t="shared" si="611"/>
        <v>1035</v>
      </c>
      <c r="O5110" s="5">
        <f t="shared" si="614"/>
        <v>0</v>
      </c>
      <c r="P5110">
        <f t="shared" si="615"/>
        <v>0</v>
      </c>
    </row>
    <row r="5111" spans="1:16" x14ac:dyDescent="0.35">
      <c r="B5111" s="2">
        <v>0.79166666666666663</v>
      </c>
      <c r="C5111">
        <v>22.8</v>
      </c>
      <c r="D5111" t="s">
        <v>38</v>
      </c>
      <c r="E5111" t="str">
        <f t="shared" si="609"/>
        <v>School Day</v>
      </c>
      <c r="F5111" t="s">
        <v>33</v>
      </c>
      <c r="G5111" s="10" t="s">
        <v>33</v>
      </c>
      <c r="H5111">
        <v>22</v>
      </c>
      <c r="I5111">
        <f t="shared" si="610"/>
        <v>22.08</v>
      </c>
      <c r="J5111">
        <f t="shared" si="612"/>
        <v>-7.9999999999998295E-2</v>
      </c>
      <c r="K5111">
        <v>1.7</v>
      </c>
      <c r="L5111" s="7">
        <f t="shared" si="613"/>
        <v>0</v>
      </c>
      <c r="M5111">
        <v>0.25</v>
      </c>
      <c r="N5111">
        <f t="shared" si="611"/>
        <v>1035</v>
      </c>
      <c r="O5111" s="5">
        <f t="shared" si="614"/>
        <v>0</v>
      </c>
      <c r="P5111">
        <f t="shared" si="615"/>
        <v>0</v>
      </c>
    </row>
    <row r="5112" spans="1:16" x14ac:dyDescent="0.35">
      <c r="B5112" s="2">
        <v>0.83333333333333337</v>
      </c>
      <c r="C5112">
        <v>22.7</v>
      </c>
      <c r="D5112" t="s">
        <v>38</v>
      </c>
      <c r="E5112" t="str">
        <f t="shared" si="609"/>
        <v>School Day</v>
      </c>
      <c r="F5112" t="s">
        <v>33</v>
      </c>
      <c r="G5112" s="10" t="s">
        <v>33</v>
      </c>
      <c r="H5112">
        <v>22</v>
      </c>
      <c r="I5112">
        <f t="shared" si="610"/>
        <v>22.07</v>
      </c>
      <c r="J5112">
        <f t="shared" si="612"/>
        <v>-7.0000000000000284E-2</v>
      </c>
      <c r="K5112">
        <v>1.7</v>
      </c>
      <c r="L5112" s="7">
        <f t="shared" si="613"/>
        <v>0</v>
      </c>
      <c r="M5112">
        <v>0.25</v>
      </c>
      <c r="N5112">
        <f t="shared" si="611"/>
        <v>1035</v>
      </c>
      <c r="O5112" s="5">
        <f t="shared" si="614"/>
        <v>0</v>
      </c>
      <c r="P5112">
        <f t="shared" si="615"/>
        <v>0</v>
      </c>
    </row>
    <row r="5113" spans="1:16" x14ac:dyDescent="0.35">
      <c r="B5113" s="2">
        <v>0.875</v>
      </c>
      <c r="C5113">
        <v>21.9</v>
      </c>
      <c r="D5113" t="s">
        <v>38</v>
      </c>
      <c r="E5113" t="str">
        <f t="shared" si="609"/>
        <v>School Day</v>
      </c>
      <c r="F5113" t="s">
        <v>33</v>
      </c>
      <c r="G5113" s="10" t="s">
        <v>33</v>
      </c>
      <c r="H5113">
        <v>22</v>
      </c>
      <c r="I5113">
        <f t="shared" si="610"/>
        <v>21.99</v>
      </c>
      <c r="J5113">
        <f t="shared" si="612"/>
        <v>1.0000000000001563E-2</v>
      </c>
      <c r="K5113">
        <v>1.7</v>
      </c>
      <c r="L5113" s="7">
        <f t="shared" si="613"/>
        <v>1.9101030000002985E-2</v>
      </c>
      <c r="M5113">
        <v>0.25</v>
      </c>
      <c r="N5113">
        <f t="shared" si="611"/>
        <v>1035</v>
      </c>
      <c r="O5113" s="5">
        <f t="shared" si="614"/>
        <v>8.5236562500001205E-3</v>
      </c>
      <c r="P5113">
        <f t="shared" si="615"/>
        <v>0</v>
      </c>
    </row>
    <row r="5114" spans="1:16" x14ac:dyDescent="0.35">
      <c r="B5114" s="2">
        <v>0.91666666666666663</v>
      </c>
      <c r="C5114">
        <v>20.2</v>
      </c>
      <c r="D5114" t="s">
        <v>38</v>
      </c>
      <c r="E5114" t="str">
        <f t="shared" si="609"/>
        <v>School Day</v>
      </c>
      <c r="F5114" t="s">
        <v>33</v>
      </c>
      <c r="G5114" s="10" t="s">
        <v>33</v>
      </c>
      <c r="H5114">
        <v>22</v>
      </c>
      <c r="I5114">
        <f t="shared" si="610"/>
        <v>21.82</v>
      </c>
      <c r="J5114">
        <f t="shared" si="612"/>
        <v>0.17999999999999972</v>
      </c>
      <c r="K5114">
        <v>1.7</v>
      </c>
      <c r="L5114" s="7">
        <f t="shared" si="613"/>
        <v>0.34381853999999945</v>
      </c>
      <c r="M5114">
        <v>0.25</v>
      </c>
      <c r="N5114">
        <f t="shared" si="611"/>
        <v>1035</v>
      </c>
      <c r="O5114" s="5">
        <f t="shared" si="614"/>
        <v>0.15342581250000004</v>
      </c>
      <c r="P5114">
        <f t="shared" si="615"/>
        <v>0</v>
      </c>
    </row>
    <row r="5115" spans="1:16" x14ac:dyDescent="0.35">
      <c r="B5115" s="2">
        <v>0.95833333333333337</v>
      </c>
      <c r="C5115">
        <v>18.899999999999999</v>
      </c>
      <c r="D5115" t="s">
        <v>38</v>
      </c>
      <c r="E5115" t="str">
        <f t="shared" si="609"/>
        <v>School Day</v>
      </c>
      <c r="F5115" t="s">
        <v>33</v>
      </c>
      <c r="G5115" s="10" t="s">
        <v>33</v>
      </c>
      <c r="H5115">
        <v>22</v>
      </c>
      <c r="I5115">
        <f t="shared" si="610"/>
        <v>21.69</v>
      </c>
      <c r="J5115">
        <f t="shared" si="612"/>
        <v>0.30999999999999872</v>
      </c>
      <c r="K5115">
        <v>1.7</v>
      </c>
      <c r="L5115" s="7">
        <f t="shared" si="613"/>
        <v>0.59213192999999753</v>
      </c>
      <c r="M5115">
        <v>0.25</v>
      </c>
      <c r="N5115">
        <f t="shared" si="611"/>
        <v>1035</v>
      </c>
      <c r="O5115" s="5">
        <f t="shared" si="614"/>
        <v>0.26423334375000007</v>
      </c>
      <c r="P5115">
        <f t="shared" si="615"/>
        <v>0</v>
      </c>
    </row>
    <row r="5116" spans="1:16" x14ac:dyDescent="0.35">
      <c r="A5116" t="s">
        <v>253</v>
      </c>
      <c r="B5116" s="1">
        <v>1</v>
      </c>
      <c r="C5116">
        <v>17.399999999999999</v>
      </c>
      <c r="D5116" t="s">
        <v>40</v>
      </c>
      <c r="E5116" t="str">
        <f t="shared" si="609"/>
        <v>School Day</v>
      </c>
      <c r="F5116" t="s">
        <v>33</v>
      </c>
      <c r="G5116" s="10" t="s">
        <v>33</v>
      </c>
      <c r="H5116">
        <v>22</v>
      </c>
      <c r="I5116">
        <f t="shared" si="610"/>
        <v>21.54</v>
      </c>
      <c r="J5116">
        <f t="shared" si="612"/>
        <v>0.46000000000000085</v>
      </c>
      <c r="K5116">
        <v>1.7</v>
      </c>
      <c r="L5116" s="7">
        <f t="shared" si="613"/>
        <v>0.87864738000000153</v>
      </c>
      <c r="M5116">
        <v>0.25</v>
      </c>
      <c r="N5116">
        <f t="shared" si="611"/>
        <v>1035</v>
      </c>
      <c r="O5116" s="5">
        <f t="shared" si="614"/>
        <v>0.39208818750000007</v>
      </c>
      <c r="P5116">
        <f t="shared" si="615"/>
        <v>0</v>
      </c>
    </row>
    <row r="5117" spans="1:16" x14ac:dyDescent="0.35">
      <c r="B5117" s="2">
        <v>4.1666666666666664E-2</v>
      </c>
      <c r="C5117">
        <v>15.8</v>
      </c>
      <c r="D5117" t="s">
        <v>40</v>
      </c>
      <c r="E5117" t="str">
        <f t="shared" si="609"/>
        <v>School Day</v>
      </c>
      <c r="F5117" t="s">
        <v>33</v>
      </c>
      <c r="G5117" s="10" t="s">
        <v>33</v>
      </c>
      <c r="H5117">
        <v>22</v>
      </c>
      <c r="I5117">
        <f t="shared" si="610"/>
        <v>21.38</v>
      </c>
      <c r="J5117">
        <f t="shared" si="612"/>
        <v>0.62000000000000099</v>
      </c>
      <c r="K5117">
        <v>1.7</v>
      </c>
      <c r="L5117" s="7">
        <f t="shared" si="613"/>
        <v>1.1842638600000017</v>
      </c>
      <c r="M5117">
        <v>0.25</v>
      </c>
      <c r="N5117">
        <f t="shared" si="611"/>
        <v>1035</v>
      </c>
      <c r="O5117" s="5">
        <f t="shared" si="614"/>
        <v>0.52846668749999981</v>
      </c>
      <c r="P5117">
        <f t="shared" si="615"/>
        <v>0</v>
      </c>
    </row>
    <row r="5118" spans="1:16" x14ac:dyDescent="0.35">
      <c r="B5118" s="2">
        <v>8.3333333333333329E-2</v>
      </c>
      <c r="C5118">
        <v>14.5</v>
      </c>
      <c r="D5118" t="s">
        <v>40</v>
      </c>
      <c r="E5118" t="str">
        <f t="shared" si="609"/>
        <v>School Day</v>
      </c>
      <c r="F5118" t="s">
        <v>33</v>
      </c>
      <c r="G5118" s="10" t="s">
        <v>33</v>
      </c>
      <c r="H5118">
        <v>22</v>
      </c>
      <c r="I5118">
        <f t="shared" si="610"/>
        <v>21.25</v>
      </c>
      <c r="J5118">
        <f t="shared" si="612"/>
        <v>0.75</v>
      </c>
      <c r="K5118">
        <v>1.7</v>
      </c>
      <c r="L5118" s="7">
        <f t="shared" si="613"/>
        <v>1.43257725</v>
      </c>
      <c r="M5118">
        <v>0.25</v>
      </c>
      <c r="N5118">
        <f t="shared" si="611"/>
        <v>1035</v>
      </c>
      <c r="O5118" s="5">
        <f t="shared" si="614"/>
        <v>0.6392742187499999</v>
      </c>
      <c r="P5118">
        <f t="shared" si="615"/>
        <v>0</v>
      </c>
    </row>
    <row r="5119" spans="1:16" x14ac:dyDescent="0.35">
      <c r="B5119" s="2">
        <v>0.125</v>
      </c>
      <c r="C5119">
        <v>14.2</v>
      </c>
      <c r="D5119" t="s">
        <v>40</v>
      </c>
      <c r="E5119" t="str">
        <f t="shared" si="609"/>
        <v>School Day</v>
      </c>
      <c r="F5119" t="s">
        <v>33</v>
      </c>
      <c r="G5119" s="10" t="s">
        <v>33</v>
      </c>
      <c r="H5119">
        <v>22</v>
      </c>
      <c r="I5119">
        <f t="shared" si="610"/>
        <v>21.22</v>
      </c>
      <c r="J5119">
        <f t="shared" si="612"/>
        <v>0.78000000000000114</v>
      </c>
      <c r="K5119">
        <v>1.7</v>
      </c>
      <c r="L5119" s="7">
        <f t="shared" si="613"/>
        <v>1.489880340000002</v>
      </c>
      <c r="M5119">
        <v>0.25</v>
      </c>
      <c r="N5119">
        <f t="shared" si="611"/>
        <v>1035</v>
      </c>
      <c r="O5119" s="5">
        <f t="shared" si="614"/>
        <v>0.66484518749999999</v>
      </c>
      <c r="P5119">
        <f t="shared" si="615"/>
        <v>0</v>
      </c>
    </row>
    <row r="5120" spans="1:16" x14ac:dyDescent="0.35">
      <c r="B5120" s="2">
        <v>0.16666666666666666</v>
      </c>
      <c r="C5120">
        <v>12.6</v>
      </c>
      <c r="D5120" t="s">
        <v>40</v>
      </c>
      <c r="E5120" t="str">
        <f t="shared" si="609"/>
        <v>School Day</v>
      </c>
      <c r="F5120" t="s">
        <v>33</v>
      </c>
      <c r="G5120" s="10" t="s">
        <v>33</v>
      </c>
      <c r="H5120">
        <v>22</v>
      </c>
      <c r="I5120">
        <f t="shared" si="610"/>
        <v>21.060000000000002</v>
      </c>
      <c r="J5120">
        <f t="shared" si="612"/>
        <v>0.93999999999999773</v>
      </c>
      <c r="K5120">
        <v>1.7</v>
      </c>
      <c r="L5120" s="7">
        <f t="shared" si="613"/>
        <v>1.7954968199999954</v>
      </c>
      <c r="M5120">
        <v>0.25</v>
      </c>
      <c r="N5120">
        <f t="shared" si="611"/>
        <v>1035</v>
      </c>
      <c r="O5120" s="5">
        <f t="shared" si="614"/>
        <v>0.80122368749999995</v>
      </c>
      <c r="P5120">
        <f t="shared" si="615"/>
        <v>0</v>
      </c>
    </row>
    <row r="5121" spans="2:16" x14ac:dyDescent="0.35">
      <c r="B5121" s="2">
        <v>0.20833333333333334</v>
      </c>
      <c r="C5121">
        <v>12.5</v>
      </c>
      <c r="D5121" t="s">
        <v>40</v>
      </c>
      <c r="E5121" t="str">
        <f t="shared" si="609"/>
        <v>School Day</v>
      </c>
      <c r="F5121" t="s">
        <v>33</v>
      </c>
      <c r="G5121" s="10" t="s">
        <v>33</v>
      </c>
      <c r="H5121">
        <v>22</v>
      </c>
      <c r="I5121">
        <f t="shared" si="610"/>
        <v>21.05</v>
      </c>
      <c r="J5121">
        <f t="shared" si="612"/>
        <v>0.94999999999999929</v>
      </c>
      <c r="K5121">
        <v>1.7</v>
      </c>
      <c r="L5121" s="7">
        <f t="shared" si="613"/>
        <v>1.8145978499999986</v>
      </c>
      <c r="M5121">
        <v>0.25</v>
      </c>
      <c r="N5121">
        <f t="shared" si="611"/>
        <v>1035</v>
      </c>
      <c r="O5121" s="5">
        <f t="shared" si="614"/>
        <v>0.8097473437499999</v>
      </c>
      <c r="P5121">
        <f t="shared" si="615"/>
        <v>0</v>
      </c>
    </row>
    <row r="5122" spans="2:16" x14ac:dyDescent="0.35">
      <c r="B5122" s="2">
        <v>0.25</v>
      </c>
      <c r="C5122">
        <v>12</v>
      </c>
      <c r="D5122" t="s">
        <v>40</v>
      </c>
      <c r="E5122" t="str">
        <f t="shared" si="609"/>
        <v>School Day</v>
      </c>
      <c r="F5122" t="s">
        <v>33</v>
      </c>
      <c r="G5122" s="10" t="s">
        <v>33</v>
      </c>
      <c r="H5122">
        <v>22</v>
      </c>
      <c r="I5122">
        <f t="shared" si="610"/>
        <v>21</v>
      </c>
      <c r="J5122">
        <f t="shared" si="612"/>
        <v>1</v>
      </c>
      <c r="K5122">
        <v>1.7</v>
      </c>
      <c r="L5122" s="7">
        <f t="shared" si="613"/>
        <v>1.9101029999999999</v>
      </c>
      <c r="M5122">
        <v>0.25</v>
      </c>
      <c r="N5122">
        <f t="shared" si="611"/>
        <v>1035</v>
      </c>
      <c r="O5122" s="5">
        <f t="shared" si="614"/>
        <v>0.8523656249999999</v>
      </c>
      <c r="P5122">
        <f t="shared" si="615"/>
        <v>0</v>
      </c>
    </row>
    <row r="5123" spans="2:16" x14ac:dyDescent="0.35">
      <c r="B5123" s="2">
        <v>0.29166666666666669</v>
      </c>
      <c r="C5123">
        <v>11.6</v>
      </c>
      <c r="D5123" t="s">
        <v>40</v>
      </c>
      <c r="E5123" t="str">
        <f t="shared" si="609"/>
        <v>School Day</v>
      </c>
      <c r="F5123" t="s">
        <v>34</v>
      </c>
      <c r="G5123" s="10" t="s">
        <v>33</v>
      </c>
      <c r="H5123">
        <v>22</v>
      </c>
      <c r="I5123">
        <f t="shared" si="610"/>
        <v>20.96</v>
      </c>
      <c r="J5123">
        <f t="shared" si="612"/>
        <v>1.0399999999999991</v>
      </c>
      <c r="K5123">
        <v>1.7</v>
      </c>
      <c r="L5123" s="7">
        <f t="shared" si="613"/>
        <v>1.9865071199999982</v>
      </c>
      <c r="M5123">
        <v>0.25</v>
      </c>
      <c r="N5123">
        <f t="shared" si="611"/>
        <v>1035</v>
      </c>
      <c r="O5123" s="5">
        <f t="shared" si="614"/>
        <v>0.88646024999999995</v>
      </c>
      <c r="P5123">
        <f t="shared" si="615"/>
        <v>0</v>
      </c>
    </row>
    <row r="5124" spans="2:16" x14ac:dyDescent="0.35">
      <c r="B5124" s="2">
        <v>0.33333333333333331</v>
      </c>
      <c r="C5124">
        <v>12.5</v>
      </c>
      <c r="D5124" t="s">
        <v>40</v>
      </c>
      <c r="E5124" t="str">
        <f t="shared" si="609"/>
        <v>School Day</v>
      </c>
      <c r="F5124" t="s">
        <v>34</v>
      </c>
      <c r="G5124" s="10" t="s">
        <v>33</v>
      </c>
      <c r="H5124">
        <v>22</v>
      </c>
      <c r="I5124">
        <f t="shared" si="610"/>
        <v>21.05</v>
      </c>
      <c r="J5124">
        <f t="shared" si="612"/>
        <v>0.94999999999999929</v>
      </c>
      <c r="K5124">
        <v>1.7</v>
      </c>
      <c r="L5124" s="7">
        <f t="shared" si="613"/>
        <v>1.8145978499999986</v>
      </c>
      <c r="M5124">
        <v>0.25</v>
      </c>
      <c r="N5124">
        <f t="shared" si="611"/>
        <v>1035</v>
      </c>
      <c r="O5124" s="5">
        <f t="shared" si="614"/>
        <v>0.8097473437499999</v>
      </c>
      <c r="P5124">
        <f t="shared" si="615"/>
        <v>0</v>
      </c>
    </row>
    <row r="5125" spans="2:16" x14ac:dyDescent="0.35">
      <c r="B5125" s="2">
        <v>0.375</v>
      </c>
      <c r="C5125">
        <v>14.6</v>
      </c>
      <c r="D5125" t="s">
        <v>40</v>
      </c>
      <c r="E5125" t="str">
        <f t="shared" ref="E5125:E5188" si="616">IF(ISNUMBER(SEARCH("Sat",D5125)),"WE",IF(ISNUMBER(SEARCH("Sun",D5125)),"WE","School Day"))</f>
        <v>School Day</v>
      </c>
      <c r="F5125" t="s">
        <v>34</v>
      </c>
      <c r="G5125" s="10" t="s">
        <v>33</v>
      </c>
      <c r="H5125">
        <v>22</v>
      </c>
      <c r="I5125">
        <f t="shared" si="610"/>
        <v>21.259999999999998</v>
      </c>
      <c r="J5125">
        <f t="shared" si="612"/>
        <v>0.74000000000000199</v>
      </c>
      <c r="K5125">
        <v>1.7</v>
      </c>
      <c r="L5125" s="7">
        <f t="shared" si="613"/>
        <v>1.4134762200000037</v>
      </c>
      <c r="M5125">
        <v>0.25</v>
      </c>
      <c r="N5125">
        <f t="shared" si="611"/>
        <v>1035</v>
      </c>
      <c r="O5125" s="5">
        <f t="shared" si="614"/>
        <v>0.63075056249999994</v>
      </c>
      <c r="P5125">
        <f t="shared" si="615"/>
        <v>0</v>
      </c>
    </row>
    <row r="5126" spans="2:16" x14ac:dyDescent="0.35">
      <c r="B5126" s="2">
        <v>0.41666666666666669</v>
      </c>
      <c r="C5126">
        <v>17.3</v>
      </c>
      <c r="D5126" t="s">
        <v>40</v>
      </c>
      <c r="E5126" t="str">
        <f t="shared" si="616"/>
        <v>School Day</v>
      </c>
      <c r="F5126" t="s">
        <v>34</v>
      </c>
      <c r="G5126" s="10" t="s">
        <v>33</v>
      </c>
      <c r="H5126">
        <v>22</v>
      </c>
      <c r="I5126">
        <f t="shared" ref="I5126:I5189" si="617">(H5126-C5126)*0.9+C5126</f>
        <v>21.53</v>
      </c>
      <c r="J5126">
        <f t="shared" si="612"/>
        <v>0.46999999999999886</v>
      </c>
      <c r="K5126">
        <v>1.7</v>
      </c>
      <c r="L5126" s="7">
        <f t="shared" si="613"/>
        <v>0.89774840999999772</v>
      </c>
      <c r="M5126">
        <v>0.25</v>
      </c>
      <c r="N5126">
        <f t="shared" ref="N5126:N5189" si="618">N5125</f>
        <v>1035</v>
      </c>
      <c r="O5126" s="5">
        <f t="shared" si="614"/>
        <v>0.40061184374999986</v>
      </c>
      <c r="P5126">
        <f t="shared" si="615"/>
        <v>0</v>
      </c>
    </row>
    <row r="5127" spans="2:16" x14ac:dyDescent="0.35">
      <c r="B5127" s="2">
        <v>0.45833333333333331</v>
      </c>
      <c r="C5127">
        <v>19.2</v>
      </c>
      <c r="D5127" t="s">
        <v>40</v>
      </c>
      <c r="E5127" t="str">
        <f t="shared" si="616"/>
        <v>School Day</v>
      </c>
      <c r="F5127" t="s">
        <v>34</v>
      </c>
      <c r="G5127" s="10" t="s">
        <v>33</v>
      </c>
      <c r="H5127">
        <v>22</v>
      </c>
      <c r="I5127">
        <f t="shared" si="617"/>
        <v>21.72</v>
      </c>
      <c r="J5127">
        <f t="shared" si="612"/>
        <v>0.28000000000000114</v>
      </c>
      <c r="K5127">
        <v>1.7</v>
      </c>
      <c r="L5127" s="7">
        <f t="shared" si="613"/>
        <v>0.53482884000000219</v>
      </c>
      <c r="M5127">
        <v>0.25</v>
      </c>
      <c r="N5127">
        <f t="shared" si="618"/>
        <v>1035</v>
      </c>
      <c r="O5127" s="5">
        <f t="shared" si="614"/>
        <v>0.23866237500000004</v>
      </c>
      <c r="P5127">
        <f t="shared" si="615"/>
        <v>0</v>
      </c>
    </row>
    <row r="5128" spans="2:16" x14ac:dyDescent="0.35">
      <c r="B5128" s="2">
        <v>0.5</v>
      </c>
      <c r="C5128">
        <v>19.8</v>
      </c>
      <c r="D5128" t="s">
        <v>40</v>
      </c>
      <c r="E5128" t="str">
        <f t="shared" si="616"/>
        <v>School Day</v>
      </c>
      <c r="F5128" t="s">
        <v>34</v>
      </c>
      <c r="G5128" s="10" t="s">
        <v>33</v>
      </c>
      <c r="H5128">
        <v>22</v>
      </c>
      <c r="I5128">
        <f t="shared" si="617"/>
        <v>21.78</v>
      </c>
      <c r="J5128">
        <f t="shared" si="612"/>
        <v>0.21999999999999886</v>
      </c>
      <c r="K5128">
        <v>1.7</v>
      </c>
      <c r="L5128" s="7">
        <f t="shared" si="613"/>
        <v>0.42022265999999781</v>
      </c>
      <c r="M5128">
        <v>0.25</v>
      </c>
      <c r="N5128">
        <f t="shared" si="618"/>
        <v>1035</v>
      </c>
      <c r="O5128" s="5">
        <f t="shared" si="614"/>
        <v>0.18752043749999991</v>
      </c>
      <c r="P5128">
        <f t="shared" si="615"/>
        <v>0</v>
      </c>
    </row>
    <row r="5129" spans="2:16" x14ac:dyDescent="0.35">
      <c r="B5129" s="2">
        <v>0.54166666666666663</v>
      </c>
      <c r="C5129">
        <v>21</v>
      </c>
      <c r="D5129" t="s">
        <v>40</v>
      </c>
      <c r="E5129" t="str">
        <f t="shared" si="616"/>
        <v>School Day</v>
      </c>
      <c r="F5129" t="s">
        <v>34</v>
      </c>
      <c r="G5129" s="10" t="s">
        <v>33</v>
      </c>
      <c r="H5129">
        <v>22</v>
      </c>
      <c r="I5129">
        <f t="shared" si="617"/>
        <v>21.9</v>
      </c>
      <c r="J5129">
        <f t="shared" si="612"/>
        <v>0.10000000000000142</v>
      </c>
      <c r="K5129">
        <v>1.7</v>
      </c>
      <c r="L5129" s="7">
        <f t="shared" si="613"/>
        <v>0.19101030000000271</v>
      </c>
      <c r="M5129">
        <v>0.25</v>
      </c>
      <c r="N5129">
        <f t="shared" si="618"/>
        <v>1035</v>
      </c>
      <c r="O5129" s="5">
        <f t="shared" si="614"/>
        <v>8.5236562499999988E-2</v>
      </c>
      <c r="P5129">
        <f t="shared" si="615"/>
        <v>0</v>
      </c>
    </row>
    <row r="5130" spans="2:16" x14ac:dyDescent="0.35">
      <c r="B5130" s="2">
        <v>0.58333333333333337</v>
      </c>
      <c r="C5130">
        <v>22.3</v>
      </c>
      <c r="D5130" t="s">
        <v>40</v>
      </c>
      <c r="E5130" t="str">
        <f t="shared" si="616"/>
        <v>School Day</v>
      </c>
      <c r="F5130" t="s">
        <v>34</v>
      </c>
      <c r="G5130" s="10" t="s">
        <v>33</v>
      </c>
      <c r="H5130">
        <v>22</v>
      </c>
      <c r="I5130">
        <f t="shared" si="617"/>
        <v>22.03</v>
      </c>
      <c r="J5130">
        <f t="shared" si="612"/>
        <v>-3.0000000000001137E-2</v>
      </c>
      <c r="K5130">
        <v>1.7</v>
      </c>
      <c r="L5130" s="7">
        <f t="shared" si="613"/>
        <v>0</v>
      </c>
      <c r="M5130">
        <v>0.25</v>
      </c>
      <c r="N5130">
        <f t="shared" si="618"/>
        <v>1035</v>
      </c>
      <c r="O5130" s="5">
        <f t="shared" si="614"/>
        <v>0</v>
      </c>
      <c r="P5130">
        <f t="shared" si="615"/>
        <v>0</v>
      </c>
    </row>
    <row r="5131" spans="2:16" x14ac:dyDescent="0.35">
      <c r="B5131" s="2">
        <v>0.625</v>
      </c>
      <c r="C5131">
        <v>22.8</v>
      </c>
      <c r="D5131" t="s">
        <v>40</v>
      </c>
      <c r="E5131" t="str">
        <f t="shared" si="616"/>
        <v>School Day</v>
      </c>
      <c r="F5131" t="s">
        <v>34</v>
      </c>
      <c r="G5131" s="10" t="s">
        <v>33</v>
      </c>
      <c r="H5131">
        <v>22</v>
      </c>
      <c r="I5131">
        <f t="shared" si="617"/>
        <v>22.08</v>
      </c>
      <c r="J5131">
        <f t="shared" si="612"/>
        <v>-7.9999999999998295E-2</v>
      </c>
      <c r="K5131">
        <v>1.7</v>
      </c>
      <c r="L5131" s="7">
        <f t="shared" si="613"/>
        <v>0</v>
      </c>
      <c r="M5131">
        <v>0.25</v>
      </c>
      <c r="N5131">
        <f t="shared" si="618"/>
        <v>1035</v>
      </c>
      <c r="O5131" s="5">
        <f t="shared" si="614"/>
        <v>0</v>
      </c>
      <c r="P5131">
        <f t="shared" si="615"/>
        <v>0</v>
      </c>
    </row>
    <row r="5132" spans="2:16" x14ac:dyDescent="0.35">
      <c r="B5132" s="2">
        <v>0.66666666666666663</v>
      </c>
      <c r="C5132">
        <v>24.1</v>
      </c>
      <c r="D5132" t="s">
        <v>40</v>
      </c>
      <c r="E5132" t="str">
        <f t="shared" si="616"/>
        <v>School Day</v>
      </c>
      <c r="F5132" t="s">
        <v>34</v>
      </c>
      <c r="G5132" s="10" t="s">
        <v>33</v>
      </c>
      <c r="H5132">
        <v>22</v>
      </c>
      <c r="I5132">
        <f t="shared" si="617"/>
        <v>22.21</v>
      </c>
      <c r="J5132">
        <f t="shared" si="612"/>
        <v>-0.21000000000000085</v>
      </c>
      <c r="K5132">
        <v>1.7</v>
      </c>
      <c r="L5132" s="7">
        <f t="shared" si="613"/>
        <v>0</v>
      </c>
      <c r="M5132">
        <v>0.25</v>
      </c>
      <c r="N5132">
        <f t="shared" si="618"/>
        <v>1035</v>
      </c>
      <c r="O5132" s="5">
        <f t="shared" si="614"/>
        <v>0</v>
      </c>
      <c r="P5132">
        <f t="shared" si="615"/>
        <v>0</v>
      </c>
    </row>
    <row r="5133" spans="2:16" x14ac:dyDescent="0.35">
      <c r="B5133" s="2">
        <v>0.70833333333333337</v>
      </c>
      <c r="C5133">
        <v>23.7</v>
      </c>
      <c r="D5133" t="s">
        <v>40</v>
      </c>
      <c r="E5133" t="str">
        <f t="shared" si="616"/>
        <v>School Day</v>
      </c>
      <c r="F5133" t="s">
        <v>34</v>
      </c>
      <c r="G5133" s="10" t="s">
        <v>33</v>
      </c>
      <c r="H5133">
        <v>22</v>
      </c>
      <c r="I5133">
        <f t="shared" si="617"/>
        <v>22.17</v>
      </c>
      <c r="J5133">
        <f t="shared" si="612"/>
        <v>-0.17000000000000171</v>
      </c>
      <c r="K5133">
        <v>1.7</v>
      </c>
      <c r="L5133" s="7">
        <f t="shared" si="613"/>
        <v>0</v>
      </c>
      <c r="M5133">
        <v>0.25</v>
      </c>
      <c r="N5133">
        <f t="shared" si="618"/>
        <v>1035</v>
      </c>
      <c r="O5133" s="5">
        <f t="shared" si="614"/>
        <v>0</v>
      </c>
      <c r="P5133">
        <f t="shared" si="615"/>
        <v>0</v>
      </c>
    </row>
    <row r="5134" spans="2:16" x14ac:dyDescent="0.35">
      <c r="B5134" s="2">
        <v>0.75</v>
      </c>
      <c r="C5134">
        <v>23.4</v>
      </c>
      <c r="D5134" t="s">
        <v>40</v>
      </c>
      <c r="E5134" t="str">
        <f t="shared" si="616"/>
        <v>School Day</v>
      </c>
      <c r="F5134" t="s">
        <v>34</v>
      </c>
      <c r="G5134" s="10" t="s">
        <v>33</v>
      </c>
      <c r="H5134">
        <v>22</v>
      </c>
      <c r="I5134">
        <f t="shared" si="617"/>
        <v>22.14</v>
      </c>
      <c r="J5134">
        <f t="shared" si="612"/>
        <v>-0.14000000000000057</v>
      </c>
      <c r="K5134">
        <v>1.7</v>
      </c>
      <c r="L5134" s="7">
        <f t="shared" si="613"/>
        <v>0</v>
      </c>
      <c r="M5134">
        <v>0.25</v>
      </c>
      <c r="N5134">
        <f t="shared" si="618"/>
        <v>1035</v>
      </c>
      <c r="O5134" s="5">
        <f t="shared" si="614"/>
        <v>0</v>
      </c>
      <c r="P5134">
        <f t="shared" si="615"/>
        <v>0</v>
      </c>
    </row>
    <row r="5135" spans="2:16" x14ac:dyDescent="0.35">
      <c r="B5135" s="2">
        <v>0.79166666666666663</v>
      </c>
      <c r="C5135">
        <v>22.8</v>
      </c>
      <c r="D5135" t="s">
        <v>40</v>
      </c>
      <c r="E5135" t="str">
        <f t="shared" si="616"/>
        <v>School Day</v>
      </c>
      <c r="F5135" t="s">
        <v>33</v>
      </c>
      <c r="G5135" s="10" t="s">
        <v>33</v>
      </c>
      <c r="H5135">
        <v>22</v>
      </c>
      <c r="I5135">
        <f t="shared" si="617"/>
        <v>22.08</v>
      </c>
      <c r="J5135">
        <f t="shared" si="612"/>
        <v>-7.9999999999998295E-2</v>
      </c>
      <c r="K5135">
        <v>1.7</v>
      </c>
      <c r="L5135" s="7">
        <f t="shared" si="613"/>
        <v>0</v>
      </c>
      <c r="M5135">
        <v>0.25</v>
      </c>
      <c r="N5135">
        <f t="shared" si="618"/>
        <v>1035</v>
      </c>
      <c r="O5135" s="5">
        <f t="shared" si="614"/>
        <v>0</v>
      </c>
      <c r="P5135">
        <f t="shared" si="615"/>
        <v>0</v>
      </c>
    </row>
    <row r="5136" spans="2:16" x14ac:dyDescent="0.35">
      <c r="B5136" s="2">
        <v>0.83333333333333337</v>
      </c>
      <c r="C5136">
        <v>21.7</v>
      </c>
      <c r="D5136" t="s">
        <v>40</v>
      </c>
      <c r="E5136" t="str">
        <f t="shared" si="616"/>
        <v>School Day</v>
      </c>
      <c r="F5136" t="s">
        <v>33</v>
      </c>
      <c r="G5136" s="10" t="s">
        <v>33</v>
      </c>
      <c r="H5136">
        <v>22</v>
      </c>
      <c r="I5136">
        <f t="shared" si="617"/>
        <v>21.97</v>
      </c>
      <c r="J5136">
        <f t="shared" si="612"/>
        <v>3.0000000000001137E-2</v>
      </c>
      <c r="K5136">
        <v>1.7</v>
      </c>
      <c r="L5136" s="7">
        <f t="shared" si="613"/>
        <v>5.7303090000002166E-2</v>
      </c>
      <c r="M5136">
        <v>0.25</v>
      </c>
      <c r="N5136">
        <f t="shared" si="618"/>
        <v>1035</v>
      </c>
      <c r="O5136" s="5">
        <f t="shared" si="614"/>
        <v>2.5570968750000058E-2</v>
      </c>
      <c r="P5136">
        <f t="shared" si="615"/>
        <v>0</v>
      </c>
    </row>
    <row r="5137" spans="1:16" x14ac:dyDescent="0.35">
      <c r="B5137" s="2">
        <v>0.875</v>
      </c>
      <c r="C5137">
        <v>21</v>
      </c>
      <c r="D5137" t="s">
        <v>40</v>
      </c>
      <c r="E5137" t="str">
        <f t="shared" si="616"/>
        <v>School Day</v>
      </c>
      <c r="F5137" t="s">
        <v>33</v>
      </c>
      <c r="G5137" s="10" t="s">
        <v>33</v>
      </c>
      <c r="H5137">
        <v>22</v>
      </c>
      <c r="I5137">
        <f t="shared" si="617"/>
        <v>21.9</v>
      </c>
      <c r="J5137">
        <f t="shared" si="612"/>
        <v>0.10000000000000142</v>
      </c>
      <c r="K5137">
        <v>1.7</v>
      </c>
      <c r="L5137" s="7">
        <f t="shared" si="613"/>
        <v>0.19101030000000271</v>
      </c>
      <c r="M5137">
        <v>0.25</v>
      </c>
      <c r="N5137">
        <f t="shared" si="618"/>
        <v>1035</v>
      </c>
      <c r="O5137" s="5">
        <f t="shared" si="614"/>
        <v>8.5236562499999988E-2</v>
      </c>
      <c r="P5137">
        <f t="shared" si="615"/>
        <v>0</v>
      </c>
    </row>
    <row r="5138" spans="1:16" x14ac:dyDescent="0.35">
      <c r="B5138" s="2">
        <v>0.91666666666666663</v>
      </c>
      <c r="C5138">
        <v>20.3</v>
      </c>
      <c r="D5138" t="s">
        <v>40</v>
      </c>
      <c r="E5138" t="str">
        <f t="shared" si="616"/>
        <v>School Day</v>
      </c>
      <c r="F5138" t="s">
        <v>33</v>
      </c>
      <c r="G5138" s="10" t="s">
        <v>33</v>
      </c>
      <c r="H5138">
        <v>22</v>
      </c>
      <c r="I5138">
        <f t="shared" si="617"/>
        <v>21.83</v>
      </c>
      <c r="J5138">
        <f t="shared" si="612"/>
        <v>0.17000000000000171</v>
      </c>
      <c r="K5138">
        <v>1.7</v>
      </c>
      <c r="L5138" s="7">
        <f t="shared" si="613"/>
        <v>0.32471751000000326</v>
      </c>
      <c r="M5138">
        <v>0.25</v>
      </c>
      <c r="N5138">
        <f t="shared" si="618"/>
        <v>1035</v>
      </c>
      <c r="O5138" s="5">
        <f t="shared" si="614"/>
        <v>0.14490215624999991</v>
      </c>
      <c r="P5138">
        <f t="shared" si="615"/>
        <v>0</v>
      </c>
    </row>
    <row r="5139" spans="1:16" x14ac:dyDescent="0.35">
      <c r="B5139" s="2">
        <v>0.95833333333333337</v>
      </c>
      <c r="C5139">
        <v>19.899999999999999</v>
      </c>
      <c r="D5139" t="s">
        <v>40</v>
      </c>
      <c r="E5139" t="str">
        <f t="shared" si="616"/>
        <v>School Day</v>
      </c>
      <c r="F5139" t="s">
        <v>33</v>
      </c>
      <c r="G5139" s="10" t="s">
        <v>33</v>
      </c>
      <c r="H5139">
        <v>22</v>
      </c>
      <c r="I5139">
        <f t="shared" si="617"/>
        <v>21.79</v>
      </c>
      <c r="J5139">
        <f t="shared" si="612"/>
        <v>0.21000000000000085</v>
      </c>
      <c r="K5139">
        <v>1.7</v>
      </c>
      <c r="L5139" s="7">
        <f t="shared" si="613"/>
        <v>0.40112163000000162</v>
      </c>
      <c r="M5139">
        <v>0.25</v>
      </c>
      <c r="N5139">
        <f t="shared" si="618"/>
        <v>1035</v>
      </c>
      <c r="O5139" s="5">
        <f t="shared" si="614"/>
        <v>0.1789967812500001</v>
      </c>
      <c r="P5139">
        <f t="shared" si="615"/>
        <v>0</v>
      </c>
    </row>
    <row r="5140" spans="1:16" x14ac:dyDescent="0.35">
      <c r="A5140" t="s">
        <v>254</v>
      </c>
      <c r="B5140" s="1">
        <v>1</v>
      </c>
      <c r="C5140">
        <v>19.399999999999999</v>
      </c>
      <c r="D5140" t="s">
        <v>42</v>
      </c>
      <c r="E5140" t="str">
        <f t="shared" si="616"/>
        <v>School Day</v>
      </c>
      <c r="F5140" t="s">
        <v>33</v>
      </c>
      <c r="G5140" s="10" t="s">
        <v>33</v>
      </c>
      <c r="H5140">
        <v>22</v>
      </c>
      <c r="I5140">
        <f t="shared" si="617"/>
        <v>21.74</v>
      </c>
      <c r="J5140">
        <f t="shared" si="612"/>
        <v>0.26000000000000156</v>
      </c>
      <c r="K5140">
        <v>1.7</v>
      </c>
      <c r="L5140" s="7">
        <f t="shared" si="613"/>
        <v>0.49662678000000293</v>
      </c>
      <c r="M5140">
        <v>0.25</v>
      </c>
      <c r="N5140">
        <f t="shared" si="618"/>
        <v>1035</v>
      </c>
      <c r="O5140" s="5">
        <f t="shared" si="614"/>
        <v>0.2216150625000001</v>
      </c>
      <c r="P5140">
        <f t="shared" si="615"/>
        <v>0</v>
      </c>
    </row>
    <row r="5141" spans="1:16" x14ac:dyDescent="0.35">
      <c r="B5141" s="2">
        <v>4.1666666666666664E-2</v>
      </c>
      <c r="C5141">
        <v>18.8</v>
      </c>
      <c r="D5141" t="s">
        <v>42</v>
      </c>
      <c r="E5141" t="str">
        <f t="shared" si="616"/>
        <v>School Day</v>
      </c>
      <c r="F5141" t="s">
        <v>33</v>
      </c>
      <c r="G5141" s="10" t="s">
        <v>33</v>
      </c>
      <c r="H5141">
        <v>22</v>
      </c>
      <c r="I5141">
        <f t="shared" si="617"/>
        <v>21.68</v>
      </c>
      <c r="J5141">
        <f t="shared" ref="J5141:J5204" si="619">H5141-I5141</f>
        <v>0.32000000000000028</v>
      </c>
      <c r="K5141">
        <v>1.7</v>
      </c>
      <c r="L5141" s="7">
        <f t="shared" ref="L5141:L5204" si="620">IF(K5141*1.005*1.118*J5141&gt;0,K5141*1.005*1.118*J5141,0)</f>
        <v>0.61123296000000049</v>
      </c>
      <c r="M5141">
        <v>0.25</v>
      </c>
      <c r="N5141">
        <f t="shared" si="618"/>
        <v>1035</v>
      </c>
      <c r="O5141" s="5">
        <f t="shared" ref="O5141:O5204" si="621">IF(((M5141*N5141)/60/60)*1.005*1.18*(H5141-C5141)&gt;0,(((M5141*N5141)/60/60)*1.005*1.18*(H5141-C5141)),0)</f>
        <v>0.27275699999999992</v>
      </c>
      <c r="P5141">
        <f t="shared" ref="P5141:P5204" si="622">IF(G5141="ON",(L5141+O5141),0)</f>
        <v>0</v>
      </c>
    </row>
    <row r="5142" spans="1:16" x14ac:dyDescent="0.35">
      <c r="B5142" s="2">
        <v>8.3333333333333329E-2</v>
      </c>
      <c r="C5142">
        <v>17.5</v>
      </c>
      <c r="D5142" t="s">
        <v>42</v>
      </c>
      <c r="E5142" t="str">
        <f t="shared" si="616"/>
        <v>School Day</v>
      </c>
      <c r="F5142" t="s">
        <v>33</v>
      </c>
      <c r="G5142" s="10" t="s">
        <v>33</v>
      </c>
      <c r="H5142">
        <v>22</v>
      </c>
      <c r="I5142">
        <f t="shared" si="617"/>
        <v>21.55</v>
      </c>
      <c r="J5142">
        <f t="shared" si="619"/>
        <v>0.44999999999999929</v>
      </c>
      <c r="K5142">
        <v>1.7</v>
      </c>
      <c r="L5142" s="7">
        <f t="shared" si="620"/>
        <v>0.85954634999999857</v>
      </c>
      <c r="M5142">
        <v>0.25</v>
      </c>
      <c r="N5142">
        <f t="shared" si="618"/>
        <v>1035</v>
      </c>
      <c r="O5142" s="5">
        <f t="shared" si="621"/>
        <v>0.38356453124999995</v>
      </c>
      <c r="P5142">
        <f t="shared" si="622"/>
        <v>0</v>
      </c>
    </row>
    <row r="5143" spans="1:16" x14ac:dyDescent="0.35">
      <c r="B5143" s="2">
        <v>0.125</v>
      </c>
      <c r="C5143">
        <v>16.7</v>
      </c>
      <c r="D5143" t="s">
        <v>42</v>
      </c>
      <c r="E5143" t="str">
        <f t="shared" si="616"/>
        <v>School Day</v>
      </c>
      <c r="F5143" t="s">
        <v>33</v>
      </c>
      <c r="G5143" s="10" t="s">
        <v>33</v>
      </c>
      <c r="H5143">
        <v>22</v>
      </c>
      <c r="I5143">
        <f t="shared" si="617"/>
        <v>21.47</v>
      </c>
      <c r="J5143">
        <f t="shared" si="619"/>
        <v>0.53000000000000114</v>
      </c>
      <c r="K5143">
        <v>1.7</v>
      </c>
      <c r="L5143" s="7">
        <f t="shared" si="620"/>
        <v>1.0123545900000022</v>
      </c>
      <c r="M5143">
        <v>0.25</v>
      </c>
      <c r="N5143">
        <f t="shared" si="618"/>
        <v>1035</v>
      </c>
      <c r="O5143" s="5">
        <f t="shared" si="621"/>
        <v>0.45175378124999999</v>
      </c>
      <c r="P5143">
        <f t="shared" si="622"/>
        <v>0</v>
      </c>
    </row>
    <row r="5144" spans="1:16" x14ac:dyDescent="0.35">
      <c r="B5144" s="2">
        <v>0.16666666666666666</v>
      </c>
      <c r="C5144">
        <v>15.7</v>
      </c>
      <c r="D5144" t="s">
        <v>42</v>
      </c>
      <c r="E5144" t="str">
        <f t="shared" si="616"/>
        <v>School Day</v>
      </c>
      <c r="F5144" t="s">
        <v>33</v>
      </c>
      <c r="G5144" s="10" t="s">
        <v>33</v>
      </c>
      <c r="H5144">
        <v>22</v>
      </c>
      <c r="I5144">
        <f t="shared" si="617"/>
        <v>21.37</v>
      </c>
      <c r="J5144">
        <f t="shared" si="619"/>
        <v>0.62999999999999901</v>
      </c>
      <c r="K5144">
        <v>1.7</v>
      </c>
      <c r="L5144" s="7">
        <f t="shared" si="620"/>
        <v>1.203364889999998</v>
      </c>
      <c r="M5144">
        <v>0.25</v>
      </c>
      <c r="N5144">
        <f t="shared" si="618"/>
        <v>1035</v>
      </c>
      <c r="O5144" s="5">
        <f t="shared" si="621"/>
        <v>0.53699034374999999</v>
      </c>
      <c r="P5144">
        <f t="shared" si="622"/>
        <v>0</v>
      </c>
    </row>
    <row r="5145" spans="1:16" x14ac:dyDescent="0.35">
      <c r="B5145" s="2">
        <v>0.20833333333333334</v>
      </c>
      <c r="C5145">
        <v>15.6</v>
      </c>
      <c r="D5145" t="s">
        <v>42</v>
      </c>
      <c r="E5145" t="str">
        <f t="shared" si="616"/>
        <v>School Day</v>
      </c>
      <c r="F5145" t="s">
        <v>33</v>
      </c>
      <c r="G5145" s="10" t="s">
        <v>33</v>
      </c>
      <c r="H5145">
        <v>22</v>
      </c>
      <c r="I5145">
        <f t="shared" si="617"/>
        <v>21.36</v>
      </c>
      <c r="J5145">
        <f t="shared" si="619"/>
        <v>0.64000000000000057</v>
      </c>
      <c r="K5145">
        <v>1.7</v>
      </c>
      <c r="L5145" s="7">
        <f t="shared" si="620"/>
        <v>1.222465920000001</v>
      </c>
      <c r="M5145">
        <v>0.25</v>
      </c>
      <c r="N5145">
        <f t="shared" si="618"/>
        <v>1035</v>
      </c>
      <c r="O5145" s="5">
        <f t="shared" si="621"/>
        <v>0.54551399999999994</v>
      </c>
      <c r="P5145">
        <f t="shared" si="622"/>
        <v>0</v>
      </c>
    </row>
    <row r="5146" spans="1:16" x14ac:dyDescent="0.35">
      <c r="B5146" s="2">
        <v>0.25</v>
      </c>
      <c r="C5146">
        <v>14.5</v>
      </c>
      <c r="D5146" t="s">
        <v>42</v>
      </c>
      <c r="E5146" t="str">
        <f t="shared" si="616"/>
        <v>School Day</v>
      </c>
      <c r="F5146" t="s">
        <v>33</v>
      </c>
      <c r="G5146" s="10" t="s">
        <v>33</v>
      </c>
      <c r="H5146">
        <v>22</v>
      </c>
      <c r="I5146">
        <f t="shared" si="617"/>
        <v>21.25</v>
      </c>
      <c r="J5146">
        <f t="shared" si="619"/>
        <v>0.75</v>
      </c>
      <c r="K5146">
        <v>1.7</v>
      </c>
      <c r="L5146" s="7">
        <f t="shared" si="620"/>
        <v>1.43257725</v>
      </c>
      <c r="M5146">
        <v>0.25</v>
      </c>
      <c r="N5146">
        <f t="shared" si="618"/>
        <v>1035</v>
      </c>
      <c r="O5146" s="5">
        <f t="shared" si="621"/>
        <v>0.6392742187499999</v>
      </c>
      <c r="P5146">
        <f t="shared" si="622"/>
        <v>0</v>
      </c>
    </row>
    <row r="5147" spans="1:16" x14ac:dyDescent="0.35">
      <c r="B5147" s="2">
        <v>0.29166666666666669</v>
      </c>
      <c r="C5147">
        <v>14.6</v>
      </c>
      <c r="D5147" t="s">
        <v>42</v>
      </c>
      <c r="E5147" t="str">
        <f t="shared" si="616"/>
        <v>School Day</v>
      </c>
      <c r="F5147" t="s">
        <v>34</v>
      </c>
      <c r="G5147" s="10" t="s">
        <v>33</v>
      </c>
      <c r="H5147">
        <v>22</v>
      </c>
      <c r="I5147">
        <f t="shared" si="617"/>
        <v>21.259999999999998</v>
      </c>
      <c r="J5147">
        <f t="shared" si="619"/>
        <v>0.74000000000000199</v>
      </c>
      <c r="K5147">
        <v>1.7</v>
      </c>
      <c r="L5147" s="7">
        <f t="shared" si="620"/>
        <v>1.4134762200000037</v>
      </c>
      <c r="M5147">
        <v>0.25</v>
      </c>
      <c r="N5147">
        <f t="shared" si="618"/>
        <v>1035</v>
      </c>
      <c r="O5147" s="5">
        <f t="shared" si="621"/>
        <v>0.63075056249999994</v>
      </c>
      <c r="P5147">
        <f t="shared" si="622"/>
        <v>0</v>
      </c>
    </row>
    <row r="5148" spans="1:16" x14ac:dyDescent="0.35">
      <c r="B5148" s="2">
        <v>0.33333333333333331</v>
      </c>
      <c r="C5148">
        <v>15</v>
      </c>
      <c r="D5148" t="s">
        <v>42</v>
      </c>
      <c r="E5148" t="str">
        <f t="shared" si="616"/>
        <v>School Day</v>
      </c>
      <c r="F5148" t="s">
        <v>34</v>
      </c>
      <c r="G5148" s="10" t="s">
        <v>33</v>
      </c>
      <c r="H5148">
        <v>22</v>
      </c>
      <c r="I5148">
        <f t="shared" si="617"/>
        <v>21.3</v>
      </c>
      <c r="J5148">
        <f t="shared" si="619"/>
        <v>0.69999999999999929</v>
      </c>
      <c r="K5148">
        <v>1.7</v>
      </c>
      <c r="L5148" s="7">
        <f t="shared" si="620"/>
        <v>1.3370720999999985</v>
      </c>
      <c r="M5148">
        <v>0.25</v>
      </c>
      <c r="N5148">
        <f t="shared" si="618"/>
        <v>1035</v>
      </c>
      <c r="O5148" s="5">
        <f t="shared" si="621"/>
        <v>0.5966559374999999</v>
      </c>
      <c r="P5148">
        <f t="shared" si="622"/>
        <v>0</v>
      </c>
    </row>
    <row r="5149" spans="1:16" x14ac:dyDescent="0.35">
      <c r="B5149" s="2">
        <v>0.375</v>
      </c>
      <c r="C5149">
        <v>16.8</v>
      </c>
      <c r="D5149" t="s">
        <v>42</v>
      </c>
      <c r="E5149" t="str">
        <f t="shared" si="616"/>
        <v>School Day</v>
      </c>
      <c r="F5149" t="s">
        <v>34</v>
      </c>
      <c r="G5149" s="10" t="s">
        <v>33</v>
      </c>
      <c r="H5149">
        <v>22</v>
      </c>
      <c r="I5149">
        <f t="shared" si="617"/>
        <v>21.48</v>
      </c>
      <c r="J5149">
        <f t="shared" si="619"/>
        <v>0.51999999999999957</v>
      </c>
      <c r="K5149">
        <v>1.7</v>
      </c>
      <c r="L5149" s="7">
        <f t="shared" si="620"/>
        <v>0.99325355999999909</v>
      </c>
      <c r="M5149">
        <v>0.25</v>
      </c>
      <c r="N5149">
        <f t="shared" si="618"/>
        <v>1035</v>
      </c>
      <c r="O5149" s="5">
        <f t="shared" si="621"/>
        <v>0.44323012499999986</v>
      </c>
      <c r="P5149">
        <f t="shared" si="622"/>
        <v>0</v>
      </c>
    </row>
    <row r="5150" spans="1:16" x14ac:dyDescent="0.35">
      <c r="B5150" s="2">
        <v>0.41666666666666669</v>
      </c>
      <c r="C5150">
        <v>19.100000000000001</v>
      </c>
      <c r="D5150" t="s">
        <v>42</v>
      </c>
      <c r="E5150" t="str">
        <f t="shared" si="616"/>
        <v>School Day</v>
      </c>
      <c r="F5150" t="s">
        <v>34</v>
      </c>
      <c r="G5150" s="10" t="s">
        <v>33</v>
      </c>
      <c r="H5150">
        <v>22</v>
      </c>
      <c r="I5150">
        <f t="shared" si="617"/>
        <v>21.71</v>
      </c>
      <c r="J5150">
        <f t="shared" si="619"/>
        <v>0.28999999999999915</v>
      </c>
      <c r="K5150">
        <v>1.7</v>
      </c>
      <c r="L5150" s="7">
        <f t="shared" si="620"/>
        <v>0.55392986999999838</v>
      </c>
      <c r="M5150">
        <v>0.25</v>
      </c>
      <c r="N5150">
        <f t="shared" si="618"/>
        <v>1035</v>
      </c>
      <c r="O5150" s="5">
        <f t="shared" si="621"/>
        <v>0.24718603124999985</v>
      </c>
      <c r="P5150">
        <f t="shared" si="622"/>
        <v>0</v>
      </c>
    </row>
    <row r="5151" spans="1:16" x14ac:dyDescent="0.35">
      <c r="B5151" s="2">
        <v>0.45833333333333331</v>
      </c>
      <c r="C5151">
        <v>21.7</v>
      </c>
      <c r="D5151" t="s">
        <v>42</v>
      </c>
      <c r="E5151" t="str">
        <f t="shared" si="616"/>
        <v>School Day</v>
      </c>
      <c r="F5151" t="s">
        <v>34</v>
      </c>
      <c r="G5151" s="10" t="s">
        <v>33</v>
      </c>
      <c r="H5151">
        <v>22</v>
      </c>
      <c r="I5151">
        <f t="shared" si="617"/>
        <v>21.97</v>
      </c>
      <c r="J5151">
        <f t="shared" si="619"/>
        <v>3.0000000000001137E-2</v>
      </c>
      <c r="K5151">
        <v>1.7</v>
      </c>
      <c r="L5151" s="7">
        <f t="shared" si="620"/>
        <v>5.7303090000002166E-2</v>
      </c>
      <c r="M5151">
        <v>0.25</v>
      </c>
      <c r="N5151">
        <f t="shared" si="618"/>
        <v>1035</v>
      </c>
      <c r="O5151" s="5">
        <f t="shared" si="621"/>
        <v>2.5570968750000058E-2</v>
      </c>
      <c r="P5151">
        <f t="shared" si="622"/>
        <v>0</v>
      </c>
    </row>
    <row r="5152" spans="1:16" x14ac:dyDescent="0.35">
      <c r="B5152" s="2">
        <v>0.5</v>
      </c>
      <c r="C5152">
        <v>22.7</v>
      </c>
      <c r="D5152" t="s">
        <v>42</v>
      </c>
      <c r="E5152" t="str">
        <f t="shared" si="616"/>
        <v>School Day</v>
      </c>
      <c r="F5152" t="s">
        <v>34</v>
      </c>
      <c r="G5152" s="10" t="s">
        <v>33</v>
      </c>
      <c r="H5152">
        <v>22</v>
      </c>
      <c r="I5152">
        <f t="shared" si="617"/>
        <v>22.07</v>
      </c>
      <c r="J5152">
        <f t="shared" si="619"/>
        <v>-7.0000000000000284E-2</v>
      </c>
      <c r="K5152">
        <v>1.7</v>
      </c>
      <c r="L5152" s="7">
        <f t="shared" si="620"/>
        <v>0</v>
      </c>
      <c r="M5152">
        <v>0.25</v>
      </c>
      <c r="N5152">
        <f t="shared" si="618"/>
        <v>1035</v>
      </c>
      <c r="O5152" s="5">
        <f t="shared" si="621"/>
        <v>0</v>
      </c>
      <c r="P5152">
        <f t="shared" si="622"/>
        <v>0</v>
      </c>
    </row>
    <row r="5153" spans="1:16" x14ac:dyDescent="0.35">
      <c r="B5153" s="2">
        <v>0.54166666666666663</v>
      </c>
      <c r="C5153">
        <v>23.4</v>
      </c>
      <c r="D5153" t="s">
        <v>42</v>
      </c>
      <c r="E5153" t="str">
        <f t="shared" si="616"/>
        <v>School Day</v>
      </c>
      <c r="F5153" t="s">
        <v>34</v>
      </c>
      <c r="G5153" s="10" t="s">
        <v>33</v>
      </c>
      <c r="H5153">
        <v>22</v>
      </c>
      <c r="I5153">
        <f t="shared" si="617"/>
        <v>22.14</v>
      </c>
      <c r="J5153">
        <f t="shared" si="619"/>
        <v>-0.14000000000000057</v>
      </c>
      <c r="K5153">
        <v>1.7</v>
      </c>
      <c r="L5153" s="7">
        <f t="shared" si="620"/>
        <v>0</v>
      </c>
      <c r="M5153">
        <v>0.25</v>
      </c>
      <c r="N5153">
        <f t="shared" si="618"/>
        <v>1035</v>
      </c>
      <c r="O5153" s="5">
        <f t="shared" si="621"/>
        <v>0</v>
      </c>
      <c r="P5153">
        <f t="shared" si="622"/>
        <v>0</v>
      </c>
    </row>
    <row r="5154" spans="1:16" x14ac:dyDescent="0.35">
      <c r="B5154" s="2">
        <v>0.58333333333333337</v>
      </c>
      <c r="C5154">
        <v>24.4</v>
      </c>
      <c r="D5154" t="s">
        <v>42</v>
      </c>
      <c r="E5154" t="str">
        <f t="shared" si="616"/>
        <v>School Day</v>
      </c>
      <c r="F5154" t="s">
        <v>34</v>
      </c>
      <c r="G5154" s="10" t="s">
        <v>33</v>
      </c>
      <c r="H5154">
        <v>22</v>
      </c>
      <c r="I5154">
        <f t="shared" si="617"/>
        <v>22.24</v>
      </c>
      <c r="J5154">
        <f t="shared" si="619"/>
        <v>-0.23999999999999844</v>
      </c>
      <c r="K5154">
        <v>1.7</v>
      </c>
      <c r="L5154" s="7">
        <f t="shared" si="620"/>
        <v>0</v>
      </c>
      <c r="M5154">
        <v>0.25</v>
      </c>
      <c r="N5154">
        <f t="shared" si="618"/>
        <v>1035</v>
      </c>
      <c r="O5154" s="5">
        <f t="shared" si="621"/>
        <v>0</v>
      </c>
      <c r="P5154">
        <f t="shared" si="622"/>
        <v>0</v>
      </c>
    </row>
    <row r="5155" spans="1:16" x14ac:dyDescent="0.35">
      <c r="B5155" s="2">
        <v>0.625</v>
      </c>
      <c r="C5155">
        <v>25.4</v>
      </c>
      <c r="D5155" t="s">
        <v>42</v>
      </c>
      <c r="E5155" t="str">
        <f t="shared" si="616"/>
        <v>School Day</v>
      </c>
      <c r="F5155" t="s">
        <v>34</v>
      </c>
      <c r="G5155" s="10" t="s">
        <v>33</v>
      </c>
      <c r="H5155">
        <v>22</v>
      </c>
      <c r="I5155">
        <f t="shared" si="617"/>
        <v>22.34</v>
      </c>
      <c r="J5155">
        <f t="shared" si="619"/>
        <v>-0.33999999999999986</v>
      </c>
      <c r="K5155">
        <v>1.7</v>
      </c>
      <c r="L5155" s="7">
        <f t="shared" si="620"/>
        <v>0</v>
      </c>
      <c r="M5155">
        <v>0.25</v>
      </c>
      <c r="N5155">
        <f t="shared" si="618"/>
        <v>1035</v>
      </c>
      <c r="O5155" s="5">
        <f t="shared" si="621"/>
        <v>0</v>
      </c>
      <c r="P5155">
        <f t="shared" si="622"/>
        <v>0</v>
      </c>
    </row>
    <row r="5156" spans="1:16" x14ac:dyDescent="0.35">
      <c r="B5156" s="2">
        <v>0.66666666666666663</v>
      </c>
      <c r="C5156">
        <v>25.9</v>
      </c>
      <c r="D5156" t="s">
        <v>42</v>
      </c>
      <c r="E5156" t="str">
        <f t="shared" si="616"/>
        <v>School Day</v>
      </c>
      <c r="F5156" t="s">
        <v>34</v>
      </c>
      <c r="G5156" s="10" t="s">
        <v>33</v>
      </c>
      <c r="H5156">
        <v>22</v>
      </c>
      <c r="I5156">
        <f t="shared" si="617"/>
        <v>22.39</v>
      </c>
      <c r="J5156">
        <f t="shared" si="619"/>
        <v>-0.39000000000000057</v>
      </c>
      <c r="K5156">
        <v>1.7</v>
      </c>
      <c r="L5156" s="7">
        <f t="shared" si="620"/>
        <v>0</v>
      </c>
      <c r="M5156">
        <v>0.25</v>
      </c>
      <c r="N5156">
        <f t="shared" si="618"/>
        <v>1035</v>
      </c>
      <c r="O5156" s="5">
        <f t="shared" si="621"/>
        <v>0</v>
      </c>
      <c r="P5156">
        <f t="shared" si="622"/>
        <v>0</v>
      </c>
    </row>
    <row r="5157" spans="1:16" x14ac:dyDescent="0.35">
      <c r="B5157" s="2">
        <v>0.70833333333333337</v>
      </c>
      <c r="C5157">
        <v>25.9</v>
      </c>
      <c r="D5157" t="s">
        <v>42</v>
      </c>
      <c r="E5157" t="str">
        <f t="shared" si="616"/>
        <v>School Day</v>
      </c>
      <c r="F5157" t="s">
        <v>34</v>
      </c>
      <c r="G5157" s="10" t="s">
        <v>33</v>
      </c>
      <c r="H5157">
        <v>22</v>
      </c>
      <c r="I5157">
        <f t="shared" si="617"/>
        <v>22.39</v>
      </c>
      <c r="J5157">
        <f t="shared" si="619"/>
        <v>-0.39000000000000057</v>
      </c>
      <c r="K5157">
        <v>1.7</v>
      </c>
      <c r="L5157" s="7">
        <f t="shared" si="620"/>
        <v>0</v>
      </c>
      <c r="M5157">
        <v>0.25</v>
      </c>
      <c r="N5157">
        <f t="shared" si="618"/>
        <v>1035</v>
      </c>
      <c r="O5157" s="5">
        <f t="shared" si="621"/>
        <v>0</v>
      </c>
      <c r="P5157">
        <f t="shared" si="622"/>
        <v>0</v>
      </c>
    </row>
    <row r="5158" spans="1:16" x14ac:dyDescent="0.35">
      <c r="B5158" s="2">
        <v>0.75</v>
      </c>
      <c r="C5158">
        <v>26.2</v>
      </c>
      <c r="D5158" t="s">
        <v>42</v>
      </c>
      <c r="E5158" t="str">
        <f t="shared" si="616"/>
        <v>School Day</v>
      </c>
      <c r="F5158" t="s">
        <v>34</v>
      </c>
      <c r="G5158" s="10" t="s">
        <v>33</v>
      </c>
      <c r="H5158">
        <v>22</v>
      </c>
      <c r="I5158">
        <f t="shared" si="617"/>
        <v>22.42</v>
      </c>
      <c r="J5158">
        <f t="shared" si="619"/>
        <v>-0.42000000000000171</v>
      </c>
      <c r="K5158">
        <v>1.7</v>
      </c>
      <c r="L5158" s="7">
        <f t="shared" si="620"/>
        <v>0</v>
      </c>
      <c r="M5158">
        <v>0.25</v>
      </c>
      <c r="N5158">
        <f t="shared" si="618"/>
        <v>1035</v>
      </c>
      <c r="O5158" s="5">
        <f t="shared" si="621"/>
        <v>0</v>
      </c>
      <c r="P5158">
        <f t="shared" si="622"/>
        <v>0</v>
      </c>
    </row>
    <row r="5159" spans="1:16" x14ac:dyDescent="0.35">
      <c r="B5159" s="2">
        <v>0.79166666666666663</v>
      </c>
      <c r="C5159">
        <v>27.4</v>
      </c>
      <c r="D5159" t="s">
        <v>42</v>
      </c>
      <c r="E5159" t="str">
        <f t="shared" si="616"/>
        <v>School Day</v>
      </c>
      <c r="F5159" t="s">
        <v>33</v>
      </c>
      <c r="G5159" s="10" t="s">
        <v>33</v>
      </c>
      <c r="H5159">
        <v>22</v>
      </c>
      <c r="I5159">
        <f t="shared" si="617"/>
        <v>22.54</v>
      </c>
      <c r="J5159">
        <f t="shared" si="619"/>
        <v>-0.53999999999999915</v>
      </c>
      <c r="K5159">
        <v>1.7</v>
      </c>
      <c r="L5159" s="7">
        <f t="shared" si="620"/>
        <v>0</v>
      </c>
      <c r="M5159">
        <v>0.25</v>
      </c>
      <c r="N5159">
        <f t="shared" si="618"/>
        <v>1035</v>
      </c>
      <c r="O5159" s="5">
        <f t="shared" si="621"/>
        <v>0</v>
      </c>
      <c r="P5159">
        <f t="shared" si="622"/>
        <v>0</v>
      </c>
    </row>
    <row r="5160" spans="1:16" x14ac:dyDescent="0.35">
      <c r="B5160" s="2">
        <v>0.83333333333333337</v>
      </c>
      <c r="C5160">
        <v>27</v>
      </c>
      <c r="D5160" t="s">
        <v>42</v>
      </c>
      <c r="E5160" t="str">
        <f t="shared" si="616"/>
        <v>School Day</v>
      </c>
      <c r="F5160" t="s">
        <v>33</v>
      </c>
      <c r="G5160" s="10" t="s">
        <v>33</v>
      </c>
      <c r="H5160">
        <v>22</v>
      </c>
      <c r="I5160">
        <f t="shared" si="617"/>
        <v>22.5</v>
      </c>
      <c r="J5160">
        <f t="shared" si="619"/>
        <v>-0.5</v>
      </c>
      <c r="K5160">
        <v>1.7</v>
      </c>
      <c r="L5160" s="7">
        <f t="shared" si="620"/>
        <v>0</v>
      </c>
      <c r="M5160">
        <v>0.25</v>
      </c>
      <c r="N5160">
        <f t="shared" si="618"/>
        <v>1035</v>
      </c>
      <c r="O5160" s="5">
        <f t="shared" si="621"/>
        <v>0</v>
      </c>
      <c r="P5160">
        <f t="shared" si="622"/>
        <v>0</v>
      </c>
    </row>
    <row r="5161" spans="1:16" x14ac:dyDescent="0.35">
      <c r="B5161" s="2">
        <v>0.875</v>
      </c>
      <c r="C5161">
        <v>26.3</v>
      </c>
      <c r="D5161" t="s">
        <v>42</v>
      </c>
      <c r="E5161" t="str">
        <f t="shared" si="616"/>
        <v>School Day</v>
      </c>
      <c r="F5161" t="s">
        <v>33</v>
      </c>
      <c r="G5161" s="10" t="s">
        <v>33</v>
      </c>
      <c r="H5161">
        <v>22</v>
      </c>
      <c r="I5161">
        <f t="shared" si="617"/>
        <v>22.43</v>
      </c>
      <c r="J5161">
        <f t="shared" si="619"/>
        <v>-0.42999999999999972</v>
      </c>
      <c r="K5161">
        <v>1.7</v>
      </c>
      <c r="L5161" s="7">
        <f t="shared" si="620"/>
        <v>0</v>
      </c>
      <c r="M5161">
        <v>0.25</v>
      </c>
      <c r="N5161">
        <f t="shared" si="618"/>
        <v>1035</v>
      </c>
      <c r="O5161" s="5">
        <f t="shared" si="621"/>
        <v>0</v>
      </c>
      <c r="P5161">
        <f t="shared" si="622"/>
        <v>0</v>
      </c>
    </row>
    <row r="5162" spans="1:16" x14ac:dyDescent="0.35">
      <c r="B5162" s="2">
        <v>0.91666666666666663</v>
      </c>
      <c r="C5162">
        <v>24.4</v>
      </c>
      <c r="D5162" t="s">
        <v>42</v>
      </c>
      <c r="E5162" t="str">
        <f t="shared" si="616"/>
        <v>School Day</v>
      </c>
      <c r="F5162" t="s">
        <v>33</v>
      </c>
      <c r="G5162" s="10" t="s">
        <v>33</v>
      </c>
      <c r="H5162">
        <v>22</v>
      </c>
      <c r="I5162">
        <f t="shared" si="617"/>
        <v>22.24</v>
      </c>
      <c r="J5162">
        <f t="shared" si="619"/>
        <v>-0.23999999999999844</v>
      </c>
      <c r="K5162">
        <v>1.7</v>
      </c>
      <c r="L5162" s="7">
        <f t="shared" si="620"/>
        <v>0</v>
      </c>
      <c r="M5162">
        <v>0.25</v>
      </c>
      <c r="N5162">
        <f t="shared" si="618"/>
        <v>1035</v>
      </c>
      <c r="O5162" s="5">
        <f t="shared" si="621"/>
        <v>0</v>
      </c>
      <c r="P5162">
        <f t="shared" si="622"/>
        <v>0</v>
      </c>
    </row>
    <row r="5163" spans="1:16" x14ac:dyDescent="0.35">
      <c r="B5163" s="2">
        <v>0.95833333333333337</v>
      </c>
      <c r="C5163">
        <v>23</v>
      </c>
      <c r="D5163" t="s">
        <v>42</v>
      </c>
      <c r="E5163" t="str">
        <f t="shared" si="616"/>
        <v>School Day</v>
      </c>
      <c r="F5163" t="s">
        <v>33</v>
      </c>
      <c r="G5163" s="10" t="s">
        <v>33</v>
      </c>
      <c r="H5163">
        <v>22</v>
      </c>
      <c r="I5163">
        <f t="shared" si="617"/>
        <v>22.1</v>
      </c>
      <c r="J5163">
        <f t="shared" si="619"/>
        <v>-0.10000000000000142</v>
      </c>
      <c r="K5163">
        <v>1.7</v>
      </c>
      <c r="L5163" s="7">
        <f t="shared" si="620"/>
        <v>0</v>
      </c>
      <c r="M5163">
        <v>0.25</v>
      </c>
      <c r="N5163">
        <f t="shared" si="618"/>
        <v>1035</v>
      </c>
      <c r="O5163" s="5">
        <f t="shared" si="621"/>
        <v>0</v>
      </c>
      <c r="P5163">
        <f t="shared" si="622"/>
        <v>0</v>
      </c>
    </row>
    <row r="5164" spans="1:16" x14ac:dyDescent="0.35">
      <c r="A5164" t="s">
        <v>255</v>
      </c>
      <c r="B5164" s="1">
        <v>1</v>
      </c>
      <c r="C5164">
        <v>21.2</v>
      </c>
      <c r="D5164" t="s">
        <v>44</v>
      </c>
      <c r="E5164" t="str">
        <f t="shared" si="616"/>
        <v>School Day</v>
      </c>
      <c r="F5164" t="s">
        <v>33</v>
      </c>
      <c r="G5164" s="10" t="s">
        <v>33</v>
      </c>
      <c r="H5164">
        <v>22</v>
      </c>
      <c r="I5164">
        <f t="shared" si="617"/>
        <v>21.92</v>
      </c>
      <c r="J5164">
        <f t="shared" si="619"/>
        <v>7.9999999999998295E-2</v>
      </c>
      <c r="K5164">
        <v>1.7</v>
      </c>
      <c r="L5164" s="7">
        <f t="shared" si="620"/>
        <v>0.15280823999999674</v>
      </c>
      <c r="M5164">
        <v>0.25</v>
      </c>
      <c r="N5164">
        <f t="shared" si="618"/>
        <v>1035</v>
      </c>
      <c r="O5164" s="5">
        <f t="shared" si="621"/>
        <v>6.8189250000000048E-2</v>
      </c>
      <c r="P5164">
        <f t="shared" si="622"/>
        <v>0</v>
      </c>
    </row>
    <row r="5165" spans="1:16" x14ac:dyDescent="0.35">
      <c r="B5165" s="2">
        <v>4.1666666666666664E-2</v>
      </c>
      <c r="C5165">
        <v>19.600000000000001</v>
      </c>
      <c r="D5165" t="s">
        <v>44</v>
      </c>
      <c r="E5165" t="str">
        <f t="shared" si="616"/>
        <v>School Day</v>
      </c>
      <c r="F5165" t="s">
        <v>33</v>
      </c>
      <c r="G5165" s="10" t="s">
        <v>33</v>
      </c>
      <c r="H5165">
        <v>22</v>
      </c>
      <c r="I5165">
        <f t="shared" si="617"/>
        <v>21.76</v>
      </c>
      <c r="J5165">
        <f t="shared" si="619"/>
        <v>0.23999999999999844</v>
      </c>
      <c r="K5165">
        <v>1.7</v>
      </c>
      <c r="L5165" s="7">
        <f t="shared" si="620"/>
        <v>0.45842471999999701</v>
      </c>
      <c r="M5165">
        <v>0.25</v>
      </c>
      <c r="N5165">
        <f t="shared" si="618"/>
        <v>1035</v>
      </c>
      <c r="O5165" s="5">
        <f t="shared" si="621"/>
        <v>0.20456774999999985</v>
      </c>
      <c r="P5165">
        <f t="shared" si="622"/>
        <v>0</v>
      </c>
    </row>
    <row r="5166" spans="1:16" x14ac:dyDescent="0.35">
      <c r="B5166" s="2">
        <v>8.3333333333333329E-2</v>
      </c>
      <c r="C5166">
        <v>18.3</v>
      </c>
      <c r="D5166" t="s">
        <v>44</v>
      </c>
      <c r="E5166" t="str">
        <f t="shared" si="616"/>
        <v>School Day</v>
      </c>
      <c r="F5166" t="s">
        <v>33</v>
      </c>
      <c r="G5166" s="10" t="s">
        <v>33</v>
      </c>
      <c r="H5166">
        <v>22</v>
      </c>
      <c r="I5166">
        <f t="shared" si="617"/>
        <v>21.63</v>
      </c>
      <c r="J5166">
        <f t="shared" si="619"/>
        <v>0.37000000000000099</v>
      </c>
      <c r="K5166">
        <v>1.7</v>
      </c>
      <c r="L5166" s="7">
        <f t="shared" si="620"/>
        <v>0.70673811000000186</v>
      </c>
      <c r="M5166">
        <v>0.25</v>
      </c>
      <c r="N5166">
        <f t="shared" si="618"/>
        <v>1035</v>
      </c>
      <c r="O5166" s="5">
        <f t="shared" si="621"/>
        <v>0.31537528124999992</v>
      </c>
      <c r="P5166">
        <f t="shared" si="622"/>
        <v>0</v>
      </c>
    </row>
    <row r="5167" spans="1:16" x14ac:dyDescent="0.35">
      <c r="B5167" s="2">
        <v>0.125</v>
      </c>
      <c r="C5167">
        <v>16.600000000000001</v>
      </c>
      <c r="D5167" t="s">
        <v>44</v>
      </c>
      <c r="E5167" t="str">
        <f t="shared" si="616"/>
        <v>School Day</v>
      </c>
      <c r="F5167" t="s">
        <v>33</v>
      </c>
      <c r="G5167" s="10" t="s">
        <v>33</v>
      </c>
      <c r="H5167">
        <v>22</v>
      </c>
      <c r="I5167">
        <f t="shared" si="617"/>
        <v>21.46</v>
      </c>
      <c r="J5167">
        <f t="shared" si="619"/>
        <v>0.53999999999999915</v>
      </c>
      <c r="K5167">
        <v>1.7</v>
      </c>
      <c r="L5167" s="7">
        <f t="shared" si="620"/>
        <v>1.0314556199999982</v>
      </c>
      <c r="M5167">
        <v>0.25</v>
      </c>
      <c r="N5167">
        <f t="shared" si="618"/>
        <v>1035</v>
      </c>
      <c r="O5167" s="5">
        <f t="shared" si="621"/>
        <v>0.46027743749999983</v>
      </c>
      <c r="P5167">
        <f t="shared" si="622"/>
        <v>0</v>
      </c>
    </row>
    <row r="5168" spans="1:16" x14ac:dyDescent="0.35">
      <c r="B5168" s="2">
        <v>0.16666666666666666</v>
      </c>
      <c r="C5168">
        <v>15.8</v>
      </c>
      <c r="D5168" t="s">
        <v>44</v>
      </c>
      <c r="E5168" t="str">
        <f t="shared" si="616"/>
        <v>School Day</v>
      </c>
      <c r="F5168" t="s">
        <v>33</v>
      </c>
      <c r="G5168" s="10" t="s">
        <v>33</v>
      </c>
      <c r="H5168">
        <v>22</v>
      </c>
      <c r="I5168">
        <f t="shared" si="617"/>
        <v>21.38</v>
      </c>
      <c r="J5168">
        <f t="shared" si="619"/>
        <v>0.62000000000000099</v>
      </c>
      <c r="K5168">
        <v>1.7</v>
      </c>
      <c r="L5168" s="7">
        <f t="shared" si="620"/>
        <v>1.1842638600000017</v>
      </c>
      <c r="M5168">
        <v>0.25</v>
      </c>
      <c r="N5168">
        <f t="shared" si="618"/>
        <v>1035</v>
      </c>
      <c r="O5168" s="5">
        <f t="shared" si="621"/>
        <v>0.52846668749999981</v>
      </c>
      <c r="P5168">
        <f t="shared" si="622"/>
        <v>0</v>
      </c>
    </row>
    <row r="5169" spans="2:16" x14ac:dyDescent="0.35">
      <c r="B5169" s="2">
        <v>0.20833333333333334</v>
      </c>
      <c r="C5169">
        <v>14.6</v>
      </c>
      <c r="D5169" t="s">
        <v>44</v>
      </c>
      <c r="E5169" t="str">
        <f t="shared" si="616"/>
        <v>School Day</v>
      </c>
      <c r="F5169" t="s">
        <v>33</v>
      </c>
      <c r="G5169" s="10" t="s">
        <v>33</v>
      </c>
      <c r="H5169">
        <v>22</v>
      </c>
      <c r="I5169">
        <f t="shared" si="617"/>
        <v>21.259999999999998</v>
      </c>
      <c r="J5169">
        <f t="shared" si="619"/>
        <v>0.74000000000000199</v>
      </c>
      <c r="K5169">
        <v>1.7</v>
      </c>
      <c r="L5169" s="7">
        <f t="shared" si="620"/>
        <v>1.4134762200000037</v>
      </c>
      <c r="M5169">
        <v>0.25</v>
      </c>
      <c r="N5169">
        <f t="shared" si="618"/>
        <v>1035</v>
      </c>
      <c r="O5169" s="5">
        <f t="shared" si="621"/>
        <v>0.63075056249999994</v>
      </c>
      <c r="P5169">
        <f t="shared" si="622"/>
        <v>0</v>
      </c>
    </row>
    <row r="5170" spans="2:16" x14ac:dyDescent="0.35">
      <c r="B5170" s="2">
        <v>0.25</v>
      </c>
      <c r="C5170">
        <v>13.6</v>
      </c>
      <c r="D5170" t="s">
        <v>44</v>
      </c>
      <c r="E5170" t="str">
        <f t="shared" si="616"/>
        <v>School Day</v>
      </c>
      <c r="F5170" t="s">
        <v>33</v>
      </c>
      <c r="G5170" s="10" t="s">
        <v>33</v>
      </c>
      <c r="H5170">
        <v>22</v>
      </c>
      <c r="I5170">
        <f t="shared" si="617"/>
        <v>21.16</v>
      </c>
      <c r="J5170">
        <f t="shared" si="619"/>
        <v>0.83999999999999986</v>
      </c>
      <c r="K5170">
        <v>1.7</v>
      </c>
      <c r="L5170" s="7">
        <f t="shared" si="620"/>
        <v>1.6044865199999996</v>
      </c>
      <c r="M5170">
        <v>0.25</v>
      </c>
      <c r="N5170">
        <f t="shared" si="618"/>
        <v>1035</v>
      </c>
      <c r="O5170" s="5">
        <f t="shared" si="621"/>
        <v>0.71598712499999995</v>
      </c>
      <c r="P5170">
        <f t="shared" si="622"/>
        <v>0</v>
      </c>
    </row>
    <row r="5171" spans="2:16" x14ac:dyDescent="0.35">
      <c r="B5171" s="2">
        <v>0.29166666666666669</v>
      </c>
      <c r="C5171">
        <v>13.1</v>
      </c>
      <c r="D5171" t="s">
        <v>44</v>
      </c>
      <c r="E5171" t="str">
        <f t="shared" si="616"/>
        <v>School Day</v>
      </c>
      <c r="F5171" t="s">
        <v>34</v>
      </c>
      <c r="G5171" s="10" t="s">
        <v>33</v>
      </c>
      <c r="H5171">
        <v>22</v>
      </c>
      <c r="I5171">
        <f t="shared" si="617"/>
        <v>21.11</v>
      </c>
      <c r="J5171">
        <f t="shared" si="619"/>
        <v>0.89000000000000057</v>
      </c>
      <c r="K5171">
        <v>1.7</v>
      </c>
      <c r="L5171" s="7">
        <f t="shared" si="620"/>
        <v>1.6999916700000011</v>
      </c>
      <c r="M5171">
        <v>0.25</v>
      </c>
      <c r="N5171">
        <f t="shared" si="618"/>
        <v>1035</v>
      </c>
      <c r="O5171" s="5">
        <f t="shared" si="621"/>
        <v>0.75860540624999995</v>
      </c>
      <c r="P5171">
        <f t="shared" si="622"/>
        <v>0</v>
      </c>
    </row>
    <row r="5172" spans="2:16" x14ac:dyDescent="0.35">
      <c r="B5172" s="2">
        <v>0.33333333333333331</v>
      </c>
      <c r="C5172">
        <v>13.5</v>
      </c>
      <c r="D5172" t="s">
        <v>44</v>
      </c>
      <c r="E5172" t="str">
        <f t="shared" si="616"/>
        <v>School Day</v>
      </c>
      <c r="F5172" t="s">
        <v>34</v>
      </c>
      <c r="G5172" s="10" t="s">
        <v>33</v>
      </c>
      <c r="H5172">
        <v>22</v>
      </c>
      <c r="I5172">
        <f t="shared" si="617"/>
        <v>21.15</v>
      </c>
      <c r="J5172">
        <f t="shared" si="619"/>
        <v>0.85000000000000142</v>
      </c>
      <c r="K5172">
        <v>1.7</v>
      </c>
      <c r="L5172" s="7">
        <f t="shared" si="620"/>
        <v>1.6235875500000025</v>
      </c>
      <c r="M5172">
        <v>0.25</v>
      </c>
      <c r="N5172">
        <f t="shared" si="618"/>
        <v>1035</v>
      </c>
      <c r="O5172" s="5">
        <f t="shared" si="621"/>
        <v>0.7245107812499999</v>
      </c>
      <c r="P5172">
        <f t="shared" si="622"/>
        <v>0</v>
      </c>
    </row>
    <row r="5173" spans="2:16" x14ac:dyDescent="0.35">
      <c r="B5173" s="2">
        <v>0.375</v>
      </c>
      <c r="C5173">
        <v>15.1</v>
      </c>
      <c r="D5173" t="s">
        <v>44</v>
      </c>
      <c r="E5173" t="str">
        <f t="shared" si="616"/>
        <v>School Day</v>
      </c>
      <c r="F5173" t="s">
        <v>34</v>
      </c>
      <c r="G5173" s="10" t="s">
        <v>33</v>
      </c>
      <c r="H5173">
        <v>22</v>
      </c>
      <c r="I5173">
        <f t="shared" si="617"/>
        <v>21.310000000000002</v>
      </c>
      <c r="J5173">
        <f t="shared" si="619"/>
        <v>0.68999999999999773</v>
      </c>
      <c r="K5173">
        <v>1.7</v>
      </c>
      <c r="L5173" s="7">
        <f t="shared" si="620"/>
        <v>1.3179710699999956</v>
      </c>
      <c r="M5173">
        <v>0.25</v>
      </c>
      <c r="N5173">
        <f t="shared" si="618"/>
        <v>1035</v>
      </c>
      <c r="O5173" s="5">
        <f t="shared" si="621"/>
        <v>0.58813228124999994</v>
      </c>
      <c r="P5173">
        <f t="shared" si="622"/>
        <v>0</v>
      </c>
    </row>
    <row r="5174" spans="2:16" x14ac:dyDescent="0.35">
      <c r="B5174" s="2">
        <v>0.41666666666666669</v>
      </c>
      <c r="C5174">
        <v>17.3</v>
      </c>
      <c r="D5174" t="s">
        <v>44</v>
      </c>
      <c r="E5174" t="str">
        <f t="shared" si="616"/>
        <v>School Day</v>
      </c>
      <c r="F5174" t="s">
        <v>34</v>
      </c>
      <c r="G5174" s="10" t="s">
        <v>33</v>
      </c>
      <c r="H5174">
        <v>22</v>
      </c>
      <c r="I5174">
        <f t="shared" si="617"/>
        <v>21.53</v>
      </c>
      <c r="J5174">
        <f t="shared" si="619"/>
        <v>0.46999999999999886</v>
      </c>
      <c r="K5174">
        <v>1.7</v>
      </c>
      <c r="L5174" s="7">
        <f t="shared" si="620"/>
        <v>0.89774840999999772</v>
      </c>
      <c r="M5174">
        <v>0.25</v>
      </c>
      <c r="N5174">
        <f t="shared" si="618"/>
        <v>1035</v>
      </c>
      <c r="O5174" s="5">
        <f t="shared" si="621"/>
        <v>0.40061184374999986</v>
      </c>
      <c r="P5174">
        <f t="shared" si="622"/>
        <v>0</v>
      </c>
    </row>
    <row r="5175" spans="2:16" x14ac:dyDescent="0.35">
      <c r="B5175" s="2">
        <v>0.45833333333333331</v>
      </c>
      <c r="C5175">
        <v>18.7</v>
      </c>
      <c r="D5175" t="s">
        <v>44</v>
      </c>
      <c r="E5175" t="str">
        <f t="shared" si="616"/>
        <v>School Day</v>
      </c>
      <c r="F5175" t="s">
        <v>34</v>
      </c>
      <c r="G5175" s="10" t="s">
        <v>33</v>
      </c>
      <c r="H5175">
        <v>22</v>
      </c>
      <c r="I5175">
        <f t="shared" si="617"/>
        <v>21.67</v>
      </c>
      <c r="J5175">
        <f t="shared" si="619"/>
        <v>0.32999999999999829</v>
      </c>
      <c r="K5175">
        <v>1.7</v>
      </c>
      <c r="L5175" s="7">
        <f t="shared" si="620"/>
        <v>0.63033398999999668</v>
      </c>
      <c r="M5175">
        <v>0.25</v>
      </c>
      <c r="N5175">
        <f t="shared" si="618"/>
        <v>1035</v>
      </c>
      <c r="O5175" s="5">
        <f t="shared" si="621"/>
        <v>0.28128065625000004</v>
      </c>
      <c r="P5175">
        <f t="shared" si="622"/>
        <v>0</v>
      </c>
    </row>
    <row r="5176" spans="2:16" x14ac:dyDescent="0.35">
      <c r="B5176" s="2">
        <v>0.5</v>
      </c>
      <c r="C5176">
        <v>19.8</v>
      </c>
      <c r="D5176" t="s">
        <v>44</v>
      </c>
      <c r="E5176" t="str">
        <f t="shared" si="616"/>
        <v>School Day</v>
      </c>
      <c r="F5176" t="s">
        <v>34</v>
      </c>
      <c r="G5176" s="10" t="s">
        <v>33</v>
      </c>
      <c r="H5176">
        <v>22</v>
      </c>
      <c r="I5176">
        <f t="shared" si="617"/>
        <v>21.78</v>
      </c>
      <c r="J5176">
        <f t="shared" si="619"/>
        <v>0.21999999999999886</v>
      </c>
      <c r="K5176">
        <v>1.7</v>
      </c>
      <c r="L5176" s="7">
        <f t="shared" si="620"/>
        <v>0.42022265999999781</v>
      </c>
      <c r="M5176">
        <v>0.25</v>
      </c>
      <c r="N5176">
        <f t="shared" si="618"/>
        <v>1035</v>
      </c>
      <c r="O5176" s="5">
        <f t="shared" si="621"/>
        <v>0.18752043749999991</v>
      </c>
      <c r="P5176">
        <f t="shared" si="622"/>
        <v>0</v>
      </c>
    </row>
    <row r="5177" spans="2:16" x14ac:dyDescent="0.35">
      <c r="B5177" s="2">
        <v>0.54166666666666663</v>
      </c>
      <c r="C5177">
        <v>21.6</v>
      </c>
      <c r="D5177" t="s">
        <v>44</v>
      </c>
      <c r="E5177" t="str">
        <f t="shared" si="616"/>
        <v>School Day</v>
      </c>
      <c r="F5177" t="s">
        <v>34</v>
      </c>
      <c r="G5177" s="10" t="s">
        <v>33</v>
      </c>
      <c r="H5177">
        <v>22</v>
      </c>
      <c r="I5177">
        <f t="shared" si="617"/>
        <v>21.96</v>
      </c>
      <c r="J5177">
        <f t="shared" si="619"/>
        <v>3.9999999999999147E-2</v>
      </c>
      <c r="K5177">
        <v>1.7</v>
      </c>
      <c r="L5177" s="7">
        <f t="shared" si="620"/>
        <v>7.6404119999998368E-2</v>
      </c>
      <c r="M5177">
        <v>0.25</v>
      </c>
      <c r="N5177">
        <f t="shared" si="618"/>
        <v>1035</v>
      </c>
      <c r="O5177" s="5">
        <f t="shared" si="621"/>
        <v>3.4094624999999872E-2</v>
      </c>
      <c r="P5177">
        <f t="shared" si="622"/>
        <v>0</v>
      </c>
    </row>
    <row r="5178" spans="2:16" x14ac:dyDescent="0.35">
      <c r="B5178" s="2">
        <v>0.58333333333333337</v>
      </c>
      <c r="C5178">
        <v>23</v>
      </c>
      <c r="D5178" t="s">
        <v>44</v>
      </c>
      <c r="E5178" t="str">
        <f t="shared" si="616"/>
        <v>School Day</v>
      </c>
      <c r="F5178" t="s">
        <v>34</v>
      </c>
      <c r="G5178" s="10" t="s">
        <v>33</v>
      </c>
      <c r="H5178">
        <v>22</v>
      </c>
      <c r="I5178">
        <f t="shared" si="617"/>
        <v>22.1</v>
      </c>
      <c r="J5178">
        <f t="shared" si="619"/>
        <v>-0.10000000000000142</v>
      </c>
      <c r="K5178">
        <v>1.7</v>
      </c>
      <c r="L5178" s="7">
        <f t="shared" si="620"/>
        <v>0</v>
      </c>
      <c r="M5178">
        <v>0.25</v>
      </c>
      <c r="N5178">
        <f t="shared" si="618"/>
        <v>1035</v>
      </c>
      <c r="O5178" s="5">
        <f t="shared" si="621"/>
        <v>0</v>
      </c>
      <c r="P5178">
        <f t="shared" si="622"/>
        <v>0</v>
      </c>
    </row>
    <row r="5179" spans="2:16" x14ac:dyDescent="0.35">
      <c r="B5179" s="2">
        <v>0.625</v>
      </c>
      <c r="C5179">
        <v>24.5</v>
      </c>
      <c r="D5179" t="s">
        <v>44</v>
      </c>
      <c r="E5179" t="str">
        <f t="shared" si="616"/>
        <v>School Day</v>
      </c>
      <c r="F5179" t="s">
        <v>34</v>
      </c>
      <c r="G5179" s="10" t="s">
        <v>33</v>
      </c>
      <c r="H5179">
        <v>22</v>
      </c>
      <c r="I5179">
        <f t="shared" si="617"/>
        <v>22.25</v>
      </c>
      <c r="J5179">
        <f t="shared" si="619"/>
        <v>-0.25</v>
      </c>
      <c r="K5179">
        <v>1.7</v>
      </c>
      <c r="L5179" s="7">
        <f t="shared" si="620"/>
        <v>0</v>
      </c>
      <c r="M5179">
        <v>0.25</v>
      </c>
      <c r="N5179">
        <f t="shared" si="618"/>
        <v>1035</v>
      </c>
      <c r="O5179" s="5">
        <f t="shared" si="621"/>
        <v>0</v>
      </c>
      <c r="P5179">
        <f t="shared" si="622"/>
        <v>0</v>
      </c>
    </row>
    <row r="5180" spans="2:16" x14ac:dyDescent="0.35">
      <c r="B5180" s="2">
        <v>0.66666666666666663</v>
      </c>
      <c r="C5180">
        <v>25.9</v>
      </c>
      <c r="D5180" t="s">
        <v>44</v>
      </c>
      <c r="E5180" t="str">
        <f t="shared" si="616"/>
        <v>School Day</v>
      </c>
      <c r="F5180" t="s">
        <v>34</v>
      </c>
      <c r="G5180" s="10" t="s">
        <v>33</v>
      </c>
      <c r="H5180">
        <v>22</v>
      </c>
      <c r="I5180">
        <f t="shared" si="617"/>
        <v>22.39</v>
      </c>
      <c r="J5180">
        <f t="shared" si="619"/>
        <v>-0.39000000000000057</v>
      </c>
      <c r="K5180">
        <v>1.7</v>
      </c>
      <c r="L5180" s="7">
        <f t="shared" si="620"/>
        <v>0</v>
      </c>
      <c r="M5180">
        <v>0.25</v>
      </c>
      <c r="N5180">
        <f t="shared" si="618"/>
        <v>1035</v>
      </c>
      <c r="O5180" s="5">
        <f t="shared" si="621"/>
        <v>0</v>
      </c>
      <c r="P5180">
        <f t="shared" si="622"/>
        <v>0</v>
      </c>
    </row>
    <row r="5181" spans="2:16" x14ac:dyDescent="0.35">
      <c r="B5181" s="2">
        <v>0.70833333333333337</v>
      </c>
      <c r="C5181">
        <v>26.1</v>
      </c>
      <c r="D5181" t="s">
        <v>44</v>
      </c>
      <c r="E5181" t="str">
        <f t="shared" si="616"/>
        <v>School Day</v>
      </c>
      <c r="F5181" t="s">
        <v>34</v>
      </c>
      <c r="G5181" s="10" t="s">
        <v>33</v>
      </c>
      <c r="H5181">
        <v>22</v>
      </c>
      <c r="I5181">
        <f t="shared" si="617"/>
        <v>22.41</v>
      </c>
      <c r="J5181">
        <f t="shared" si="619"/>
        <v>-0.41000000000000014</v>
      </c>
      <c r="K5181">
        <v>1.7</v>
      </c>
      <c r="L5181" s="7">
        <f t="shared" si="620"/>
        <v>0</v>
      </c>
      <c r="M5181">
        <v>0.25</v>
      </c>
      <c r="N5181">
        <f t="shared" si="618"/>
        <v>1035</v>
      </c>
      <c r="O5181" s="5">
        <f t="shared" si="621"/>
        <v>0</v>
      </c>
      <c r="P5181">
        <f t="shared" si="622"/>
        <v>0</v>
      </c>
    </row>
    <row r="5182" spans="2:16" x14ac:dyDescent="0.35">
      <c r="B5182" s="2">
        <v>0.75</v>
      </c>
      <c r="C5182">
        <v>26.1</v>
      </c>
      <c r="D5182" t="s">
        <v>44</v>
      </c>
      <c r="E5182" t="str">
        <f t="shared" si="616"/>
        <v>School Day</v>
      </c>
      <c r="F5182" t="s">
        <v>34</v>
      </c>
      <c r="G5182" s="10" t="s">
        <v>33</v>
      </c>
      <c r="H5182">
        <v>22</v>
      </c>
      <c r="I5182">
        <f t="shared" si="617"/>
        <v>22.41</v>
      </c>
      <c r="J5182">
        <f t="shared" si="619"/>
        <v>-0.41000000000000014</v>
      </c>
      <c r="K5182">
        <v>1.7</v>
      </c>
      <c r="L5182" s="7">
        <f t="shared" si="620"/>
        <v>0</v>
      </c>
      <c r="M5182">
        <v>0.25</v>
      </c>
      <c r="N5182">
        <f t="shared" si="618"/>
        <v>1035</v>
      </c>
      <c r="O5182" s="5">
        <f t="shared" si="621"/>
        <v>0</v>
      </c>
      <c r="P5182">
        <f t="shared" si="622"/>
        <v>0</v>
      </c>
    </row>
    <row r="5183" spans="2:16" x14ac:dyDescent="0.35">
      <c r="B5183" s="2">
        <v>0.79166666666666663</v>
      </c>
      <c r="C5183">
        <v>26.3</v>
      </c>
      <c r="D5183" t="s">
        <v>44</v>
      </c>
      <c r="E5183" t="str">
        <f t="shared" si="616"/>
        <v>School Day</v>
      </c>
      <c r="F5183" t="s">
        <v>33</v>
      </c>
      <c r="G5183" s="10" t="s">
        <v>33</v>
      </c>
      <c r="H5183">
        <v>22</v>
      </c>
      <c r="I5183">
        <f t="shared" si="617"/>
        <v>22.43</v>
      </c>
      <c r="J5183">
        <f t="shared" si="619"/>
        <v>-0.42999999999999972</v>
      </c>
      <c r="K5183">
        <v>1.7</v>
      </c>
      <c r="L5183" s="7">
        <f t="shared" si="620"/>
        <v>0</v>
      </c>
      <c r="M5183">
        <v>0.25</v>
      </c>
      <c r="N5183">
        <f t="shared" si="618"/>
        <v>1035</v>
      </c>
      <c r="O5183" s="5">
        <f t="shared" si="621"/>
        <v>0</v>
      </c>
      <c r="P5183">
        <f t="shared" si="622"/>
        <v>0</v>
      </c>
    </row>
    <row r="5184" spans="2:16" x14ac:dyDescent="0.35">
      <c r="B5184" s="2">
        <v>0.83333333333333337</v>
      </c>
      <c r="C5184">
        <v>25.5</v>
      </c>
      <c r="D5184" t="s">
        <v>44</v>
      </c>
      <c r="E5184" t="str">
        <f t="shared" si="616"/>
        <v>School Day</v>
      </c>
      <c r="F5184" t="s">
        <v>33</v>
      </c>
      <c r="G5184" s="10" t="s">
        <v>33</v>
      </c>
      <c r="H5184">
        <v>22</v>
      </c>
      <c r="I5184">
        <f t="shared" si="617"/>
        <v>22.35</v>
      </c>
      <c r="J5184">
        <f t="shared" si="619"/>
        <v>-0.35000000000000142</v>
      </c>
      <c r="K5184">
        <v>1.7</v>
      </c>
      <c r="L5184" s="7">
        <f t="shared" si="620"/>
        <v>0</v>
      </c>
      <c r="M5184">
        <v>0.25</v>
      </c>
      <c r="N5184">
        <f t="shared" si="618"/>
        <v>1035</v>
      </c>
      <c r="O5184" s="5">
        <f t="shared" si="621"/>
        <v>0</v>
      </c>
      <c r="P5184">
        <f t="shared" si="622"/>
        <v>0</v>
      </c>
    </row>
    <row r="5185" spans="1:16" x14ac:dyDescent="0.35">
      <c r="B5185" s="2">
        <v>0.875</v>
      </c>
      <c r="C5185">
        <v>24.9</v>
      </c>
      <c r="D5185" t="s">
        <v>44</v>
      </c>
      <c r="E5185" t="str">
        <f t="shared" si="616"/>
        <v>School Day</v>
      </c>
      <c r="F5185" t="s">
        <v>33</v>
      </c>
      <c r="G5185" s="10" t="s">
        <v>33</v>
      </c>
      <c r="H5185">
        <v>22</v>
      </c>
      <c r="I5185">
        <f t="shared" si="617"/>
        <v>22.29</v>
      </c>
      <c r="J5185">
        <f t="shared" si="619"/>
        <v>-0.28999999999999915</v>
      </c>
      <c r="K5185">
        <v>1.7</v>
      </c>
      <c r="L5185" s="7">
        <f t="shared" si="620"/>
        <v>0</v>
      </c>
      <c r="M5185">
        <v>0.25</v>
      </c>
      <c r="N5185">
        <f t="shared" si="618"/>
        <v>1035</v>
      </c>
      <c r="O5185" s="5">
        <f t="shared" si="621"/>
        <v>0</v>
      </c>
      <c r="P5185">
        <f t="shared" si="622"/>
        <v>0</v>
      </c>
    </row>
    <row r="5186" spans="1:16" x14ac:dyDescent="0.35">
      <c r="B5186" s="2">
        <v>0.91666666666666663</v>
      </c>
      <c r="C5186">
        <v>23.5</v>
      </c>
      <c r="D5186" t="s">
        <v>44</v>
      </c>
      <c r="E5186" t="str">
        <f t="shared" si="616"/>
        <v>School Day</v>
      </c>
      <c r="F5186" t="s">
        <v>33</v>
      </c>
      <c r="G5186" s="10" t="s">
        <v>33</v>
      </c>
      <c r="H5186">
        <v>22</v>
      </c>
      <c r="I5186">
        <f t="shared" si="617"/>
        <v>22.15</v>
      </c>
      <c r="J5186">
        <f t="shared" si="619"/>
        <v>-0.14999999999999858</v>
      </c>
      <c r="K5186">
        <v>1.7</v>
      </c>
      <c r="L5186" s="7">
        <f t="shared" si="620"/>
        <v>0</v>
      </c>
      <c r="M5186">
        <v>0.25</v>
      </c>
      <c r="N5186">
        <f t="shared" si="618"/>
        <v>1035</v>
      </c>
      <c r="O5186" s="5">
        <f t="shared" si="621"/>
        <v>0</v>
      </c>
      <c r="P5186">
        <f t="shared" si="622"/>
        <v>0</v>
      </c>
    </row>
    <row r="5187" spans="1:16" x14ac:dyDescent="0.35">
      <c r="B5187" s="2">
        <v>0.95833333333333337</v>
      </c>
      <c r="C5187">
        <v>21.7</v>
      </c>
      <c r="D5187" t="s">
        <v>44</v>
      </c>
      <c r="E5187" t="str">
        <f t="shared" si="616"/>
        <v>School Day</v>
      </c>
      <c r="F5187" t="s">
        <v>33</v>
      </c>
      <c r="G5187" s="10" t="s">
        <v>33</v>
      </c>
      <c r="H5187">
        <v>22</v>
      </c>
      <c r="I5187">
        <f t="shared" si="617"/>
        <v>21.97</v>
      </c>
      <c r="J5187">
        <f t="shared" si="619"/>
        <v>3.0000000000001137E-2</v>
      </c>
      <c r="K5187">
        <v>1.7</v>
      </c>
      <c r="L5187" s="7">
        <f t="shared" si="620"/>
        <v>5.7303090000002166E-2</v>
      </c>
      <c r="M5187">
        <v>0.25</v>
      </c>
      <c r="N5187">
        <f t="shared" si="618"/>
        <v>1035</v>
      </c>
      <c r="O5187" s="5">
        <f t="shared" si="621"/>
        <v>2.5570968750000058E-2</v>
      </c>
      <c r="P5187">
        <f t="shared" si="622"/>
        <v>0</v>
      </c>
    </row>
    <row r="5188" spans="1:16" x14ac:dyDescent="0.35">
      <c r="A5188" t="s">
        <v>256</v>
      </c>
      <c r="B5188" s="1">
        <v>1</v>
      </c>
      <c r="C5188">
        <v>20.3</v>
      </c>
      <c r="D5188" t="s">
        <v>46</v>
      </c>
      <c r="E5188" t="str">
        <f t="shared" si="616"/>
        <v>School Day</v>
      </c>
      <c r="F5188" t="s">
        <v>33</v>
      </c>
      <c r="G5188" s="10" t="s">
        <v>33</v>
      </c>
      <c r="H5188">
        <v>22</v>
      </c>
      <c r="I5188">
        <f t="shared" si="617"/>
        <v>21.83</v>
      </c>
      <c r="J5188">
        <f t="shared" si="619"/>
        <v>0.17000000000000171</v>
      </c>
      <c r="K5188">
        <v>1.7</v>
      </c>
      <c r="L5188" s="7">
        <f t="shared" si="620"/>
        <v>0.32471751000000326</v>
      </c>
      <c r="M5188">
        <v>0.25</v>
      </c>
      <c r="N5188">
        <f t="shared" si="618"/>
        <v>1035</v>
      </c>
      <c r="O5188" s="5">
        <f t="shared" si="621"/>
        <v>0.14490215624999991</v>
      </c>
      <c r="P5188">
        <f t="shared" si="622"/>
        <v>0</v>
      </c>
    </row>
    <row r="5189" spans="1:16" x14ac:dyDescent="0.35">
      <c r="B5189" s="2">
        <v>4.1666666666666664E-2</v>
      </c>
      <c r="C5189">
        <v>18.8</v>
      </c>
      <c r="D5189" t="s">
        <v>46</v>
      </c>
      <c r="E5189" t="str">
        <f t="shared" ref="E5189:E5252" si="623">IF(ISNUMBER(SEARCH("Sat",D5189)),"WE",IF(ISNUMBER(SEARCH("Sun",D5189)),"WE","School Day"))</f>
        <v>School Day</v>
      </c>
      <c r="F5189" t="s">
        <v>33</v>
      </c>
      <c r="G5189" s="10" t="s">
        <v>33</v>
      </c>
      <c r="H5189">
        <v>22</v>
      </c>
      <c r="I5189">
        <f t="shared" si="617"/>
        <v>21.68</v>
      </c>
      <c r="J5189">
        <f t="shared" si="619"/>
        <v>0.32000000000000028</v>
      </c>
      <c r="K5189">
        <v>1.7</v>
      </c>
      <c r="L5189" s="7">
        <f t="shared" si="620"/>
        <v>0.61123296000000049</v>
      </c>
      <c r="M5189">
        <v>0.25</v>
      </c>
      <c r="N5189">
        <f t="shared" si="618"/>
        <v>1035</v>
      </c>
      <c r="O5189" s="5">
        <f t="shared" si="621"/>
        <v>0.27275699999999992</v>
      </c>
      <c r="P5189">
        <f t="shared" si="622"/>
        <v>0</v>
      </c>
    </row>
    <row r="5190" spans="1:16" x14ac:dyDescent="0.35">
      <c r="B5190" s="2">
        <v>8.3333333333333329E-2</v>
      </c>
      <c r="C5190">
        <v>17.5</v>
      </c>
      <c r="D5190" t="s">
        <v>46</v>
      </c>
      <c r="E5190" t="str">
        <f t="shared" si="623"/>
        <v>School Day</v>
      </c>
      <c r="F5190" t="s">
        <v>33</v>
      </c>
      <c r="G5190" s="10" t="s">
        <v>33</v>
      </c>
      <c r="H5190">
        <v>22</v>
      </c>
      <c r="I5190">
        <f t="shared" ref="I5190:I5253" si="624">(H5190-C5190)*0.9+C5190</f>
        <v>21.55</v>
      </c>
      <c r="J5190">
        <f t="shared" si="619"/>
        <v>0.44999999999999929</v>
      </c>
      <c r="K5190">
        <v>1.7</v>
      </c>
      <c r="L5190" s="7">
        <f t="shared" si="620"/>
        <v>0.85954634999999857</v>
      </c>
      <c r="M5190">
        <v>0.25</v>
      </c>
      <c r="N5190">
        <f t="shared" ref="N5190:N5253" si="625">N5189</f>
        <v>1035</v>
      </c>
      <c r="O5190" s="5">
        <f t="shared" si="621"/>
        <v>0.38356453124999995</v>
      </c>
      <c r="P5190">
        <f t="shared" si="622"/>
        <v>0</v>
      </c>
    </row>
    <row r="5191" spans="1:16" x14ac:dyDescent="0.35">
      <c r="B5191" s="2">
        <v>0.125</v>
      </c>
      <c r="C5191">
        <v>16.399999999999999</v>
      </c>
      <c r="D5191" t="s">
        <v>46</v>
      </c>
      <c r="E5191" t="str">
        <f t="shared" si="623"/>
        <v>School Day</v>
      </c>
      <c r="F5191" t="s">
        <v>33</v>
      </c>
      <c r="G5191" s="10" t="s">
        <v>33</v>
      </c>
      <c r="H5191">
        <v>22</v>
      </c>
      <c r="I5191">
        <f t="shared" si="624"/>
        <v>21.44</v>
      </c>
      <c r="J5191">
        <f t="shared" si="619"/>
        <v>0.55999999999999872</v>
      </c>
      <c r="K5191">
        <v>1.7</v>
      </c>
      <c r="L5191" s="7">
        <f t="shared" si="620"/>
        <v>1.0696576799999975</v>
      </c>
      <c r="M5191">
        <v>0.25</v>
      </c>
      <c r="N5191">
        <f t="shared" si="625"/>
        <v>1035</v>
      </c>
      <c r="O5191" s="5">
        <f t="shared" si="621"/>
        <v>0.47732475000000008</v>
      </c>
      <c r="P5191">
        <f t="shared" si="622"/>
        <v>0</v>
      </c>
    </row>
    <row r="5192" spans="1:16" x14ac:dyDescent="0.35">
      <c r="B5192" s="2">
        <v>0.16666666666666666</v>
      </c>
      <c r="C5192">
        <v>15.6</v>
      </c>
      <c r="D5192" t="s">
        <v>46</v>
      </c>
      <c r="E5192" t="str">
        <f t="shared" si="623"/>
        <v>School Day</v>
      </c>
      <c r="F5192" t="s">
        <v>33</v>
      </c>
      <c r="G5192" s="10" t="s">
        <v>33</v>
      </c>
      <c r="H5192">
        <v>22</v>
      </c>
      <c r="I5192">
        <f t="shared" si="624"/>
        <v>21.36</v>
      </c>
      <c r="J5192">
        <f t="shared" si="619"/>
        <v>0.64000000000000057</v>
      </c>
      <c r="K5192">
        <v>1.7</v>
      </c>
      <c r="L5192" s="7">
        <f t="shared" si="620"/>
        <v>1.222465920000001</v>
      </c>
      <c r="M5192">
        <v>0.25</v>
      </c>
      <c r="N5192">
        <f t="shared" si="625"/>
        <v>1035</v>
      </c>
      <c r="O5192" s="5">
        <f t="shared" si="621"/>
        <v>0.54551399999999994</v>
      </c>
      <c r="P5192">
        <f t="shared" si="622"/>
        <v>0</v>
      </c>
    </row>
    <row r="5193" spans="1:16" x14ac:dyDescent="0.35">
      <c r="B5193" s="2">
        <v>0.20833333333333334</v>
      </c>
      <c r="C5193">
        <v>14.4</v>
      </c>
      <c r="D5193" t="s">
        <v>46</v>
      </c>
      <c r="E5193" t="str">
        <f t="shared" si="623"/>
        <v>School Day</v>
      </c>
      <c r="F5193" t="s">
        <v>33</v>
      </c>
      <c r="G5193" s="10" t="s">
        <v>33</v>
      </c>
      <c r="H5193">
        <v>22</v>
      </c>
      <c r="I5193">
        <f t="shared" si="624"/>
        <v>21.240000000000002</v>
      </c>
      <c r="J5193">
        <f t="shared" si="619"/>
        <v>0.75999999999999801</v>
      </c>
      <c r="K5193">
        <v>1.7</v>
      </c>
      <c r="L5193" s="7">
        <f t="shared" si="620"/>
        <v>1.4516782799999961</v>
      </c>
      <c r="M5193">
        <v>0.25</v>
      </c>
      <c r="N5193">
        <f t="shared" si="625"/>
        <v>1035</v>
      </c>
      <c r="O5193" s="5">
        <f t="shared" si="621"/>
        <v>0.64779787499999986</v>
      </c>
      <c r="P5193">
        <f t="shared" si="622"/>
        <v>0</v>
      </c>
    </row>
    <row r="5194" spans="1:16" x14ac:dyDescent="0.35">
      <c r="B5194" s="2">
        <v>0.25</v>
      </c>
      <c r="C5194">
        <v>14</v>
      </c>
      <c r="D5194" t="s">
        <v>46</v>
      </c>
      <c r="E5194" t="str">
        <f t="shared" si="623"/>
        <v>School Day</v>
      </c>
      <c r="F5194" t="s">
        <v>33</v>
      </c>
      <c r="G5194" s="10" t="s">
        <v>33</v>
      </c>
      <c r="H5194">
        <v>22</v>
      </c>
      <c r="I5194">
        <f t="shared" si="624"/>
        <v>21.2</v>
      </c>
      <c r="J5194">
        <f t="shared" si="619"/>
        <v>0.80000000000000071</v>
      </c>
      <c r="K5194">
        <v>1.7</v>
      </c>
      <c r="L5194" s="7">
        <f t="shared" si="620"/>
        <v>1.5280824000000013</v>
      </c>
      <c r="M5194">
        <v>0.25</v>
      </c>
      <c r="N5194">
        <f t="shared" si="625"/>
        <v>1035</v>
      </c>
      <c r="O5194" s="5">
        <f t="shared" si="621"/>
        <v>0.6818924999999999</v>
      </c>
      <c r="P5194">
        <f t="shared" si="622"/>
        <v>0</v>
      </c>
    </row>
    <row r="5195" spans="1:16" x14ac:dyDescent="0.35">
      <c r="B5195" s="2">
        <v>0.29166666666666669</v>
      </c>
      <c r="C5195">
        <v>13.6</v>
      </c>
      <c r="D5195" t="s">
        <v>46</v>
      </c>
      <c r="E5195" t="str">
        <f t="shared" si="623"/>
        <v>School Day</v>
      </c>
      <c r="F5195" t="s">
        <v>34</v>
      </c>
      <c r="G5195" s="10" t="s">
        <v>33</v>
      </c>
      <c r="H5195">
        <v>22</v>
      </c>
      <c r="I5195">
        <f t="shared" si="624"/>
        <v>21.16</v>
      </c>
      <c r="J5195">
        <f t="shared" si="619"/>
        <v>0.83999999999999986</v>
      </c>
      <c r="K5195">
        <v>1.7</v>
      </c>
      <c r="L5195" s="7">
        <f t="shared" si="620"/>
        <v>1.6044865199999996</v>
      </c>
      <c r="M5195">
        <v>0.25</v>
      </c>
      <c r="N5195">
        <f t="shared" si="625"/>
        <v>1035</v>
      </c>
      <c r="O5195" s="5">
        <f t="shared" si="621"/>
        <v>0.71598712499999995</v>
      </c>
      <c r="P5195">
        <f t="shared" si="622"/>
        <v>0</v>
      </c>
    </row>
    <row r="5196" spans="1:16" x14ac:dyDescent="0.35">
      <c r="B5196" s="2">
        <v>0.33333333333333331</v>
      </c>
      <c r="C5196">
        <v>13.5</v>
      </c>
      <c r="D5196" t="s">
        <v>46</v>
      </c>
      <c r="E5196" t="str">
        <f t="shared" si="623"/>
        <v>School Day</v>
      </c>
      <c r="F5196" t="s">
        <v>34</v>
      </c>
      <c r="G5196" s="10" t="s">
        <v>33</v>
      </c>
      <c r="H5196">
        <v>22</v>
      </c>
      <c r="I5196">
        <f t="shared" si="624"/>
        <v>21.15</v>
      </c>
      <c r="J5196">
        <f t="shared" si="619"/>
        <v>0.85000000000000142</v>
      </c>
      <c r="K5196">
        <v>1.7</v>
      </c>
      <c r="L5196" s="7">
        <f t="shared" si="620"/>
        <v>1.6235875500000025</v>
      </c>
      <c r="M5196">
        <v>0.25</v>
      </c>
      <c r="N5196">
        <f t="shared" si="625"/>
        <v>1035</v>
      </c>
      <c r="O5196" s="5">
        <f t="shared" si="621"/>
        <v>0.7245107812499999</v>
      </c>
      <c r="P5196">
        <f t="shared" si="622"/>
        <v>0</v>
      </c>
    </row>
    <row r="5197" spans="1:16" x14ac:dyDescent="0.35">
      <c r="B5197" s="2">
        <v>0.375</v>
      </c>
      <c r="C5197">
        <v>15.2</v>
      </c>
      <c r="D5197" t="s">
        <v>46</v>
      </c>
      <c r="E5197" t="str">
        <f t="shared" si="623"/>
        <v>School Day</v>
      </c>
      <c r="F5197" t="s">
        <v>34</v>
      </c>
      <c r="G5197" s="10" t="s">
        <v>33</v>
      </c>
      <c r="H5197">
        <v>22</v>
      </c>
      <c r="I5197">
        <f t="shared" si="624"/>
        <v>21.32</v>
      </c>
      <c r="J5197">
        <f t="shared" si="619"/>
        <v>0.67999999999999972</v>
      </c>
      <c r="K5197">
        <v>1.7</v>
      </c>
      <c r="L5197" s="7">
        <f t="shared" si="620"/>
        <v>1.2988700399999993</v>
      </c>
      <c r="M5197">
        <v>0.25</v>
      </c>
      <c r="N5197">
        <f t="shared" si="625"/>
        <v>1035</v>
      </c>
      <c r="O5197" s="5">
        <f t="shared" si="621"/>
        <v>0.57960862499999999</v>
      </c>
      <c r="P5197">
        <f t="shared" si="622"/>
        <v>0</v>
      </c>
    </row>
    <row r="5198" spans="1:16" x14ac:dyDescent="0.35">
      <c r="B5198" s="2">
        <v>0.41666666666666669</v>
      </c>
      <c r="C5198">
        <v>17.100000000000001</v>
      </c>
      <c r="D5198" t="s">
        <v>46</v>
      </c>
      <c r="E5198" t="str">
        <f t="shared" si="623"/>
        <v>School Day</v>
      </c>
      <c r="F5198" t="s">
        <v>34</v>
      </c>
      <c r="G5198" s="10" t="s">
        <v>33</v>
      </c>
      <c r="H5198">
        <v>22</v>
      </c>
      <c r="I5198">
        <f t="shared" si="624"/>
        <v>21.51</v>
      </c>
      <c r="J5198">
        <f t="shared" si="619"/>
        <v>0.48999999999999844</v>
      </c>
      <c r="K5198">
        <v>1.7</v>
      </c>
      <c r="L5198" s="7">
        <f t="shared" si="620"/>
        <v>0.93595046999999698</v>
      </c>
      <c r="M5198">
        <v>0.25</v>
      </c>
      <c r="N5198">
        <f t="shared" si="625"/>
        <v>1035</v>
      </c>
      <c r="O5198" s="5">
        <f t="shared" si="621"/>
        <v>0.41765915624999983</v>
      </c>
      <c r="P5198">
        <f t="shared" si="622"/>
        <v>0</v>
      </c>
    </row>
    <row r="5199" spans="1:16" x14ac:dyDescent="0.35">
      <c r="B5199" s="2">
        <v>0.45833333333333331</v>
      </c>
      <c r="C5199">
        <v>19.399999999999999</v>
      </c>
      <c r="D5199" t="s">
        <v>46</v>
      </c>
      <c r="E5199" t="str">
        <f t="shared" si="623"/>
        <v>School Day</v>
      </c>
      <c r="F5199" t="s">
        <v>34</v>
      </c>
      <c r="G5199" s="10" t="s">
        <v>33</v>
      </c>
      <c r="H5199">
        <v>22</v>
      </c>
      <c r="I5199">
        <f t="shared" si="624"/>
        <v>21.74</v>
      </c>
      <c r="J5199">
        <f t="shared" si="619"/>
        <v>0.26000000000000156</v>
      </c>
      <c r="K5199">
        <v>1.7</v>
      </c>
      <c r="L5199" s="7">
        <f t="shared" si="620"/>
        <v>0.49662678000000293</v>
      </c>
      <c r="M5199">
        <v>0.25</v>
      </c>
      <c r="N5199">
        <f t="shared" si="625"/>
        <v>1035</v>
      </c>
      <c r="O5199" s="5">
        <f t="shared" si="621"/>
        <v>0.2216150625000001</v>
      </c>
      <c r="P5199">
        <f t="shared" si="622"/>
        <v>0</v>
      </c>
    </row>
    <row r="5200" spans="1:16" x14ac:dyDescent="0.35">
      <c r="B5200" s="2">
        <v>0.5</v>
      </c>
      <c r="C5200">
        <v>21.7</v>
      </c>
      <c r="D5200" t="s">
        <v>46</v>
      </c>
      <c r="E5200" t="str">
        <f t="shared" si="623"/>
        <v>School Day</v>
      </c>
      <c r="F5200" t="s">
        <v>34</v>
      </c>
      <c r="G5200" s="10" t="s">
        <v>33</v>
      </c>
      <c r="H5200">
        <v>22</v>
      </c>
      <c r="I5200">
        <f t="shared" si="624"/>
        <v>21.97</v>
      </c>
      <c r="J5200">
        <f t="shared" si="619"/>
        <v>3.0000000000001137E-2</v>
      </c>
      <c r="K5200">
        <v>1.7</v>
      </c>
      <c r="L5200" s="7">
        <f t="shared" si="620"/>
        <v>5.7303090000002166E-2</v>
      </c>
      <c r="M5200">
        <v>0.25</v>
      </c>
      <c r="N5200">
        <f t="shared" si="625"/>
        <v>1035</v>
      </c>
      <c r="O5200" s="5">
        <f t="shared" si="621"/>
        <v>2.5570968750000058E-2</v>
      </c>
      <c r="P5200">
        <f t="shared" si="622"/>
        <v>0</v>
      </c>
    </row>
    <row r="5201" spans="1:16" x14ac:dyDescent="0.35">
      <c r="B5201" s="2">
        <v>0.54166666666666663</v>
      </c>
      <c r="C5201">
        <v>23.2</v>
      </c>
      <c r="D5201" t="s">
        <v>46</v>
      </c>
      <c r="E5201" t="str">
        <f t="shared" si="623"/>
        <v>School Day</v>
      </c>
      <c r="F5201" t="s">
        <v>34</v>
      </c>
      <c r="G5201" s="10" t="s">
        <v>33</v>
      </c>
      <c r="H5201">
        <v>22</v>
      </c>
      <c r="I5201">
        <f t="shared" si="624"/>
        <v>22.12</v>
      </c>
      <c r="J5201">
        <f t="shared" si="619"/>
        <v>-0.12000000000000099</v>
      </c>
      <c r="K5201">
        <v>1.7</v>
      </c>
      <c r="L5201" s="7">
        <f t="shared" si="620"/>
        <v>0</v>
      </c>
      <c r="M5201">
        <v>0.25</v>
      </c>
      <c r="N5201">
        <f t="shared" si="625"/>
        <v>1035</v>
      </c>
      <c r="O5201" s="5">
        <f t="shared" si="621"/>
        <v>0</v>
      </c>
      <c r="P5201">
        <f t="shared" si="622"/>
        <v>0</v>
      </c>
    </row>
    <row r="5202" spans="1:16" x14ac:dyDescent="0.35">
      <c r="B5202" s="2">
        <v>0.58333333333333337</v>
      </c>
      <c r="C5202">
        <v>25.1</v>
      </c>
      <c r="D5202" t="s">
        <v>46</v>
      </c>
      <c r="E5202" t="str">
        <f t="shared" si="623"/>
        <v>School Day</v>
      </c>
      <c r="F5202" t="s">
        <v>34</v>
      </c>
      <c r="G5202" s="10" t="s">
        <v>33</v>
      </c>
      <c r="H5202">
        <v>22</v>
      </c>
      <c r="I5202">
        <f t="shared" si="624"/>
        <v>22.31</v>
      </c>
      <c r="J5202">
        <f t="shared" si="619"/>
        <v>-0.30999999999999872</v>
      </c>
      <c r="K5202">
        <v>1.7</v>
      </c>
      <c r="L5202" s="7">
        <f t="shared" si="620"/>
        <v>0</v>
      </c>
      <c r="M5202">
        <v>0.25</v>
      </c>
      <c r="N5202">
        <f t="shared" si="625"/>
        <v>1035</v>
      </c>
      <c r="O5202" s="5">
        <f t="shared" si="621"/>
        <v>0</v>
      </c>
      <c r="P5202">
        <f t="shared" si="622"/>
        <v>0</v>
      </c>
    </row>
    <row r="5203" spans="1:16" x14ac:dyDescent="0.35">
      <c r="B5203" s="2">
        <v>0.625</v>
      </c>
      <c r="C5203">
        <v>26</v>
      </c>
      <c r="D5203" t="s">
        <v>46</v>
      </c>
      <c r="E5203" t="str">
        <f t="shared" si="623"/>
        <v>School Day</v>
      </c>
      <c r="F5203" t="s">
        <v>34</v>
      </c>
      <c r="G5203" s="10" t="s">
        <v>33</v>
      </c>
      <c r="H5203">
        <v>22</v>
      </c>
      <c r="I5203">
        <f t="shared" si="624"/>
        <v>22.4</v>
      </c>
      <c r="J5203">
        <f t="shared" si="619"/>
        <v>-0.39999999999999858</v>
      </c>
      <c r="K5203">
        <v>1.7</v>
      </c>
      <c r="L5203" s="7">
        <f t="shared" si="620"/>
        <v>0</v>
      </c>
      <c r="M5203">
        <v>0.25</v>
      </c>
      <c r="N5203">
        <f t="shared" si="625"/>
        <v>1035</v>
      </c>
      <c r="O5203" s="5">
        <f t="shared" si="621"/>
        <v>0</v>
      </c>
      <c r="P5203">
        <f t="shared" si="622"/>
        <v>0</v>
      </c>
    </row>
    <row r="5204" spans="1:16" x14ac:dyDescent="0.35">
      <c r="B5204" s="2">
        <v>0.66666666666666663</v>
      </c>
      <c r="C5204">
        <v>27.2</v>
      </c>
      <c r="D5204" t="s">
        <v>46</v>
      </c>
      <c r="E5204" t="str">
        <f t="shared" si="623"/>
        <v>School Day</v>
      </c>
      <c r="F5204" t="s">
        <v>34</v>
      </c>
      <c r="G5204" s="10" t="s">
        <v>33</v>
      </c>
      <c r="H5204">
        <v>22</v>
      </c>
      <c r="I5204">
        <f t="shared" si="624"/>
        <v>22.52</v>
      </c>
      <c r="J5204">
        <f t="shared" si="619"/>
        <v>-0.51999999999999957</v>
      </c>
      <c r="K5204">
        <v>1.7</v>
      </c>
      <c r="L5204" s="7">
        <f t="shared" si="620"/>
        <v>0</v>
      </c>
      <c r="M5204">
        <v>0.25</v>
      </c>
      <c r="N5204">
        <f t="shared" si="625"/>
        <v>1035</v>
      </c>
      <c r="O5204" s="5">
        <f t="shared" si="621"/>
        <v>0</v>
      </c>
      <c r="P5204">
        <f t="shared" si="622"/>
        <v>0</v>
      </c>
    </row>
    <row r="5205" spans="1:16" x14ac:dyDescent="0.35">
      <c r="B5205" s="2">
        <v>0.70833333333333337</v>
      </c>
      <c r="C5205">
        <v>27.5</v>
      </c>
      <c r="D5205" t="s">
        <v>46</v>
      </c>
      <c r="E5205" t="str">
        <f t="shared" si="623"/>
        <v>School Day</v>
      </c>
      <c r="F5205" t="s">
        <v>34</v>
      </c>
      <c r="G5205" s="10" t="s">
        <v>33</v>
      </c>
      <c r="H5205">
        <v>22</v>
      </c>
      <c r="I5205">
        <f t="shared" si="624"/>
        <v>22.55</v>
      </c>
      <c r="J5205">
        <f t="shared" ref="J5205:J5268" si="626">H5205-I5205</f>
        <v>-0.55000000000000071</v>
      </c>
      <c r="K5205">
        <v>1.7</v>
      </c>
      <c r="L5205" s="7">
        <f t="shared" ref="L5205:L5268" si="627">IF(K5205*1.005*1.118*J5205&gt;0,K5205*1.005*1.118*J5205,0)</f>
        <v>0</v>
      </c>
      <c r="M5205">
        <v>0.25</v>
      </c>
      <c r="N5205">
        <f t="shared" si="625"/>
        <v>1035</v>
      </c>
      <c r="O5205" s="5">
        <f t="shared" ref="O5205:O5268" si="628">IF(((M5205*N5205)/60/60)*1.005*1.18*(H5205-C5205)&gt;0,(((M5205*N5205)/60/60)*1.005*1.18*(H5205-C5205)),0)</f>
        <v>0</v>
      </c>
      <c r="P5205">
        <f t="shared" ref="P5205:P5268" si="629">IF(G5205="ON",(L5205+O5205),0)</f>
        <v>0</v>
      </c>
    </row>
    <row r="5206" spans="1:16" x14ac:dyDescent="0.35">
      <c r="B5206" s="2">
        <v>0.75</v>
      </c>
      <c r="C5206">
        <v>28</v>
      </c>
      <c r="D5206" t="s">
        <v>46</v>
      </c>
      <c r="E5206" t="str">
        <f t="shared" si="623"/>
        <v>School Day</v>
      </c>
      <c r="F5206" t="s">
        <v>34</v>
      </c>
      <c r="G5206" s="10" t="s">
        <v>33</v>
      </c>
      <c r="H5206">
        <v>22</v>
      </c>
      <c r="I5206">
        <f t="shared" si="624"/>
        <v>22.6</v>
      </c>
      <c r="J5206">
        <f t="shared" si="626"/>
        <v>-0.60000000000000142</v>
      </c>
      <c r="K5206">
        <v>1.7</v>
      </c>
      <c r="L5206" s="7">
        <f t="shared" si="627"/>
        <v>0</v>
      </c>
      <c r="M5206">
        <v>0.25</v>
      </c>
      <c r="N5206">
        <f t="shared" si="625"/>
        <v>1035</v>
      </c>
      <c r="O5206" s="5">
        <f t="shared" si="628"/>
        <v>0</v>
      </c>
      <c r="P5206">
        <f t="shared" si="629"/>
        <v>0</v>
      </c>
    </row>
    <row r="5207" spans="1:16" x14ac:dyDescent="0.35">
      <c r="B5207" s="2">
        <v>0.79166666666666663</v>
      </c>
      <c r="C5207">
        <v>27.7</v>
      </c>
      <c r="D5207" t="s">
        <v>46</v>
      </c>
      <c r="E5207" t="str">
        <f t="shared" si="623"/>
        <v>School Day</v>
      </c>
      <c r="F5207" t="s">
        <v>33</v>
      </c>
      <c r="G5207" s="10" t="s">
        <v>33</v>
      </c>
      <c r="H5207">
        <v>22</v>
      </c>
      <c r="I5207">
        <f t="shared" si="624"/>
        <v>22.57</v>
      </c>
      <c r="J5207">
        <f t="shared" si="626"/>
        <v>-0.57000000000000028</v>
      </c>
      <c r="K5207">
        <v>1.7</v>
      </c>
      <c r="L5207" s="7">
        <f t="shared" si="627"/>
        <v>0</v>
      </c>
      <c r="M5207">
        <v>0.25</v>
      </c>
      <c r="N5207">
        <f t="shared" si="625"/>
        <v>1035</v>
      </c>
      <c r="O5207" s="5">
        <f t="shared" si="628"/>
        <v>0</v>
      </c>
      <c r="P5207">
        <f t="shared" si="629"/>
        <v>0</v>
      </c>
    </row>
    <row r="5208" spans="1:16" x14ac:dyDescent="0.35">
      <c r="B5208" s="2">
        <v>0.83333333333333337</v>
      </c>
      <c r="C5208">
        <v>27.2</v>
      </c>
      <c r="D5208" t="s">
        <v>46</v>
      </c>
      <c r="E5208" t="str">
        <f t="shared" si="623"/>
        <v>School Day</v>
      </c>
      <c r="F5208" t="s">
        <v>33</v>
      </c>
      <c r="G5208" s="10" t="s">
        <v>33</v>
      </c>
      <c r="H5208">
        <v>22</v>
      </c>
      <c r="I5208">
        <f t="shared" si="624"/>
        <v>22.52</v>
      </c>
      <c r="J5208">
        <f t="shared" si="626"/>
        <v>-0.51999999999999957</v>
      </c>
      <c r="K5208">
        <v>1.7</v>
      </c>
      <c r="L5208" s="7">
        <f t="shared" si="627"/>
        <v>0</v>
      </c>
      <c r="M5208">
        <v>0.25</v>
      </c>
      <c r="N5208">
        <f t="shared" si="625"/>
        <v>1035</v>
      </c>
      <c r="O5208" s="5">
        <f t="shared" si="628"/>
        <v>0</v>
      </c>
      <c r="P5208">
        <f t="shared" si="629"/>
        <v>0</v>
      </c>
    </row>
    <row r="5209" spans="1:16" x14ac:dyDescent="0.35">
      <c r="B5209" s="2">
        <v>0.875</v>
      </c>
      <c r="C5209">
        <v>26.3</v>
      </c>
      <c r="D5209" t="s">
        <v>46</v>
      </c>
      <c r="E5209" t="str">
        <f t="shared" si="623"/>
        <v>School Day</v>
      </c>
      <c r="F5209" t="s">
        <v>33</v>
      </c>
      <c r="G5209" s="10" t="s">
        <v>33</v>
      </c>
      <c r="H5209">
        <v>22</v>
      </c>
      <c r="I5209">
        <f t="shared" si="624"/>
        <v>22.43</v>
      </c>
      <c r="J5209">
        <f t="shared" si="626"/>
        <v>-0.42999999999999972</v>
      </c>
      <c r="K5209">
        <v>1.7</v>
      </c>
      <c r="L5209" s="7">
        <f t="shared" si="627"/>
        <v>0</v>
      </c>
      <c r="M5209">
        <v>0.25</v>
      </c>
      <c r="N5209">
        <f t="shared" si="625"/>
        <v>1035</v>
      </c>
      <c r="O5209" s="5">
        <f t="shared" si="628"/>
        <v>0</v>
      </c>
      <c r="P5209">
        <f t="shared" si="629"/>
        <v>0</v>
      </c>
    </row>
    <row r="5210" spans="1:16" x14ac:dyDescent="0.35">
      <c r="B5210" s="2">
        <v>0.91666666666666663</v>
      </c>
      <c r="C5210">
        <v>24.1</v>
      </c>
      <c r="D5210" t="s">
        <v>46</v>
      </c>
      <c r="E5210" t="str">
        <f t="shared" si="623"/>
        <v>School Day</v>
      </c>
      <c r="F5210" t="s">
        <v>33</v>
      </c>
      <c r="G5210" s="10" t="s">
        <v>33</v>
      </c>
      <c r="H5210">
        <v>22</v>
      </c>
      <c r="I5210">
        <f t="shared" si="624"/>
        <v>22.21</v>
      </c>
      <c r="J5210">
        <f t="shared" si="626"/>
        <v>-0.21000000000000085</v>
      </c>
      <c r="K5210">
        <v>1.7</v>
      </c>
      <c r="L5210" s="7">
        <f t="shared" si="627"/>
        <v>0</v>
      </c>
      <c r="M5210">
        <v>0.25</v>
      </c>
      <c r="N5210">
        <f t="shared" si="625"/>
        <v>1035</v>
      </c>
      <c r="O5210" s="5">
        <f t="shared" si="628"/>
        <v>0</v>
      </c>
      <c r="P5210">
        <f t="shared" si="629"/>
        <v>0</v>
      </c>
    </row>
    <row r="5211" spans="1:16" x14ac:dyDescent="0.35">
      <c r="B5211" s="2">
        <v>0.95833333333333337</v>
      </c>
      <c r="C5211">
        <v>22.4</v>
      </c>
      <c r="D5211" t="s">
        <v>46</v>
      </c>
      <c r="E5211" t="str">
        <f t="shared" si="623"/>
        <v>School Day</v>
      </c>
      <c r="F5211" t="s">
        <v>33</v>
      </c>
      <c r="G5211" s="10" t="s">
        <v>33</v>
      </c>
      <c r="H5211">
        <v>22</v>
      </c>
      <c r="I5211">
        <f t="shared" si="624"/>
        <v>22.04</v>
      </c>
      <c r="J5211">
        <f t="shared" si="626"/>
        <v>-3.9999999999999147E-2</v>
      </c>
      <c r="K5211">
        <v>1.7</v>
      </c>
      <c r="L5211" s="7">
        <f t="shared" si="627"/>
        <v>0</v>
      </c>
      <c r="M5211">
        <v>0.25</v>
      </c>
      <c r="N5211">
        <f t="shared" si="625"/>
        <v>1035</v>
      </c>
      <c r="O5211" s="5">
        <f t="shared" si="628"/>
        <v>0</v>
      </c>
      <c r="P5211">
        <f t="shared" si="629"/>
        <v>0</v>
      </c>
    </row>
    <row r="5212" spans="1:16" x14ac:dyDescent="0.35">
      <c r="A5212" t="s">
        <v>257</v>
      </c>
      <c r="B5212" s="1">
        <v>1</v>
      </c>
      <c r="C5212">
        <v>20.7</v>
      </c>
      <c r="D5212" t="s">
        <v>32</v>
      </c>
      <c r="E5212" t="str">
        <f t="shared" si="623"/>
        <v>WE</v>
      </c>
      <c r="F5212" t="s">
        <v>33</v>
      </c>
      <c r="G5212" s="10" t="s">
        <v>33</v>
      </c>
      <c r="H5212">
        <v>22</v>
      </c>
      <c r="I5212">
        <f t="shared" si="624"/>
        <v>21.87</v>
      </c>
      <c r="J5212">
        <f t="shared" si="626"/>
        <v>0.12999999999999901</v>
      </c>
      <c r="K5212">
        <v>1.7</v>
      </c>
      <c r="L5212" s="7">
        <f t="shared" si="627"/>
        <v>0.24831338999999808</v>
      </c>
      <c r="M5212">
        <v>0.25</v>
      </c>
      <c r="N5212">
        <f t="shared" si="625"/>
        <v>1035</v>
      </c>
      <c r="O5212" s="5">
        <f t="shared" si="628"/>
        <v>0.11080753125000005</v>
      </c>
      <c r="P5212">
        <f t="shared" si="629"/>
        <v>0</v>
      </c>
    </row>
    <row r="5213" spans="1:16" x14ac:dyDescent="0.35">
      <c r="B5213" s="2">
        <v>4.1666666666666664E-2</v>
      </c>
      <c r="C5213">
        <v>20.399999999999999</v>
      </c>
      <c r="D5213" t="s">
        <v>32</v>
      </c>
      <c r="E5213" t="str">
        <f t="shared" si="623"/>
        <v>WE</v>
      </c>
      <c r="F5213" t="s">
        <v>33</v>
      </c>
      <c r="G5213" s="10" t="s">
        <v>33</v>
      </c>
      <c r="H5213">
        <v>22</v>
      </c>
      <c r="I5213">
        <f t="shared" si="624"/>
        <v>21.84</v>
      </c>
      <c r="J5213">
        <f t="shared" si="626"/>
        <v>0.16000000000000014</v>
      </c>
      <c r="K5213">
        <v>1.7</v>
      </c>
      <c r="L5213" s="7">
        <f t="shared" si="627"/>
        <v>0.30561648000000025</v>
      </c>
      <c r="M5213">
        <v>0.25</v>
      </c>
      <c r="N5213">
        <f t="shared" si="625"/>
        <v>1035</v>
      </c>
      <c r="O5213" s="5">
        <f t="shared" si="628"/>
        <v>0.1363785000000001</v>
      </c>
      <c r="P5213">
        <f t="shared" si="629"/>
        <v>0</v>
      </c>
    </row>
    <row r="5214" spans="1:16" x14ac:dyDescent="0.35">
      <c r="B5214" s="2">
        <v>8.3333333333333329E-2</v>
      </c>
      <c r="C5214">
        <v>19.8</v>
      </c>
      <c r="D5214" t="s">
        <v>32</v>
      </c>
      <c r="E5214" t="str">
        <f t="shared" si="623"/>
        <v>WE</v>
      </c>
      <c r="F5214" t="s">
        <v>33</v>
      </c>
      <c r="G5214" s="10" t="s">
        <v>33</v>
      </c>
      <c r="H5214">
        <v>22</v>
      </c>
      <c r="I5214">
        <f t="shared" si="624"/>
        <v>21.78</v>
      </c>
      <c r="J5214">
        <f t="shared" si="626"/>
        <v>0.21999999999999886</v>
      </c>
      <c r="K5214">
        <v>1.7</v>
      </c>
      <c r="L5214" s="7">
        <f t="shared" si="627"/>
        <v>0.42022265999999781</v>
      </c>
      <c r="M5214">
        <v>0.25</v>
      </c>
      <c r="N5214">
        <f t="shared" si="625"/>
        <v>1035</v>
      </c>
      <c r="O5214" s="5">
        <f t="shared" si="628"/>
        <v>0.18752043749999991</v>
      </c>
      <c r="P5214">
        <f t="shared" si="629"/>
        <v>0</v>
      </c>
    </row>
    <row r="5215" spans="1:16" x14ac:dyDescent="0.35">
      <c r="B5215" s="2">
        <v>0.125</v>
      </c>
      <c r="C5215">
        <v>18.7</v>
      </c>
      <c r="D5215" t="s">
        <v>32</v>
      </c>
      <c r="E5215" t="str">
        <f t="shared" si="623"/>
        <v>WE</v>
      </c>
      <c r="F5215" t="s">
        <v>33</v>
      </c>
      <c r="G5215" s="10" t="s">
        <v>33</v>
      </c>
      <c r="H5215">
        <v>22</v>
      </c>
      <c r="I5215">
        <f t="shared" si="624"/>
        <v>21.67</v>
      </c>
      <c r="J5215">
        <f t="shared" si="626"/>
        <v>0.32999999999999829</v>
      </c>
      <c r="K5215">
        <v>1.7</v>
      </c>
      <c r="L5215" s="7">
        <f t="shared" si="627"/>
        <v>0.63033398999999668</v>
      </c>
      <c r="M5215">
        <v>0.25</v>
      </c>
      <c r="N5215">
        <f t="shared" si="625"/>
        <v>1035</v>
      </c>
      <c r="O5215" s="5">
        <f t="shared" si="628"/>
        <v>0.28128065625000004</v>
      </c>
      <c r="P5215">
        <f t="shared" si="629"/>
        <v>0</v>
      </c>
    </row>
    <row r="5216" spans="1:16" x14ac:dyDescent="0.35">
      <c r="B5216" s="2">
        <v>0.16666666666666666</v>
      </c>
      <c r="C5216">
        <v>16.600000000000001</v>
      </c>
      <c r="D5216" t="s">
        <v>32</v>
      </c>
      <c r="E5216" t="str">
        <f t="shared" si="623"/>
        <v>WE</v>
      </c>
      <c r="F5216" t="s">
        <v>33</v>
      </c>
      <c r="G5216" s="10" t="s">
        <v>33</v>
      </c>
      <c r="H5216">
        <v>22</v>
      </c>
      <c r="I5216">
        <f t="shared" si="624"/>
        <v>21.46</v>
      </c>
      <c r="J5216">
        <f t="shared" si="626"/>
        <v>0.53999999999999915</v>
      </c>
      <c r="K5216">
        <v>1.7</v>
      </c>
      <c r="L5216" s="7">
        <f t="shared" si="627"/>
        <v>1.0314556199999982</v>
      </c>
      <c r="M5216">
        <v>0.25</v>
      </c>
      <c r="N5216">
        <f t="shared" si="625"/>
        <v>1035</v>
      </c>
      <c r="O5216" s="5">
        <f t="shared" si="628"/>
        <v>0.46027743749999983</v>
      </c>
      <c r="P5216">
        <f t="shared" si="629"/>
        <v>0</v>
      </c>
    </row>
    <row r="5217" spans="2:16" x14ac:dyDescent="0.35">
      <c r="B5217" s="2">
        <v>0.20833333333333334</v>
      </c>
      <c r="C5217">
        <v>15.7</v>
      </c>
      <c r="D5217" t="s">
        <v>32</v>
      </c>
      <c r="E5217" t="str">
        <f t="shared" si="623"/>
        <v>WE</v>
      </c>
      <c r="F5217" t="s">
        <v>33</v>
      </c>
      <c r="G5217" s="10" t="s">
        <v>33</v>
      </c>
      <c r="H5217">
        <v>22</v>
      </c>
      <c r="I5217">
        <f t="shared" si="624"/>
        <v>21.37</v>
      </c>
      <c r="J5217">
        <f t="shared" si="626"/>
        <v>0.62999999999999901</v>
      </c>
      <c r="K5217">
        <v>1.7</v>
      </c>
      <c r="L5217" s="7">
        <f t="shared" si="627"/>
        <v>1.203364889999998</v>
      </c>
      <c r="M5217">
        <v>0.25</v>
      </c>
      <c r="N5217">
        <f t="shared" si="625"/>
        <v>1035</v>
      </c>
      <c r="O5217" s="5">
        <f t="shared" si="628"/>
        <v>0.53699034374999999</v>
      </c>
      <c r="P5217">
        <f t="shared" si="629"/>
        <v>0</v>
      </c>
    </row>
    <row r="5218" spans="2:16" x14ac:dyDescent="0.35">
      <c r="B5218" s="2">
        <v>0.25</v>
      </c>
      <c r="C5218">
        <v>16.600000000000001</v>
      </c>
      <c r="D5218" t="s">
        <v>32</v>
      </c>
      <c r="E5218" t="str">
        <f t="shared" si="623"/>
        <v>WE</v>
      </c>
      <c r="F5218" t="s">
        <v>33</v>
      </c>
      <c r="G5218" s="10" t="s">
        <v>33</v>
      </c>
      <c r="H5218">
        <v>22</v>
      </c>
      <c r="I5218">
        <f t="shared" si="624"/>
        <v>21.46</v>
      </c>
      <c r="J5218">
        <f t="shared" si="626"/>
        <v>0.53999999999999915</v>
      </c>
      <c r="K5218">
        <v>1.7</v>
      </c>
      <c r="L5218" s="7">
        <f t="shared" si="627"/>
        <v>1.0314556199999982</v>
      </c>
      <c r="M5218">
        <v>0.25</v>
      </c>
      <c r="N5218">
        <f t="shared" si="625"/>
        <v>1035</v>
      </c>
      <c r="O5218" s="5">
        <f t="shared" si="628"/>
        <v>0.46027743749999983</v>
      </c>
      <c r="P5218">
        <f t="shared" si="629"/>
        <v>0</v>
      </c>
    </row>
    <row r="5219" spans="2:16" x14ac:dyDescent="0.35">
      <c r="B5219" s="2">
        <v>0.29166666666666669</v>
      </c>
      <c r="C5219">
        <v>16.100000000000001</v>
      </c>
      <c r="D5219" t="s">
        <v>32</v>
      </c>
      <c r="E5219" t="str">
        <f t="shared" si="623"/>
        <v>WE</v>
      </c>
      <c r="F5219" t="s">
        <v>34</v>
      </c>
      <c r="G5219" s="10" t="s">
        <v>33</v>
      </c>
      <c r="H5219">
        <v>22</v>
      </c>
      <c r="I5219">
        <f t="shared" si="624"/>
        <v>21.41</v>
      </c>
      <c r="J5219">
        <f t="shared" si="626"/>
        <v>0.58999999999999986</v>
      </c>
      <c r="K5219">
        <v>1.7</v>
      </c>
      <c r="L5219" s="7">
        <f t="shared" si="627"/>
        <v>1.1269607699999997</v>
      </c>
      <c r="M5219">
        <v>0.25</v>
      </c>
      <c r="N5219">
        <f t="shared" si="625"/>
        <v>1035</v>
      </c>
      <c r="O5219" s="5">
        <f t="shared" si="628"/>
        <v>0.50289571874999983</v>
      </c>
      <c r="P5219">
        <f t="shared" si="629"/>
        <v>0</v>
      </c>
    </row>
    <row r="5220" spans="2:16" x14ac:dyDescent="0.35">
      <c r="B5220" s="2">
        <v>0.33333333333333331</v>
      </c>
      <c r="C5220">
        <v>16.600000000000001</v>
      </c>
      <c r="D5220" t="s">
        <v>32</v>
      </c>
      <c r="E5220" t="str">
        <f t="shared" si="623"/>
        <v>WE</v>
      </c>
      <c r="F5220" t="s">
        <v>34</v>
      </c>
      <c r="G5220" s="10" t="s">
        <v>33</v>
      </c>
      <c r="H5220">
        <v>22</v>
      </c>
      <c r="I5220">
        <f t="shared" si="624"/>
        <v>21.46</v>
      </c>
      <c r="J5220">
        <f t="shared" si="626"/>
        <v>0.53999999999999915</v>
      </c>
      <c r="K5220">
        <v>1.7</v>
      </c>
      <c r="L5220" s="7">
        <f t="shared" si="627"/>
        <v>1.0314556199999982</v>
      </c>
      <c r="M5220">
        <v>0.25</v>
      </c>
      <c r="N5220">
        <f t="shared" si="625"/>
        <v>1035</v>
      </c>
      <c r="O5220" s="5">
        <f t="shared" si="628"/>
        <v>0.46027743749999983</v>
      </c>
      <c r="P5220">
        <f t="shared" si="629"/>
        <v>0</v>
      </c>
    </row>
    <row r="5221" spans="2:16" x14ac:dyDescent="0.35">
      <c r="B5221" s="2">
        <v>0.375</v>
      </c>
      <c r="C5221">
        <v>18.100000000000001</v>
      </c>
      <c r="D5221" t="s">
        <v>32</v>
      </c>
      <c r="E5221" t="str">
        <f t="shared" si="623"/>
        <v>WE</v>
      </c>
      <c r="F5221" t="s">
        <v>34</v>
      </c>
      <c r="G5221" s="10" t="s">
        <v>33</v>
      </c>
      <c r="H5221">
        <v>22</v>
      </c>
      <c r="I5221">
        <f t="shared" si="624"/>
        <v>21.61</v>
      </c>
      <c r="J5221">
        <f t="shared" si="626"/>
        <v>0.39000000000000057</v>
      </c>
      <c r="K5221">
        <v>1.7</v>
      </c>
      <c r="L5221" s="7">
        <f t="shared" si="627"/>
        <v>0.74494017000000101</v>
      </c>
      <c r="M5221">
        <v>0.25</v>
      </c>
      <c r="N5221">
        <f t="shared" si="625"/>
        <v>1035</v>
      </c>
      <c r="O5221" s="5">
        <f t="shared" si="628"/>
        <v>0.33242259374999983</v>
      </c>
      <c r="P5221">
        <f t="shared" si="629"/>
        <v>0</v>
      </c>
    </row>
    <row r="5222" spans="2:16" x14ac:dyDescent="0.35">
      <c r="B5222" s="2">
        <v>0.41666666666666669</v>
      </c>
      <c r="C5222">
        <v>20.8</v>
      </c>
      <c r="D5222" t="s">
        <v>32</v>
      </c>
      <c r="E5222" t="str">
        <f t="shared" si="623"/>
        <v>WE</v>
      </c>
      <c r="F5222" t="s">
        <v>34</v>
      </c>
      <c r="G5222" s="10" t="s">
        <v>33</v>
      </c>
      <c r="H5222">
        <v>22</v>
      </c>
      <c r="I5222">
        <f t="shared" si="624"/>
        <v>21.88</v>
      </c>
      <c r="J5222">
        <f t="shared" si="626"/>
        <v>0.12000000000000099</v>
      </c>
      <c r="K5222">
        <v>1.7</v>
      </c>
      <c r="L5222" s="7">
        <f t="shared" si="627"/>
        <v>0.22921236000000189</v>
      </c>
      <c r="M5222">
        <v>0.25</v>
      </c>
      <c r="N5222">
        <f t="shared" si="625"/>
        <v>1035</v>
      </c>
      <c r="O5222" s="5">
        <f t="shared" si="628"/>
        <v>0.10228387499999993</v>
      </c>
      <c r="P5222">
        <f t="shared" si="629"/>
        <v>0</v>
      </c>
    </row>
    <row r="5223" spans="2:16" x14ac:dyDescent="0.35">
      <c r="B5223" s="2">
        <v>0.45833333333333331</v>
      </c>
      <c r="C5223">
        <v>23.2</v>
      </c>
      <c r="D5223" t="s">
        <v>32</v>
      </c>
      <c r="E5223" t="str">
        <f t="shared" si="623"/>
        <v>WE</v>
      </c>
      <c r="F5223" t="s">
        <v>34</v>
      </c>
      <c r="G5223" s="10" t="s">
        <v>33</v>
      </c>
      <c r="H5223">
        <v>22</v>
      </c>
      <c r="I5223">
        <f t="shared" si="624"/>
        <v>22.12</v>
      </c>
      <c r="J5223">
        <f t="shared" si="626"/>
        <v>-0.12000000000000099</v>
      </c>
      <c r="K5223">
        <v>1.7</v>
      </c>
      <c r="L5223" s="7">
        <f t="shared" si="627"/>
        <v>0</v>
      </c>
      <c r="M5223">
        <v>0.25</v>
      </c>
      <c r="N5223">
        <f t="shared" si="625"/>
        <v>1035</v>
      </c>
      <c r="O5223" s="5">
        <f t="shared" si="628"/>
        <v>0</v>
      </c>
      <c r="P5223">
        <f t="shared" si="629"/>
        <v>0</v>
      </c>
    </row>
    <row r="5224" spans="2:16" x14ac:dyDescent="0.35">
      <c r="B5224" s="2">
        <v>0.5</v>
      </c>
      <c r="C5224">
        <v>25.2</v>
      </c>
      <c r="D5224" t="s">
        <v>32</v>
      </c>
      <c r="E5224" t="str">
        <f t="shared" si="623"/>
        <v>WE</v>
      </c>
      <c r="F5224" t="s">
        <v>34</v>
      </c>
      <c r="G5224" s="10" t="s">
        <v>33</v>
      </c>
      <c r="H5224">
        <v>22</v>
      </c>
      <c r="I5224">
        <f t="shared" si="624"/>
        <v>22.32</v>
      </c>
      <c r="J5224">
        <f t="shared" si="626"/>
        <v>-0.32000000000000028</v>
      </c>
      <c r="K5224">
        <v>1.7</v>
      </c>
      <c r="L5224" s="7">
        <f t="shared" si="627"/>
        <v>0</v>
      </c>
      <c r="M5224">
        <v>0.25</v>
      </c>
      <c r="N5224">
        <f t="shared" si="625"/>
        <v>1035</v>
      </c>
      <c r="O5224" s="5">
        <f t="shared" si="628"/>
        <v>0</v>
      </c>
      <c r="P5224">
        <f t="shared" si="629"/>
        <v>0</v>
      </c>
    </row>
    <row r="5225" spans="2:16" x14ac:dyDescent="0.35">
      <c r="B5225" s="2">
        <v>0.54166666666666663</v>
      </c>
      <c r="C5225">
        <v>26.5</v>
      </c>
      <c r="D5225" t="s">
        <v>32</v>
      </c>
      <c r="E5225" t="str">
        <f t="shared" si="623"/>
        <v>WE</v>
      </c>
      <c r="F5225" t="s">
        <v>34</v>
      </c>
      <c r="G5225" s="10" t="s">
        <v>33</v>
      </c>
      <c r="H5225">
        <v>22</v>
      </c>
      <c r="I5225">
        <f t="shared" si="624"/>
        <v>22.45</v>
      </c>
      <c r="J5225">
        <f t="shared" si="626"/>
        <v>-0.44999999999999929</v>
      </c>
      <c r="K5225">
        <v>1.7</v>
      </c>
      <c r="L5225" s="7">
        <f t="shared" si="627"/>
        <v>0</v>
      </c>
      <c r="M5225">
        <v>0.25</v>
      </c>
      <c r="N5225">
        <f t="shared" si="625"/>
        <v>1035</v>
      </c>
      <c r="O5225" s="5">
        <f t="shared" si="628"/>
        <v>0</v>
      </c>
      <c r="P5225">
        <f t="shared" si="629"/>
        <v>0</v>
      </c>
    </row>
    <row r="5226" spans="2:16" x14ac:dyDescent="0.35">
      <c r="B5226" s="2">
        <v>0.58333333333333337</v>
      </c>
      <c r="C5226">
        <v>27.8</v>
      </c>
      <c r="D5226" t="s">
        <v>32</v>
      </c>
      <c r="E5226" t="str">
        <f t="shared" si="623"/>
        <v>WE</v>
      </c>
      <c r="F5226" t="s">
        <v>34</v>
      </c>
      <c r="G5226" s="10" t="s">
        <v>33</v>
      </c>
      <c r="H5226">
        <v>22</v>
      </c>
      <c r="I5226">
        <f t="shared" si="624"/>
        <v>22.58</v>
      </c>
      <c r="J5226">
        <f t="shared" si="626"/>
        <v>-0.57999999999999829</v>
      </c>
      <c r="K5226">
        <v>1.7</v>
      </c>
      <c r="L5226" s="7">
        <f t="shared" si="627"/>
        <v>0</v>
      </c>
      <c r="M5226">
        <v>0.25</v>
      </c>
      <c r="N5226">
        <f t="shared" si="625"/>
        <v>1035</v>
      </c>
      <c r="O5226" s="5">
        <f t="shared" si="628"/>
        <v>0</v>
      </c>
      <c r="P5226">
        <f t="shared" si="629"/>
        <v>0</v>
      </c>
    </row>
    <row r="5227" spans="2:16" x14ac:dyDescent="0.35">
      <c r="B5227" s="2">
        <v>0.625</v>
      </c>
      <c r="C5227">
        <v>28.3</v>
      </c>
      <c r="D5227" t="s">
        <v>32</v>
      </c>
      <c r="E5227" t="str">
        <f t="shared" si="623"/>
        <v>WE</v>
      </c>
      <c r="F5227" t="s">
        <v>34</v>
      </c>
      <c r="G5227" s="10" t="s">
        <v>33</v>
      </c>
      <c r="H5227">
        <v>22</v>
      </c>
      <c r="I5227">
        <f t="shared" si="624"/>
        <v>22.63</v>
      </c>
      <c r="J5227">
        <f t="shared" si="626"/>
        <v>-0.62999999999999901</v>
      </c>
      <c r="K5227">
        <v>1.7</v>
      </c>
      <c r="L5227" s="7">
        <f t="shared" si="627"/>
        <v>0</v>
      </c>
      <c r="M5227">
        <v>0.25</v>
      </c>
      <c r="N5227">
        <f t="shared" si="625"/>
        <v>1035</v>
      </c>
      <c r="O5227" s="5">
        <f t="shared" si="628"/>
        <v>0</v>
      </c>
      <c r="P5227">
        <f t="shared" si="629"/>
        <v>0</v>
      </c>
    </row>
    <row r="5228" spans="2:16" x14ac:dyDescent="0.35">
      <c r="B5228" s="2">
        <v>0.66666666666666663</v>
      </c>
      <c r="C5228">
        <v>29.4</v>
      </c>
      <c r="D5228" t="s">
        <v>32</v>
      </c>
      <c r="E5228" t="str">
        <f t="shared" si="623"/>
        <v>WE</v>
      </c>
      <c r="F5228" t="s">
        <v>34</v>
      </c>
      <c r="G5228" s="10" t="s">
        <v>33</v>
      </c>
      <c r="H5228">
        <v>22</v>
      </c>
      <c r="I5228">
        <f t="shared" si="624"/>
        <v>22.74</v>
      </c>
      <c r="J5228">
        <f t="shared" si="626"/>
        <v>-0.73999999999999844</v>
      </c>
      <c r="K5228">
        <v>1.7</v>
      </c>
      <c r="L5228" s="7">
        <f t="shared" si="627"/>
        <v>0</v>
      </c>
      <c r="M5228">
        <v>0.25</v>
      </c>
      <c r="N5228">
        <f t="shared" si="625"/>
        <v>1035</v>
      </c>
      <c r="O5228" s="5">
        <f t="shared" si="628"/>
        <v>0</v>
      </c>
      <c r="P5228">
        <f t="shared" si="629"/>
        <v>0</v>
      </c>
    </row>
    <row r="5229" spans="2:16" x14ac:dyDescent="0.35">
      <c r="B5229" s="2">
        <v>0.70833333333333337</v>
      </c>
      <c r="C5229">
        <v>30.3</v>
      </c>
      <c r="D5229" t="s">
        <v>32</v>
      </c>
      <c r="E5229" t="str">
        <f t="shared" si="623"/>
        <v>WE</v>
      </c>
      <c r="F5229" t="s">
        <v>34</v>
      </c>
      <c r="G5229" s="10" t="s">
        <v>33</v>
      </c>
      <c r="H5229">
        <v>22</v>
      </c>
      <c r="I5229">
        <f t="shared" si="624"/>
        <v>22.83</v>
      </c>
      <c r="J5229">
        <f t="shared" si="626"/>
        <v>-0.82999999999999829</v>
      </c>
      <c r="K5229">
        <v>1.7</v>
      </c>
      <c r="L5229" s="7">
        <f t="shared" si="627"/>
        <v>0</v>
      </c>
      <c r="M5229">
        <v>0.25</v>
      </c>
      <c r="N5229">
        <f t="shared" si="625"/>
        <v>1035</v>
      </c>
      <c r="O5229" s="5">
        <f t="shared" si="628"/>
        <v>0</v>
      </c>
      <c r="P5229">
        <f t="shared" si="629"/>
        <v>0</v>
      </c>
    </row>
    <row r="5230" spans="2:16" x14ac:dyDescent="0.35">
      <c r="B5230" s="2">
        <v>0.75</v>
      </c>
      <c r="C5230">
        <v>29.2</v>
      </c>
      <c r="D5230" t="s">
        <v>32</v>
      </c>
      <c r="E5230" t="str">
        <f t="shared" si="623"/>
        <v>WE</v>
      </c>
      <c r="F5230" t="s">
        <v>34</v>
      </c>
      <c r="G5230" s="10" t="s">
        <v>33</v>
      </c>
      <c r="H5230">
        <v>22</v>
      </c>
      <c r="I5230">
        <f t="shared" si="624"/>
        <v>22.72</v>
      </c>
      <c r="J5230">
        <f t="shared" si="626"/>
        <v>-0.71999999999999886</v>
      </c>
      <c r="K5230">
        <v>1.7</v>
      </c>
      <c r="L5230" s="7">
        <f t="shared" si="627"/>
        <v>0</v>
      </c>
      <c r="M5230">
        <v>0.25</v>
      </c>
      <c r="N5230">
        <f t="shared" si="625"/>
        <v>1035</v>
      </c>
      <c r="O5230" s="5">
        <f t="shared" si="628"/>
        <v>0</v>
      </c>
      <c r="P5230">
        <f t="shared" si="629"/>
        <v>0</v>
      </c>
    </row>
    <row r="5231" spans="2:16" x14ac:dyDescent="0.35">
      <c r="B5231" s="2">
        <v>0.79166666666666663</v>
      </c>
      <c r="C5231">
        <v>29.3</v>
      </c>
      <c r="D5231" t="s">
        <v>32</v>
      </c>
      <c r="E5231" t="str">
        <f t="shared" si="623"/>
        <v>WE</v>
      </c>
      <c r="F5231" t="s">
        <v>33</v>
      </c>
      <c r="G5231" s="10" t="s">
        <v>33</v>
      </c>
      <c r="H5231">
        <v>22</v>
      </c>
      <c r="I5231">
        <f t="shared" si="624"/>
        <v>22.73</v>
      </c>
      <c r="J5231">
        <f t="shared" si="626"/>
        <v>-0.73000000000000043</v>
      </c>
      <c r="K5231">
        <v>1.7</v>
      </c>
      <c r="L5231" s="7">
        <f t="shared" si="627"/>
        <v>0</v>
      </c>
      <c r="M5231">
        <v>0.25</v>
      </c>
      <c r="N5231">
        <f t="shared" si="625"/>
        <v>1035</v>
      </c>
      <c r="O5231" s="5">
        <f t="shared" si="628"/>
        <v>0</v>
      </c>
      <c r="P5231">
        <f t="shared" si="629"/>
        <v>0</v>
      </c>
    </row>
    <row r="5232" spans="2:16" x14ac:dyDescent="0.35">
      <c r="B5232" s="2">
        <v>0.83333333333333337</v>
      </c>
      <c r="C5232">
        <v>28.2</v>
      </c>
      <c r="D5232" t="s">
        <v>32</v>
      </c>
      <c r="E5232" t="str">
        <f t="shared" si="623"/>
        <v>WE</v>
      </c>
      <c r="F5232" t="s">
        <v>33</v>
      </c>
      <c r="G5232" s="10" t="s">
        <v>33</v>
      </c>
      <c r="H5232">
        <v>22</v>
      </c>
      <c r="I5232">
        <f t="shared" si="624"/>
        <v>22.62</v>
      </c>
      <c r="J5232">
        <f t="shared" si="626"/>
        <v>-0.62000000000000099</v>
      </c>
      <c r="K5232">
        <v>1.7</v>
      </c>
      <c r="L5232" s="7">
        <f t="shared" si="627"/>
        <v>0</v>
      </c>
      <c r="M5232">
        <v>0.25</v>
      </c>
      <c r="N5232">
        <f t="shared" si="625"/>
        <v>1035</v>
      </c>
      <c r="O5232" s="5">
        <f t="shared" si="628"/>
        <v>0</v>
      </c>
      <c r="P5232">
        <f t="shared" si="629"/>
        <v>0</v>
      </c>
    </row>
    <row r="5233" spans="1:16" x14ac:dyDescent="0.35">
      <c r="B5233" s="2">
        <v>0.875</v>
      </c>
      <c r="C5233">
        <v>26.8</v>
      </c>
      <c r="D5233" t="s">
        <v>32</v>
      </c>
      <c r="E5233" t="str">
        <f t="shared" si="623"/>
        <v>WE</v>
      </c>
      <c r="F5233" t="s">
        <v>33</v>
      </c>
      <c r="G5233" s="10" t="s">
        <v>33</v>
      </c>
      <c r="H5233">
        <v>22</v>
      </c>
      <c r="I5233">
        <f t="shared" si="624"/>
        <v>22.48</v>
      </c>
      <c r="J5233">
        <f t="shared" si="626"/>
        <v>-0.48000000000000043</v>
      </c>
      <c r="K5233">
        <v>1.7</v>
      </c>
      <c r="L5233" s="7">
        <f t="shared" si="627"/>
        <v>0</v>
      </c>
      <c r="M5233">
        <v>0.25</v>
      </c>
      <c r="N5233">
        <f t="shared" si="625"/>
        <v>1035</v>
      </c>
      <c r="O5233" s="5">
        <f t="shared" si="628"/>
        <v>0</v>
      </c>
      <c r="P5233">
        <f t="shared" si="629"/>
        <v>0</v>
      </c>
    </row>
    <row r="5234" spans="1:16" x14ac:dyDescent="0.35">
      <c r="B5234" s="2">
        <v>0.91666666666666663</v>
      </c>
      <c r="C5234">
        <v>25.8</v>
      </c>
      <c r="D5234" t="s">
        <v>32</v>
      </c>
      <c r="E5234" t="str">
        <f t="shared" si="623"/>
        <v>WE</v>
      </c>
      <c r="F5234" t="s">
        <v>33</v>
      </c>
      <c r="G5234" s="10" t="s">
        <v>33</v>
      </c>
      <c r="H5234">
        <v>22</v>
      </c>
      <c r="I5234">
        <f t="shared" si="624"/>
        <v>22.38</v>
      </c>
      <c r="J5234">
        <f t="shared" si="626"/>
        <v>-0.37999999999999901</v>
      </c>
      <c r="K5234">
        <v>1.7</v>
      </c>
      <c r="L5234" s="7">
        <f t="shared" si="627"/>
        <v>0</v>
      </c>
      <c r="M5234">
        <v>0.25</v>
      </c>
      <c r="N5234">
        <f t="shared" si="625"/>
        <v>1035</v>
      </c>
      <c r="O5234" s="5">
        <f t="shared" si="628"/>
        <v>0</v>
      </c>
      <c r="P5234">
        <f t="shared" si="629"/>
        <v>0</v>
      </c>
    </row>
    <row r="5235" spans="1:16" x14ac:dyDescent="0.35">
      <c r="B5235" s="2">
        <v>0.95833333333333337</v>
      </c>
      <c r="C5235">
        <v>24.1</v>
      </c>
      <c r="D5235" t="s">
        <v>32</v>
      </c>
      <c r="E5235" t="str">
        <f t="shared" si="623"/>
        <v>WE</v>
      </c>
      <c r="F5235" t="s">
        <v>33</v>
      </c>
      <c r="G5235" s="10" t="s">
        <v>33</v>
      </c>
      <c r="H5235">
        <v>22</v>
      </c>
      <c r="I5235">
        <f t="shared" si="624"/>
        <v>22.21</v>
      </c>
      <c r="J5235">
        <f t="shared" si="626"/>
        <v>-0.21000000000000085</v>
      </c>
      <c r="K5235">
        <v>1.7</v>
      </c>
      <c r="L5235" s="7">
        <f t="shared" si="627"/>
        <v>0</v>
      </c>
      <c r="M5235">
        <v>0.25</v>
      </c>
      <c r="N5235">
        <f t="shared" si="625"/>
        <v>1035</v>
      </c>
      <c r="O5235" s="5">
        <f t="shared" si="628"/>
        <v>0</v>
      </c>
      <c r="P5235">
        <f t="shared" si="629"/>
        <v>0</v>
      </c>
    </row>
    <row r="5236" spans="1:16" x14ac:dyDescent="0.35">
      <c r="A5236" t="s">
        <v>258</v>
      </c>
      <c r="B5236" s="1">
        <v>1</v>
      </c>
      <c r="C5236">
        <v>22.8</v>
      </c>
      <c r="D5236" t="s">
        <v>36</v>
      </c>
      <c r="E5236" t="str">
        <f t="shared" si="623"/>
        <v>WE</v>
      </c>
      <c r="F5236" t="s">
        <v>33</v>
      </c>
      <c r="G5236" s="10" t="s">
        <v>33</v>
      </c>
      <c r="H5236">
        <v>22</v>
      </c>
      <c r="I5236">
        <f t="shared" si="624"/>
        <v>22.08</v>
      </c>
      <c r="J5236">
        <f t="shared" si="626"/>
        <v>-7.9999999999998295E-2</v>
      </c>
      <c r="K5236">
        <v>1.7</v>
      </c>
      <c r="L5236" s="7">
        <f t="shared" si="627"/>
        <v>0</v>
      </c>
      <c r="M5236">
        <v>0.25</v>
      </c>
      <c r="N5236">
        <f t="shared" si="625"/>
        <v>1035</v>
      </c>
      <c r="O5236" s="5">
        <f t="shared" si="628"/>
        <v>0</v>
      </c>
      <c r="P5236">
        <f t="shared" si="629"/>
        <v>0</v>
      </c>
    </row>
    <row r="5237" spans="1:16" x14ac:dyDescent="0.35">
      <c r="B5237" s="2">
        <v>4.1666666666666664E-2</v>
      </c>
      <c r="C5237">
        <v>21.5</v>
      </c>
      <c r="D5237" t="s">
        <v>36</v>
      </c>
      <c r="E5237" t="str">
        <f t="shared" si="623"/>
        <v>WE</v>
      </c>
      <c r="F5237" t="s">
        <v>33</v>
      </c>
      <c r="G5237" s="10" t="s">
        <v>33</v>
      </c>
      <c r="H5237">
        <v>22</v>
      </c>
      <c r="I5237">
        <f t="shared" si="624"/>
        <v>21.95</v>
      </c>
      <c r="J5237">
        <f t="shared" si="626"/>
        <v>5.0000000000000711E-2</v>
      </c>
      <c r="K5237">
        <v>1.7</v>
      </c>
      <c r="L5237" s="7">
        <f t="shared" si="627"/>
        <v>9.5505150000001357E-2</v>
      </c>
      <c r="M5237">
        <v>0.25</v>
      </c>
      <c r="N5237">
        <f t="shared" si="625"/>
        <v>1035</v>
      </c>
      <c r="O5237" s="5">
        <f t="shared" si="628"/>
        <v>4.2618281249999994E-2</v>
      </c>
      <c r="P5237">
        <f t="shared" si="629"/>
        <v>0</v>
      </c>
    </row>
    <row r="5238" spans="1:16" x14ac:dyDescent="0.35">
      <c r="B5238" s="2">
        <v>8.3333333333333329E-2</v>
      </c>
      <c r="C5238">
        <v>20.2</v>
      </c>
      <c r="D5238" t="s">
        <v>36</v>
      </c>
      <c r="E5238" t="str">
        <f t="shared" si="623"/>
        <v>WE</v>
      </c>
      <c r="F5238" t="s">
        <v>33</v>
      </c>
      <c r="G5238" s="10" t="s">
        <v>33</v>
      </c>
      <c r="H5238">
        <v>22</v>
      </c>
      <c r="I5238">
        <f t="shared" si="624"/>
        <v>21.82</v>
      </c>
      <c r="J5238">
        <f t="shared" si="626"/>
        <v>0.17999999999999972</v>
      </c>
      <c r="K5238">
        <v>1.7</v>
      </c>
      <c r="L5238" s="7">
        <f t="shared" si="627"/>
        <v>0.34381853999999945</v>
      </c>
      <c r="M5238">
        <v>0.25</v>
      </c>
      <c r="N5238">
        <f t="shared" si="625"/>
        <v>1035</v>
      </c>
      <c r="O5238" s="5">
        <f t="shared" si="628"/>
        <v>0.15342581250000004</v>
      </c>
      <c r="P5238">
        <f t="shared" si="629"/>
        <v>0</v>
      </c>
    </row>
    <row r="5239" spans="1:16" x14ac:dyDescent="0.35">
      <c r="B5239" s="2">
        <v>0.125</v>
      </c>
      <c r="C5239">
        <v>19.100000000000001</v>
      </c>
      <c r="D5239" t="s">
        <v>36</v>
      </c>
      <c r="E5239" t="str">
        <f t="shared" si="623"/>
        <v>WE</v>
      </c>
      <c r="F5239" t="s">
        <v>33</v>
      </c>
      <c r="G5239" s="10" t="s">
        <v>33</v>
      </c>
      <c r="H5239">
        <v>22</v>
      </c>
      <c r="I5239">
        <f t="shared" si="624"/>
        <v>21.71</v>
      </c>
      <c r="J5239">
        <f t="shared" si="626"/>
        <v>0.28999999999999915</v>
      </c>
      <c r="K5239">
        <v>1.7</v>
      </c>
      <c r="L5239" s="7">
        <f t="shared" si="627"/>
        <v>0.55392986999999838</v>
      </c>
      <c r="M5239">
        <v>0.25</v>
      </c>
      <c r="N5239">
        <f t="shared" si="625"/>
        <v>1035</v>
      </c>
      <c r="O5239" s="5">
        <f t="shared" si="628"/>
        <v>0.24718603124999985</v>
      </c>
      <c r="P5239">
        <f t="shared" si="629"/>
        <v>0</v>
      </c>
    </row>
    <row r="5240" spans="1:16" x14ac:dyDescent="0.35">
      <c r="B5240" s="2">
        <v>0.16666666666666666</v>
      </c>
      <c r="C5240">
        <v>17.899999999999999</v>
      </c>
      <c r="D5240" t="s">
        <v>36</v>
      </c>
      <c r="E5240" t="str">
        <f t="shared" si="623"/>
        <v>WE</v>
      </c>
      <c r="F5240" t="s">
        <v>33</v>
      </c>
      <c r="G5240" s="10" t="s">
        <v>33</v>
      </c>
      <c r="H5240">
        <v>22</v>
      </c>
      <c r="I5240">
        <f t="shared" si="624"/>
        <v>21.59</v>
      </c>
      <c r="J5240">
        <f t="shared" si="626"/>
        <v>0.41000000000000014</v>
      </c>
      <c r="K5240">
        <v>1.7</v>
      </c>
      <c r="L5240" s="7">
        <f t="shared" si="627"/>
        <v>0.78314223000000027</v>
      </c>
      <c r="M5240">
        <v>0.25</v>
      </c>
      <c r="N5240">
        <f t="shared" si="625"/>
        <v>1035</v>
      </c>
      <c r="O5240" s="5">
        <f t="shared" si="628"/>
        <v>0.34946990625000007</v>
      </c>
      <c r="P5240">
        <f t="shared" si="629"/>
        <v>0</v>
      </c>
    </row>
    <row r="5241" spans="1:16" x14ac:dyDescent="0.35">
      <c r="B5241" s="2">
        <v>0.20833333333333334</v>
      </c>
      <c r="C5241">
        <v>16.600000000000001</v>
      </c>
      <c r="D5241" t="s">
        <v>36</v>
      </c>
      <c r="E5241" t="str">
        <f t="shared" si="623"/>
        <v>WE</v>
      </c>
      <c r="F5241" t="s">
        <v>33</v>
      </c>
      <c r="G5241" s="10" t="s">
        <v>33</v>
      </c>
      <c r="H5241">
        <v>22</v>
      </c>
      <c r="I5241">
        <f t="shared" si="624"/>
        <v>21.46</v>
      </c>
      <c r="J5241">
        <f t="shared" si="626"/>
        <v>0.53999999999999915</v>
      </c>
      <c r="K5241">
        <v>1.7</v>
      </c>
      <c r="L5241" s="7">
        <f t="shared" si="627"/>
        <v>1.0314556199999982</v>
      </c>
      <c r="M5241">
        <v>0.25</v>
      </c>
      <c r="N5241">
        <f t="shared" si="625"/>
        <v>1035</v>
      </c>
      <c r="O5241" s="5">
        <f t="shared" si="628"/>
        <v>0.46027743749999983</v>
      </c>
      <c r="P5241">
        <f t="shared" si="629"/>
        <v>0</v>
      </c>
    </row>
    <row r="5242" spans="1:16" x14ac:dyDescent="0.35">
      <c r="B5242" s="2">
        <v>0.25</v>
      </c>
      <c r="C5242">
        <v>17</v>
      </c>
      <c r="D5242" t="s">
        <v>36</v>
      </c>
      <c r="E5242" t="str">
        <f t="shared" si="623"/>
        <v>WE</v>
      </c>
      <c r="F5242" t="s">
        <v>33</v>
      </c>
      <c r="G5242" s="10" t="s">
        <v>33</v>
      </c>
      <c r="H5242">
        <v>22</v>
      </c>
      <c r="I5242">
        <f t="shared" si="624"/>
        <v>21.5</v>
      </c>
      <c r="J5242">
        <f t="shared" si="626"/>
        <v>0.5</v>
      </c>
      <c r="K5242">
        <v>1.7</v>
      </c>
      <c r="L5242" s="7">
        <f t="shared" si="627"/>
        <v>0.95505149999999994</v>
      </c>
      <c r="M5242">
        <v>0.25</v>
      </c>
      <c r="N5242">
        <f t="shared" si="625"/>
        <v>1035</v>
      </c>
      <c r="O5242" s="5">
        <f t="shared" si="628"/>
        <v>0.42618281249999995</v>
      </c>
      <c r="P5242">
        <f t="shared" si="629"/>
        <v>0</v>
      </c>
    </row>
    <row r="5243" spans="1:16" x14ac:dyDescent="0.35">
      <c r="B5243" s="2">
        <v>0.29166666666666669</v>
      </c>
      <c r="C5243">
        <v>16.100000000000001</v>
      </c>
      <c r="D5243" t="s">
        <v>36</v>
      </c>
      <c r="E5243" t="str">
        <f t="shared" si="623"/>
        <v>WE</v>
      </c>
      <c r="F5243" t="s">
        <v>34</v>
      </c>
      <c r="G5243" s="10" t="s">
        <v>33</v>
      </c>
      <c r="H5243">
        <v>22</v>
      </c>
      <c r="I5243">
        <f t="shared" si="624"/>
        <v>21.41</v>
      </c>
      <c r="J5243">
        <f t="shared" si="626"/>
        <v>0.58999999999999986</v>
      </c>
      <c r="K5243">
        <v>1.7</v>
      </c>
      <c r="L5243" s="7">
        <f t="shared" si="627"/>
        <v>1.1269607699999997</v>
      </c>
      <c r="M5243">
        <v>0.25</v>
      </c>
      <c r="N5243">
        <f t="shared" si="625"/>
        <v>1035</v>
      </c>
      <c r="O5243" s="5">
        <f t="shared" si="628"/>
        <v>0.50289571874999983</v>
      </c>
      <c r="P5243">
        <f t="shared" si="629"/>
        <v>0</v>
      </c>
    </row>
    <row r="5244" spans="1:16" x14ac:dyDescent="0.35">
      <c r="B5244" s="2">
        <v>0.33333333333333331</v>
      </c>
      <c r="C5244">
        <v>16.7</v>
      </c>
      <c r="D5244" t="s">
        <v>36</v>
      </c>
      <c r="E5244" t="str">
        <f t="shared" si="623"/>
        <v>WE</v>
      </c>
      <c r="F5244" t="s">
        <v>34</v>
      </c>
      <c r="G5244" s="10" t="s">
        <v>33</v>
      </c>
      <c r="H5244">
        <v>22</v>
      </c>
      <c r="I5244">
        <f t="shared" si="624"/>
        <v>21.47</v>
      </c>
      <c r="J5244">
        <f t="shared" si="626"/>
        <v>0.53000000000000114</v>
      </c>
      <c r="K5244">
        <v>1.7</v>
      </c>
      <c r="L5244" s="7">
        <f t="shared" si="627"/>
        <v>1.0123545900000022</v>
      </c>
      <c r="M5244">
        <v>0.25</v>
      </c>
      <c r="N5244">
        <f t="shared" si="625"/>
        <v>1035</v>
      </c>
      <c r="O5244" s="5">
        <f t="shared" si="628"/>
        <v>0.45175378124999999</v>
      </c>
      <c r="P5244">
        <f t="shared" si="629"/>
        <v>0</v>
      </c>
    </row>
    <row r="5245" spans="1:16" x14ac:dyDescent="0.35">
      <c r="B5245" s="2">
        <v>0.375</v>
      </c>
      <c r="C5245">
        <v>18</v>
      </c>
      <c r="D5245" t="s">
        <v>36</v>
      </c>
      <c r="E5245" t="str">
        <f t="shared" si="623"/>
        <v>WE</v>
      </c>
      <c r="F5245" t="s">
        <v>34</v>
      </c>
      <c r="G5245" s="10" t="s">
        <v>33</v>
      </c>
      <c r="H5245">
        <v>22</v>
      </c>
      <c r="I5245">
        <f t="shared" si="624"/>
        <v>21.6</v>
      </c>
      <c r="J5245">
        <f t="shared" si="626"/>
        <v>0.39999999999999858</v>
      </c>
      <c r="K5245">
        <v>1.7</v>
      </c>
      <c r="L5245" s="7">
        <f t="shared" si="627"/>
        <v>0.7640411999999972</v>
      </c>
      <c r="M5245">
        <v>0.25</v>
      </c>
      <c r="N5245">
        <f t="shared" si="625"/>
        <v>1035</v>
      </c>
      <c r="O5245" s="5">
        <f t="shared" si="628"/>
        <v>0.34094624999999995</v>
      </c>
      <c r="P5245">
        <f t="shared" si="629"/>
        <v>0</v>
      </c>
    </row>
    <row r="5246" spans="1:16" x14ac:dyDescent="0.35">
      <c r="B5246" s="2">
        <v>0.41666666666666669</v>
      </c>
      <c r="C5246">
        <v>19.600000000000001</v>
      </c>
      <c r="D5246" t="s">
        <v>36</v>
      </c>
      <c r="E5246" t="str">
        <f t="shared" si="623"/>
        <v>WE</v>
      </c>
      <c r="F5246" t="s">
        <v>34</v>
      </c>
      <c r="G5246" s="10" t="s">
        <v>33</v>
      </c>
      <c r="H5246">
        <v>22</v>
      </c>
      <c r="I5246">
        <f t="shared" si="624"/>
        <v>21.76</v>
      </c>
      <c r="J5246">
        <f t="shared" si="626"/>
        <v>0.23999999999999844</v>
      </c>
      <c r="K5246">
        <v>1.7</v>
      </c>
      <c r="L5246" s="7">
        <f t="shared" si="627"/>
        <v>0.45842471999999701</v>
      </c>
      <c r="M5246">
        <v>0.25</v>
      </c>
      <c r="N5246">
        <f t="shared" si="625"/>
        <v>1035</v>
      </c>
      <c r="O5246" s="5">
        <f t="shared" si="628"/>
        <v>0.20456774999999985</v>
      </c>
      <c r="P5246">
        <f t="shared" si="629"/>
        <v>0</v>
      </c>
    </row>
    <row r="5247" spans="1:16" x14ac:dyDescent="0.35">
      <c r="B5247" s="2">
        <v>0.45833333333333331</v>
      </c>
      <c r="C5247">
        <v>21.4</v>
      </c>
      <c r="D5247" t="s">
        <v>36</v>
      </c>
      <c r="E5247" t="str">
        <f t="shared" si="623"/>
        <v>WE</v>
      </c>
      <c r="F5247" t="s">
        <v>34</v>
      </c>
      <c r="G5247" s="10" t="s">
        <v>33</v>
      </c>
      <c r="H5247">
        <v>22</v>
      </c>
      <c r="I5247">
        <f t="shared" si="624"/>
        <v>21.94</v>
      </c>
      <c r="J5247">
        <f t="shared" si="626"/>
        <v>5.9999999999998721E-2</v>
      </c>
      <c r="K5247">
        <v>1.7</v>
      </c>
      <c r="L5247" s="7">
        <f t="shared" si="627"/>
        <v>0.11460617999999755</v>
      </c>
      <c r="M5247">
        <v>0.25</v>
      </c>
      <c r="N5247">
        <f t="shared" si="625"/>
        <v>1035</v>
      </c>
      <c r="O5247" s="5">
        <f t="shared" si="628"/>
        <v>5.1141937500000116E-2</v>
      </c>
      <c r="P5247">
        <f t="shared" si="629"/>
        <v>0</v>
      </c>
    </row>
    <row r="5248" spans="1:16" x14ac:dyDescent="0.35">
      <c r="B5248" s="2">
        <v>0.5</v>
      </c>
      <c r="C5248">
        <v>23.2</v>
      </c>
      <c r="D5248" t="s">
        <v>36</v>
      </c>
      <c r="E5248" t="str">
        <f t="shared" si="623"/>
        <v>WE</v>
      </c>
      <c r="F5248" t="s">
        <v>34</v>
      </c>
      <c r="G5248" s="10" t="s">
        <v>33</v>
      </c>
      <c r="H5248">
        <v>22</v>
      </c>
      <c r="I5248">
        <f t="shared" si="624"/>
        <v>22.12</v>
      </c>
      <c r="J5248">
        <f t="shared" si="626"/>
        <v>-0.12000000000000099</v>
      </c>
      <c r="K5248">
        <v>1.7</v>
      </c>
      <c r="L5248" s="7">
        <f t="shared" si="627"/>
        <v>0</v>
      </c>
      <c r="M5248">
        <v>0.25</v>
      </c>
      <c r="N5248">
        <f t="shared" si="625"/>
        <v>1035</v>
      </c>
      <c r="O5248" s="5">
        <f t="shared" si="628"/>
        <v>0</v>
      </c>
      <c r="P5248">
        <f t="shared" si="629"/>
        <v>0</v>
      </c>
    </row>
    <row r="5249" spans="1:16" x14ac:dyDescent="0.35">
      <c r="B5249" s="2">
        <v>0.54166666666666663</v>
      </c>
      <c r="C5249">
        <v>24</v>
      </c>
      <c r="D5249" t="s">
        <v>36</v>
      </c>
      <c r="E5249" t="str">
        <f t="shared" si="623"/>
        <v>WE</v>
      </c>
      <c r="F5249" t="s">
        <v>34</v>
      </c>
      <c r="G5249" s="10" t="s">
        <v>33</v>
      </c>
      <c r="H5249">
        <v>22</v>
      </c>
      <c r="I5249">
        <f t="shared" si="624"/>
        <v>22.2</v>
      </c>
      <c r="J5249">
        <f t="shared" si="626"/>
        <v>-0.19999999999999929</v>
      </c>
      <c r="K5249">
        <v>1.7</v>
      </c>
      <c r="L5249" s="7">
        <f t="shared" si="627"/>
        <v>0</v>
      </c>
      <c r="M5249">
        <v>0.25</v>
      </c>
      <c r="N5249">
        <f t="shared" si="625"/>
        <v>1035</v>
      </c>
      <c r="O5249" s="5">
        <f t="shared" si="628"/>
        <v>0</v>
      </c>
      <c r="P5249">
        <f t="shared" si="629"/>
        <v>0</v>
      </c>
    </row>
    <row r="5250" spans="1:16" x14ac:dyDescent="0.35">
      <c r="B5250" s="2">
        <v>0.58333333333333337</v>
      </c>
      <c r="C5250">
        <v>25.7</v>
      </c>
      <c r="D5250" t="s">
        <v>36</v>
      </c>
      <c r="E5250" t="str">
        <f t="shared" si="623"/>
        <v>WE</v>
      </c>
      <c r="F5250" t="s">
        <v>34</v>
      </c>
      <c r="G5250" s="10" t="s">
        <v>33</v>
      </c>
      <c r="H5250">
        <v>22</v>
      </c>
      <c r="I5250">
        <f t="shared" si="624"/>
        <v>22.37</v>
      </c>
      <c r="J5250">
        <f t="shared" si="626"/>
        <v>-0.37000000000000099</v>
      </c>
      <c r="K5250">
        <v>1.7</v>
      </c>
      <c r="L5250" s="7">
        <f t="shared" si="627"/>
        <v>0</v>
      </c>
      <c r="M5250">
        <v>0.25</v>
      </c>
      <c r="N5250">
        <f t="shared" si="625"/>
        <v>1035</v>
      </c>
      <c r="O5250" s="5">
        <f t="shared" si="628"/>
        <v>0</v>
      </c>
      <c r="P5250">
        <f t="shared" si="629"/>
        <v>0</v>
      </c>
    </row>
    <row r="5251" spans="1:16" x14ac:dyDescent="0.35">
      <c r="B5251" s="2">
        <v>0.625</v>
      </c>
      <c r="C5251">
        <v>26.8</v>
      </c>
      <c r="D5251" t="s">
        <v>36</v>
      </c>
      <c r="E5251" t="str">
        <f t="shared" si="623"/>
        <v>WE</v>
      </c>
      <c r="F5251" t="s">
        <v>34</v>
      </c>
      <c r="G5251" s="10" t="s">
        <v>33</v>
      </c>
      <c r="H5251">
        <v>22</v>
      </c>
      <c r="I5251">
        <f t="shared" si="624"/>
        <v>22.48</v>
      </c>
      <c r="J5251">
        <f t="shared" si="626"/>
        <v>-0.48000000000000043</v>
      </c>
      <c r="K5251">
        <v>1.7</v>
      </c>
      <c r="L5251" s="7">
        <f t="shared" si="627"/>
        <v>0</v>
      </c>
      <c r="M5251">
        <v>0.25</v>
      </c>
      <c r="N5251">
        <f t="shared" si="625"/>
        <v>1035</v>
      </c>
      <c r="O5251" s="5">
        <f t="shared" si="628"/>
        <v>0</v>
      </c>
      <c r="P5251">
        <f t="shared" si="629"/>
        <v>0</v>
      </c>
    </row>
    <row r="5252" spans="1:16" x14ac:dyDescent="0.35">
      <c r="B5252" s="2">
        <v>0.66666666666666663</v>
      </c>
      <c r="C5252">
        <v>28.2</v>
      </c>
      <c r="D5252" t="s">
        <v>36</v>
      </c>
      <c r="E5252" t="str">
        <f t="shared" si="623"/>
        <v>WE</v>
      </c>
      <c r="F5252" t="s">
        <v>34</v>
      </c>
      <c r="G5252" s="10" t="s">
        <v>33</v>
      </c>
      <c r="H5252">
        <v>22</v>
      </c>
      <c r="I5252">
        <f t="shared" si="624"/>
        <v>22.62</v>
      </c>
      <c r="J5252">
        <f t="shared" si="626"/>
        <v>-0.62000000000000099</v>
      </c>
      <c r="K5252">
        <v>1.7</v>
      </c>
      <c r="L5252" s="7">
        <f t="shared" si="627"/>
        <v>0</v>
      </c>
      <c r="M5252">
        <v>0.25</v>
      </c>
      <c r="N5252">
        <f t="shared" si="625"/>
        <v>1035</v>
      </c>
      <c r="O5252" s="5">
        <f t="shared" si="628"/>
        <v>0</v>
      </c>
      <c r="P5252">
        <f t="shared" si="629"/>
        <v>0</v>
      </c>
    </row>
    <row r="5253" spans="1:16" x14ac:dyDescent="0.35">
      <c r="B5253" s="2">
        <v>0.70833333333333337</v>
      </c>
      <c r="C5253">
        <v>27.5</v>
      </c>
      <c r="D5253" t="s">
        <v>36</v>
      </c>
      <c r="E5253" t="str">
        <f t="shared" ref="E5253:E5316" si="630">IF(ISNUMBER(SEARCH("Sat",D5253)),"WE",IF(ISNUMBER(SEARCH("Sun",D5253)),"WE","School Day"))</f>
        <v>WE</v>
      </c>
      <c r="F5253" t="s">
        <v>34</v>
      </c>
      <c r="G5253" s="10" t="s">
        <v>33</v>
      </c>
      <c r="H5253">
        <v>22</v>
      </c>
      <c r="I5253">
        <f t="shared" si="624"/>
        <v>22.55</v>
      </c>
      <c r="J5253">
        <f t="shared" si="626"/>
        <v>-0.55000000000000071</v>
      </c>
      <c r="K5253">
        <v>1.7</v>
      </c>
      <c r="L5253" s="7">
        <f t="shared" si="627"/>
        <v>0</v>
      </c>
      <c r="M5253">
        <v>0.25</v>
      </c>
      <c r="N5253">
        <f t="shared" si="625"/>
        <v>1035</v>
      </c>
      <c r="O5253" s="5">
        <f t="shared" si="628"/>
        <v>0</v>
      </c>
      <c r="P5253">
        <f t="shared" si="629"/>
        <v>0</v>
      </c>
    </row>
    <row r="5254" spans="1:16" x14ac:dyDescent="0.35">
      <c r="B5254" s="2">
        <v>0.75</v>
      </c>
      <c r="C5254">
        <v>27.3</v>
      </c>
      <c r="D5254" t="s">
        <v>36</v>
      </c>
      <c r="E5254" t="str">
        <f t="shared" si="630"/>
        <v>WE</v>
      </c>
      <c r="F5254" t="s">
        <v>34</v>
      </c>
      <c r="G5254" s="10" t="s">
        <v>33</v>
      </c>
      <c r="H5254">
        <v>22</v>
      </c>
      <c r="I5254">
        <f t="shared" ref="I5254:I5317" si="631">(H5254-C5254)*0.9+C5254</f>
        <v>22.53</v>
      </c>
      <c r="J5254">
        <f t="shared" si="626"/>
        <v>-0.53000000000000114</v>
      </c>
      <c r="K5254">
        <v>1.7</v>
      </c>
      <c r="L5254" s="7">
        <f t="shared" si="627"/>
        <v>0</v>
      </c>
      <c r="M5254">
        <v>0.25</v>
      </c>
      <c r="N5254">
        <f t="shared" ref="N5254:N5317" si="632">N5253</f>
        <v>1035</v>
      </c>
      <c r="O5254" s="5">
        <f t="shared" si="628"/>
        <v>0</v>
      </c>
      <c r="P5254">
        <f t="shared" si="629"/>
        <v>0</v>
      </c>
    </row>
    <row r="5255" spans="1:16" x14ac:dyDescent="0.35">
      <c r="B5255" s="2">
        <v>0.79166666666666663</v>
      </c>
      <c r="C5255">
        <v>27</v>
      </c>
      <c r="D5255" t="s">
        <v>36</v>
      </c>
      <c r="E5255" t="str">
        <f t="shared" si="630"/>
        <v>WE</v>
      </c>
      <c r="F5255" t="s">
        <v>33</v>
      </c>
      <c r="G5255" s="10" t="s">
        <v>33</v>
      </c>
      <c r="H5255">
        <v>22</v>
      </c>
      <c r="I5255">
        <f t="shared" si="631"/>
        <v>22.5</v>
      </c>
      <c r="J5255">
        <f t="shared" si="626"/>
        <v>-0.5</v>
      </c>
      <c r="K5255">
        <v>1.7</v>
      </c>
      <c r="L5255" s="7">
        <f t="shared" si="627"/>
        <v>0</v>
      </c>
      <c r="M5255">
        <v>0.25</v>
      </c>
      <c r="N5255">
        <f t="shared" si="632"/>
        <v>1035</v>
      </c>
      <c r="O5255" s="5">
        <f t="shared" si="628"/>
        <v>0</v>
      </c>
      <c r="P5255">
        <f t="shared" si="629"/>
        <v>0</v>
      </c>
    </row>
    <row r="5256" spans="1:16" x14ac:dyDescent="0.35">
      <c r="B5256" s="2">
        <v>0.83333333333333337</v>
      </c>
      <c r="C5256">
        <v>26.4</v>
      </c>
      <c r="D5256" t="s">
        <v>36</v>
      </c>
      <c r="E5256" t="str">
        <f t="shared" si="630"/>
        <v>WE</v>
      </c>
      <c r="F5256" t="s">
        <v>33</v>
      </c>
      <c r="G5256" s="10" t="s">
        <v>33</v>
      </c>
      <c r="H5256">
        <v>22</v>
      </c>
      <c r="I5256">
        <f t="shared" si="631"/>
        <v>22.44</v>
      </c>
      <c r="J5256">
        <f t="shared" si="626"/>
        <v>-0.44000000000000128</v>
      </c>
      <c r="K5256">
        <v>1.7</v>
      </c>
      <c r="L5256" s="7">
        <f t="shared" si="627"/>
        <v>0</v>
      </c>
      <c r="M5256">
        <v>0.25</v>
      </c>
      <c r="N5256">
        <f t="shared" si="632"/>
        <v>1035</v>
      </c>
      <c r="O5256" s="5">
        <f t="shared" si="628"/>
        <v>0</v>
      </c>
      <c r="P5256">
        <f t="shared" si="629"/>
        <v>0</v>
      </c>
    </row>
    <row r="5257" spans="1:16" x14ac:dyDescent="0.35">
      <c r="B5257" s="2">
        <v>0.875</v>
      </c>
      <c r="C5257">
        <v>24.9</v>
      </c>
      <c r="D5257" t="s">
        <v>36</v>
      </c>
      <c r="E5257" t="str">
        <f t="shared" si="630"/>
        <v>WE</v>
      </c>
      <c r="F5257" t="s">
        <v>33</v>
      </c>
      <c r="G5257" s="10" t="s">
        <v>33</v>
      </c>
      <c r="H5257">
        <v>22</v>
      </c>
      <c r="I5257">
        <f t="shared" si="631"/>
        <v>22.29</v>
      </c>
      <c r="J5257">
        <f t="shared" si="626"/>
        <v>-0.28999999999999915</v>
      </c>
      <c r="K5257">
        <v>1.7</v>
      </c>
      <c r="L5257" s="7">
        <f t="shared" si="627"/>
        <v>0</v>
      </c>
      <c r="M5257">
        <v>0.25</v>
      </c>
      <c r="N5257">
        <f t="shared" si="632"/>
        <v>1035</v>
      </c>
      <c r="O5257" s="5">
        <f t="shared" si="628"/>
        <v>0</v>
      </c>
      <c r="P5257">
        <f t="shared" si="629"/>
        <v>0</v>
      </c>
    </row>
    <row r="5258" spans="1:16" x14ac:dyDescent="0.35">
      <c r="B5258" s="2">
        <v>0.91666666666666663</v>
      </c>
      <c r="C5258">
        <v>23.2</v>
      </c>
      <c r="D5258" t="s">
        <v>36</v>
      </c>
      <c r="E5258" t="str">
        <f t="shared" si="630"/>
        <v>WE</v>
      </c>
      <c r="F5258" t="s">
        <v>33</v>
      </c>
      <c r="G5258" s="10" t="s">
        <v>33</v>
      </c>
      <c r="H5258">
        <v>22</v>
      </c>
      <c r="I5258">
        <f t="shared" si="631"/>
        <v>22.12</v>
      </c>
      <c r="J5258">
        <f t="shared" si="626"/>
        <v>-0.12000000000000099</v>
      </c>
      <c r="K5258">
        <v>1.7</v>
      </c>
      <c r="L5258" s="7">
        <f t="shared" si="627"/>
        <v>0</v>
      </c>
      <c r="M5258">
        <v>0.25</v>
      </c>
      <c r="N5258">
        <f t="shared" si="632"/>
        <v>1035</v>
      </c>
      <c r="O5258" s="5">
        <f t="shared" si="628"/>
        <v>0</v>
      </c>
      <c r="P5258">
        <f t="shared" si="629"/>
        <v>0</v>
      </c>
    </row>
    <row r="5259" spans="1:16" x14ac:dyDescent="0.35">
      <c r="B5259" s="2">
        <v>0.95833333333333337</v>
      </c>
      <c r="C5259">
        <v>22.7</v>
      </c>
      <c r="D5259" t="s">
        <v>36</v>
      </c>
      <c r="E5259" t="str">
        <f t="shared" si="630"/>
        <v>WE</v>
      </c>
      <c r="F5259" t="s">
        <v>33</v>
      </c>
      <c r="G5259" s="10" t="s">
        <v>33</v>
      </c>
      <c r="H5259">
        <v>22</v>
      </c>
      <c r="I5259">
        <f t="shared" si="631"/>
        <v>22.07</v>
      </c>
      <c r="J5259">
        <f t="shared" si="626"/>
        <v>-7.0000000000000284E-2</v>
      </c>
      <c r="K5259">
        <v>1.7</v>
      </c>
      <c r="L5259" s="7">
        <f t="shared" si="627"/>
        <v>0</v>
      </c>
      <c r="M5259">
        <v>0.25</v>
      </c>
      <c r="N5259">
        <f t="shared" si="632"/>
        <v>1035</v>
      </c>
      <c r="O5259" s="5">
        <f t="shared" si="628"/>
        <v>0</v>
      </c>
      <c r="P5259">
        <f t="shared" si="629"/>
        <v>0</v>
      </c>
    </row>
    <row r="5260" spans="1:16" x14ac:dyDescent="0.35">
      <c r="A5260" t="s">
        <v>259</v>
      </c>
      <c r="B5260" s="1">
        <v>1</v>
      </c>
      <c r="C5260">
        <v>20.3</v>
      </c>
      <c r="D5260" t="s">
        <v>38</v>
      </c>
      <c r="E5260" t="str">
        <f t="shared" si="630"/>
        <v>School Day</v>
      </c>
      <c r="F5260" t="s">
        <v>33</v>
      </c>
      <c r="G5260" s="10" t="s">
        <v>33</v>
      </c>
      <c r="H5260">
        <v>22</v>
      </c>
      <c r="I5260">
        <f t="shared" si="631"/>
        <v>21.83</v>
      </c>
      <c r="J5260">
        <f t="shared" si="626"/>
        <v>0.17000000000000171</v>
      </c>
      <c r="K5260">
        <v>1.7</v>
      </c>
      <c r="L5260" s="7">
        <f t="shared" si="627"/>
        <v>0.32471751000000326</v>
      </c>
      <c r="M5260">
        <v>0.25</v>
      </c>
      <c r="N5260">
        <f t="shared" si="632"/>
        <v>1035</v>
      </c>
      <c r="O5260" s="5">
        <f t="shared" si="628"/>
        <v>0.14490215624999991</v>
      </c>
      <c r="P5260">
        <f t="shared" si="629"/>
        <v>0</v>
      </c>
    </row>
    <row r="5261" spans="1:16" x14ac:dyDescent="0.35">
      <c r="B5261" s="2">
        <v>4.1666666666666664E-2</v>
      </c>
      <c r="C5261">
        <v>19.600000000000001</v>
      </c>
      <c r="D5261" t="s">
        <v>38</v>
      </c>
      <c r="E5261" t="str">
        <f t="shared" si="630"/>
        <v>School Day</v>
      </c>
      <c r="F5261" t="s">
        <v>33</v>
      </c>
      <c r="G5261" s="10" t="s">
        <v>33</v>
      </c>
      <c r="H5261">
        <v>22</v>
      </c>
      <c r="I5261">
        <f t="shared" si="631"/>
        <v>21.76</v>
      </c>
      <c r="J5261">
        <f t="shared" si="626"/>
        <v>0.23999999999999844</v>
      </c>
      <c r="K5261">
        <v>1.7</v>
      </c>
      <c r="L5261" s="7">
        <f t="shared" si="627"/>
        <v>0.45842471999999701</v>
      </c>
      <c r="M5261">
        <v>0.25</v>
      </c>
      <c r="N5261">
        <f t="shared" si="632"/>
        <v>1035</v>
      </c>
      <c r="O5261" s="5">
        <f t="shared" si="628"/>
        <v>0.20456774999999985</v>
      </c>
      <c r="P5261">
        <f t="shared" si="629"/>
        <v>0</v>
      </c>
    </row>
    <row r="5262" spans="1:16" x14ac:dyDescent="0.35">
      <c r="B5262" s="2">
        <v>8.3333333333333329E-2</v>
      </c>
      <c r="C5262">
        <v>19.8</v>
      </c>
      <c r="D5262" t="s">
        <v>38</v>
      </c>
      <c r="E5262" t="str">
        <f t="shared" si="630"/>
        <v>School Day</v>
      </c>
      <c r="F5262" t="s">
        <v>33</v>
      </c>
      <c r="G5262" s="10" t="s">
        <v>33</v>
      </c>
      <c r="H5262">
        <v>22</v>
      </c>
      <c r="I5262">
        <f t="shared" si="631"/>
        <v>21.78</v>
      </c>
      <c r="J5262">
        <f t="shared" si="626"/>
        <v>0.21999999999999886</v>
      </c>
      <c r="K5262">
        <v>1.7</v>
      </c>
      <c r="L5262" s="7">
        <f t="shared" si="627"/>
        <v>0.42022265999999781</v>
      </c>
      <c r="M5262">
        <v>0.25</v>
      </c>
      <c r="N5262">
        <f t="shared" si="632"/>
        <v>1035</v>
      </c>
      <c r="O5262" s="5">
        <f t="shared" si="628"/>
        <v>0.18752043749999991</v>
      </c>
      <c r="P5262">
        <f t="shared" si="629"/>
        <v>0</v>
      </c>
    </row>
    <row r="5263" spans="1:16" x14ac:dyDescent="0.35">
      <c r="B5263" s="2">
        <v>0.125</v>
      </c>
      <c r="C5263">
        <v>19.100000000000001</v>
      </c>
      <c r="D5263" t="s">
        <v>38</v>
      </c>
      <c r="E5263" t="str">
        <f t="shared" si="630"/>
        <v>School Day</v>
      </c>
      <c r="F5263" t="s">
        <v>33</v>
      </c>
      <c r="G5263" s="10" t="s">
        <v>33</v>
      </c>
      <c r="H5263">
        <v>22</v>
      </c>
      <c r="I5263">
        <f t="shared" si="631"/>
        <v>21.71</v>
      </c>
      <c r="J5263">
        <f t="shared" si="626"/>
        <v>0.28999999999999915</v>
      </c>
      <c r="K5263">
        <v>1.7</v>
      </c>
      <c r="L5263" s="7">
        <f t="shared" si="627"/>
        <v>0.55392986999999838</v>
      </c>
      <c r="M5263">
        <v>0.25</v>
      </c>
      <c r="N5263">
        <f t="shared" si="632"/>
        <v>1035</v>
      </c>
      <c r="O5263" s="5">
        <f t="shared" si="628"/>
        <v>0.24718603124999985</v>
      </c>
      <c r="P5263">
        <f t="shared" si="629"/>
        <v>0</v>
      </c>
    </row>
    <row r="5264" spans="1:16" x14ac:dyDescent="0.35">
      <c r="B5264" s="2">
        <v>0.16666666666666666</v>
      </c>
      <c r="C5264">
        <v>18.399999999999999</v>
      </c>
      <c r="D5264" t="s">
        <v>38</v>
      </c>
      <c r="E5264" t="str">
        <f t="shared" si="630"/>
        <v>School Day</v>
      </c>
      <c r="F5264" t="s">
        <v>33</v>
      </c>
      <c r="G5264" s="10" t="s">
        <v>33</v>
      </c>
      <c r="H5264">
        <v>22</v>
      </c>
      <c r="I5264">
        <f t="shared" si="631"/>
        <v>21.64</v>
      </c>
      <c r="J5264">
        <f t="shared" si="626"/>
        <v>0.35999999999999943</v>
      </c>
      <c r="K5264">
        <v>1.7</v>
      </c>
      <c r="L5264" s="7">
        <f t="shared" si="627"/>
        <v>0.6876370799999989</v>
      </c>
      <c r="M5264">
        <v>0.25</v>
      </c>
      <c r="N5264">
        <f t="shared" si="632"/>
        <v>1035</v>
      </c>
      <c r="O5264" s="5">
        <f t="shared" si="628"/>
        <v>0.30685162500000007</v>
      </c>
      <c r="P5264">
        <f t="shared" si="629"/>
        <v>0</v>
      </c>
    </row>
    <row r="5265" spans="2:16" x14ac:dyDescent="0.35">
      <c r="B5265" s="2">
        <v>0.20833333333333334</v>
      </c>
      <c r="C5265">
        <v>17.5</v>
      </c>
      <c r="D5265" t="s">
        <v>38</v>
      </c>
      <c r="E5265" t="str">
        <f t="shared" si="630"/>
        <v>School Day</v>
      </c>
      <c r="F5265" t="s">
        <v>33</v>
      </c>
      <c r="G5265" s="10" t="s">
        <v>33</v>
      </c>
      <c r="H5265">
        <v>22</v>
      </c>
      <c r="I5265">
        <f t="shared" si="631"/>
        <v>21.55</v>
      </c>
      <c r="J5265">
        <f t="shared" si="626"/>
        <v>0.44999999999999929</v>
      </c>
      <c r="K5265">
        <v>1.7</v>
      </c>
      <c r="L5265" s="7">
        <f t="shared" si="627"/>
        <v>0.85954634999999857</v>
      </c>
      <c r="M5265">
        <v>0.25</v>
      </c>
      <c r="N5265">
        <f t="shared" si="632"/>
        <v>1035</v>
      </c>
      <c r="O5265" s="5">
        <f t="shared" si="628"/>
        <v>0.38356453124999995</v>
      </c>
      <c r="P5265">
        <f t="shared" si="629"/>
        <v>0</v>
      </c>
    </row>
    <row r="5266" spans="2:16" x14ac:dyDescent="0.35">
      <c r="B5266" s="2">
        <v>0.25</v>
      </c>
      <c r="C5266">
        <v>16.7</v>
      </c>
      <c r="D5266" t="s">
        <v>38</v>
      </c>
      <c r="E5266" t="str">
        <f t="shared" si="630"/>
        <v>School Day</v>
      </c>
      <c r="F5266" t="s">
        <v>33</v>
      </c>
      <c r="G5266" s="10" t="s">
        <v>33</v>
      </c>
      <c r="H5266">
        <v>22</v>
      </c>
      <c r="I5266">
        <f t="shared" si="631"/>
        <v>21.47</v>
      </c>
      <c r="J5266">
        <f t="shared" si="626"/>
        <v>0.53000000000000114</v>
      </c>
      <c r="K5266">
        <v>1.7</v>
      </c>
      <c r="L5266" s="7">
        <f t="shared" si="627"/>
        <v>1.0123545900000022</v>
      </c>
      <c r="M5266">
        <v>0.25</v>
      </c>
      <c r="N5266">
        <f t="shared" si="632"/>
        <v>1035</v>
      </c>
      <c r="O5266" s="5">
        <f t="shared" si="628"/>
        <v>0.45175378124999999</v>
      </c>
      <c r="P5266">
        <f t="shared" si="629"/>
        <v>0</v>
      </c>
    </row>
    <row r="5267" spans="2:16" x14ac:dyDescent="0.35">
      <c r="B5267" s="2">
        <v>0.29166666666666669</v>
      </c>
      <c r="C5267">
        <v>16.399999999999999</v>
      </c>
      <c r="D5267" t="s">
        <v>38</v>
      </c>
      <c r="E5267" t="str">
        <f t="shared" si="630"/>
        <v>School Day</v>
      </c>
      <c r="F5267" t="s">
        <v>34</v>
      </c>
      <c r="G5267" s="10" t="s">
        <v>33</v>
      </c>
      <c r="H5267">
        <v>22</v>
      </c>
      <c r="I5267">
        <f t="shared" si="631"/>
        <v>21.44</v>
      </c>
      <c r="J5267">
        <f t="shared" si="626"/>
        <v>0.55999999999999872</v>
      </c>
      <c r="K5267">
        <v>1.7</v>
      </c>
      <c r="L5267" s="7">
        <f t="shared" si="627"/>
        <v>1.0696576799999975</v>
      </c>
      <c r="M5267">
        <v>0.25</v>
      </c>
      <c r="N5267">
        <f t="shared" si="632"/>
        <v>1035</v>
      </c>
      <c r="O5267" s="5">
        <f t="shared" si="628"/>
        <v>0.47732475000000008</v>
      </c>
      <c r="P5267">
        <f t="shared" si="629"/>
        <v>0</v>
      </c>
    </row>
    <row r="5268" spans="2:16" x14ac:dyDescent="0.35">
      <c r="B5268" s="2">
        <v>0.33333333333333331</v>
      </c>
      <c r="C5268">
        <v>16.5</v>
      </c>
      <c r="D5268" t="s">
        <v>38</v>
      </c>
      <c r="E5268" t="str">
        <f t="shared" si="630"/>
        <v>School Day</v>
      </c>
      <c r="F5268" t="s">
        <v>34</v>
      </c>
      <c r="G5268" s="10" t="s">
        <v>33</v>
      </c>
      <c r="H5268">
        <v>22</v>
      </c>
      <c r="I5268">
        <f t="shared" si="631"/>
        <v>21.45</v>
      </c>
      <c r="J5268">
        <f t="shared" si="626"/>
        <v>0.55000000000000071</v>
      </c>
      <c r="K5268">
        <v>1.7</v>
      </c>
      <c r="L5268" s="7">
        <f t="shared" si="627"/>
        <v>1.0505566500000012</v>
      </c>
      <c r="M5268">
        <v>0.25</v>
      </c>
      <c r="N5268">
        <f t="shared" si="632"/>
        <v>1035</v>
      </c>
      <c r="O5268" s="5">
        <f t="shared" si="628"/>
        <v>0.46880109374999995</v>
      </c>
      <c r="P5268">
        <f t="shared" si="629"/>
        <v>0</v>
      </c>
    </row>
    <row r="5269" spans="2:16" x14ac:dyDescent="0.35">
      <c r="B5269" s="2">
        <v>0.375</v>
      </c>
      <c r="C5269">
        <v>18.5</v>
      </c>
      <c r="D5269" t="s">
        <v>38</v>
      </c>
      <c r="E5269" t="str">
        <f t="shared" si="630"/>
        <v>School Day</v>
      </c>
      <c r="F5269" t="s">
        <v>34</v>
      </c>
      <c r="G5269" s="10" t="s">
        <v>33</v>
      </c>
      <c r="H5269">
        <v>22</v>
      </c>
      <c r="I5269">
        <f t="shared" si="631"/>
        <v>21.65</v>
      </c>
      <c r="J5269">
        <f t="shared" ref="J5269:J5332" si="633">H5269-I5269</f>
        <v>0.35000000000000142</v>
      </c>
      <c r="K5269">
        <v>1.7</v>
      </c>
      <c r="L5269" s="7">
        <f t="shared" ref="L5269:L5332" si="634">IF(K5269*1.005*1.118*J5269&gt;0,K5269*1.005*1.118*J5269,0)</f>
        <v>0.66853605000000271</v>
      </c>
      <c r="M5269">
        <v>0.25</v>
      </c>
      <c r="N5269">
        <f t="shared" si="632"/>
        <v>1035</v>
      </c>
      <c r="O5269" s="5">
        <f t="shared" ref="O5269:O5332" si="635">IF(((M5269*N5269)/60/60)*1.005*1.18*(H5269-C5269)&gt;0,(((M5269*N5269)/60/60)*1.005*1.18*(H5269-C5269)),0)</f>
        <v>0.29832796874999995</v>
      </c>
      <c r="P5269">
        <f t="shared" ref="P5269:P5332" si="636">IF(G5269="ON",(L5269+O5269),0)</f>
        <v>0</v>
      </c>
    </row>
    <row r="5270" spans="2:16" x14ac:dyDescent="0.35">
      <c r="B5270" s="2">
        <v>0.41666666666666669</v>
      </c>
      <c r="C5270">
        <v>20.3</v>
      </c>
      <c r="D5270" t="s">
        <v>38</v>
      </c>
      <c r="E5270" t="str">
        <f t="shared" si="630"/>
        <v>School Day</v>
      </c>
      <c r="F5270" t="s">
        <v>34</v>
      </c>
      <c r="G5270" s="10" t="s">
        <v>33</v>
      </c>
      <c r="H5270">
        <v>22</v>
      </c>
      <c r="I5270">
        <f t="shared" si="631"/>
        <v>21.83</v>
      </c>
      <c r="J5270">
        <f t="shared" si="633"/>
        <v>0.17000000000000171</v>
      </c>
      <c r="K5270">
        <v>1.7</v>
      </c>
      <c r="L5270" s="7">
        <f t="shared" si="634"/>
        <v>0.32471751000000326</v>
      </c>
      <c r="M5270">
        <v>0.25</v>
      </c>
      <c r="N5270">
        <f t="shared" si="632"/>
        <v>1035</v>
      </c>
      <c r="O5270" s="5">
        <f t="shared" si="635"/>
        <v>0.14490215624999991</v>
      </c>
      <c r="P5270">
        <f t="shared" si="636"/>
        <v>0</v>
      </c>
    </row>
    <row r="5271" spans="2:16" x14ac:dyDescent="0.35">
      <c r="B5271" s="2">
        <v>0.45833333333333331</v>
      </c>
      <c r="C5271">
        <v>21.5</v>
      </c>
      <c r="D5271" t="s">
        <v>38</v>
      </c>
      <c r="E5271" t="str">
        <f t="shared" si="630"/>
        <v>School Day</v>
      </c>
      <c r="F5271" t="s">
        <v>34</v>
      </c>
      <c r="G5271" s="10" t="s">
        <v>33</v>
      </c>
      <c r="H5271">
        <v>22</v>
      </c>
      <c r="I5271">
        <f t="shared" si="631"/>
        <v>21.95</v>
      </c>
      <c r="J5271">
        <f t="shared" si="633"/>
        <v>5.0000000000000711E-2</v>
      </c>
      <c r="K5271">
        <v>1.7</v>
      </c>
      <c r="L5271" s="7">
        <f t="shared" si="634"/>
        <v>9.5505150000001357E-2</v>
      </c>
      <c r="M5271">
        <v>0.25</v>
      </c>
      <c r="N5271">
        <f t="shared" si="632"/>
        <v>1035</v>
      </c>
      <c r="O5271" s="5">
        <f t="shared" si="635"/>
        <v>4.2618281249999994E-2</v>
      </c>
      <c r="P5271">
        <f t="shared" si="636"/>
        <v>0</v>
      </c>
    </row>
    <row r="5272" spans="2:16" x14ac:dyDescent="0.35">
      <c r="B5272" s="2">
        <v>0.5</v>
      </c>
      <c r="C5272">
        <v>21.7</v>
      </c>
      <c r="D5272" t="s">
        <v>38</v>
      </c>
      <c r="E5272" t="str">
        <f t="shared" si="630"/>
        <v>School Day</v>
      </c>
      <c r="F5272" t="s">
        <v>34</v>
      </c>
      <c r="G5272" s="10" t="s">
        <v>33</v>
      </c>
      <c r="H5272">
        <v>22</v>
      </c>
      <c r="I5272">
        <f t="shared" si="631"/>
        <v>21.97</v>
      </c>
      <c r="J5272">
        <f t="shared" si="633"/>
        <v>3.0000000000001137E-2</v>
      </c>
      <c r="K5272">
        <v>1.7</v>
      </c>
      <c r="L5272" s="7">
        <f t="shared" si="634"/>
        <v>5.7303090000002166E-2</v>
      </c>
      <c r="M5272">
        <v>0.25</v>
      </c>
      <c r="N5272">
        <f t="shared" si="632"/>
        <v>1035</v>
      </c>
      <c r="O5272" s="5">
        <f t="shared" si="635"/>
        <v>2.5570968750000058E-2</v>
      </c>
      <c r="P5272">
        <f t="shared" si="636"/>
        <v>0</v>
      </c>
    </row>
    <row r="5273" spans="2:16" x14ac:dyDescent="0.35">
      <c r="B5273" s="2">
        <v>0.54166666666666663</v>
      </c>
      <c r="C5273">
        <v>23.7</v>
      </c>
      <c r="D5273" t="s">
        <v>38</v>
      </c>
      <c r="E5273" t="str">
        <f t="shared" si="630"/>
        <v>School Day</v>
      </c>
      <c r="F5273" t="s">
        <v>34</v>
      </c>
      <c r="G5273" s="10" t="s">
        <v>33</v>
      </c>
      <c r="H5273">
        <v>22</v>
      </c>
      <c r="I5273">
        <f t="shared" si="631"/>
        <v>22.17</v>
      </c>
      <c r="J5273">
        <f t="shared" si="633"/>
        <v>-0.17000000000000171</v>
      </c>
      <c r="K5273">
        <v>1.7</v>
      </c>
      <c r="L5273" s="7">
        <f t="shared" si="634"/>
        <v>0</v>
      </c>
      <c r="M5273">
        <v>0.25</v>
      </c>
      <c r="N5273">
        <f t="shared" si="632"/>
        <v>1035</v>
      </c>
      <c r="O5273" s="5">
        <f t="shared" si="635"/>
        <v>0</v>
      </c>
      <c r="P5273">
        <f t="shared" si="636"/>
        <v>0</v>
      </c>
    </row>
    <row r="5274" spans="2:16" x14ac:dyDescent="0.35">
      <c r="B5274" s="2">
        <v>0.58333333333333337</v>
      </c>
      <c r="C5274">
        <v>25.1</v>
      </c>
      <c r="D5274" t="s">
        <v>38</v>
      </c>
      <c r="E5274" t="str">
        <f t="shared" si="630"/>
        <v>School Day</v>
      </c>
      <c r="F5274" t="s">
        <v>34</v>
      </c>
      <c r="G5274" s="10" t="s">
        <v>33</v>
      </c>
      <c r="H5274">
        <v>22</v>
      </c>
      <c r="I5274">
        <f t="shared" si="631"/>
        <v>22.31</v>
      </c>
      <c r="J5274">
        <f t="shared" si="633"/>
        <v>-0.30999999999999872</v>
      </c>
      <c r="K5274">
        <v>1.7</v>
      </c>
      <c r="L5274" s="7">
        <f t="shared" si="634"/>
        <v>0</v>
      </c>
      <c r="M5274">
        <v>0.25</v>
      </c>
      <c r="N5274">
        <f t="shared" si="632"/>
        <v>1035</v>
      </c>
      <c r="O5274" s="5">
        <f t="shared" si="635"/>
        <v>0</v>
      </c>
      <c r="P5274">
        <f t="shared" si="636"/>
        <v>0</v>
      </c>
    </row>
    <row r="5275" spans="2:16" x14ac:dyDescent="0.35">
      <c r="B5275" s="2">
        <v>0.625</v>
      </c>
      <c r="C5275">
        <v>27.2</v>
      </c>
      <c r="D5275" t="s">
        <v>38</v>
      </c>
      <c r="E5275" t="str">
        <f t="shared" si="630"/>
        <v>School Day</v>
      </c>
      <c r="F5275" t="s">
        <v>34</v>
      </c>
      <c r="G5275" s="10" t="s">
        <v>33</v>
      </c>
      <c r="H5275">
        <v>22</v>
      </c>
      <c r="I5275">
        <f t="shared" si="631"/>
        <v>22.52</v>
      </c>
      <c r="J5275">
        <f t="shared" si="633"/>
        <v>-0.51999999999999957</v>
      </c>
      <c r="K5275">
        <v>1.7</v>
      </c>
      <c r="L5275" s="7">
        <f t="shared" si="634"/>
        <v>0</v>
      </c>
      <c r="M5275">
        <v>0.25</v>
      </c>
      <c r="N5275">
        <f t="shared" si="632"/>
        <v>1035</v>
      </c>
      <c r="O5275" s="5">
        <f t="shared" si="635"/>
        <v>0</v>
      </c>
      <c r="P5275">
        <f t="shared" si="636"/>
        <v>0</v>
      </c>
    </row>
    <row r="5276" spans="2:16" x14ac:dyDescent="0.35">
      <c r="B5276" s="2">
        <v>0.66666666666666663</v>
      </c>
      <c r="C5276">
        <v>26.1</v>
      </c>
      <c r="D5276" t="s">
        <v>38</v>
      </c>
      <c r="E5276" t="str">
        <f t="shared" si="630"/>
        <v>School Day</v>
      </c>
      <c r="F5276" t="s">
        <v>34</v>
      </c>
      <c r="G5276" s="10" t="s">
        <v>33</v>
      </c>
      <c r="H5276">
        <v>22</v>
      </c>
      <c r="I5276">
        <f t="shared" si="631"/>
        <v>22.41</v>
      </c>
      <c r="J5276">
        <f t="shared" si="633"/>
        <v>-0.41000000000000014</v>
      </c>
      <c r="K5276">
        <v>1.7</v>
      </c>
      <c r="L5276" s="7">
        <f t="shared" si="634"/>
        <v>0</v>
      </c>
      <c r="M5276">
        <v>0.25</v>
      </c>
      <c r="N5276">
        <f t="shared" si="632"/>
        <v>1035</v>
      </c>
      <c r="O5276" s="5">
        <f t="shared" si="635"/>
        <v>0</v>
      </c>
      <c r="P5276">
        <f t="shared" si="636"/>
        <v>0</v>
      </c>
    </row>
    <row r="5277" spans="2:16" x14ac:dyDescent="0.35">
      <c r="B5277" s="2">
        <v>0.70833333333333337</v>
      </c>
      <c r="C5277">
        <v>27.1</v>
      </c>
      <c r="D5277" t="s">
        <v>38</v>
      </c>
      <c r="E5277" t="str">
        <f t="shared" si="630"/>
        <v>School Day</v>
      </c>
      <c r="F5277" t="s">
        <v>34</v>
      </c>
      <c r="G5277" s="10" t="s">
        <v>33</v>
      </c>
      <c r="H5277">
        <v>22</v>
      </c>
      <c r="I5277">
        <f t="shared" si="631"/>
        <v>22.509999999999998</v>
      </c>
      <c r="J5277">
        <f t="shared" si="633"/>
        <v>-0.50999999999999801</v>
      </c>
      <c r="K5277">
        <v>1.7</v>
      </c>
      <c r="L5277" s="7">
        <f t="shared" si="634"/>
        <v>0</v>
      </c>
      <c r="M5277">
        <v>0.25</v>
      </c>
      <c r="N5277">
        <f t="shared" si="632"/>
        <v>1035</v>
      </c>
      <c r="O5277" s="5">
        <f t="shared" si="635"/>
        <v>0</v>
      </c>
      <c r="P5277">
        <f t="shared" si="636"/>
        <v>0</v>
      </c>
    </row>
    <row r="5278" spans="2:16" x14ac:dyDescent="0.35">
      <c r="B5278" s="2">
        <v>0.75</v>
      </c>
      <c r="C5278">
        <v>26.2</v>
      </c>
      <c r="D5278" t="s">
        <v>38</v>
      </c>
      <c r="E5278" t="str">
        <f t="shared" si="630"/>
        <v>School Day</v>
      </c>
      <c r="F5278" t="s">
        <v>34</v>
      </c>
      <c r="G5278" s="10" t="s">
        <v>33</v>
      </c>
      <c r="H5278">
        <v>22</v>
      </c>
      <c r="I5278">
        <f t="shared" si="631"/>
        <v>22.42</v>
      </c>
      <c r="J5278">
        <f t="shared" si="633"/>
        <v>-0.42000000000000171</v>
      </c>
      <c r="K5278">
        <v>1.7</v>
      </c>
      <c r="L5278" s="7">
        <f t="shared" si="634"/>
        <v>0</v>
      </c>
      <c r="M5278">
        <v>0.25</v>
      </c>
      <c r="N5278">
        <f t="shared" si="632"/>
        <v>1035</v>
      </c>
      <c r="O5278" s="5">
        <f t="shared" si="635"/>
        <v>0</v>
      </c>
      <c r="P5278">
        <f t="shared" si="636"/>
        <v>0</v>
      </c>
    </row>
    <row r="5279" spans="2:16" x14ac:dyDescent="0.35">
      <c r="B5279" s="2">
        <v>0.79166666666666663</v>
      </c>
      <c r="C5279">
        <v>25.9</v>
      </c>
      <c r="D5279" t="s">
        <v>38</v>
      </c>
      <c r="E5279" t="str">
        <f t="shared" si="630"/>
        <v>School Day</v>
      </c>
      <c r="F5279" t="s">
        <v>33</v>
      </c>
      <c r="G5279" s="10" t="s">
        <v>33</v>
      </c>
      <c r="H5279">
        <v>22</v>
      </c>
      <c r="I5279">
        <f t="shared" si="631"/>
        <v>22.39</v>
      </c>
      <c r="J5279">
        <f t="shared" si="633"/>
        <v>-0.39000000000000057</v>
      </c>
      <c r="K5279">
        <v>1.7</v>
      </c>
      <c r="L5279" s="7">
        <f t="shared" si="634"/>
        <v>0</v>
      </c>
      <c r="M5279">
        <v>0.25</v>
      </c>
      <c r="N5279">
        <f t="shared" si="632"/>
        <v>1035</v>
      </c>
      <c r="O5279" s="5">
        <f t="shared" si="635"/>
        <v>0</v>
      </c>
      <c r="P5279">
        <f t="shared" si="636"/>
        <v>0</v>
      </c>
    </row>
    <row r="5280" spans="2:16" x14ac:dyDescent="0.35">
      <c r="B5280" s="2">
        <v>0.83333333333333337</v>
      </c>
      <c r="C5280">
        <v>25.4</v>
      </c>
      <c r="D5280" t="s">
        <v>38</v>
      </c>
      <c r="E5280" t="str">
        <f t="shared" si="630"/>
        <v>School Day</v>
      </c>
      <c r="F5280" t="s">
        <v>33</v>
      </c>
      <c r="G5280" s="10" t="s">
        <v>33</v>
      </c>
      <c r="H5280">
        <v>22</v>
      </c>
      <c r="I5280">
        <f t="shared" si="631"/>
        <v>22.34</v>
      </c>
      <c r="J5280">
        <f t="shared" si="633"/>
        <v>-0.33999999999999986</v>
      </c>
      <c r="K5280">
        <v>1.7</v>
      </c>
      <c r="L5280" s="7">
        <f t="shared" si="634"/>
        <v>0</v>
      </c>
      <c r="M5280">
        <v>0.25</v>
      </c>
      <c r="N5280">
        <f t="shared" si="632"/>
        <v>1035</v>
      </c>
      <c r="O5280" s="5">
        <f t="shared" si="635"/>
        <v>0</v>
      </c>
      <c r="P5280">
        <f t="shared" si="636"/>
        <v>0</v>
      </c>
    </row>
    <row r="5281" spans="1:16" x14ac:dyDescent="0.35">
      <c r="B5281" s="2">
        <v>0.875</v>
      </c>
      <c r="C5281">
        <v>24.7</v>
      </c>
      <c r="D5281" t="s">
        <v>38</v>
      </c>
      <c r="E5281" t="str">
        <f t="shared" si="630"/>
        <v>School Day</v>
      </c>
      <c r="F5281" t="s">
        <v>33</v>
      </c>
      <c r="G5281" s="10" t="s">
        <v>33</v>
      </c>
      <c r="H5281">
        <v>22</v>
      </c>
      <c r="I5281">
        <f t="shared" si="631"/>
        <v>22.27</v>
      </c>
      <c r="J5281">
        <f t="shared" si="633"/>
        <v>-0.26999999999999957</v>
      </c>
      <c r="K5281">
        <v>1.7</v>
      </c>
      <c r="L5281" s="7">
        <f t="shared" si="634"/>
        <v>0</v>
      </c>
      <c r="M5281">
        <v>0.25</v>
      </c>
      <c r="N5281">
        <f t="shared" si="632"/>
        <v>1035</v>
      </c>
      <c r="O5281" s="5">
        <f t="shared" si="635"/>
        <v>0</v>
      </c>
      <c r="P5281">
        <f t="shared" si="636"/>
        <v>0</v>
      </c>
    </row>
    <row r="5282" spans="1:16" x14ac:dyDescent="0.35">
      <c r="B5282" s="2">
        <v>0.91666666666666663</v>
      </c>
      <c r="C5282">
        <v>24</v>
      </c>
      <c r="D5282" t="s">
        <v>38</v>
      </c>
      <c r="E5282" t="str">
        <f t="shared" si="630"/>
        <v>School Day</v>
      </c>
      <c r="F5282" t="s">
        <v>33</v>
      </c>
      <c r="G5282" s="10" t="s">
        <v>33</v>
      </c>
      <c r="H5282">
        <v>22</v>
      </c>
      <c r="I5282">
        <f t="shared" si="631"/>
        <v>22.2</v>
      </c>
      <c r="J5282">
        <f t="shared" si="633"/>
        <v>-0.19999999999999929</v>
      </c>
      <c r="K5282">
        <v>1.7</v>
      </c>
      <c r="L5282" s="7">
        <f t="shared" si="634"/>
        <v>0</v>
      </c>
      <c r="M5282">
        <v>0.25</v>
      </c>
      <c r="N5282">
        <f t="shared" si="632"/>
        <v>1035</v>
      </c>
      <c r="O5282" s="5">
        <f t="shared" si="635"/>
        <v>0</v>
      </c>
      <c r="P5282">
        <f t="shared" si="636"/>
        <v>0</v>
      </c>
    </row>
    <row r="5283" spans="1:16" x14ac:dyDescent="0.35">
      <c r="B5283" s="2">
        <v>0.95833333333333337</v>
      </c>
      <c r="C5283">
        <v>22.2</v>
      </c>
      <c r="D5283" t="s">
        <v>38</v>
      </c>
      <c r="E5283" t="str">
        <f t="shared" si="630"/>
        <v>School Day</v>
      </c>
      <c r="F5283" t="s">
        <v>33</v>
      </c>
      <c r="G5283" s="10" t="s">
        <v>33</v>
      </c>
      <c r="H5283">
        <v>22</v>
      </c>
      <c r="I5283">
        <f t="shared" si="631"/>
        <v>22.02</v>
      </c>
      <c r="J5283">
        <f t="shared" si="633"/>
        <v>-1.9999999999999574E-2</v>
      </c>
      <c r="K5283">
        <v>1.7</v>
      </c>
      <c r="L5283" s="7">
        <f t="shared" si="634"/>
        <v>0</v>
      </c>
      <c r="M5283">
        <v>0.25</v>
      </c>
      <c r="N5283">
        <f t="shared" si="632"/>
        <v>1035</v>
      </c>
      <c r="O5283" s="5">
        <f t="shared" si="635"/>
        <v>0</v>
      </c>
      <c r="P5283">
        <f t="shared" si="636"/>
        <v>0</v>
      </c>
    </row>
    <row r="5284" spans="1:16" x14ac:dyDescent="0.35">
      <c r="A5284" t="s">
        <v>260</v>
      </c>
      <c r="B5284" s="1">
        <v>1</v>
      </c>
      <c r="C5284">
        <v>21.4</v>
      </c>
      <c r="D5284" t="s">
        <v>40</v>
      </c>
      <c r="E5284" t="str">
        <f t="shared" si="630"/>
        <v>School Day</v>
      </c>
      <c r="F5284" t="s">
        <v>33</v>
      </c>
      <c r="G5284" s="10" t="s">
        <v>33</v>
      </c>
      <c r="H5284">
        <v>22</v>
      </c>
      <c r="I5284">
        <f t="shared" si="631"/>
        <v>21.94</v>
      </c>
      <c r="J5284">
        <f t="shared" si="633"/>
        <v>5.9999999999998721E-2</v>
      </c>
      <c r="K5284">
        <v>1.7</v>
      </c>
      <c r="L5284" s="7">
        <f t="shared" si="634"/>
        <v>0.11460617999999755</v>
      </c>
      <c r="M5284">
        <v>0.25</v>
      </c>
      <c r="N5284">
        <f t="shared" si="632"/>
        <v>1035</v>
      </c>
      <c r="O5284" s="5">
        <f t="shared" si="635"/>
        <v>5.1141937500000116E-2</v>
      </c>
      <c r="P5284">
        <f t="shared" si="636"/>
        <v>0</v>
      </c>
    </row>
    <row r="5285" spans="1:16" x14ac:dyDescent="0.35">
      <c r="B5285" s="2">
        <v>4.1666666666666664E-2</v>
      </c>
      <c r="C5285">
        <v>19.3</v>
      </c>
      <c r="D5285" t="s">
        <v>40</v>
      </c>
      <c r="E5285" t="str">
        <f t="shared" si="630"/>
        <v>School Day</v>
      </c>
      <c r="F5285" t="s">
        <v>33</v>
      </c>
      <c r="G5285" s="10" t="s">
        <v>33</v>
      </c>
      <c r="H5285">
        <v>22</v>
      </c>
      <c r="I5285">
        <f t="shared" si="631"/>
        <v>21.73</v>
      </c>
      <c r="J5285">
        <f t="shared" si="633"/>
        <v>0.26999999999999957</v>
      </c>
      <c r="K5285">
        <v>1.7</v>
      </c>
      <c r="L5285" s="7">
        <f t="shared" si="634"/>
        <v>0.51572780999999912</v>
      </c>
      <c r="M5285">
        <v>0.25</v>
      </c>
      <c r="N5285">
        <f t="shared" si="632"/>
        <v>1035</v>
      </c>
      <c r="O5285" s="5">
        <f t="shared" si="635"/>
        <v>0.23013871874999992</v>
      </c>
      <c r="P5285">
        <f t="shared" si="636"/>
        <v>0</v>
      </c>
    </row>
    <row r="5286" spans="1:16" x14ac:dyDescent="0.35">
      <c r="B5286" s="2">
        <v>8.3333333333333329E-2</v>
      </c>
      <c r="C5286">
        <v>18.899999999999999</v>
      </c>
      <c r="D5286" t="s">
        <v>40</v>
      </c>
      <c r="E5286" t="str">
        <f t="shared" si="630"/>
        <v>School Day</v>
      </c>
      <c r="F5286" t="s">
        <v>33</v>
      </c>
      <c r="G5286" s="10" t="s">
        <v>33</v>
      </c>
      <c r="H5286">
        <v>22</v>
      </c>
      <c r="I5286">
        <f t="shared" si="631"/>
        <v>21.69</v>
      </c>
      <c r="J5286">
        <f t="shared" si="633"/>
        <v>0.30999999999999872</v>
      </c>
      <c r="K5286">
        <v>1.7</v>
      </c>
      <c r="L5286" s="7">
        <f t="shared" si="634"/>
        <v>0.59213192999999753</v>
      </c>
      <c r="M5286">
        <v>0.25</v>
      </c>
      <c r="N5286">
        <f t="shared" si="632"/>
        <v>1035</v>
      </c>
      <c r="O5286" s="5">
        <f t="shared" si="635"/>
        <v>0.26423334375000007</v>
      </c>
      <c r="P5286">
        <f t="shared" si="636"/>
        <v>0</v>
      </c>
    </row>
    <row r="5287" spans="1:16" x14ac:dyDescent="0.35">
      <c r="B5287" s="2">
        <v>0.125</v>
      </c>
      <c r="C5287">
        <v>18.8</v>
      </c>
      <c r="D5287" t="s">
        <v>40</v>
      </c>
      <c r="E5287" t="str">
        <f t="shared" si="630"/>
        <v>School Day</v>
      </c>
      <c r="F5287" t="s">
        <v>33</v>
      </c>
      <c r="G5287" s="10" t="s">
        <v>33</v>
      </c>
      <c r="H5287">
        <v>22</v>
      </c>
      <c r="I5287">
        <f t="shared" si="631"/>
        <v>21.68</v>
      </c>
      <c r="J5287">
        <f t="shared" si="633"/>
        <v>0.32000000000000028</v>
      </c>
      <c r="K5287">
        <v>1.7</v>
      </c>
      <c r="L5287" s="7">
        <f t="shared" si="634"/>
        <v>0.61123296000000049</v>
      </c>
      <c r="M5287">
        <v>0.25</v>
      </c>
      <c r="N5287">
        <f t="shared" si="632"/>
        <v>1035</v>
      </c>
      <c r="O5287" s="5">
        <f t="shared" si="635"/>
        <v>0.27275699999999992</v>
      </c>
      <c r="P5287">
        <f t="shared" si="636"/>
        <v>0</v>
      </c>
    </row>
    <row r="5288" spans="1:16" x14ac:dyDescent="0.35">
      <c r="B5288" s="2">
        <v>0.16666666666666666</v>
      </c>
      <c r="C5288">
        <v>18.100000000000001</v>
      </c>
      <c r="D5288" t="s">
        <v>40</v>
      </c>
      <c r="E5288" t="str">
        <f t="shared" si="630"/>
        <v>School Day</v>
      </c>
      <c r="F5288" t="s">
        <v>33</v>
      </c>
      <c r="G5288" s="10" t="s">
        <v>33</v>
      </c>
      <c r="H5288">
        <v>22</v>
      </c>
      <c r="I5288">
        <f t="shared" si="631"/>
        <v>21.61</v>
      </c>
      <c r="J5288">
        <f t="shared" si="633"/>
        <v>0.39000000000000057</v>
      </c>
      <c r="K5288">
        <v>1.7</v>
      </c>
      <c r="L5288" s="7">
        <f t="shared" si="634"/>
        <v>0.74494017000000101</v>
      </c>
      <c r="M5288">
        <v>0.25</v>
      </c>
      <c r="N5288">
        <f t="shared" si="632"/>
        <v>1035</v>
      </c>
      <c r="O5288" s="5">
        <f t="shared" si="635"/>
        <v>0.33242259374999983</v>
      </c>
      <c r="P5288">
        <f t="shared" si="636"/>
        <v>0</v>
      </c>
    </row>
    <row r="5289" spans="1:16" x14ac:dyDescent="0.35">
      <c r="B5289" s="2">
        <v>0.20833333333333334</v>
      </c>
      <c r="C5289">
        <v>17.5</v>
      </c>
      <c r="D5289" t="s">
        <v>40</v>
      </c>
      <c r="E5289" t="str">
        <f t="shared" si="630"/>
        <v>School Day</v>
      </c>
      <c r="F5289" t="s">
        <v>33</v>
      </c>
      <c r="G5289" s="10" t="s">
        <v>33</v>
      </c>
      <c r="H5289">
        <v>22</v>
      </c>
      <c r="I5289">
        <f t="shared" si="631"/>
        <v>21.55</v>
      </c>
      <c r="J5289">
        <f t="shared" si="633"/>
        <v>0.44999999999999929</v>
      </c>
      <c r="K5289">
        <v>1.7</v>
      </c>
      <c r="L5289" s="7">
        <f t="shared" si="634"/>
        <v>0.85954634999999857</v>
      </c>
      <c r="M5289">
        <v>0.25</v>
      </c>
      <c r="N5289">
        <f t="shared" si="632"/>
        <v>1035</v>
      </c>
      <c r="O5289" s="5">
        <f t="shared" si="635"/>
        <v>0.38356453124999995</v>
      </c>
      <c r="P5289">
        <f t="shared" si="636"/>
        <v>0</v>
      </c>
    </row>
    <row r="5290" spans="1:16" x14ac:dyDescent="0.35">
      <c r="B5290" s="2">
        <v>0.25</v>
      </c>
      <c r="C5290">
        <v>17.7</v>
      </c>
      <c r="D5290" t="s">
        <v>40</v>
      </c>
      <c r="E5290" t="str">
        <f t="shared" si="630"/>
        <v>School Day</v>
      </c>
      <c r="F5290" t="s">
        <v>33</v>
      </c>
      <c r="G5290" s="10" t="s">
        <v>33</v>
      </c>
      <c r="H5290">
        <v>22</v>
      </c>
      <c r="I5290">
        <f t="shared" si="631"/>
        <v>21.57</v>
      </c>
      <c r="J5290">
        <f t="shared" si="633"/>
        <v>0.42999999999999972</v>
      </c>
      <c r="K5290">
        <v>1.7</v>
      </c>
      <c r="L5290" s="7">
        <f t="shared" si="634"/>
        <v>0.82134428999999942</v>
      </c>
      <c r="M5290">
        <v>0.25</v>
      </c>
      <c r="N5290">
        <f t="shared" si="632"/>
        <v>1035</v>
      </c>
      <c r="O5290" s="5">
        <f t="shared" si="635"/>
        <v>0.36651721874999998</v>
      </c>
      <c r="P5290">
        <f t="shared" si="636"/>
        <v>0</v>
      </c>
    </row>
    <row r="5291" spans="1:16" x14ac:dyDescent="0.35">
      <c r="B5291" s="2">
        <v>0.29166666666666669</v>
      </c>
      <c r="C5291">
        <v>17.3</v>
      </c>
      <c r="D5291" t="s">
        <v>40</v>
      </c>
      <c r="E5291" t="str">
        <f t="shared" si="630"/>
        <v>School Day</v>
      </c>
      <c r="F5291" t="s">
        <v>34</v>
      </c>
      <c r="G5291" s="10" t="s">
        <v>33</v>
      </c>
      <c r="H5291">
        <v>22</v>
      </c>
      <c r="I5291">
        <f t="shared" si="631"/>
        <v>21.53</v>
      </c>
      <c r="J5291">
        <f t="shared" si="633"/>
        <v>0.46999999999999886</v>
      </c>
      <c r="K5291">
        <v>1.7</v>
      </c>
      <c r="L5291" s="7">
        <f t="shared" si="634"/>
        <v>0.89774840999999772</v>
      </c>
      <c r="M5291">
        <v>0.25</v>
      </c>
      <c r="N5291">
        <f t="shared" si="632"/>
        <v>1035</v>
      </c>
      <c r="O5291" s="5">
        <f t="shared" si="635"/>
        <v>0.40061184374999986</v>
      </c>
      <c r="P5291">
        <f t="shared" si="636"/>
        <v>0</v>
      </c>
    </row>
    <row r="5292" spans="1:16" x14ac:dyDescent="0.35">
      <c r="B5292" s="2">
        <v>0.33333333333333331</v>
      </c>
      <c r="C5292">
        <v>17.3</v>
      </c>
      <c r="D5292" t="s">
        <v>40</v>
      </c>
      <c r="E5292" t="str">
        <f t="shared" si="630"/>
        <v>School Day</v>
      </c>
      <c r="F5292" t="s">
        <v>34</v>
      </c>
      <c r="G5292" s="10" t="s">
        <v>33</v>
      </c>
      <c r="H5292">
        <v>22</v>
      </c>
      <c r="I5292">
        <f t="shared" si="631"/>
        <v>21.53</v>
      </c>
      <c r="J5292">
        <f t="shared" si="633"/>
        <v>0.46999999999999886</v>
      </c>
      <c r="K5292">
        <v>1.7</v>
      </c>
      <c r="L5292" s="7">
        <f t="shared" si="634"/>
        <v>0.89774840999999772</v>
      </c>
      <c r="M5292">
        <v>0.25</v>
      </c>
      <c r="N5292">
        <f t="shared" si="632"/>
        <v>1035</v>
      </c>
      <c r="O5292" s="5">
        <f t="shared" si="635"/>
        <v>0.40061184374999986</v>
      </c>
      <c r="P5292">
        <f t="shared" si="636"/>
        <v>0</v>
      </c>
    </row>
    <row r="5293" spans="1:16" x14ac:dyDescent="0.35">
      <c r="B5293" s="2">
        <v>0.375</v>
      </c>
      <c r="C5293">
        <v>18.899999999999999</v>
      </c>
      <c r="D5293" t="s">
        <v>40</v>
      </c>
      <c r="E5293" t="str">
        <f t="shared" si="630"/>
        <v>School Day</v>
      </c>
      <c r="F5293" t="s">
        <v>34</v>
      </c>
      <c r="G5293" s="10" t="s">
        <v>33</v>
      </c>
      <c r="H5293">
        <v>22</v>
      </c>
      <c r="I5293">
        <f t="shared" si="631"/>
        <v>21.69</v>
      </c>
      <c r="J5293">
        <f t="shared" si="633"/>
        <v>0.30999999999999872</v>
      </c>
      <c r="K5293">
        <v>1.7</v>
      </c>
      <c r="L5293" s="7">
        <f t="shared" si="634"/>
        <v>0.59213192999999753</v>
      </c>
      <c r="M5293">
        <v>0.25</v>
      </c>
      <c r="N5293">
        <f t="shared" si="632"/>
        <v>1035</v>
      </c>
      <c r="O5293" s="5">
        <f t="shared" si="635"/>
        <v>0.26423334375000007</v>
      </c>
      <c r="P5293">
        <f t="shared" si="636"/>
        <v>0</v>
      </c>
    </row>
    <row r="5294" spans="1:16" x14ac:dyDescent="0.35">
      <c r="B5294" s="2">
        <v>0.41666666666666669</v>
      </c>
      <c r="C5294">
        <v>20.9</v>
      </c>
      <c r="D5294" t="s">
        <v>40</v>
      </c>
      <c r="E5294" t="str">
        <f t="shared" si="630"/>
        <v>School Day</v>
      </c>
      <c r="F5294" t="s">
        <v>34</v>
      </c>
      <c r="G5294" s="10" t="s">
        <v>33</v>
      </c>
      <c r="H5294">
        <v>22</v>
      </c>
      <c r="I5294">
        <f t="shared" si="631"/>
        <v>21.89</v>
      </c>
      <c r="J5294">
        <f t="shared" si="633"/>
        <v>0.10999999999999943</v>
      </c>
      <c r="K5294">
        <v>1.7</v>
      </c>
      <c r="L5294" s="7">
        <f t="shared" si="634"/>
        <v>0.2101113299999989</v>
      </c>
      <c r="M5294">
        <v>0.25</v>
      </c>
      <c r="N5294">
        <f t="shared" si="632"/>
        <v>1035</v>
      </c>
      <c r="O5294" s="5">
        <f t="shared" si="635"/>
        <v>9.376021875000011E-2</v>
      </c>
      <c r="P5294">
        <f t="shared" si="636"/>
        <v>0</v>
      </c>
    </row>
    <row r="5295" spans="1:16" x14ac:dyDescent="0.35">
      <c r="B5295" s="2">
        <v>0.45833333333333331</v>
      </c>
      <c r="C5295">
        <v>23.1</v>
      </c>
      <c r="D5295" t="s">
        <v>40</v>
      </c>
      <c r="E5295" t="str">
        <f t="shared" si="630"/>
        <v>School Day</v>
      </c>
      <c r="F5295" t="s">
        <v>34</v>
      </c>
      <c r="G5295" s="10" t="s">
        <v>33</v>
      </c>
      <c r="H5295">
        <v>22</v>
      </c>
      <c r="I5295">
        <f t="shared" si="631"/>
        <v>22.11</v>
      </c>
      <c r="J5295">
        <f t="shared" si="633"/>
        <v>-0.10999999999999943</v>
      </c>
      <c r="K5295">
        <v>1.7</v>
      </c>
      <c r="L5295" s="7">
        <f t="shared" si="634"/>
        <v>0</v>
      </c>
      <c r="M5295">
        <v>0.25</v>
      </c>
      <c r="N5295">
        <f t="shared" si="632"/>
        <v>1035</v>
      </c>
      <c r="O5295" s="5">
        <f t="shared" si="635"/>
        <v>0</v>
      </c>
      <c r="P5295">
        <f t="shared" si="636"/>
        <v>0</v>
      </c>
    </row>
    <row r="5296" spans="1:16" x14ac:dyDescent="0.35">
      <c r="B5296" s="2">
        <v>0.5</v>
      </c>
      <c r="C5296">
        <v>26</v>
      </c>
      <c r="D5296" t="s">
        <v>40</v>
      </c>
      <c r="E5296" t="str">
        <f t="shared" si="630"/>
        <v>School Day</v>
      </c>
      <c r="F5296" t="s">
        <v>34</v>
      </c>
      <c r="G5296" s="10" t="s">
        <v>33</v>
      </c>
      <c r="H5296">
        <v>22</v>
      </c>
      <c r="I5296">
        <f t="shared" si="631"/>
        <v>22.4</v>
      </c>
      <c r="J5296">
        <f t="shared" si="633"/>
        <v>-0.39999999999999858</v>
      </c>
      <c r="K5296">
        <v>1.7</v>
      </c>
      <c r="L5296" s="7">
        <f t="shared" si="634"/>
        <v>0</v>
      </c>
      <c r="M5296">
        <v>0.25</v>
      </c>
      <c r="N5296">
        <f t="shared" si="632"/>
        <v>1035</v>
      </c>
      <c r="O5296" s="5">
        <f t="shared" si="635"/>
        <v>0</v>
      </c>
      <c r="P5296">
        <f t="shared" si="636"/>
        <v>0</v>
      </c>
    </row>
    <row r="5297" spans="1:16" x14ac:dyDescent="0.35">
      <c r="B5297" s="2">
        <v>0.54166666666666663</v>
      </c>
      <c r="C5297">
        <v>26</v>
      </c>
      <c r="D5297" t="s">
        <v>40</v>
      </c>
      <c r="E5297" t="str">
        <f t="shared" si="630"/>
        <v>School Day</v>
      </c>
      <c r="F5297" t="s">
        <v>34</v>
      </c>
      <c r="G5297" s="10" t="s">
        <v>33</v>
      </c>
      <c r="H5297">
        <v>22</v>
      </c>
      <c r="I5297">
        <f t="shared" si="631"/>
        <v>22.4</v>
      </c>
      <c r="J5297">
        <f t="shared" si="633"/>
        <v>-0.39999999999999858</v>
      </c>
      <c r="K5297">
        <v>1.7</v>
      </c>
      <c r="L5297" s="7">
        <f t="shared" si="634"/>
        <v>0</v>
      </c>
      <c r="M5297">
        <v>0.25</v>
      </c>
      <c r="N5297">
        <f t="shared" si="632"/>
        <v>1035</v>
      </c>
      <c r="O5297" s="5">
        <f t="shared" si="635"/>
        <v>0</v>
      </c>
      <c r="P5297">
        <f t="shared" si="636"/>
        <v>0</v>
      </c>
    </row>
    <row r="5298" spans="1:16" x14ac:dyDescent="0.35">
      <c r="B5298" s="2">
        <v>0.58333333333333337</v>
      </c>
      <c r="C5298">
        <v>26.4</v>
      </c>
      <c r="D5298" t="s">
        <v>40</v>
      </c>
      <c r="E5298" t="str">
        <f t="shared" si="630"/>
        <v>School Day</v>
      </c>
      <c r="F5298" t="s">
        <v>34</v>
      </c>
      <c r="G5298" s="10" t="s">
        <v>33</v>
      </c>
      <c r="H5298">
        <v>22</v>
      </c>
      <c r="I5298">
        <f t="shared" si="631"/>
        <v>22.44</v>
      </c>
      <c r="J5298">
        <f t="shared" si="633"/>
        <v>-0.44000000000000128</v>
      </c>
      <c r="K5298">
        <v>1.7</v>
      </c>
      <c r="L5298" s="7">
        <f t="shared" si="634"/>
        <v>0</v>
      </c>
      <c r="M5298">
        <v>0.25</v>
      </c>
      <c r="N5298">
        <f t="shared" si="632"/>
        <v>1035</v>
      </c>
      <c r="O5298" s="5">
        <f t="shared" si="635"/>
        <v>0</v>
      </c>
      <c r="P5298">
        <f t="shared" si="636"/>
        <v>0</v>
      </c>
    </row>
    <row r="5299" spans="1:16" x14ac:dyDescent="0.35">
      <c r="B5299" s="2">
        <v>0.625</v>
      </c>
      <c r="C5299">
        <v>25.8</v>
      </c>
      <c r="D5299" t="s">
        <v>40</v>
      </c>
      <c r="E5299" t="str">
        <f t="shared" si="630"/>
        <v>School Day</v>
      </c>
      <c r="F5299" t="s">
        <v>34</v>
      </c>
      <c r="G5299" s="10" t="s">
        <v>33</v>
      </c>
      <c r="H5299">
        <v>22</v>
      </c>
      <c r="I5299">
        <f t="shared" si="631"/>
        <v>22.38</v>
      </c>
      <c r="J5299">
        <f t="shared" si="633"/>
        <v>-0.37999999999999901</v>
      </c>
      <c r="K5299">
        <v>1.7</v>
      </c>
      <c r="L5299" s="7">
        <f t="shared" si="634"/>
        <v>0</v>
      </c>
      <c r="M5299">
        <v>0.25</v>
      </c>
      <c r="N5299">
        <f t="shared" si="632"/>
        <v>1035</v>
      </c>
      <c r="O5299" s="5">
        <f t="shared" si="635"/>
        <v>0</v>
      </c>
      <c r="P5299">
        <f t="shared" si="636"/>
        <v>0</v>
      </c>
    </row>
    <row r="5300" spans="1:16" x14ac:dyDescent="0.35">
      <c r="B5300" s="2">
        <v>0.66666666666666663</v>
      </c>
      <c r="C5300">
        <v>26.8</v>
      </c>
      <c r="D5300" t="s">
        <v>40</v>
      </c>
      <c r="E5300" t="str">
        <f t="shared" si="630"/>
        <v>School Day</v>
      </c>
      <c r="F5300" t="s">
        <v>34</v>
      </c>
      <c r="G5300" s="10" t="s">
        <v>33</v>
      </c>
      <c r="H5300">
        <v>22</v>
      </c>
      <c r="I5300">
        <f t="shared" si="631"/>
        <v>22.48</v>
      </c>
      <c r="J5300">
        <f t="shared" si="633"/>
        <v>-0.48000000000000043</v>
      </c>
      <c r="K5300">
        <v>1.7</v>
      </c>
      <c r="L5300" s="7">
        <f t="shared" si="634"/>
        <v>0</v>
      </c>
      <c r="M5300">
        <v>0.25</v>
      </c>
      <c r="N5300">
        <f t="shared" si="632"/>
        <v>1035</v>
      </c>
      <c r="O5300" s="5">
        <f t="shared" si="635"/>
        <v>0</v>
      </c>
      <c r="P5300">
        <f t="shared" si="636"/>
        <v>0</v>
      </c>
    </row>
    <row r="5301" spans="1:16" x14ac:dyDescent="0.35">
      <c r="B5301" s="2">
        <v>0.70833333333333337</v>
      </c>
      <c r="C5301">
        <v>26.1</v>
      </c>
      <c r="D5301" t="s">
        <v>40</v>
      </c>
      <c r="E5301" t="str">
        <f t="shared" si="630"/>
        <v>School Day</v>
      </c>
      <c r="F5301" t="s">
        <v>34</v>
      </c>
      <c r="G5301" s="10" t="s">
        <v>33</v>
      </c>
      <c r="H5301">
        <v>22</v>
      </c>
      <c r="I5301">
        <f t="shared" si="631"/>
        <v>22.41</v>
      </c>
      <c r="J5301">
        <f t="shared" si="633"/>
        <v>-0.41000000000000014</v>
      </c>
      <c r="K5301">
        <v>1.7</v>
      </c>
      <c r="L5301" s="7">
        <f t="shared" si="634"/>
        <v>0</v>
      </c>
      <c r="M5301">
        <v>0.25</v>
      </c>
      <c r="N5301">
        <f t="shared" si="632"/>
        <v>1035</v>
      </c>
      <c r="O5301" s="5">
        <f t="shared" si="635"/>
        <v>0</v>
      </c>
      <c r="P5301">
        <f t="shared" si="636"/>
        <v>0</v>
      </c>
    </row>
    <row r="5302" spans="1:16" x14ac:dyDescent="0.35">
      <c r="B5302" s="2">
        <v>0.75</v>
      </c>
      <c r="C5302">
        <v>25.6</v>
      </c>
      <c r="D5302" t="s">
        <v>40</v>
      </c>
      <c r="E5302" t="str">
        <f t="shared" si="630"/>
        <v>School Day</v>
      </c>
      <c r="F5302" t="s">
        <v>34</v>
      </c>
      <c r="G5302" s="10" t="s">
        <v>33</v>
      </c>
      <c r="H5302">
        <v>22</v>
      </c>
      <c r="I5302">
        <f t="shared" si="631"/>
        <v>22.36</v>
      </c>
      <c r="J5302">
        <f t="shared" si="633"/>
        <v>-0.35999999999999943</v>
      </c>
      <c r="K5302">
        <v>1.7</v>
      </c>
      <c r="L5302" s="7">
        <f t="shared" si="634"/>
        <v>0</v>
      </c>
      <c r="M5302">
        <v>0.25</v>
      </c>
      <c r="N5302">
        <f t="shared" si="632"/>
        <v>1035</v>
      </c>
      <c r="O5302" s="5">
        <f t="shared" si="635"/>
        <v>0</v>
      </c>
      <c r="P5302">
        <f t="shared" si="636"/>
        <v>0</v>
      </c>
    </row>
    <row r="5303" spans="1:16" x14ac:dyDescent="0.35">
      <c r="B5303" s="2">
        <v>0.79166666666666663</v>
      </c>
      <c r="C5303">
        <v>24.8</v>
      </c>
      <c r="D5303" t="s">
        <v>40</v>
      </c>
      <c r="E5303" t="str">
        <f t="shared" si="630"/>
        <v>School Day</v>
      </c>
      <c r="F5303" t="s">
        <v>33</v>
      </c>
      <c r="G5303" s="10" t="s">
        <v>33</v>
      </c>
      <c r="H5303">
        <v>22</v>
      </c>
      <c r="I5303">
        <f t="shared" si="631"/>
        <v>22.28</v>
      </c>
      <c r="J5303">
        <f t="shared" si="633"/>
        <v>-0.28000000000000114</v>
      </c>
      <c r="K5303">
        <v>1.7</v>
      </c>
      <c r="L5303" s="7">
        <f t="shared" si="634"/>
        <v>0</v>
      </c>
      <c r="M5303">
        <v>0.25</v>
      </c>
      <c r="N5303">
        <f t="shared" si="632"/>
        <v>1035</v>
      </c>
      <c r="O5303" s="5">
        <f t="shared" si="635"/>
        <v>0</v>
      </c>
      <c r="P5303">
        <f t="shared" si="636"/>
        <v>0</v>
      </c>
    </row>
    <row r="5304" spans="1:16" x14ac:dyDescent="0.35">
      <c r="B5304" s="2">
        <v>0.83333333333333337</v>
      </c>
      <c r="C5304">
        <v>23.6</v>
      </c>
      <c r="D5304" t="s">
        <v>40</v>
      </c>
      <c r="E5304" t="str">
        <f t="shared" si="630"/>
        <v>School Day</v>
      </c>
      <c r="F5304" t="s">
        <v>33</v>
      </c>
      <c r="G5304" s="10" t="s">
        <v>33</v>
      </c>
      <c r="H5304">
        <v>22</v>
      </c>
      <c r="I5304">
        <f t="shared" si="631"/>
        <v>22.16</v>
      </c>
      <c r="J5304">
        <f t="shared" si="633"/>
        <v>-0.16000000000000014</v>
      </c>
      <c r="K5304">
        <v>1.7</v>
      </c>
      <c r="L5304" s="7">
        <f t="shared" si="634"/>
        <v>0</v>
      </c>
      <c r="M5304">
        <v>0.25</v>
      </c>
      <c r="N5304">
        <f t="shared" si="632"/>
        <v>1035</v>
      </c>
      <c r="O5304" s="5">
        <f t="shared" si="635"/>
        <v>0</v>
      </c>
      <c r="P5304">
        <f t="shared" si="636"/>
        <v>0</v>
      </c>
    </row>
    <row r="5305" spans="1:16" x14ac:dyDescent="0.35">
      <c r="B5305" s="2">
        <v>0.875</v>
      </c>
      <c r="C5305">
        <v>22.8</v>
      </c>
      <c r="D5305" t="s">
        <v>40</v>
      </c>
      <c r="E5305" t="str">
        <f t="shared" si="630"/>
        <v>School Day</v>
      </c>
      <c r="F5305" t="s">
        <v>33</v>
      </c>
      <c r="G5305" s="10" t="s">
        <v>33</v>
      </c>
      <c r="H5305">
        <v>22</v>
      </c>
      <c r="I5305">
        <f t="shared" si="631"/>
        <v>22.08</v>
      </c>
      <c r="J5305">
        <f t="shared" si="633"/>
        <v>-7.9999999999998295E-2</v>
      </c>
      <c r="K5305">
        <v>1.7</v>
      </c>
      <c r="L5305" s="7">
        <f t="shared" si="634"/>
        <v>0</v>
      </c>
      <c r="M5305">
        <v>0.25</v>
      </c>
      <c r="N5305">
        <f t="shared" si="632"/>
        <v>1035</v>
      </c>
      <c r="O5305" s="5">
        <f t="shared" si="635"/>
        <v>0</v>
      </c>
      <c r="P5305">
        <f t="shared" si="636"/>
        <v>0</v>
      </c>
    </row>
    <row r="5306" spans="1:16" x14ac:dyDescent="0.35">
      <c r="B5306" s="2">
        <v>0.91666666666666663</v>
      </c>
      <c r="C5306">
        <v>22</v>
      </c>
      <c r="D5306" t="s">
        <v>40</v>
      </c>
      <c r="E5306" t="str">
        <f t="shared" si="630"/>
        <v>School Day</v>
      </c>
      <c r="F5306" t="s">
        <v>33</v>
      </c>
      <c r="G5306" s="10" t="s">
        <v>33</v>
      </c>
      <c r="H5306">
        <v>22</v>
      </c>
      <c r="I5306">
        <f t="shared" si="631"/>
        <v>22</v>
      </c>
      <c r="J5306">
        <f t="shared" si="633"/>
        <v>0</v>
      </c>
      <c r="K5306">
        <v>1.7</v>
      </c>
      <c r="L5306" s="7">
        <f t="shared" si="634"/>
        <v>0</v>
      </c>
      <c r="M5306">
        <v>0.25</v>
      </c>
      <c r="N5306">
        <f t="shared" si="632"/>
        <v>1035</v>
      </c>
      <c r="O5306" s="5">
        <f t="shared" si="635"/>
        <v>0</v>
      </c>
      <c r="P5306">
        <f t="shared" si="636"/>
        <v>0</v>
      </c>
    </row>
    <row r="5307" spans="1:16" x14ac:dyDescent="0.35">
      <c r="B5307" s="2">
        <v>0.95833333333333337</v>
      </c>
      <c r="C5307">
        <v>21.3</v>
      </c>
      <c r="D5307" t="s">
        <v>40</v>
      </c>
      <c r="E5307" t="str">
        <f t="shared" si="630"/>
        <v>School Day</v>
      </c>
      <c r="F5307" t="s">
        <v>33</v>
      </c>
      <c r="G5307" s="10" t="s">
        <v>33</v>
      </c>
      <c r="H5307">
        <v>22</v>
      </c>
      <c r="I5307">
        <f t="shared" si="631"/>
        <v>21.93</v>
      </c>
      <c r="J5307">
        <f t="shared" si="633"/>
        <v>7.0000000000000284E-2</v>
      </c>
      <c r="K5307">
        <v>1.7</v>
      </c>
      <c r="L5307" s="7">
        <f t="shared" si="634"/>
        <v>0.13370721000000055</v>
      </c>
      <c r="M5307">
        <v>0.25</v>
      </c>
      <c r="N5307">
        <f t="shared" si="632"/>
        <v>1035</v>
      </c>
      <c r="O5307" s="5">
        <f t="shared" si="635"/>
        <v>5.9665593749999933E-2</v>
      </c>
      <c r="P5307">
        <f t="shared" si="636"/>
        <v>0</v>
      </c>
    </row>
    <row r="5308" spans="1:16" x14ac:dyDescent="0.35">
      <c r="A5308" t="s">
        <v>261</v>
      </c>
      <c r="B5308" s="1">
        <v>1</v>
      </c>
      <c r="C5308">
        <v>20.6</v>
      </c>
      <c r="D5308" t="s">
        <v>42</v>
      </c>
      <c r="E5308" t="str">
        <f t="shared" si="630"/>
        <v>School Day</v>
      </c>
      <c r="F5308" t="s">
        <v>33</v>
      </c>
      <c r="G5308" s="10" t="s">
        <v>33</v>
      </c>
      <c r="H5308">
        <v>22</v>
      </c>
      <c r="I5308">
        <f t="shared" si="631"/>
        <v>21.86</v>
      </c>
      <c r="J5308">
        <f t="shared" si="633"/>
        <v>0.14000000000000057</v>
      </c>
      <c r="K5308">
        <v>1.7</v>
      </c>
      <c r="L5308" s="7">
        <f t="shared" si="634"/>
        <v>0.2674144200000011</v>
      </c>
      <c r="M5308">
        <v>0.25</v>
      </c>
      <c r="N5308">
        <f t="shared" si="632"/>
        <v>1035</v>
      </c>
      <c r="O5308" s="5">
        <f t="shared" si="635"/>
        <v>0.11933118749999987</v>
      </c>
      <c r="P5308">
        <f t="shared" si="636"/>
        <v>0</v>
      </c>
    </row>
    <row r="5309" spans="1:16" x14ac:dyDescent="0.35">
      <c r="B5309" s="2">
        <v>4.1666666666666664E-2</v>
      </c>
      <c r="C5309">
        <v>20.100000000000001</v>
      </c>
      <c r="D5309" t="s">
        <v>42</v>
      </c>
      <c r="E5309" t="str">
        <f t="shared" si="630"/>
        <v>School Day</v>
      </c>
      <c r="F5309" t="s">
        <v>33</v>
      </c>
      <c r="G5309" s="10" t="s">
        <v>33</v>
      </c>
      <c r="H5309">
        <v>22</v>
      </c>
      <c r="I5309">
        <f t="shared" si="631"/>
        <v>21.81</v>
      </c>
      <c r="J5309">
        <f t="shared" si="633"/>
        <v>0.19000000000000128</v>
      </c>
      <c r="K5309">
        <v>1.7</v>
      </c>
      <c r="L5309" s="7">
        <f t="shared" si="634"/>
        <v>0.36291957000000241</v>
      </c>
      <c r="M5309">
        <v>0.25</v>
      </c>
      <c r="N5309">
        <f t="shared" si="632"/>
        <v>1035</v>
      </c>
      <c r="O5309" s="5">
        <f t="shared" si="635"/>
        <v>0.16194946874999985</v>
      </c>
      <c r="P5309">
        <f t="shared" si="636"/>
        <v>0</v>
      </c>
    </row>
    <row r="5310" spans="1:16" x14ac:dyDescent="0.35">
      <c r="B5310" s="2">
        <v>8.3333333333333329E-2</v>
      </c>
      <c r="C5310">
        <v>19.899999999999999</v>
      </c>
      <c r="D5310" t="s">
        <v>42</v>
      </c>
      <c r="E5310" t="str">
        <f t="shared" si="630"/>
        <v>School Day</v>
      </c>
      <c r="F5310" t="s">
        <v>33</v>
      </c>
      <c r="G5310" s="10" t="s">
        <v>33</v>
      </c>
      <c r="H5310">
        <v>22</v>
      </c>
      <c r="I5310">
        <f t="shared" si="631"/>
        <v>21.79</v>
      </c>
      <c r="J5310">
        <f t="shared" si="633"/>
        <v>0.21000000000000085</v>
      </c>
      <c r="K5310">
        <v>1.7</v>
      </c>
      <c r="L5310" s="7">
        <f t="shared" si="634"/>
        <v>0.40112163000000162</v>
      </c>
      <c r="M5310">
        <v>0.25</v>
      </c>
      <c r="N5310">
        <f t="shared" si="632"/>
        <v>1035</v>
      </c>
      <c r="O5310" s="5">
        <f t="shared" si="635"/>
        <v>0.1789967812500001</v>
      </c>
      <c r="P5310">
        <f t="shared" si="636"/>
        <v>0</v>
      </c>
    </row>
    <row r="5311" spans="1:16" x14ac:dyDescent="0.35">
      <c r="B5311" s="2">
        <v>0.125</v>
      </c>
      <c r="C5311">
        <v>19.600000000000001</v>
      </c>
      <c r="D5311" t="s">
        <v>42</v>
      </c>
      <c r="E5311" t="str">
        <f t="shared" si="630"/>
        <v>School Day</v>
      </c>
      <c r="F5311" t="s">
        <v>33</v>
      </c>
      <c r="G5311" s="10" t="s">
        <v>33</v>
      </c>
      <c r="H5311">
        <v>22</v>
      </c>
      <c r="I5311">
        <f t="shared" si="631"/>
        <v>21.76</v>
      </c>
      <c r="J5311">
        <f t="shared" si="633"/>
        <v>0.23999999999999844</v>
      </c>
      <c r="K5311">
        <v>1.7</v>
      </c>
      <c r="L5311" s="7">
        <f t="shared" si="634"/>
        <v>0.45842471999999701</v>
      </c>
      <c r="M5311">
        <v>0.25</v>
      </c>
      <c r="N5311">
        <f t="shared" si="632"/>
        <v>1035</v>
      </c>
      <c r="O5311" s="5">
        <f t="shared" si="635"/>
        <v>0.20456774999999985</v>
      </c>
      <c r="P5311">
        <f t="shared" si="636"/>
        <v>0</v>
      </c>
    </row>
    <row r="5312" spans="1:16" x14ac:dyDescent="0.35">
      <c r="B5312" s="2">
        <v>0.16666666666666666</v>
      </c>
      <c r="C5312">
        <v>19.2</v>
      </c>
      <c r="D5312" t="s">
        <v>42</v>
      </c>
      <c r="E5312" t="str">
        <f t="shared" si="630"/>
        <v>School Day</v>
      </c>
      <c r="F5312" t="s">
        <v>33</v>
      </c>
      <c r="G5312" s="10" t="s">
        <v>33</v>
      </c>
      <c r="H5312">
        <v>22</v>
      </c>
      <c r="I5312">
        <f t="shared" si="631"/>
        <v>21.72</v>
      </c>
      <c r="J5312">
        <f t="shared" si="633"/>
        <v>0.28000000000000114</v>
      </c>
      <c r="K5312">
        <v>1.7</v>
      </c>
      <c r="L5312" s="7">
        <f t="shared" si="634"/>
        <v>0.53482884000000219</v>
      </c>
      <c r="M5312">
        <v>0.25</v>
      </c>
      <c r="N5312">
        <f t="shared" si="632"/>
        <v>1035</v>
      </c>
      <c r="O5312" s="5">
        <f t="shared" si="635"/>
        <v>0.23866237500000004</v>
      </c>
      <c r="P5312">
        <f t="shared" si="636"/>
        <v>0</v>
      </c>
    </row>
    <row r="5313" spans="2:16" x14ac:dyDescent="0.35">
      <c r="B5313" s="2">
        <v>0.20833333333333334</v>
      </c>
      <c r="C5313">
        <v>18.899999999999999</v>
      </c>
      <c r="D5313" t="s">
        <v>42</v>
      </c>
      <c r="E5313" t="str">
        <f t="shared" si="630"/>
        <v>School Day</v>
      </c>
      <c r="F5313" t="s">
        <v>33</v>
      </c>
      <c r="G5313" s="10" t="s">
        <v>33</v>
      </c>
      <c r="H5313">
        <v>22</v>
      </c>
      <c r="I5313">
        <f t="shared" si="631"/>
        <v>21.69</v>
      </c>
      <c r="J5313">
        <f t="shared" si="633"/>
        <v>0.30999999999999872</v>
      </c>
      <c r="K5313">
        <v>1.7</v>
      </c>
      <c r="L5313" s="7">
        <f t="shared" si="634"/>
        <v>0.59213192999999753</v>
      </c>
      <c r="M5313">
        <v>0.25</v>
      </c>
      <c r="N5313">
        <f t="shared" si="632"/>
        <v>1035</v>
      </c>
      <c r="O5313" s="5">
        <f t="shared" si="635"/>
        <v>0.26423334375000007</v>
      </c>
      <c r="P5313">
        <f t="shared" si="636"/>
        <v>0</v>
      </c>
    </row>
    <row r="5314" spans="2:16" x14ac:dyDescent="0.35">
      <c r="B5314" s="2">
        <v>0.25</v>
      </c>
      <c r="C5314">
        <v>19</v>
      </c>
      <c r="D5314" t="s">
        <v>42</v>
      </c>
      <c r="E5314" t="str">
        <f t="shared" si="630"/>
        <v>School Day</v>
      </c>
      <c r="F5314" t="s">
        <v>33</v>
      </c>
      <c r="G5314" s="10" t="s">
        <v>33</v>
      </c>
      <c r="H5314">
        <v>22</v>
      </c>
      <c r="I5314">
        <f t="shared" si="631"/>
        <v>21.7</v>
      </c>
      <c r="J5314">
        <f t="shared" si="633"/>
        <v>0.30000000000000071</v>
      </c>
      <c r="K5314">
        <v>1.7</v>
      </c>
      <c r="L5314" s="7">
        <f t="shared" si="634"/>
        <v>0.57303090000000134</v>
      </c>
      <c r="M5314">
        <v>0.25</v>
      </c>
      <c r="N5314">
        <f t="shared" si="632"/>
        <v>1035</v>
      </c>
      <c r="O5314" s="5">
        <f t="shared" si="635"/>
        <v>0.25570968749999995</v>
      </c>
      <c r="P5314">
        <f t="shared" si="636"/>
        <v>0</v>
      </c>
    </row>
    <row r="5315" spans="2:16" x14ac:dyDescent="0.35">
      <c r="B5315" s="2">
        <v>0.29166666666666669</v>
      </c>
      <c r="C5315">
        <v>19</v>
      </c>
      <c r="D5315" t="s">
        <v>42</v>
      </c>
      <c r="E5315" t="str">
        <f t="shared" si="630"/>
        <v>School Day</v>
      </c>
      <c r="F5315" t="s">
        <v>34</v>
      </c>
      <c r="G5315" s="10" t="s">
        <v>33</v>
      </c>
      <c r="H5315">
        <v>22</v>
      </c>
      <c r="I5315">
        <f t="shared" si="631"/>
        <v>21.7</v>
      </c>
      <c r="J5315">
        <f t="shared" si="633"/>
        <v>0.30000000000000071</v>
      </c>
      <c r="K5315">
        <v>1.7</v>
      </c>
      <c r="L5315" s="7">
        <f t="shared" si="634"/>
        <v>0.57303090000000134</v>
      </c>
      <c r="M5315">
        <v>0.25</v>
      </c>
      <c r="N5315">
        <f t="shared" si="632"/>
        <v>1035</v>
      </c>
      <c r="O5315" s="5">
        <f t="shared" si="635"/>
        <v>0.25570968749999995</v>
      </c>
      <c r="P5315">
        <f t="shared" si="636"/>
        <v>0</v>
      </c>
    </row>
    <row r="5316" spans="2:16" x14ac:dyDescent="0.35">
      <c r="B5316" s="2">
        <v>0.33333333333333331</v>
      </c>
      <c r="C5316">
        <v>18.899999999999999</v>
      </c>
      <c r="D5316" t="s">
        <v>42</v>
      </c>
      <c r="E5316" t="str">
        <f t="shared" si="630"/>
        <v>School Day</v>
      </c>
      <c r="F5316" t="s">
        <v>34</v>
      </c>
      <c r="G5316" s="10" t="s">
        <v>33</v>
      </c>
      <c r="H5316">
        <v>22</v>
      </c>
      <c r="I5316">
        <f t="shared" si="631"/>
        <v>21.69</v>
      </c>
      <c r="J5316">
        <f t="shared" si="633"/>
        <v>0.30999999999999872</v>
      </c>
      <c r="K5316">
        <v>1.7</v>
      </c>
      <c r="L5316" s="7">
        <f t="shared" si="634"/>
        <v>0.59213192999999753</v>
      </c>
      <c r="M5316">
        <v>0.25</v>
      </c>
      <c r="N5316">
        <f t="shared" si="632"/>
        <v>1035</v>
      </c>
      <c r="O5316" s="5">
        <f t="shared" si="635"/>
        <v>0.26423334375000007</v>
      </c>
      <c r="P5316">
        <f t="shared" si="636"/>
        <v>0</v>
      </c>
    </row>
    <row r="5317" spans="2:16" x14ac:dyDescent="0.35">
      <c r="B5317" s="2">
        <v>0.375</v>
      </c>
      <c r="C5317">
        <v>19</v>
      </c>
      <c r="D5317" t="s">
        <v>42</v>
      </c>
      <c r="E5317" t="str">
        <f t="shared" ref="E5317:E5380" si="637">IF(ISNUMBER(SEARCH("Sat",D5317)),"WE",IF(ISNUMBER(SEARCH("Sun",D5317)),"WE","School Day"))</f>
        <v>School Day</v>
      </c>
      <c r="F5317" t="s">
        <v>34</v>
      </c>
      <c r="G5317" s="10" t="s">
        <v>33</v>
      </c>
      <c r="H5317">
        <v>22</v>
      </c>
      <c r="I5317">
        <f t="shared" si="631"/>
        <v>21.7</v>
      </c>
      <c r="J5317">
        <f t="shared" si="633"/>
        <v>0.30000000000000071</v>
      </c>
      <c r="K5317">
        <v>1.7</v>
      </c>
      <c r="L5317" s="7">
        <f t="shared" si="634"/>
        <v>0.57303090000000134</v>
      </c>
      <c r="M5317">
        <v>0.25</v>
      </c>
      <c r="N5317">
        <f t="shared" si="632"/>
        <v>1035</v>
      </c>
      <c r="O5317" s="5">
        <f t="shared" si="635"/>
        <v>0.25570968749999995</v>
      </c>
      <c r="P5317">
        <f t="shared" si="636"/>
        <v>0</v>
      </c>
    </row>
    <row r="5318" spans="2:16" x14ac:dyDescent="0.35">
      <c r="B5318" s="2">
        <v>0.41666666666666669</v>
      </c>
      <c r="C5318">
        <v>17.600000000000001</v>
      </c>
      <c r="D5318" t="s">
        <v>42</v>
      </c>
      <c r="E5318" t="str">
        <f t="shared" si="637"/>
        <v>School Day</v>
      </c>
      <c r="F5318" t="s">
        <v>34</v>
      </c>
      <c r="G5318" s="10" t="s">
        <v>33</v>
      </c>
      <c r="H5318">
        <v>22</v>
      </c>
      <c r="I5318">
        <f t="shared" ref="I5318:I5381" si="638">(H5318-C5318)*0.9+C5318</f>
        <v>21.56</v>
      </c>
      <c r="J5318">
        <f t="shared" si="633"/>
        <v>0.44000000000000128</v>
      </c>
      <c r="K5318">
        <v>1.7</v>
      </c>
      <c r="L5318" s="7">
        <f t="shared" si="634"/>
        <v>0.84044532000000238</v>
      </c>
      <c r="M5318">
        <v>0.25</v>
      </c>
      <c r="N5318">
        <f t="shared" ref="N5318:N5381" si="639">N5317</f>
        <v>1035</v>
      </c>
      <c r="O5318" s="5">
        <f t="shared" si="635"/>
        <v>0.37504087499999983</v>
      </c>
      <c r="P5318">
        <f t="shared" si="636"/>
        <v>0</v>
      </c>
    </row>
    <row r="5319" spans="2:16" x14ac:dyDescent="0.35">
      <c r="B5319" s="2">
        <v>0.45833333333333331</v>
      </c>
      <c r="C5319">
        <v>17.7</v>
      </c>
      <c r="D5319" t="s">
        <v>42</v>
      </c>
      <c r="E5319" t="str">
        <f t="shared" si="637"/>
        <v>School Day</v>
      </c>
      <c r="F5319" t="s">
        <v>34</v>
      </c>
      <c r="G5319" s="10" t="s">
        <v>33</v>
      </c>
      <c r="H5319">
        <v>22</v>
      </c>
      <c r="I5319">
        <f t="shared" si="638"/>
        <v>21.57</v>
      </c>
      <c r="J5319">
        <f t="shared" si="633"/>
        <v>0.42999999999999972</v>
      </c>
      <c r="K5319">
        <v>1.7</v>
      </c>
      <c r="L5319" s="7">
        <f t="shared" si="634"/>
        <v>0.82134428999999942</v>
      </c>
      <c r="M5319">
        <v>0.25</v>
      </c>
      <c r="N5319">
        <f t="shared" si="639"/>
        <v>1035</v>
      </c>
      <c r="O5319" s="5">
        <f t="shared" si="635"/>
        <v>0.36651721874999998</v>
      </c>
      <c r="P5319">
        <f t="shared" si="636"/>
        <v>0</v>
      </c>
    </row>
    <row r="5320" spans="2:16" x14ac:dyDescent="0.35">
      <c r="B5320" s="2">
        <v>0.5</v>
      </c>
      <c r="C5320">
        <v>17.600000000000001</v>
      </c>
      <c r="D5320" t="s">
        <v>42</v>
      </c>
      <c r="E5320" t="str">
        <f t="shared" si="637"/>
        <v>School Day</v>
      </c>
      <c r="F5320" t="s">
        <v>34</v>
      </c>
      <c r="G5320" s="10" t="s">
        <v>33</v>
      </c>
      <c r="H5320">
        <v>22</v>
      </c>
      <c r="I5320">
        <f t="shared" si="638"/>
        <v>21.56</v>
      </c>
      <c r="J5320">
        <f t="shared" si="633"/>
        <v>0.44000000000000128</v>
      </c>
      <c r="K5320">
        <v>1.7</v>
      </c>
      <c r="L5320" s="7">
        <f t="shared" si="634"/>
        <v>0.84044532000000238</v>
      </c>
      <c r="M5320">
        <v>0.25</v>
      </c>
      <c r="N5320">
        <f t="shared" si="639"/>
        <v>1035</v>
      </c>
      <c r="O5320" s="5">
        <f t="shared" si="635"/>
        <v>0.37504087499999983</v>
      </c>
      <c r="P5320">
        <f t="shared" si="636"/>
        <v>0</v>
      </c>
    </row>
    <row r="5321" spans="2:16" x14ac:dyDescent="0.35">
      <c r="B5321" s="2">
        <v>0.54166666666666663</v>
      </c>
      <c r="C5321">
        <v>17.600000000000001</v>
      </c>
      <c r="D5321" t="s">
        <v>42</v>
      </c>
      <c r="E5321" t="str">
        <f t="shared" si="637"/>
        <v>School Day</v>
      </c>
      <c r="F5321" t="s">
        <v>34</v>
      </c>
      <c r="G5321" s="10" t="s">
        <v>33</v>
      </c>
      <c r="H5321">
        <v>22</v>
      </c>
      <c r="I5321">
        <f t="shared" si="638"/>
        <v>21.56</v>
      </c>
      <c r="J5321">
        <f t="shared" si="633"/>
        <v>0.44000000000000128</v>
      </c>
      <c r="K5321">
        <v>1.7</v>
      </c>
      <c r="L5321" s="7">
        <f t="shared" si="634"/>
        <v>0.84044532000000238</v>
      </c>
      <c r="M5321">
        <v>0.25</v>
      </c>
      <c r="N5321">
        <f t="shared" si="639"/>
        <v>1035</v>
      </c>
      <c r="O5321" s="5">
        <f t="shared" si="635"/>
        <v>0.37504087499999983</v>
      </c>
      <c r="P5321">
        <f t="shared" si="636"/>
        <v>0</v>
      </c>
    </row>
    <row r="5322" spans="2:16" x14ac:dyDescent="0.35">
      <c r="B5322" s="2">
        <v>0.58333333333333337</v>
      </c>
      <c r="C5322">
        <v>16.7</v>
      </c>
      <c r="D5322" t="s">
        <v>42</v>
      </c>
      <c r="E5322" t="str">
        <f t="shared" si="637"/>
        <v>School Day</v>
      </c>
      <c r="F5322" t="s">
        <v>34</v>
      </c>
      <c r="G5322" s="10" t="s">
        <v>33</v>
      </c>
      <c r="H5322">
        <v>22</v>
      </c>
      <c r="I5322">
        <f t="shared" si="638"/>
        <v>21.47</v>
      </c>
      <c r="J5322">
        <f t="shared" si="633"/>
        <v>0.53000000000000114</v>
      </c>
      <c r="K5322">
        <v>1.7</v>
      </c>
      <c r="L5322" s="7">
        <f t="shared" si="634"/>
        <v>1.0123545900000022</v>
      </c>
      <c r="M5322">
        <v>0.25</v>
      </c>
      <c r="N5322">
        <f t="shared" si="639"/>
        <v>1035</v>
      </c>
      <c r="O5322" s="5">
        <f t="shared" si="635"/>
        <v>0.45175378124999999</v>
      </c>
      <c r="P5322">
        <f t="shared" si="636"/>
        <v>0</v>
      </c>
    </row>
    <row r="5323" spans="2:16" x14ac:dyDescent="0.35">
      <c r="B5323" s="2">
        <v>0.625</v>
      </c>
      <c r="C5323">
        <v>17.7</v>
      </c>
      <c r="D5323" t="s">
        <v>42</v>
      </c>
      <c r="E5323" t="str">
        <f t="shared" si="637"/>
        <v>School Day</v>
      </c>
      <c r="F5323" t="s">
        <v>34</v>
      </c>
      <c r="G5323" s="10" t="s">
        <v>33</v>
      </c>
      <c r="H5323">
        <v>22</v>
      </c>
      <c r="I5323">
        <f t="shared" si="638"/>
        <v>21.57</v>
      </c>
      <c r="J5323">
        <f t="shared" si="633"/>
        <v>0.42999999999999972</v>
      </c>
      <c r="K5323">
        <v>1.7</v>
      </c>
      <c r="L5323" s="7">
        <f t="shared" si="634"/>
        <v>0.82134428999999942</v>
      </c>
      <c r="M5323">
        <v>0.25</v>
      </c>
      <c r="N5323">
        <f t="shared" si="639"/>
        <v>1035</v>
      </c>
      <c r="O5323" s="5">
        <f t="shared" si="635"/>
        <v>0.36651721874999998</v>
      </c>
      <c r="P5323">
        <f t="shared" si="636"/>
        <v>0</v>
      </c>
    </row>
    <row r="5324" spans="2:16" x14ac:dyDescent="0.35">
      <c r="B5324" s="2">
        <v>0.66666666666666663</v>
      </c>
      <c r="C5324">
        <v>18.8</v>
      </c>
      <c r="D5324" t="s">
        <v>42</v>
      </c>
      <c r="E5324" t="str">
        <f t="shared" si="637"/>
        <v>School Day</v>
      </c>
      <c r="F5324" t="s">
        <v>34</v>
      </c>
      <c r="G5324" s="10" t="s">
        <v>33</v>
      </c>
      <c r="H5324">
        <v>22</v>
      </c>
      <c r="I5324">
        <f t="shared" si="638"/>
        <v>21.68</v>
      </c>
      <c r="J5324">
        <f t="shared" si="633"/>
        <v>0.32000000000000028</v>
      </c>
      <c r="K5324">
        <v>1.7</v>
      </c>
      <c r="L5324" s="7">
        <f t="shared" si="634"/>
        <v>0.61123296000000049</v>
      </c>
      <c r="M5324">
        <v>0.25</v>
      </c>
      <c r="N5324">
        <f t="shared" si="639"/>
        <v>1035</v>
      </c>
      <c r="O5324" s="5">
        <f t="shared" si="635"/>
        <v>0.27275699999999992</v>
      </c>
      <c r="P5324">
        <f t="shared" si="636"/>
        <v>0</v>
      </c>
    </row>
    <row r="5325" spans="2:16" x14ac:dyDescent="0.35">
      <c r="B5325" s="2">
        <v>0.70833333333333337</v>
      </c>
      <c r="C5325">
        <v>20.100000000000001</v>
      </c>
      <c r="D5325" t="s">
        <v>42</v>
      </c>
      <c r="E5325" t="str">
        <f t="shared" si="637"/>
        <v>School Day</v>
      </c>
      <c r="F5325" t="s">
        <v>34</v>
      </c>
      <c r="G5325" s="10" t="s">
        <v>33</v>
      </c>
      <c r="H5325">
        <v>22</v>
      </c>
      <c r="I5325">
        <f t="shared" si="638"/>
        <v>21.81</v>
      </c>
      <c r="J5325">
        <f t="shared" si="633"/>
        <v>0.19000000000000128</v>
      </c>
      <c r="K5325">
        <v>1.7</v>
      </c>
      <c r="L5325" s="7">
        <f t="shared" si="634"/>
        <v>0.36291957000000241</v>
      </c>
      <c r="M5325">
        <v>0.25</v>
      </c>
      <c r="N5325">
        <f t="shared" si="639"/>
        <v>1035</v>
      </c>
      <c r="O5325" s="5">
        <f t="shared" si="635"/>
        <v>0.16194946874999985</v>
      </c>
      <c r="P5325">
        <f t="shared" si="636"/>
        <v>0</v>
      </c>
    </row>
    <row r="5326" spans="2:16" x14ac:dyDescent="0.35">
      <c r="B5326" s="2">
        <v>0.75</v>
      </c>
      <c r="C5326">
        <v>20.8</v>
      </c>
      <c r="D5326" t="s">
        <v>42</v>
      </c>
      <c r="E5326" t="str">
        <f t="shared" si="637"/>
        <v>School Day</v>
      </c>
      <c r="F5326" t="s">
        <v>34</v>
      </c>
      <c r="G5326" s="10" t="s">
        <v>33</v>
      </c>
      <c r="H5326">
        <v>22</v>
      </c>
      <c r="I5326">
        <f t="shared" si="638"/>
        <v>21.88</v>
      </c>
      <c r="J5326">
        <f t="shared" si="633"/>
        <v>0.12000000000000099</v>
      </c>
      <c r="K5326">
        <v>1.7</v>
      </c>
      <c r="L5326" s="7">
        <f t="shared" si="634"/>
        <v>0.22921236000000189</v>
      </c>
      <c r="M5326">
        <v>0.25</v>
      </c>
      <c r="N5326">
        <f t="shared" si="639"/>
        <v>1035</v>
      </c>
      <c r="O5326" s="5">
        <f t="shared" si="635"/>
        <v>0.10228387499999993</v>
      </c>
      <c r="P5326">
        <f t="shared" si="636"/>
        <v>0</v>
      </c>
    </row>
    <row r="5327" spans="2:16" x14ac:dyDescent="0.35">
      <c r="B5327" s="2">
        <v>0.79166666666666663</v>
      </c>
      <c r="C5327">
        <v>21.2</v>
      </c>
      <c r="D5327" t="s">
        <v>42</v>
      </c>
      <c r="E5327" t="str">
        <f t="shared" si="637"/>
        <v>School Day</v>
      </c>
      <c r="F5327" t="s">
        <v>33</v>
      </c>
      <c r="G5327" s="10" t="s">
        <v>33</v>
      </c>
      <c r="H5327">
        <v>22</v>
      </c>
      <c r="I5327">
        <f t="shared" si="638"/>
        <v>21.92</v>
      </c>
      <c r="J5327">
        <f t="shared" si="633"/>
        <v>7.9999999999998295E-2</v>
      </c>
      <c r="K5327">
        <v>1.7</v>
      </c>
      <c r="L5327" s="7">
        <f t="shared" si="634"/>
        <v>0.15280823999999674</v>
      </c>
      <c r="M5327">
        <v>0.25</v>
      </c>
      <c r="N5327">
        <f t="shared" si="639"/>
        <v>1035</v>
      </c>
      <c r="O5327" s="5">
        <f t="shared" si="635"/>
        <v>6.8189250000000048E-2</v>
      </c>
      <c r="P5327">
        <f t="shared" si="636"/>
        <v>0</v>
      </c>
    </row>
    <row r="5328" spans="2:16" x14ac:dyDescent="0.35">
      <c r="B5328" s="2">
        <v>0.83333333333333337</v>
      </c>
      <c r="C5328">
        <v>21.6</v>
      </c>
      <c r="D5328" t="s">
        <v>42</v>
      </c>
      <c r="E5328" t="str">
        <f t="shared" si="637"/>
        <v>School Day</v>
      </c>
      <c r="F5328" t="s">
        <v>33</v>
      </c>
      <c r="G5328" s="10" t="s">
        <v>33</v>
      </c>
      <c r="H5328">
        <v>22</v>
      </c>
      <c r="I5328">
        <f t="shared" si="638"/>
        <v>21.96</v>
      </c>
      <c r="J5328">
        <f t="shared" si="633"/>
        <v>3.9999999999999147E-2</v>
      </c>
      <c r="K5328">
        <v>1.7</v>
      </c>
      <c r="L5328" s="7">
        <f t="shared" si="634"/>
        <v>7.6404119999998368E-2</v>
      </c>
      <c r="M5328">
        <v>0.25</v>
      </c>
      <c r="N5328">
        <f t="shared" si="639"/>
        <v>1035</v>
      </c>
      <c r="O5328" s="5">
        <f t="shared" si="635"/>
        <v>3.4094624999999872E-2</v>
      </c>
      <c r="P5328">
        <f t="shared" si="636"/>
        <v>0</v>
      </c>
    </row>
    <row r="5329" spans="1:16" x14ac:dyDescent="0.35">
      <c r="B5329" s="2">
        <v>0.875</v>
      </c>
      <c r="C5329">
        <v>20.8</v>
      </c>
      <c r="D5329" t="s">
        <v>42</v>
      </c>
      <c r="E5329" t="str">
        <f t="shared" si="637"/>
        <v>School Day</v>
      </c>
      <c r="F5329" t="s">
        <v>33</v>
      </c>
      <c r="G5329" s="10" t="s">
        <v>33</v>
      </c>
      <c r="H5329">
        <v>22</v>
      </c>
      <c r="I5329">
        <f t="shared" si="638"/>
        <v>21.88</v>
      </c>
      <c r="J5329">
        <f t="shared" si="633"/>
        <v>0.12000000000000099</v>
      </c>
      <c r="K5329">
        <v>1.7</v>
      </c>
      <c r="L5329" s="7">
        <f t="shared" si="634"/>
        <v>0.22921236000000189</v>
      </c>
      <c r="M5329">
        <v>0.25</v>
      </c>
      <c r="N5329">
        <f t="shared" si="639"/>
        <v>1035</v>
      </c>
      <c r="O5329" s="5">
        <f t="shared" si="635"/>
        <v>0.10228387499999993</v>
      </c>
      <c r="P5329">
        <f t="shared" si="636"/>
        <v>0</v>
      </c>
    </row>
    <row r="5330" spans="1:16" x14ac:dyDescent="0.35">
      <c r="B5330" s="2">
        <v>0.91666666666666663</v>
      </c>
      <c r="C5330">
        <v>20.100000000000001</v>
      </c>
      <c r="D5330" t="s">
        <v>42</v>
      </c>
      <c r="E5330" t="str">
        <f t="shared" si="637"/>
        <v>School Day</v>
      </c>
      <c r="F5330" t="s">
        <v>33</v>
      </c>
      <c r="G5330" s="10" t="s">
        <v>33</v>
      </c>
      <c r="H5330">
        <v>22</v>
      </c>
      <c r="I5330">
        <f t="shared" si="638"/>
        <v>21.81</v>
      </c>
      <c r="J5330">
        <f t="shared" si="633"/>
        <v>0.19000000000000128</v>
      </c>
      <c r="K5330">
        <v>1.7</v>
      </c>
      <c r="L5330" s="7">
        <f t="shared" si="634"/>
        <v>0.36291957000000241</v>
      </c>
      <c r="M5330">
        <v>0.25</v>
      </c>
      <c r="N5330">
        <f t="shared" si="639"/>
        <v>1035</v>
      </c>
      <c r="O5330" s="5">
        <f t="shared" si="635"/>
        <v>0.16194946874999985</v>
      </c>
      <c r="P5330">
        <f t="shared" si="636"/>
        <v>0</v>
      </c>
    </row>
    <row r="5331" spans="1:16" x14ac:dyDescent="0.35">
      <c r="B5331" s="2">
        <v>0.95833333333333337</v>
      </c>
      <c r="C5331">
        <v>19.2</v>
      </c>
      <c r="D5331" t="s">
        <v>42</v>
      </c>
      <c r="E5331" t="str">
        <f t="shared" si="637"/>
        <v>School Day</v>
      </c>
      <c r="F5331" t="s">
        <v>33</v>
      </c>
      <c r="G5331" s="10" t="s">
        <v>33</v>
      </c>
      <c r="H5331">
        <v>22</v>
      </c>
      <c r="I5331">
        <f t="shared" si="638"/>
        <v>21.72</v>
      </c>
      <c r="J5331">
        <f t="shared" si="633"/>
        <v>0.28000000000000114</v>
      </c>
      <c r="K5331">
        <v>1.7</v>
      </c>
      <c r="L5331" s="7">
        <f t="shared" si="634"/>
        <v>0.53482884000000219</v>
      </c>
      <c r="M5331">
        <v>0.25</v>
      </c>
      <c r="N5331">
        <f t="shared" si="639"/>
        <v>1035</v>
      </c>
      <c r="O5331" s="5">
        <f t="shared" si="635"/>
        <v>0.23866237500000004</v>
      </c>
      <c r="P5331">
        <f t="shared" si="636"/>
        <v>0</v>
      </c>
    </row>
    <row r="5332" spans="1:16" x14ac:dyDescent="0.35">
      <c r="A5332" t="s">
        <v>262</v>
      </c>
      <c r="B5332" s="1">
        <v>1</v>
      </c>
      <c r="C5332">
        <v>17.100000000000001</v>
      </c>
      <c r="D5332" t="s">
        <v>44</v>
      </c>
      <c r="E5332" t="str">
        <f t="shared" si="637"/>
        <v>School Day</v>
      </c>
      <c r="F5332" t="s">
        <v>33</v>
      </c>
      <c r="G5332" s="10" t="s">
        <v>33</v>
      </c>
      <c r="H5332">
        <v>22</v>
      </c>
      <c r="I5332">
        <f t="shared" si="638"/>
        <v>21.51</v>
      </c>
      <c r="J5332">
        <f t="shared" si="633"/>
        <v>0.48999999999999844</v>
      </c>
      <c r="K5332">
        <v>1.7</v>
      </c>
      <c r="L5332" s="7">
        <f t="shared" si="634"/>
        <v>0.93595046999999698</v>
      </c>
      <c r="M5332">
        <v>0.25</v>
      </c>
      <c r="N5332">
        <f t="shared" si="639"/>
        <v>1035</v>
      </c>
      <c r="O5332" s="5">
        <f t="shared" si="635"/>
        <v>0.41765915624999983</v>
      </c>
      <c r="P5332">
        <f t="shared" si="636"/>
        <v>0</v>
      </c>
    </row>
    <row r="5333" spans="1:16" x14ac:dyDescent="0.35">
      <c r="B5333" s="2">
        <v>4.1666666666666664E-2</v>
      </c>
      <c r="C5333">
        <v>16.7</v>
      </c>
      <c r="D5333" t="s">
        <v>44</v>
      </c>
      <c r="E5333" t="str">
        <f t="shared" si="637"/>
        <v>School Day</v>
      </c>
      <c r="F5333" t="s">
        <v>33</v>
      </c>
      <c r="G5333" s="10" t="s">
        <v>33</v>
      </c>
      <c r="H5333">
        <v>22</v>
      </c>
      <c r="I5333">
        <f t="shared" si="638"/>
        <v>21.47</v>
      </c>
      <c r="J5333">
        <f t="shared" ref="J5333:J5396" si="640">H5333-I5333</f>
        <v>0.53000000000000114</v>
      </c>
      <c r="K5333">
        <v>1.7</v>
      </c>
      <c r="L5333" s="7">
        <f t="shared" ref="L5333:L5396" si="641">IF(K5333*1.005*1.118*J5333&gt;0,K5333*1.005*1.118*J5333,0)</f>
        <v>1.0123545900000022</v>
      </c>
      <c r="M5333">
        <v>0.25</v>
      </c>
      <c r="N5333">
        <f t="shared" si="639"/>
        <v>1035</v>
      </c>
      <c r="O5333" s="5">
        <f t="shared" ref="O5333:O5396" si="642">IF(((M5333*N5333)/60/60)*1.005*1.18*(H5333-C5333)&gt;0,(((M5333*N5333)/60/60)*1.005*1.18*(H5333-C5333)),0)</f>
        <v>0.45175378124999999</v>
      </c>
      <c r="P5333">
        <f t="shared" ref="P5333:P5396" si="643">IF(G5333="ON",(L5333+O5333),0)</f>
        <v>0</v>
      </c>
    </row>
    <row r="5334" spans="1:16" x14ac:dyDescent="0.35">
      <c r="B5334" s="2">
        <v>8.3333333333333329E-2</v>
      </c>
      <c r="C5334">
        <v>16.600000000000001</v>
      </c>
      <c r="D5334" t="s">
        <v>44</v>
      </c>
      <c r="E5334" t="str">
        <f t="shared" si="637"/>
        <v>School Day</v>
      </c>
      <c r="F5334" t="s">
        <v>33</v>
      </c>
      <c r="G5334" s="10" t="s">
        <v>33</v>
      </c>
      <c r="H5334">
        <v>22</v>
      </c>
      <c r="I5334">
        <f t="shared" si="638"/>
        <v>21.46</v>
      </c>
      <c r="J5334">
        <f t="shared" si="640"/>
        <v>0.53999999999999915</v>
      </c>
      <c r="K5334">
        <v>1.7</v>
      </c>
      <c r="L5334" s="7">
        <f t="shared" si="641"/>
        <v>1.0314556199999982</v>
      </c>
      <c r="M5334">
        <v>0.25</v>
      </c>
      <c r="N5334">
        <f t="shared" si="639"/>
        <v>1035</v>
      </c>
      <c r="O5334" s="5">
        <f t="shared" si="642"/>
        <v>0.46027743749999983</v>
      </c>
      <c r="P5334">
        <f t="shared" si="643"/>
        <v>0</v>
      </c>
    </row>
    <row r="5335" spans="1:16" x14ac:dyDescent="0.35">
      <c r="B5335" s="2">
        <v>0.125</v>
      </c>
      <c r="C5335">
        <v>16.399999999999999</v>
      </c>
      <c r="D5335" t="s">
        <v>44</v>
      </c>
      <c r="E5335" t="str">
        <f t="shared" si="637"/>
        <v>School Day</v>
      </c>
      <c r="F5335" t="s">
        <v>33</v>
      </c>
      <c r="G5335" s="10" t="s">
        <v>33</v>
      </c>
      <c r="H5335">
        <v>22</v>
      </c>
      <c r="I5335">
        <f t="shared" si="638"/>
        <v>21.44</v>
      </c>
      <c r="J5335">
        <f t="shared" si="640"/>
        <v>0.55999999999999872</v>
      </c>
      <c r="K5335">
        <v>1.7</v>
      </c>
      <c r="L5335" s="7">
        <f t="shared" si="641"/>
        <v>1.0696576799999975</v>
      </c>
      <c r="M5335">
        <v>0.25</v>
      </c>
      <c r="N5335">
        <f t="shared" si="639"/>
        <v>1035</v>
      </c>
      <c r="O5335" s="5">
        <f t="shared" si="642"/>
        <v>0.47732475000000008</v>
      </c>
      <c r="P5335">
        <f t="shared" si="643"/>
        <v>0</v>
      </c>
    </row>
    <row r="5336" spans="1:16" x14ac:dyDescent="0.35">
      <c r="B5336" s="2">
        <v>0.16666666666666666</v>
      </c>
      <c r="C5336">
        <v>16.2</v>
      </c>
      <c r="D5336" t="s">
        <v>44</v>
      </c>
      <c r="E5336" t="str">
        <f t="shared" si="637"/>
        <v>School Day</v>
      </c>
      <c r="F5336" t="s">
        <v>33</v>
      </c>
      <c r="G5336" s="10" t="s">
        <v>33</v>
      </c>
      <c r="H5336">
        <v>22</v>
      </c>
      <c r="I5336">
        <f t="shared" si="638"/>
        <v>21.42</v>
      </c>
      <c r="J5336">
        <f t="shared" si="640"/>
        <v>0.57999999999999829</v>
      </c>
      <c r="K5336">
        <v>1.7</v>
      </c>
      <c r="L5336" s="7">
        <f t="shared" si="641"/>
        <v>1.1078597399999968</v>
      </c>
      <c r="M5336">
        <v>0.25</v>
      </c>
      <c r="N5336">
        <f t="shared" si="639"/>
        <v>1035</v>
      </c>
      <c r="O5336" s="5">
        <f t="shared" si="642"/>
        <v>0.49437206249999999</v>
      </c>
      <c r="P5336">
        <f t="shared" si="643"/>
        <v>0</v>
      </c>
    </row>
    <row r="5337" spans="1:16" x14ac:dyDescent="0.35">
      <c r="B5337" s="2">
        <v>0.20833333333333334</v>
      </c>
      <c r="C5337">
        <v>16.100000000000001</v>
      </c>
      <c r="D5337" t="s">
        <v>44</v>
      </c>
      <c r="E5337" t="str">
        <f t="shared" si="637"/>
        <v>School Day</v>
      </c>
      <c r="F5337" t="s">
        <v>33</v>
      </c>
      <c r="G5337" s="10" t="s">
        <v>33</v>
      </c>
      <c r="H5337">
        <v>22</v>
      </c>
      <c r="I5337">
        <f t="shared" si="638"/>
        <v>21.41</v>
      </c>
      <c r="J5337">
        <f t="shared" si="640"/>
        <v>0.58999999999999986</v>
      </c>
      <c r="K5337">
        <v>1.7</v>
      </c>
      <c r="L5337" s="7">
        <f t="shared" si="641"/>
        <v>1.1269607699999997</v>
      </c>
      <c r="M5337">
        <v>0.25</v>
      </c>
      <c r="N5337">
        <f t="shared" si="639"/>
        <v>1035</v>
      </c>
      <c r="O5337" s="5">
        <f t="shared" si="642"/>
        <v>0.50289571874999983</v>
      </c>
      <c r="P5337">
        <f t="shared" si="643"/>
        <v>0</v>
      </c>
    </row>
    <row r="5338" spans="1:16" x14ac:dyDescent="0.35">
      <c r="B5338" s="2">
        <v>0.25</v>
      </c>
      <c r="C5338">
        <v>16.100000000000001</v>
      </c>
      <c r="D5338" t="s">
        <v>44</v>
      </c>
      <c r="E5338" t="str">
        <f t="shared" si="637"/>
        <v>School Day</v>
      </c>
      <c r="F5338" t="s">
        <v>33</v>
      </c>
      <c r="G5338" s="10" t="s">
        <v>33</v>
      </c>
      <c r="H5338">
        <v>22</v>
      </c>
      <c r="I5338">
        <f t="shared" si="638"/>
        <v>21.41</v>
      </c>
      <c r="J5338">
        <f t="shared" si="640"/>
        <v>0.58999999999999986</v>
      </c>
      <c r="K5338">
        <v>1.7</v>
      </c>
      <c r="L5338" s="7">
        <f t="shared" si="641"/>
        <v>1.1269607699999997</v>
      </c>
      <c r="M5338">
        <v>0.25</v>
      </c>
      <c r="N5338">
        <f t="shared" si="639"/>
        <v>1035</v>
      </c>
      <c r="O5338" s="5">
        <f t="shared" si="642"/>
        <v>0.50289571874999983</v>
      </c>
      <c r="P5338">
        <f t="shared" si="643"/>
        <v>0</v>
      </c>
    </row>
    <row r="5339" spans="1:16" x14ac:dyDescent="0.35">
      <c r="B5339" s="2">
        <v>0.29166666666666669</v>
      </c>
      <c r="C5339">
        <v>16.3</v>
      </c>
      <c r="D5339" t="s">
        <v>44</v>
      </c>
      <c r="E5339" t="str">
        <f t="shared" si="637"/>
        <v>School Day</v>
      </c>
      <c r="F5339" t="s">
        <v>34</v>
      </c>
      <c r="G5339" s="10" t="s">
        <v>33</v>
      </c>
      <c r="H5339">
        <v>22</v>
      </c>
      <c r="I5339">
        <f t="shared" si="638"/>
        <v>21.43</v>
      </c>
      <c r="J5339">
        <f t="shared" si="640"/>
        <v>0.57000000000000028</v>
      </c>
      <c r="K5339">
        <v>1.7</v>
      </c>
      <c r="L5339" s="7">
        <f t="shared" si="641"/>
        <v>1.0887587100000005</v>
      </c>
      <c r="M5339">
        <v>0.25</v>
      </c>
      <c r="N5339">
        <f t="shared" si="639"/>
        <v>1035</v>
      </c>
      <c r="O5339" s="5">
        <f t="shared" si="642"/>
        <v>0.48584840624999986</v>
      </c>
      <c r="P5339">
        <f t="shared" si="643"/>
        <v>0</v>
      </c>
    </row>
    <row r="5340" spans="1:16" x14ac:dyDescent="0.35">
      <c r="B5340" s="2">
        <v>0.33333333333333331</v>
      </c>
      <c r="C5340">
        <v>16.5</v>
      </c>
      <c r="D5340" t="s">
        <v>44</v>
      </c>
      <c r="E5340" t="str">
        <f t="shared" si="637"/>
        <v>School Day</v>
      </c>
      <c r="F5340" t="s">
        <v>34</v>
      </c>
      <c r="G5340" s="10" t="s">
        <v>33</v>
      </c>
      <c r="H5340">
        <v>22</v>
      </c>
      <c r="I5340">
        <f t="shared" si="638"/>
        <v>21.45</v>
      </c>
      <c r="J5340">
        <f t="shared" si="640"/>
        <v>0.55000000000000071</v>
      </c>
      <c r="K5340">
        <v>1.7</v>
      </c>
      <c r="L5340" s="7">
        <f t="shared" si="641"/>
        <v>1.0505566500000012</v>
      </c>
      <c r="M5340">
        <v>0.25</v>
      </c>
      <c r="N5340">
        <f t="shared" si="639"/>
        <v>1035</v>
      </c>
      <c r="O5340" s="5">
        <f t="shared" si="642"/>
        <v>0.46880109374999995</v>
      </c>
      <c r="P5340">
        <f t="shared" si="643"/>
        <v>0</v>
      </c>
    </row>
    <row r="5341" spans="1:16" x14ac:dyDescent="0.35">
      <c r="B5341" s="2">
        <v>0.375</v>
      </c>
      <c r="C5341">
        <v>17.100000000000001</v>
      </c>
      <c r="D5341" t="s">
        <v>44</v>
      </c>
      <c r="E5341" t="str">
        <f t="shared" si="637"/>
        <v>School Day</v>
      </c>
      <c r="F5341" t="s">
        <v>34</v>
      </c>
      <c r="G5341" s="10" t="s">
        <v>33</v>
      </c>
      <c r="H5341">
        <v>22</v>
      </c>
      <c r="I5341">
        <f t="shared" si="638"/>
        <v>21.51</v>
      </c>
      <c r="J5341">
        <f t="shared" si="640"/>
        <v>0.48999999999999844</v>
      </c>
      <c r="K5341">
        <v>1.7</v>
      </c>
      <c r="L5341" s="7">
        <f t="shared" si="641"/>
        <v>0.93595046999999698</v>
      </c>
      <c r="M5341">
        <v>0.25</v>
      </c>
      <c r="N5341">
        <f t="shared" si="639"/>
        <v>1035</v>
      </c>
      <c r="O5341" s="5">
        <f t="shared" si="642"/>
        <v>0.41765915624999983</v>
      </c>
      <c r="P5341">
        <f t="shared" si="643"/>
        <v>0</v>
      </c>
    </row>
    <row r="5342" spans="1:16" x14ac:dyDescent="0.35">
      <c r="B5342" s="2">
        <v>0.41666666666666669</v>
      </c>
      <c r="C5342">
        <v>17.100000000000001</v>
      </c>
      <c r="D5342" t="s">
        <v>44</v>
      </c>
      <c r="E5342" t="str">
        <f t="shared" si="637"/>
        <v>School Day</v>
      </c>
      <c r="F5342" t="s">
        <v>34</v>
      </c>
      <c r="G5342" s="10" t="s">
        <v>33</v>
      </c>
      <c r="H5342">
        <v>22</v>
      </c>
      <c r="I5342">
        <f t="shared" si="638"/>
        <v>21.51</v>
      </c>
      <c r="J5342">
        <f t="shared" si="640"/>
        <v>0.48999999999999844</v>
      </c>
      <c r="K5342">
        <v>1.7</v>
      </c>
      <c r="L5342" s="7">
        <f t="shared" si="641"/>
        <v>0.93595046999999698</v>
      </c>
      <c r="M5342">
        <v>0.25</v>
      </c>
      <c r="N5342">
        <f t="shared" si="639"/>
        <v>1035</v>
      </c>
      <c r="O5342" s="5">
        <f t="shared" si="642"/>
        <v>0.41765915624999983</v>
      </c>
      <c r="P5342">
        <f t="shared" si="643"/>
        <v>0</v>
      </c>
    </row>
    <row r="5343" spans="1:16" x14ac:dyDescent="0.35">
      <c r="B5343" s="2">
        <v>0.45833333333333331</v>
      </c>
      <c r="C5343">
        <v>17.899999999999999</v>
      </c>
      <c r="D5343" t="s">
        <v>44</v>
      </c>
      <c r="E5343" t="str">
        <f t="shared" si="637"/>
        <v>School Day</v>
      </c>
      <c r="F5343" t="s">
        <v>34</v>
      </c>
      <c r="G5343" s="10" t="s">
        <v>33</v>
      </c>
      <c r="H5343">
        <v>22</v>
      </c>
      <c r="I5343">
        <f t="shared" si="638"/>
        <v>21.59</v>
      </c>
      <c r="J5343">
        <f t="shared" si="640"/>
        <v>0.41000000000000014</v>
      </c>
      <c r="K5343">
        <v>1.7</v>
      </c>
      <c r="L5343" s="7">
        <f t="shared" si="641"/>
        <v>0.78314223000000027</v>
      </c>
      <c r="M5343">
        <v>0.25</v>
      </c>
      <c r="N5343">
        <f t="shared" si="639"/>
        <v>1035</v>
      </c>
      <c r="O5343" s="5">
        <f t="shared" si="642"/>
        <v>0.34946990625000007</v>
      </c>
      <c r="P5343">
        <f t="shared" si="643"/>
        <v>0</v>
      </c>
    </row>
    <row r="5344" spans="1:16" x14ac:dyDescent="0.35">
      <c r="B5344" s="2">
        <v>0.5</v>
      </c>
      <c r="C5344">
        <v>19.2</v>
      </c>
      <c r="D5344" t="s">
        <v>44</v>
      </c>
      <c r="E5344" t="str">
        <f t="shared" si="637"/>
        <v>School Day</v>
      </c>
      <c r="F5344" t="s">
        <v>34</v>
      </c>
      <c r="G5344" s="10" t="s">
        <v>33</v>
      </c>
      <c r="H5344">
        <v>22</v>
      </c>
      <c r="I5344">
        <f t="shared" si="638"/>
        <v>21.72</v>
      </c>
      <c r="J5344">
        <f t="shared" si="640"/>
        <v>0.28000000000000114</v>
      </c>
      <c r="K5344">
        <v>1.7</v>
      </c>
      <c r="L5344" s="7">
        <f t="shared" si="641"/>
        <v>0.53482884000000219</v>
      </c>
      <c r="M5344">
        <v>0.25</v>
      </c>
      <c r="N5344">
        <f t="shared" si="639"/>
        <v>1035</v>
      </c>
      <c r="O5344" s="5">
        <f t="shared" si="642"/>
        <v>0.23866237500000004</v>
      </c>
      <c r="P5344">
        <f t="shared" si="643"/>
        <v>0</v>
      </c>
    </row>
    <row r="5345" spans="1:16" x14ac:dyDescent="0.35">
      <c r="B5345" s="2">
        <v>0.54166666666666663</v>
      </c>
      <c r="C5345">
        <v>21.3</v>
      </c>
      <c r="D5345" t="s">
        <v>44</v>
      </c>
      <c r="E5345" t="str">
        <f t="shared" si="637"/>
        <v>School Day</v>
      </c>
      <c r="F5345" t="s">
        <v>34</v>
      </c>
      <c r="G5345" s="10" t="s">
        <v>33</v>
      </c>
      <c r="H5345">
        <v>22</v>
      </c>
      <c r="I5345">
        <f t="shared" si="638"/>
        <v>21.93</v>
      </c>
      <c r="J5345">
        <f t="shared" si="640"/>
        <v>7.0000000000000284E-2</v>
      </c>
      <c r="K5345">
        <v>1.7</v>
      </c>
      <c r="L5345" s="7">
        <f t="shared" si="641"/>
        <v>0.13370721000000055</v>
      </c>
      <c r="M5345">
        <v>0.25</v>
      </c>
      <c r="N5345">
        <f t="shared" si="639"/>
        <v>1035</v>
      </c>
      <c r="O5345" s="5">
        <f t="shared" si="642"/>
        <v>5.9665593749999933E-2</v>
      </c>
      <c r="P5345">
        <f t="shared" si="643"/>
        <v>0</v>
      </c>
    </row>
    <row r="5346" spans="1:16" x14ac:dyDescent="0.35">
      <c r="B5346" s="2">
        <v>0.58333333333333337</v>
      </c>
      <c r="C5346">
        <v>23.1</v>
      </c>
      <c r="D5346" t="s">
        <v>44</v>
      </c>
      <c r="E5346" t="str">
        <f t="shared" si="637"/>
        <v>School Day</v>
      </c>
      <c r="F5346" t="s">
        <v>34</v>
      </c>
      <c r="G5346" s="10" t="s">
        <v>33</v>
      </c>
      <c r="H5346">
        <v>22</v>
      </c>
      <c r="I5346">
        <f t="shared" si="638"/>
        <v>22.11</v>
      </c>
      <c r="J5346">
        <f t="shared" si="640"/>
        <v>-0.10999999999999943</v>
      </c>
      <c r="K5346">
        <v>1.7</v>
      </c>
      <c r="L5346" s="7">
        <f t="shared" si="641"/>
        <v>0</v>
      </c>
      <c r="M5346">
        <v>0.25</v>
      </c>
      <c r="N5346">
        <f t="shared" si="639"/>
        <v>1035</v>
      </c>
      <c r="O5346" s="5">
        <f t="shared" si="642"/>
        <v>0</v>
      </c>
      <c r="P5346">
        <f t="shared" si="643"/>
        <v>0</v>
      </c>
    </row>
    <row r="5347" spans="1:16" x14ac:dyDescent="0.35">
      <c r="B5347" s="2">
        <v>0.625</v>
      </c>
      <c r="C5347">
        <v>24</v>
      </c>
      <c r="D5347" t="s">
        <v>44</v>
      </c>
      <c r="E5347" t="str">
        <f t="shared" si="637"/>
        <v>School Day</v>
      </c>
      <c r="F5347" t="s">
        <v>34</v>
      </c>
      <c r="G5347" s="10" t="s">
        <v>33</v>
      </c>
      <c r="H5347">
        <v>22</v>
      </c>
      <c r="I5347">
        <f t="shared" si="638"/>
        <v>22.2</v>
      </c>
      <c r="J5347">
        <f t="shared" si="640"/>
        <v>-0.19999999999999929</v>
      </c>
      <c r="K5347">
        <v>1.7</v>
      </c>
      <c r="L5347" s="7">
        <f t="shared" si="641"/>
        <v>0</v>
      </c>
      <c r="M5347">
        <v>0.25</v>
      </c>
      <c r="N5347">
        <f t="shared" si="639"/>
        <v>1035</v>
      </c>
      <c r="O5347" s="5">
        <f t="shared" si="642"/>
        <v>0</v>
      </c>
      <c r="P5347">
        <f t="shared" si="643"/>
        <v>0</v>
      </c>
    </row>
    <row r="5348" spans="1:16" x14ac:dyDescent="0.35">
      <c r="B5348" s="2">
        <v>0.66666666666666663</v>
      </c>
      <c r="C5348">
        <v>24.9</v>
      </c>
      <c r="D5348" t="s">
        <v>44</v>
      </c>
      <c r="E5348" t="str">
        <f t="shared" si="637"/>
        <v>School Day</v>
      </c>
      <c r="F5348" t="s">
        <v>34</v>
      </c>
      <c r="G5348" s="10" t="s">
        <v>33</v>
      </c>
      <c r="H5348">
        <v>22</v>
      </c>
      <c r="I5348">
        <f t="shared" si="638"/>
        <v>22.29</v>
      </c>
      <c r="J5348">
        <f t="shared" si="640"/>
        <v>-0.28999999999999915</v>
      </c>
      <c r="K5348">
        <v>1.7</v>
      </c>
      <c r="L5348" s="7">
        <f t="shared" si="641"/>
        <v>0</v>
      </c>
      <c r="M5348">
        <v>0.25</v>
      </c>
      <c r="N5348">
        <f t="shared" si="639"/>
        <v>1035</v>
      </c>
      <c r="O5348" s="5">
        <f t="shared" si="642"/>
        <v>0</v>
      </c>
      <c r="P5348">
        <f t="shared" si="643"/>
        <v>0</v>
      </c>
    </row>
    <row r="5349" spans="1:16" x14ac:dyDescent="0.35">
      <c r="B5349" s="2">
        <v>0.70833333333333337</v>
      </c>
      <c r="C5349">
        <v>24.9</v>
      </c>
      <c r="D5349" t="s">
        <v>44</v>
      </c>
      <c r="E5349" t="str">
        <f t="shared" si="637"/>
        <v>School Day</v>
      </c>
      <c r="F5349" t="s">
        <v>34</v>
      </c>
      <c r="G5349" s="10" t="s">
        <v>33</v>
      </c>
      <c r="H5349">
        <v>22</v>
      </c>
      <c r="I5349">
        <f t="shared" si="638"/>
        <v>22.29</v>
      </c>
      <c r="J5349">
        <f t="shared" si="640"/>
        <v>-0.28999999999999915</v>
      </c>
      <c r="K5349">
        <v>1.7</v>
      </c>
      <c r="L5349" s="7">
        <f t="shared" si="641"/>
        <v>0</v>
      </c>
      <c r="M5349">
        <v>0.25</v>
      </c>
      <c r="N5349">
        <f t="shared" si="639"/>
        <v>1035</v>
      </c>
      <c r="O5349" s="5">
        <f t="shared" si="642"/>
        <v>0</v>
      </c>
      <c r="P5349">
        <f t="shared" si="643"/>
        <v>0</v>
      </c>
    </row>
    <row r="5350" spans="1:16" x14ac:dyDescent="0.35">
      <c r="B5350" s="2">
        <v>0.75</v>
      </c>
      <c r="C5350">
        <v>24.8</v>
      </c>
      <c r="D5350" t="s">
        <v>44</v>
      </c>
      <c r="E5350" t="str">
        <f t="shared" si="637"/>
        <v>School Day</v>
      </c>
      <c r="F5350" t="s">
        <v>34</v>
      </c>
      <c r="G5350" s="10" t="s">
        <v>33</v>
      </c>
      <c r="H5350">
        <v>22</v>
      </c>
      <c r="I5350">
        <f t="shared" si="638"/>
        <v>22.28</v>
      </c>
      <c r="J5350">
        <f t="shared" si="640"/>
        <v>-0.28000000000000114</v>
      </c>
      <c r="K5350">
        <v>1.7</v>
      </c>
      <c r="L5350" s="7">
        <f t="shared" si="641"/>
        <v>0</v>
      </c>
      <c r="M5350">
        <v>0.25</v>
      </c>
      <c r="N5350">
        <f t="shared" si="639"/>
        <v>1035</v>
      </c>
      <c r="O5350" s="5">
        <f t="shared" si="642"/>
        <v>0</v>
      </c>
      <c r="P5350">
        <f t="shared" si="643"/>
        <v>0</v>
      </c>
    </row>
    <row r="5351" spans="1:16" x14ac:dyDescent="0.35">
      <c r="B5351" s="2">
        <v>0.79166666666666663</v>
      </c>
      <c r="C5351">
        <v>23.8</v>
      </c>
      <c r="D5351" t="s">
        <v>44</v>
      </c>
      <c r="E5351" t="str">
        <f t="shared" si="637"/>
        <v>School Day</v>
      </c>
      <c r="F5351" t="s">
        <v>33</v>
      </c>
      <c r="G5351" s="10" t="s">
        <v>33</v>
      </c>
      <c r="H5351">
        <v>22</v>
      </c>
      <c r="I5351">
        <f t="shared" si="638"/>
        <v>22.18</v>
      </c>
      <c r="J5351">
        <f t="shared" si="640"/>
        <v>-0.17999999999999972</v>
      </c>
      <c r="K5351">
        <v>1.7</v>
      </c>
      <c r="L5351" s="7">
        <f t="shared" si="641"/>
        <v>0</v>
      </c>
      <c r="M5351">
        <v>0.25</v>
      </c>
      <c r="N5351">
        <f t="shared" si="639"/>
        <v>1035</v>
      </c>
      <c r="O5351" s="5">
        <f t="shared" si="642"/>
        <v>0</v>
      </c>
      <c r="P5351">
        <f t="shared" si="643"/>
        <v>0</v>
      </c>
    </row>
    <row r="5352" spans="1:16" x14ac:dyDescent="0.35">
      <c r="B5352" s="2">
        <v>0.83333333333333337</v>
      </c>
      <c r="C5352">
        <v>22.6</v>
      </c>
      <c r="D5352" t="s">
        <v>44</v>
      </c>
      <c r="E5352" t="str">
        <f t="shared" si="637"/>
        <v>School Day</v>
      </c>
      <c r="F5352" t="s">
        <v>33</v>
      </c>
      <c r="G5352" s="10" t="s">
        <v>33</v>
      </c>
      <c r="H5352">
        <v>22</v>
      </c>
      <c r="I5352">
        <f t="shared" si="638"/>
        <v>22.06</v>
      </c>
      <c r="J5352">
        <f t="shared" si="640"/>
        <v>-5.9999999999998721E-2</v>
      </c>
      <c r="K5352">
        <v>1.7</v>
      </c>
      <c r="L5352" s="7">
        <f t="shared" si="641"/>
        <v>0</v>
      </c>
      <c r="M5352">
        <v>0.25</v>
      </c>
      <c r="N5352">
        <f t="shared" si="639"/>
        <v>1035</v>
      </c>
      <c r="O5352" s="5">
        <f t="shared" si="642"/>
        <v>0</v>
      </c>
      <c r="P5352">
        <f t="shared" si="643"/>
        <v>0</v>
      </c>
    </row>
    <row r="5353" spans="1:16" x14ac:dyDescent="0.35">
      <c r="B5353" s="2">
        <v>0.875</v>
      </c>
      <c r="C5353">
        <v>21.6</v>
      </c>
      <c r="D5353" t="s">
        <v>44</v>
      </c>
      <c r="E5353" t="str">
        <f t="shared" si="637"/>
        <v>School Day</v>
      </c>
      <c r="F5353" t="s">
        <v>33</v>
      </c>
      <c r="G5353" s="10" t="s">
        <v>33</v>
      </c>
      <c r="H5353">
        <v>22</v>
      </c>
      <c r="I5353">
        <f t="shared" si="638"/>
        <v>21.96</v>
      </c>
      <c r="J5353">
        <f t="shared" si="640"/>
        <v>3.9999999999999147E-2</v>
      </c>
      <c r="K5353">
        <v>1.7</v>
      </c>
      <c r="L5353" s="7">
        <f t="shared" si="641"/>
        <v>7.6404119999998368E-2</v>
      </c>
      <c r="M5353">
        <v>0.25</v>
      </c>
      <c r="N5353">
        <f t="shared" si="639"/>
        <v>1035</v>
      </c>
      <c r="O5353" s="5">
        <f t="shared" si="642"/>
        <v>3.4094624999999872E-2</v>
      </c>
      <c r="P5353">
        <f t="shared" si="643"/>
        <v>0</v>
      </c>
    </row>
    <row r="5354" spans="1:16" x14ac:dyDescent="0.35">
      <c r="B5354" s="2">
        <v>0.91666666666666663</v>
      </c>
      <c r="C5354">
        <v>20.399999999999999</v>
      </c>
      <c r="D5354" t="s">
        <v>44</v>
      </c>
      <c r="E5354" t="str">
        <f t="shared" si="637"/>
        <v>School Day</v>
      </c>
      <c r="F5354" t="s">
        <v>33</v>
      </c>
      <c r="G5354" s="10" t="s">
        <v>33</v>
      </c>
      <c r="H5354">
        <v>22</v>
      </c>
      <c r="I5354">
        <f t="shared" si="638"/>
        <v>21.84</v>
      </c>
      <c r="J5354">
        <f t="shared" si="640"/>
        <v>0.16000000000000014</v>
      </c>
      <c r="K5354">
        <v>1.7</v>
      </c>
      <c r="L5354" s="7">
        <f t="shared" si="641"/>
        <v>0.30561648000000025</v>
      </c>
      <c r="M5354">
        <v>0.25</v>
      </c>
      <c r="N5354">
        <f t="shared" si="639"/>
        <v>1035</v>
      </c>
      <c r="O5354" s="5">
        <f t="shared" si="642"/>
        <v>0.1363785000000001</v>
      </c>
      <c r="P5354">
        <f t="shared" si="643"/>
        <v>0</v>
      </c>
    </row>
    <row r="5355" spans="1:16" x14ac:dyDescent="0.35">
      <c r="B5355" s="2">
        <v>0.95833333333333337</v>
      </c>
      <c r="C5355">
        <v>19.899999999999999</v>
      </c>
      <c r="D5355" t="s">
        <v>44</v>
      </c>
      <c r="E5355" t="str">
        <f t="shared" si="637"/>
        <v>School Day</v>
      </c>
      <c r="F5355" t="s">
        <v>33</v>
      </c>
      <c r="G5355" s="10" t="s">
        <v>33</v>
      </c>
      <c r="H5355">
        <v>22</v>
      </c>
      <c r="I5355">
        <f t="shared" si="638"/>
        <v>21.79</v>
      </c>
      <c r="J5355">
        <f t="shared" si="640"/>
        <v>0.21000000000000085</v>
      </c>
      <c r="K5355">
        <v>1.7</v>
      </c>
      <c r="L5355" s="7">
        <f t="shared" si="641"/>
        <v>0.40112163000000162</v>
      </c>
      <c r="M5355">
        <v>0.25</v>
      </c>
      <c r="N5355">
        <f t="shared" si="639"/>
        <v>1035</v>
      </c>
      <c r="O5355" s="5">
        <f t="shared" si="642"/>
        <v>0.1789967812500001</v>
      </c>
      <c r="P5355">
        <f t="shared" si="643"/>
        <v>0</v>
      </c>
    </row>
    <row r="5356" spans="1:16" x14ac:dyDescent="0.35">
      <c r="A5356" t="s">
        <v>263</v>
      </c>
      <c r="B5356" s="1">
        <v>1</v>
      </c>
      <c r="C5356">
        <v>19.100000000000001</v>
      </c>
      <c r="D5356" t="s">
        <v>46</v>
      </c>
      <c r="E5356" t="str">
        <f t="shared" si="637"/>
        <v>School Day</v>
      </c>
      <c r="F5356" t="s">
        <v>33</v>
      </c>
      <c r="G5356" s="10" t="s">
        <v>33</v>
      </c>
      <c r="H5356">
        <v>22</v>
      </c>
      <c r="I5356">
        <f t="shared" si="638"/>
        <v>21.71</v>
      </c>
      <c r="J5356">
        <f t="shared" si="640"/>
        <v>0.28999999999999915</v>
      </c>
      <c r="K5356">
        <v>1.7</v>
      </c>
      <c r="L5356" s="7">
        <f t="shared" si="641"/>
        <v>0.55392986999999838</v>
      </c>
      <c r="M5356">
        <v>0.25</v>
      </c>
      <c r="N5356">
        <f t="shared" si="639"/>
        <v>1035</v>
      </c>
      <c r="O5356" s="5">
        <f t="shared" si="642"/>
        <v>0.24718603124999985</v>
      </c>
      <c r="P5356">
        <f t="shared" si="643"/>
        <v>0</v>
      </c>
    </row>
    <row r="5357" spans="1:16" x14ac:dyDescent="0.35">
      <c r="B5357" s="2">
        <v>4.1666666666666664E-2</v>
      </c>
      <c r="C5357">
        <v>18.600000000000001</v>
      </c>
      <c r="D5357" t="s">
        <v>46</v>
      </c>
      <c r="E5357" t="str">
        <f t="shared" si="637"/>
        <v>School Day</v>
      </c>
      <c r="F5357" t="s">
        <v>33</v>
      </c>
      <c r="G5357" s="10" t="s">
        <v>33</v>
      </c>
      <c r="H5357">
        <v>22</v>
      </c>
      <c r="I5357">
        <f t="shared" si="638"/>
        <v>21.66</v>
      </c>
      <c r="J5357">
        <f t="shared" si="640"/>
        <v>0.33999999999999986</v>
      </c>
      <c r="K5357">
        <v>1.7</v>
      </c>
      <c r="L5357" s="7">
        <f t="shared" si="641"/>
        <v>0.64943501999999964</v>
      </c>
      <c r="M5357">
        <v>0.25</v>
      </c>
      <c r="N5357">
        <f t="shared" si="639"/>
        <v>1035</v>
      </c>
      <c r="O5357" s="5">
        <f t="shared" si="642"/>
        <v>0.28980431249999983</v>
      </c>
      <c r="P5357">
        <f t="shared" si="643"/>
        <v>0</v>
      </c>
    </row>
    <row r="5358" spans="1:16" x14ac:dyDescent="0.35">
      <c r="B5358" s="2">
        <v>8.3333333333333329E-2</v>
      </c>
      <c r="C5358">
        <v>18.100000000000001</v>
      </c>
      <c r="D5358" t="s">
        <v>46</v>
      </c>
      <c r="E5358" t="str">
        <f t="shared" si="637"/>
        <v>School Day</v>
      </c>
      <c r="F5358" t="s">
        <v>33</v>
      </c>
      <c r="G5358" s="10" t="s">
        <v>33</v>
      </c>
      <c r="H5358">
        <v>22</v>
      </c>
      <c r="I5358">
        <f t="shared" si="638"/>
        <v>21.61</v>
      </c>
      <c r="J5358">
        <f t="shared" si="640"/>
        <v>0.39000000000000057</v>
      </c>
      <c r="K5358">
        <v>1.7</v>
      </c>
      <c r="L5358" s="7">
        <f t="shared" si="641"/>
        <v>0.74494017000000101</v>
      </c>
      <c r="M5358">
        <v>0.25</v>
      </c>
      <c r="N5358">
        <f t="shared" si="639"/>
        <v>1035</v>
      </c>
      <c r="O5358" s="5">
        <f t="shared" si="642"/>
        <v>0.33242259374999983</v>
      </c>
      <c r="P5358">
        <f t="shared" si="643"/>
        <v>0</v>
      </c>
    </row>
    <row r="5359" spans="1:16" x14ac:dyDescent="0.35">
      <c r="B5359" s="2">
        <v>0.125</v>
      </c>
      <c r="C5359">
        <v>17.8</v>
      </c>
      <c r="D5359" t="s">
        <v>46</v>
      </c>
      <c r="E5359" t="str">
        <f t="shared" si="637"/>
        <v>School Day</v>
      </c>
      <c r="F5359" t="s">
        <v>33</v>
      </c>
      <c r="G5359" s="10" t="s">
        <v>33</v>
      </c>
      <c r="H5359">
        <v>22</v>
      </c>
      <c r="I5359">
        <f t="shared" si="638"/>
        <v>21.58</v>
      </c>
      <c r="J5359">
        <f t="shared" si="640"/>
        <v>0.42000000000000171</v>
      </c>
      <c r="K5359">
        <v>1.7</v>
      </c>
      <c r="L5359" s="7">
        <f t="shared" si="641"/>
        <v>0.80224326000000323</v>
      </c>
      <c r="M5359">
        <v>0.25</v>
      </c>
      <c r="N5359">
        <f t="shared" si="639"/>
        <v>1035</v>
      </c>
      <c r="O5359" s="5">
        <f t="shared" si="642"/>
        <v>0.35799356249999986</v>
      </c>
      <c r="P5359">
        <f t="shared" si="643"/>
        <v>0</v>
      </c>
    </row>
    <row r="5360" spans="1:16" x14ac:dyDescent="0.35">
      <c r="B5360" s="2">
        <v>0.16666666666666666</v>
      </c>
      <c r="C5360">
        <v>17.600000000000001</v>
      </c>
      <c r="D5360" t="s">
        <v>46</v>
      </c>
      <c r="E5360" t="str">
        <f t="shared" si="637"/>
        <v>School Day</v>
      </c>
      <c r="F5360" t="s">
        <v>33</v>
      </c>
      <c r="G5360" s="10" t="s">
        <v>33</v>
      </c>
      <c r="H5360">
        <v>22</v>
      </c>
      <c r="I5360">
        <f t="shared" si="638"/>
        <v>21.56</v>
      </c>
      <c r="J5360">
        <f t="shared" si="640"/>
        <v>0.44000000000000128</v>
      </c>
      <c r="K5360">
        <v>1.7</v>
      </c>
      <c r="L5360" s="7">
        <f t="shared" si="641"/>
        <v>0.84044532000000238</v>
      </c>
      <c r="M5360">
        <v>0.25</v>
      </c>
      <c r="N5360">
        <f t="shared" si="639"/>
        <v>1035</v>
      </c>
      <c r="O5360" s="5">
        <f t="shared" si="642"/>
        <v>0.37504087499999983</v>
      </c>
      <c r="P5360">
        <f t="shared" si="643"/>
        <v>0</v>
      </c>
    </row>
    <row r="5361" spans="2:16" x14ac:dyDescent="0.35">
      <c r="B5361" s="2">
        <v>0.20833333333333334</v>
      </c>
      <c r="C5361">
        <v>17.3</v>
      </c>
      <c r="D5361" t="s">
        <v>46</v>
      </c>
      <c r="E5361" t="str">
        <f t="shared" si="637"/>
        <v>School Day</v>
      </c>
      <c r="F5361" t="s">
        <v>33</v>
      </c>
      <c r="G5361" s="10" t="s">
        <v>33</v>
      </c>
      <c r="H5361">
        <v>22</v>
      </c>
      <c r="I5361">
        <f t="shared" si="638"/>
        <v>21.53</v>
      </c>
      <c r="J5361">
        <f t="shared" si="640"/>
        <v>0.46999999999999886</v>
      </c>
      <c r="K5361">
        <v>1.7</v>
      </c>
      <c r="L5361" s="7">
        <f t="shared" si="641"/>
        <v>0.89774840999999772</v>
      </c>
      <c r="M5361">
        <v>0.25</v>
      </c>
      <c r="N5361">
        <f t="shared" si="639"/>
        <v>1035</v>
      </c>
      <c r="O5361" s="5">
        <f t="shared" si="642"/>
        <v>0.40061184374999986</v>
      </c>
      <c r="P5361">
        <f t="shared" si="643"/>
        <v>0</v>
      </c>
    </row>
    <row r="5362" spans="2:16" x14ac:dyDescent="0.35">
      <c r="B5362" s="2">
        <v>0.25</v>
      </c>
      <c r="C5362">
        <v>16</v>
      </c>
      <c r="D5362" t="s">
        <v>46</v>
      </c>
      <c r="E5362" t="str">
        <f t="shared" si="637"/>
        <v>School Day</v>
      </c>
      <c r="F5362" t="s">
        <v>33</v>
      </c>
      <c r="G5362" s="10" t="s">
        <v>33</v>
      </c>
      <c r="H5362">
        <v>22</v>
      </c>
      <c r="I5362">
        <f t="shared" si="638"/>
        <v>21.4</v>
      </c>
      <c r="J5362">
        <f t="shared" si="640"/>
        <v>0.60000000000000142</v>
      </c>
      <c r="K5362">
        <v>1.7</v>
      </c>
      <c r="L5362" s="7">
        <f t="shared" si="641"/>
        <v>1.1460618000000027</v>
      </c>
      <c r="M5362">
        <v>0.25</v>
      </c>
      <c r="N5362">
        <f t="shared" si="639"/>
        <v>1035</v>
      </c>
      <c r="O5362" s="5">
        <f t="shared" si="642"/>
        <v>0.5114193749999999</v>
      </c>
      <c r="P5362">
        <f t="shared" si="643"/>
        <v>0</v>
      </c>
    </row>
    <row r="5363" spans="2:16" x14ac:dyDescent="0.35">
      <c r="B5363" s="2">
        <v>0.29166666666666669</v>
      </c>
      <c r="C5363">
        <v>17</v>
      </c>
      <c r="D5363" t="s">
        <v>46</v>
      </c>
      <c r="E5363" t="str">
        <f t="shared" si="637"/>
        <v>School Day</v>
      </c>
      <c r="F5363" t="s">
        <v>34</v>
      </c>
      <c r="G5363" s="10" t="s">
        <v>33</v>
      </c>
      <c r="H5363">
        <v>22</v>
      </c>
      <c r="I5363">
        <f t="shared" si="638"/>
        <v>21.5</v>
      </c>
      <c r="J5363">
        <f t="shared" si="640"/>
        <v>0.5</v>
      </c>
      <c r="K5363">
        <v>1.7</v>
      </c>
      <c r="L5363" s="7">
        <f t="shared" si="641"/>
        <v>0.95505149999999994</v>
      </c>
      <c r="M5363">
        <v>0.25</v>
      </c>
      <c r="N5363">
        <f t="shared" si="639"/>
        <v>1035</v>
      </c>
      <c r="O5363" s="5">
        <f t="shared" si="642"/>
        <v>0.42618281249999995</v>
      </c>
      <c r="P5363">
        <f t="shared" si="643"/>
        <v>0</v>
      </c>
    </row>
    <row r="5364" spans="2:16" x14ac:dyDescent="0.35">
      <c r="B5364" s="2">
        <v>0.33333333333333331</v>
      </c>
      <c r="C5364">
        <v>17.2</v>
      </c>
      <c r="D5364" t="s">
        <v>46</v>
      </c>
      <c r="E5364" t="str">
        <f t="shared" si="637"/>
        <v>School Day</v>
      </c>
      <c r="F5364" t="s">
        <v>34</v>
      </c>
      <c r="G5364" s="10" t="s">
        <v>33</v>
      </c>
      <c r="H5364">
        <v>22</v>
      </c>
      <c r="I5364">
        <f t="shared" si="638"/>
        <v>21.52</v>
      </c>
      <c r="J5364">
        <f t="shared" si="640"/>
        <v>0.48000000000000043</v>
      </c>
      <c r="K5364">
        <v>1.7</v>
      </c>
      <c r="L5364" s="7">
        <f t="shared" si="641"/>
        <v>0.91684944000000079</v>
      </c>
      <c r="M5364">
        <v>0.25</v>
      </c>
      <c r="N5364">
        <f t="shared" si="639"/>
        <v>1035</v>
      </c>
      <c r="O5364" s="5">
        <f t="shared" si="642"/>
        <v>0.40913549999999999</v>
      </c>
      <c r="P5364">
        <f t="shared" si="643"/>
        <v>0</v>
      </c>
    </row>
    <row r="5365" spans="2:16" x14ac:dyDescent="0.35">
      <c r="B5365" s="2">
        <v>0.375</v>
      </c>
      <c r="C5365">
        <v>17.8</v>
      </c>
      <c r="D5365" t="s">
        <v>46</v>
      </c>
      <c r="E5365" t="str">
        <f t="shared" si="637"/>
        <v>School Day</v>
      </c>
      <c r="F5365" t="s">
        <v>34</v>
      </c>
      <c r="G5365" s="10" t="s">
        <v>33</v>
      </c>
      <c r="H5365">
        <v>22</v>
      </c>
      <c r="I5365">
        <f t="shared" si="638"/>
        <v>21.58</v>
      </c>
      <c r="J5365">
        <f t="shared" si="640"/>
        <v>0.42000000000000171</v>
      </c>
      <c r="K5365">
        <v>1.7</v>
      </c>
      <c r="L5365" s="7">
        <f t="shared" si="641"/>
        <v>0.80224326000000323</v>
      </c>
      <c r="M5365">
        <v>0.25</v>
      </c>
      <c r="N5365">
        <f t="shared" si="639"/>
        <v>1035</v>
      </c>
      <c r="O5365" s="5">
        <f t="shared" si="642"/>
        <v>0.35799356249999986</v>
      </c>
      <c r="P5365">
        <f t="shared" si="643"/>
        <v>0</v>
      </c>
    </row>
    <row r="5366" spans="2:16" x14ac:dyDescent="0.35">
      <c r="B5366" s="2">
        <v>0.41666666666666669</v>
      </c>
      <c r="C5366">
        <v>19</v>
      </c>
      <c r="D5366" t="s">
        <v>46</v>
      </c>
      <c r="E5366" t="str">
        <f t="shared" si="637"/>
        <v>School Day</v>
      </c>
      <c r="F5366" t="s">
        <v>34</v>
      </c>
      <c r="G5366" s="10" t="s">
        <v>33</v>
      </c>
      <c r="H5366">
        <v>22</v>
      </c>
      <c r="I5366">
        <f t="shared" si="638"/>
        <v>21.7</v>
      </c>
      <c r="J5366">
        <f t="shared" si="640"/>
        <v>0.30000000000000071</v>
      </c>
      <c r="K5366">
        <v>1.7</v>
      </c>
      <c r="L5366" s="7">
        <f t="shared" si="641"/>
        <v>0.57303090000000134</v>
      </c>
      <c r="M5366">
        <v>0.25</v>
      </c>
      <c r="N5366">
        <f t="shared" si="639"/>
        <v>1035</v>
      </c>
      <c r="O5366" s="5">
        <f t="shared" si="642"/>
        <v>0.25570968749999995</v>
      </c>
      <c r="P5366">
        <f t="shared" si="643"/>
        <v>0</v>
      </c>
    </row>
    <row r="5367" spans="2:16" x14ac:dyDescent="0.35">
      <c r="B5367" s="2">
        <v>0.45833333333333331</v>
      </c>
      <c r="C5367">
        <v>20</v>
      </c>
      <c r="D5367" t="s">
        <v>46</v>
      </c>
      <c r="E5367" t="str">
        <f t="shared" si="637"/>
        <v>School Day</v>
      </c>
      <c r="F5367" t="s">
        <v>34</v>
      </c>
      <c r="G5367" s="10" t="s">
        <v>33</v>
      </c>
      <c r="H5367">
        <v>22</v>
      </c>
      <c r="I5367">
        <f t="shared" si="638"/>
        <v>21.8</v>
      </c>
      <c r="J5367">
        <f t="shared" si="640"/>
        <v>0.19999999999999929</v>
      </c>
      <c r="K5367">
        <v>1.7</v>
      </c>
      <c r="L5367" s="7">
        <f t="shared" si="641"/>
        <v>0.3820205999999986</v>
      </c>
      <c r="M5367">
        <v>0.25</v>
      </c>
      <c r="N5367">
        <f t="shared" si="639"/>
        <v>1035</v>
      </c>
      <c r="O5367" s="5">
        <f t="shared" si="642"/>
        <v>0.17047312499999998</v>
      </c>
      <c r="P5367">
        <f t="shared" si="643"/>
        <v>0</v>
      </c>
    </row>
    <row r="5368" spans="2:16" x14ac:dyDescent="0.35">
      <c r="B5368" s="2">
        <v>0.5</v>
      </c>
      <c r="C5368">
        <v>21.9</v>
      </c>
      <c r="D5368" t="s">
        <v>46</v>
      </c>
      <c r="E5368" t="str">
        <f t="shared" si="637"/>
        <v>School Day</v>
      </c>
      <c r="F5368" t="s">
        <v>34</v>
      </c>
      <c r="G5368" s="10" t="s">
        <v>33</v>
      </c>
      <c r="H5368">
        <v>22</v>
      </c>
      <c r="I5368">
        <f t="shared" si="638"/>
        <v>21.99</v>
      </c>
      <c r="J5368">
        <f t="shared" si="640"/>
        <v>1.0000000000001563E-2</v>
      </c>
      <c r="K5368">
        <v>1.7</v>
      </c>
      <c r="L5368" s="7">
        <f t="shared" si="641"/>
        <v>1.9101030000002985E-2</v>
      </c>
      <c r="M5368">
        <v>0.25</v>
      </c>
      <c r="N5368">
        <f t="shared" si="639"/>
        <v>1035</v>
      </c>
      <c r="O5368" s="5">
        <f t="shared" si="642"/>
        <v>8.5236562500001205E-3</v>
      </c>
      <c r="P5368">
        <f t="shared" si="643"/>
        <v>0</v>
      </c>
    </row>
    <row r="5369" spans="2:16" x14ac:dyDescent="0.35">
      <c r="B5369" s="2">
        <v>0.54166666666666663</v>
      </c>
      <c r="C5369">
        <v>23.4</v>
      </c>
      <c r="D5369" t="s">
        <v>46</v>
      </c>
      <c r="E5369" t="str">
        <f t="shared" si="637"/>
        <v>School Day</v>
      </c>
      <c r="F5369" t="s">
        <v>34</v>
      </c>
      <c r="G5369" s="10" t="s">
        <v>33</v>
      </c>
      <c r="H5369">
        <v>22</v>
      </c>
      <c r="I5369">
        <f t="shared" si="638"/>
        <v>22.14</v>
      </c>
      <c r="J5369">
        <f t="shared" si="640"/>
        <v>-0.14000000000000057</v>
      </c>
      <c r="K5369">
        <v>1.7</v>
      </c>
      <c r="L5369" s="7">
        <f t="shared" si="641"/>
        <v>0</v>
      </c>
      <c r="M5369">
        <v>0.25</v>
      </c>
      <c r="N5369">
        <f t="shared" si="639"/>
        <v>1035</v>
      </c>
      <c r="O5369" s="5">
        <f t="shared" si="642"/>
        <v>0</v>
      </c>
      <c r="P5369">
        <f t="shared" si="643"/>
        <v>0</v>
      </c>
    </row>
    <row r="5370" spans="2:16" x14ac:dyDescent="0.35">
      <c r="B5370" s="2">
        <v>0.58333333333333337</v>
      </c>
      <c r="C5370">
        <v>22.6</v>
      </c>
      <c r="D5370" t="s">
        <v>46</v>
      </c>
      <c r="E5370" t="str">
        <f t="shared" si="637"/>
        <v>School Day</v>
      </c>
      <c r="F5370" t="s">
        <v>34</v>
      </c>
      <c r="G5370" s="10" t="s">
        <v>33</v>
      </c>
      <c r="H5370">
        <v>22</v>
      </c>
      <c r="I5370">
        <f t="shared" si="638"/>
        <v>22.06</v>
      </c>
      <c r="J5370">
        <f t="shared" si="640"/>
        <v>-5.9999999999998721E-2</v>
      </c>
      <c r="K5370">
        <v>1.7</v>
      </c>
      <c r="L5370" s="7">
        <f t="shared" si="641"/>
        <v>0</v>
      </c>
      <c r="M5370">
        <v>0.25</v>
      </c>
      <c r="N5370">
        <f t="shared" si="639"/>
        <v>1035</v>
      </c>
      <c r="O5370" s="5">
        <f t="shared" si="642"/>
        <v>0</v>
      </c>
      <c r="P5370">
        <f t="shared" si="643"/>
        <v>0</v>
      </c>
    </row>
    <row r="5371" spans="2:16" x14ac:dyDescent="0.35">
      <c r="B5371" s="2">
        <v>0.625</v>
      </c>
      <c r="C5371">
        <v>23.1</v>
      </c>
      <c r="D5371" t="s">
        <v>46</v>
      </c>
      <c r="E5371" t="str">
        <f t="shared" si="637"/>
        <v>School Day</v>
      </c>
      <c r="F5371" t="s">
        <v>34</v>
      </c>
      <c r="G5371" s="10" t="s">
        <v>33</v>
      </c>
      <c r="H5371">
        <v>22</v>
      </c>
      <c r="I5371">
        <f t="shared" si="638"/>
        <v>22.11</v>
      </c>
      <c r="J5371">
        <f t="shared" si="640"/>
        <v>-0.10999999999999943</v>
      </c>
      <c r="K5371">
        <v>1.7</v>
      </c>
      <c r="L5371" s="7">
        <f t="shared" si="641"/>
        <v>0</v>
      </c>
      <c r="M5371">
        <v>0.25</v>
      </c>
      <c r="N5371">
        <f t="shared" si="639"/>
        <v>1035</v>
      </c>
      <c r="O5371" s="5">
        <f t="shared" si="642"/>
        <v>0</v>
      </c>
      <c r="P5371">
        <f t="shared" si="643"/>
        <v>0</v>
      </c>
    </row>
    <row r="5372" spans="2:16" x14ac:dyDescent="0.35">
      <c r="B5372" s="2">
        <v>0.66666666666666663</v>
      </c>
      <c r="C5372">
        <v>23.6</v>
      </c>
      <c r="D5372" t="s">
        <v>46</v>
      </c>
      <c r="E5372" t="str">
        <f t="shared" si="637"/>
        <v>School Day</v>
      </c>
      <c r="F5372" t="s">
        <v>34</v>
      </c>
      <c r="G5372" s="10" t="s">
        <v>33</v>
      </c>
      <c r="H5372">
        <v>22</v>
      </c>
      <c r="I5372">
        <f t="shared" si="638"/>
        <v>22.16</v>
      </c>
      <c r="J5372">
        <f t="shared" si="640"/>
        <v>-0.16000000000000014</v>
      </c>
      <c r="K5372">
        <v>1.7</v>
      </c>
      <c r="L5372" s="7">
        <f t="shared" si="641"/>
        <v>0</v>
      </c>
      <c r="M5372">
        <v>0.25</v>
      </c>
      <c r="N5372">
        <f t="shared" si="639"/>
        <v>1035</v>
      </c>
      <c r="O5372" s="5">
        <f t="shared" si="642"/>
        <v>0</v>
      </c>
      <c r="P5372">
        <f t="shared" si="643"/>
        <v>0</v>
      </c>
    </row>
    <row r="5373" spans="2:16" x14ac:dyDescent="0.35">
      <c r="B5373" s="2">
        <v>0.70833333333333337</v>
      </c>
      <c r="C5373">
        <v>25.4</v>
      </c>
      <c r="D5373" t="s">
        <v>46</v>
      </c>
      <c r="E5373" t="str">
        <f t="shared" si="637"/>
        <v>School Day</v>
      </c>
      <c r="F5373" t="s">
        <v>34</v>
      </c>
      <c r="G5373" s="10" t="s">
        <v>33</v>
      </c>
      <c r="H5373">
        <v>22</v>
      </c>
      <c r="I5373">
        <f t="shared" si="638"/>
        <v>22.34</v>
      </c>
      <c r="J5373">
        <f t="shared" si="640"/>
        <v>-0.33999999999999986</v>
      </c>
      <c r="K5373">
        <v>1.7</v>
      </c>
      <c r="L5373" s="7">
        <f t="shared" si="641"/>
        <v>0</v>
      </c>
      <c r="M5373">
        <v>0.25</v>
      </c>
      <c r="N5373">
        <f t="shared" si="639"/>
        <v>1035</v>
      </c>
      <c r="O5373" s="5">
        <f t="shared" si="642"/>
        <v>0</v>
      </c>
      <c r="P5373">
        <f t="shared" si="643"/>
        <v>0</v>
      </c>
    </row>
    <row r="5374" spans="2:16" x14ac:dyDescent="0.35">
      <c r="B5374" s="2">
        <v>0.75</v>
      </c>
      <c r="C5374">
        <v>23.8</v>
      </c>
      <c r="D5374" t="s">
        <v>46</v>
      </c>
      <c r="E5374" t="str">
        <f t="shared" si="637"/>
        <v>School Day</v>
      </c>
      <c r="F5374" t="s">
        <v>34</v>
      </c>
      <c r="G5374" s="10" t="s">
        <v>33</v>
      </c>
      <c r="H5374">
        <v>22</v>
      </c>
      <c r="I5374">
        <f t="shared" si="638"/>
        <v>22.18</v>
      </c>
      <c r="J5374">
        <f t="shared" si="640"/>
        <v>-0.17999999999999972</v>
      </c>
      <c r="K5374">
        <v>1.7</v>
      </c>
      <c r="L5374" s="7">
        <f t="shared" si="641"/>
        <v>0</v>
      </c>
      <c r="M5374">
        <v>0.25</v>
      </c>
      <c r="N5374">
        <f t="shared" si="639"/>
        <v>1035</v>
      </c>
      <c r="O5374" s="5">
        <f t="shared" si="642"/>
        <v>0</v>
      </c>
      <c r="P5374">
        <f t="shared" si="643"/>
        <v>0</v>
      </c>
    </row>
    <row r="5375" spans="2:16" x14ac:dyDescent="0.35">
      <c r="B5375" s="2">
        <v>0.79166666666666663</v>
      </c>
      <c r="C5375">
        <v>23.9</v>
      </c>
      <c r="D5375" t="s">
        <v>46</v>
      </c>
      <c r="E5375" t="str">
        <f t="shared" si="637"/>
        <v>School Day</v>
      </c>
      <c r="F5375" t="s">
        <v>33</v>
      </c>
      <c r="G5375" s="10" t="s">
        <v>33</v>
      </c>
      <c r="H5375">
        <v>22</v>
      </c>
      <c r="I5375">
        <f t="shared" si="638"/>
        <v>22.19</v>
      </c>
      <c r="J5375">
        <f t="shared" si="640"/>
        <v>-0.19000000000000128</v>
      </c>
      <c r="K5375">
        <v>1.7</v>
      </c>
      <c r="L5375" s="7">
        <f t="shared" si="641"/>
        <v>0</v>
      </c>
      <c r="M5375">
        <v>0.25</v>
      </c>
      <c r="N5375">
        <f t="shared" si="639"/>
        <v>1035</v>
      </c>
      <c r="O5375" s="5">
        <f t="shared" si="642"/>
        <v>0</v>
      </c>
      <c r="P5375">
        <f t="shared" si="643"/>
        <v>0</v>
      </c>
    </row>
    <row r="5376" spans="2:16" x14ac:dyDescent="0.35">
      <c r="B5376" s="2">
        <v>0.83333333333333337</v>
      </c>
      <c r="C5376">
        <v>22.8</v>
      </c>
      <c r="D5376" t="s">
        <v>46</v>
      </c>
      <c r="E5376" t="str">
        <f t="shared" si="637"/>
        <v>School Day</v>
      </c>
      <c r="F5376" t="s">
        <v>33</v>
      </c>
      <c r="G5376" s="10" t="s">
        <v>33</v>
      </c>
      <c r="H5376">
        <v>22</v>
      </c>
      <c r="I5376">
        <f t="shared" si="638"/>
        <v>22.08</v>
      </c>
      <c r="J5376">
        <f t="shared" si="640"/>
        <v>-7.9999999999998295E-2</v>
      </c>
      <c r="K5376">
        <v>1.7</v>
      </c>
      <c r="L5376" s="7">
        <f t="shared" si="641"/>
        <v>0</v>
      </c>
      <c r="M5376">
        <v>0.25</v>
      </c>
      <c r="N5376">
        <f t="shared" si="639"/>
        <v>1035</v>
      </c>
      <c r="O5376" s="5">
        <f t="shared" si="642"/>
        <v>0</v>
      </c>
      <c r="P5376">
        <f t="shared" si="643"/>
        <v>0</v>
      </c>
    </row>
    <row r="5377" spans="1:16" x14ac:dyDescent="0.35">
      <c r="B5377" s="2">
        <v>0.875</v>
      </c>
      <c r="C5377">
        <v>21</v>
      </c>
      <c r="D5377" t="s">
        <v>46</v>
      </c>
      <c r="E5377" t="str">
        <f t="shared" si="637"/>
        <v>School Day</v>
      </c>
      <c r="F5377" t="s">
        <v>33</v>
      </c>
      <c r="G5377" s="10" t="s">
        <v>33</v>
      </c>
      <c r="H5377">
        <v>22</v>
      </c>
      <c r="I5377">
        <f t="shared" si="638"/>
        <v>21.9</v>
      </c>
      <c r="J5377">
        <f t="shared" si="640"/>
        <v>0.10000000000000142</v>
      </c>
      <c r="K5377">
        <v>1.7</v>
      </c>
      <c r="L5377" s="7">
        <f t="shared" si="641"/>
        <v>0.19101030000000271</v>
      </c>
      <c r="M5377">
        <v>0.25</v>
      </c>
      <c r="N5377">
        <f t="shared" si="639"/>
        <v>1035</v>
      </c>
      <c r="O5377" s="5">
        <f t="shared" si="642"/>
        <v>8.5236562499999988E-2</v>
      </c>
      <c r="P5377">
        <f t="shared" si="643"/>
        <v>0</v>
      </c>
    </row>
    <row r="5378" spans="1:16" x14ac:dyDescent="0.35">
      <c r="B5378" s="2">
        <v>0.91666666666666663</v>
      </c>
      <c r="C5378">
        <v>19.3</v>
      </c>
      <c r="D5378" t="s">
        <v>46</v>
      </c>
      <c r="E5378" t="str">
        <f t="shared" si="637"/>
        <v>School Day</v>
      </c>
      <c r="F5378" t="s">
        <v>33</v>
      </c>
      <c r="G5378" s="10" t="s">
        <v>33</v>
      </c>
      <c r="H5378">
        <v>22</v>
      </c>
      <c r="I5378">
        <f t="shared" si="638"/>
        <v>21.73</v>
      </c>
      <c r="J5378">
        <f t="shared" si="640"/>
        <v>0.26999999999999957</v>
      </c>
      <c r="K5378">
        <v>1.7</v>
      </c>
      <c r="L5378" s="7">
        <f t="shared" si="641"/>
        <v>0.51572780999999912</v>
      </c>
      <c r="M5378">
        <v>0.25</v>
      </c>
      <c r="N5378">
        <f t="shared" si="639"/>
        <v>1035</v>
      </c>
      <c r="O5378" s="5">
        <f t="shared" si="642"/>
        <v>0.23013871874999992</v>
      </c>
      <c r="P5378">
        <f t="shared" si="643"/>
        <v>0</v>
      </c>
    </row>
    <row r="5379" spans="1:16" x14ac:dyDescent="0.35">
      <c r="B5379" s="2">
        <v>0.95833333333333337</v>
      </c>
      <c r="C5379">
        <v>17.5</v>
      </c>
      <c r="D5379" t="s">
        <v>46</v>
      </c>
      <c r="E5379" t="str">
        <f t="shared" si="637"/>
        <v>School Day</v>
      </c>
      <c r="F5379" t="s">
        <v>33</v>
      </c>
      <c r="G5379" s="10" t="s">
        <v>33</v>
      </c>
      <c r="H5379">
        <v>22</v>
      </c>
      <c r="I5379">
        <f t="shared" si="638"/>
        <v>21.55</v>
      </c>
      <c r="J5379">
        <f t="shared" si="640"/>
        <v>0.44999999999999929</v>
      </c>
      <c r="K5379">
        <v>1.7</v>
      </c>
      <c r="L5379" s="7">
        <f t="shared" si="641"/>
        <v>0.85954634999999857</v>
      </c>
      <c r="M5379">
        <v>0.25</v>
      </c>
      <c r="N5379">
        <f t="shared" si="639"/>
        <v>1035</v>
      </c>
      <c r="O5379" s="5">
        <f t="shared" si="642"/>
        <v>0.38356453124999995</v>
      </c>
      <c r="P5379">
        <f t="shared" si="643"/>
        <v>0</v>
      </c>
    </row>
    <row r="5380" spans="1:16" x14ac:dyDescent="0.35">
      <c r="A5380" t="s">
        <v>264</v>
      </c>
      <c r="B5380" s="1">
        <v>1</v>
      </c>
      <c r="C5380">
        <v>16</v>
      </c>
      <c r="D5380" t="s">
        <v>32</v>
      </c>
      <c r="E5380" t="str">
        <f t="shared" si="637"/>
        <v>WE</v>
      </c>
      <c r="F5380" t="s">
        <v>33</v>
      </c>
      <c r="G5380" s="10" t="s">
        <v>33</v>
      </c>
      <c r="H5380">
        <v>22</v>
      </c>
      <c r="I5380">
        <f t="shared" si="638"/>
        <v>21.4</v>
      </c>
      <c r="J5380">
        <f t="shared" si="640"/>
        <v>0.60000000000000142</v>
      </c>
      <c r="K5380">
        <v>1.7</v>
      </c>
      <c r="L5380" s="7">
        <f t="shared" si="641"/>
        <v>1.1460618000000027</v>
      </c>
      <c r="M5380">
        <v>0.25</v>
      </c>
      <c r="N5380">
        <f t="shared" si="639"/>
        <v>1035</v>
      </c>
      <c r="O5380" s="5">
        <f t="shared" si="642"/>
        <v>0.5114193749999999</v>
      </c>
      <c r="P5380">
        <f t="shared" si="643"/>
        <v>0</v>
      </c>
    </row>
    <row r="5381" spans="1:16" x14ac:dyDescent="0.35">
      <c r="B5381" s="2">
        <v>4.1666666666666664E-2</v>
      </c>
      <c r="C5381">
        <v>16.100000000000001</v>
      </c>
      <c r="D5381" t="s">
        <v>32</v>
      </c>
      <c r="E5381" t="str">
        <f t="shared" ref="E5381:E5444" si="644">IF(ISNUMBER(SEARCH("Sat",D5381)),"WE",IF(ISNUMBER(SEARCH("Sun",D5381)),"WE","School Day"))</f>
        <v>WE</v>
      </c>
      <c r="F5381" t="s">
        <v>33</v>
      </c>
      <c r="G5381" s="10" t="s">
        <v>33</v>
      </c>
      <c r="H5381">
        <v>22</v>
      </c>
      <c r="I5381">
        <f t="shared" si="638"/>
        <v>21.41</v>
      </c>
      <c r="J5381">
        <f t="shared" si="640"/>
        <v>0.58999999999999986</v>
      </c>
      <c r="K5381">
        <v>1.7</v>
      </c>
      <c r="L5381" s="7">
        <f t="shared" si="641"/>
        <v>1.1269607699999997</v>
      </c>
      <c r="M5381">
        <v>0.25</v>
      </c>
      <c r="N5381">
        <f t="shared" si="639"/>
        <v>1035</v>
      </c>
      <c r="O5381" s="5">
        <f t="shared" si="642"/>
        <v>0.50289571874999983</v>
      </c>
      <c r="P5381">
        <f t="shared" si="643"/>
        <v>0</v>
      </c>
    </row>
    <row r="5382" spans="1:16" x14ac:dyDescent="0.35">
      <c r="B5382" s="2">
        <v>8.3333333333333329E-2</v>
      </c>
      <c r="C5382">
        <v>16.100000000000001</v>
      </c>
      <c r="D5382" t="s">
        <v>32</v>
      </c>
      <c r="E5382" t="str">
        <f t="shared" si="644"/>
        <v>WE</v>
      </c>
      <c r="F5382" t="s">
        <v>33</v>
      </c>
      <c r="G5382" s="10" t="s">
        <v>33</v>
      </c>
      <c r="H5382">
        <v>22</v>
      </c>
      <c r="I5382">
        <f t="shared" ref="I5382:I5445" si="645">(H5382-C5382)*0.9+C5382</f>
        <v>21.41</v>
      </c>
      <c r="J5382">
        <f t="shared" si="640"/>
        <v>0.58999999999999986</v>
      </c>
      <c r="K5382">
        <v>1.7</v>
      </c>
      <c r="L5382" s="7">
        <f t="shared" si="641"/>
        <v>1.1269607699999997</v>
      </c>
      <c r="M5382">
        <v>0.25</v>
      </c>
      <c r="N5382">
        <f t="shared" ref="N5382:N5445" si="646">N5381</f>
        <v>1035</v>
      </c>
      <c r="O5382" s="5">
        <f t="shared" si="642"/>
        <v>0.50289571874999983</v>
      </c>
      <c r="P5382">
        <f t="shared" si="643"/>
        <v>0</v>
      </c>
    </row>
    <row r="5383" spans="1:16" x14ac:dyDescent="0.35">
      <c r="B5383" s="2">
        <v>0.125</v>
      </c>
      <c r="C5383">
        <v>14.3</v>
      </c>
      <c r="D5383" t="s">
        <v>32</v>
      </c>
      <c r="E5383" t="str">
        <f t="shared" si="644"/>
        <v>WE</v>
      </c>
      <c r="F5383" t="s">
        <v>33</v>
      </c>
      <c r="G5383" s="10" t="s">
        <v>33</v>
      </c>
      <c r="H5383">
        <v>22</v>
      </c>
      <c r="I5383">
        <f t="shared" si="645"/>
        <v>21.23</v>
      </c>
      <c r="J5383">
        <f t="shared" si="640"/>
        <v>0.76999999999999957</v>
      </c>
      <c r="K5383">
        <v>1.7</v>
      </c>
      <c r="L5383" s="7">
        <f t="shared" si="641"/>
        <v>1.4707793099999991</v>
      </c>
      <c r="M5383">
        <v>0.25</v>
      </c>
      <c r="N5383">
        <f t="shared" si="646"/>
        <v>1035</v>
      </c>
      <c r="O5383" s="5">
        <f t="shared" si="642"/>
        <v>0.65632153124999981</v>
      </c>
      <c r="P5383">
        <f t="shared" si="643"/>
        <v>0</v>
      </c>
    </row>
    <row r="5384" spans="1:16" x14ac:dyDescent="0.35">
      <c r="B5384" s="2">
        <v>0.16666666666666666</v>
      </c>
      <c r="C5384">
        <v>15.1</v>
      </c>
      <c r="D5384" t="s">
        <v>32</v>
      </c>
      <c r="E5384" t="str">
        <f t="shared" si="644"/>
        <v>WE</v>
      </c>
      <c r="F5384" t="s">
        <v>33</v>
      </c>
      <c r="G5384" s="10" t="s">
        <v>33</v>
      </c>
      <c r="H5384">
        <v>22</v>
      </c>
      <c r="I5384">
        <f t="shared" si="645"/>
        <v>21.310000000000002</v>
      </c>
      <c r="J5384">
        <f t="shared" si="640"/>
        <v>0.68999999999999773</v>
      </c>
      <c r="K5384">
        <v>1.7</v>
      </c>
      <c r="L5384" s="7">
        <f t="shared" si="641"/>
        <v>1.3179710699999956</v>
      </c>
      <c r="M5384">
        <v>0.25</v>
      </c>
      <c r="N5384">
        <f t="shared" si="646"/>
        <v>1035</v>
      </c>
      <c r="O5384" s="5">
        <f t="shared" si="642"/>
        <v>0.58813228124999994</v>
      </c>
      <c r="P5384">
        <f t="shared" si="643"/>
        <v>0</v>
      </c>
    </row>
    <row r="5385" spans="1:16" x14ac:dyDescent="0.35">
      <c r="B5385" s="2">
        <v>0.20833333333333334</v>
      </c>
      <c r="C5385">
        <v>14.9</v>
      </c>
      <c r="D5385" t="s">
        <v>32</v>
      </c>
      <c r="E5385" t="str">
        <f t="shared" si="644"/>
        <v>WE</v>
      </c>
      <c r="F5385" t="s">
        <v>33</v>
      </c>
      <c r="G5385" s="10" t="s">
        <v>33</v>
      </c>
      <c r="H5385">
        <v>22</v>
      </c>
      <c r="I5385">
        <f t="shared" si="645"/>
        <v>21.29</v>
      </c>
      <c r="J5385">
        <f t="shared" si="640"/>
        <v>0.71000000000000085</v>
      </c>
      <c r="K5385">
        <v>1.7</v>
      </c>
      <c r="L5385" s="7">
        <f t="shared" si="641"/>
        <v>1.3561731300000015</v>
      </c>
      <c r="M5385">
        <v>0.25</v>
      </c>
      <c r="N5385">
        <f t="shared" si="646"/>
        <v>1035</v>
      </c>
      <c r="O5385" s="5">
        <f t="shared" si="642"/>
        <v>0.60517959374999986</v>
      </c>
      <c r="P5385">
        <f t="shared" si="643"/>
        <v>0</v>
      </c>
    </row>
    <row r="5386" spans="1:16" x14ac:dyDescent="0.35">
      <c r="B5386" s="2">
        <v>0.25</v>
      </c>
      <c r="C5386">
        <v>14.5</v>
      </c>
      <c r="D5386" t="s">
        <v>32</v>
      </c>
      <c r="E5386" t="str">
        <f t="shared" si="644"/>
        <v>WE</v>
      </c>
      <c r="F5386" t="s">
        <v>33</v>
      </c>
      <c r="G5386" s="10" t="s">
        <v>33</v>
      </c>
      <c r="H5386">
        <v>22</v>
      </c>
      <c r="I5386">
        <f t="shared" si="645"/>
        <v>21.25</v>
      </c>
      <c r="J5386">
        <f t="shared" si="640"/>
        <v>0.75</v>
      </c>
      <c r="K5386">
        <v>1.7</v>
      </c>
      <c r="L5386" s="7">
        <f t="shared" si="641"/>
        <v>1.43257725</v>
      </c>
      <c r="M5386">
        <v>0.25</v>
      </c>
      <c r="N5386">
        <f t="shared" si="646"/>
        <v>1035</v>
      </c>
      <c r="O5386" s="5">
        <f t="shared" si="642"/>
        <v>0.6392742187499999</v>
      </c>
      <c r="P5386">
        <f t="shared" si="643"/>
        <v>0</v>
      </c>
    </row>
    <row r="5387" spans="1:16" x14ac:dyDescent="0.35">
      <c r="B5387" s="2">
        <v>0.29166666666666669</v>
      </c>
      <c r="C5387">
        <v>14.6</v>
      </c>
      <c r="D5387" t="s">
        <v>32</v>
      </c>
      <c r="E5387" t="str">
        <f t="shared" si="644"/>
        <v>WE</v>
      </c>
      <c r="F5387" t="s">
        <v>34</v>
      </c>
      <c r="G5387" s="10" t="s">
        <v>33</v>
      </c>
      <c r="H5387">
        <v>22</v>
      </c>
      <c r="I5387">
        <f t="shared" si="645"/>
        <v>21.259999999999998</v>
      </c>
      <c r="J5387">
        <f t="shared" si="640"/>
        <v>0.74000000000000199</v>
      </c>
      <c r="K5387">
        <v>1.7</v>
      </c>
      <c r="L5387" s="7">
        <f t="shared" si="641"/>
        <v>1.4134762200000037</v>
      </c>
      <c r="M5387">
        <v>0.25</v>
      </c>
      <c r="N5387">
        <f t="shared" si="646"/>
        <v>1035</v>
      </c>
      <c r="O5387" s="5">
        <f t="shared" si="642"/>
        <v>0.63075056249999994</v>
      </c>
      <c r="P5387">
        <f t="shared" si="643"/>
        <v>0</v>
      </c>
    </row>
    <row r="5388" spans="1:16" x14ac:dyDescent="0.35">
      <c r="B5388" s="2">
        <v>0.33333333333333331</v>
      </c>
      <c r="C5388">
        <v>15</v>
      </c>
      <c r="D5388" t="s">
        <v>32</v>
      </c>
      <c r="E5388" t="str">
        <f t="shared" si="644"/>
        <v>WE</v>
      </c>
      <c r="F5388" t="s">
        <v>34</v>
      </c>
      <c r="G5388" s="10" t="s">
        <v>33</v>
      </c>
      <c r="H5388">
        <v>22</v>
      </c>
      <c r="I5388">
        <f t="shared" si="645"/>
        <v>21.3</v>
      </c>
      <c r="J5388">
        <f t="shared" si="640"/>
        <v>0.69999999999999929</v>
      </c>
      <c r="K5388">
        <v>1.7</v>
      </c>
      <c r="L5388" s="7">
        <f t="shared" si="641"/>
        <v>1.3370720999999985</v>
      </c>
      <c r="M5388">
        <v>0.25</v>
      </c>
      <c r="N5388">
        <f t="shared" si="646"/>
        <v>1035</v>
      </c>
      <c r="O5388" s="5">
        <f t="shared" si="642"/>
        <v>0.5966559374999999</v>
      </c>
      <c r="P5388">
        <f t="shared" si="643"/>
        <v>0</v>
      </c>
    </row>
    <row r="5389" spans="1:16" x14ac:dyDescent="0.35">
      <c r="B5389" s="2">
        <v>0.375</v>
      </c>
      <c r="C5389">
        <v>16.399999999999999</v>
      </c>
      <c r="D5389" t="s">
        <v>32</v>
      </c>
      <c r="E5389" t="str">
        <f t="shared" si="644"/>
        <v>WE</v>
      </c>
      <c r="F5389" t="s">
        <v>34</v>
      </c>
      <c r="G5389" s="10" t="s">
        <v>33</v>
      </c>
      <c r="H5389">
        <v>22</v>
      </c>
      <c r="I5389">
        <f t="shared" si="645"/>
        <v>21.44</v>
      </c>
      <c r="J5389">
        <f t="shared" si="640"/>
        <v>0.55999999999999872</v>
      </c>
      <c r="K5389">
        <v>1.7</v>
      </c>
      <c r="L5389" s="7">
        <f t="shared" si="641"/>
        <v>1.0696576799999975</v>
      </c>
      <c r="M5389">
        <v>0.25</v>
      </c>
      <c r="N5389">
        <f t="shared" si="646"/>
        <v>1035</v>
      </c>
      <c r="O5389" s="5">
        <f t="shared" si="642"/>
        <v>0.47732475000000008</v>
      </c>
      <c r="P5389">
        <f t="shared" si="643"/>
        <v>0</v>
      </c>
    </row>
    <row r="5390" spans="1:16" x14ac:dyDescent="0.35">
      <c r="B5390" s="2">
        <v>0.41666666666666669</v>
      </c>
      <c r="C5390">
        <v>18.7</v>
      </c>
      <c r="D5390" t="s">
        <v>32</v>
      </c>
      <c r="E5390" t="str">
        <f t="shared" si="644"/>
        <v>WE</v>
      </c>
      <c r="F5390" t="s">
        <v>34</v>
      </c>
      <c r="G5390" s="10" t="s">
        <v>33</v>
      </c>
      <c r="H5390">
        <v>22</v>
      </c>
      <c r="I5390">
        <f t="shared" si="645"/>
        <v>21.67</v>
      </c>
      <c r="J5390">
        <f t="shared" si="640"/>
        <v>0.32999999999999829</v>
      </c>
      <c r="K5390">
        <v>1.7</v>
      </c>
      <c r="L5390" s="7">
        <f t="shared" si="641"/>
        <v>0.63033398999999668</v>
      </c>
      <c r="M5390">
        <v>0.25</v>
      </c>
      <c r="N5390">
        <f t="shared" si="646"/>
        <v>1035</v>
      </c>
      <c r="O5390" s="5">
        <f t="shared" si="642"/>
        <v>0.28128065625000004</v>
      </c>
      <c r="P5390">
        <f t="shared" si="643"/>
        <v>0</v>
      </c>
    </row>
    <row r="5391" spans="1:16" x14ac:dyDescent="0.35">
      <c r="B5391" s="2">
        <v>0.45833333333333331</v>
      </c>
      <c r="C5391">
        <v>20.7</v>
      </c>
      <c r="D5391" t="s">
        <v>32</v>
      </c>
      <c r="E5391" t="str">
        <f t="shared" si="644"/>
        <v>WE</v>
      </c>
      <c r="F5391" t="s">
        <v>34</v>
      </c>
      <c r="G5391" s="10" t="s">
        <v>33</v>
      </c>
      <c r="H5391">
        <v>22</v>
      </c>
      <c r="I5391">
        <f t="shared" si="645"/>
        <v>21.87</v>
      </c>
      <c r="J5391">
        <f t="shared" si="640"/>
        <v>0.12999999999999901</v>
      </c>
      <c r="K5391">
        <v>1.7</v>
      </c>
      <c r="L5391" s="7">
        <f t="shared" si="641"/>
        <v>0.24831338999999808</v>
      </c>
      <c r="M5391">
        <v>0.25</v>
      </c>
      <c r="N5391">
        <f t="shared" si="646"/>
        <v>1035</v>
      </c>
      <c r="O5391" s="5">
        <f t="shared" si="642"/>
        <v>0.11080753125000005</v>
      </c>
      <c r="P5391">
        <f t="shared" si="643"/>
        <v>0</v>
      </c>
    </row>
    <row r="5392" spans="1:16" x14ac:dyDescent="0.35">
      <c r="B5392" s="2">
        <v>0.5</v>
      </c>
      <c r="C5392">
        <v>21.1</v>
      </c>
      <c r="D5392" t="s">
        <v>32</v>
      </c>
      <c r="E5392" t="str">
        <f t="shared" si="644"/>
        <v>WE</v>
      </c>
      <c r="F5392" t="s">
        <v>34</v>
      </c>
      <c r="G5392" s="10" t="s">
        <v>33</v>
      </c>
      <c r="H5392">
        <v>22</v>
      </c>
      <c r="I5392">
        <f t="shared" si="645"/>
        <v>21.91</v>
      </c>
      <c r="J5392">
        <f t="shared" si="640"/>
        <v>8.9999999999999858E-2</v>
      </c>
      <c r="K5392">
        <v>1.7</v>
      </c>
      <c r="L5392" s="7">
        <f t="shared" si="641"/>
        <v>0.17190926999999973</v>
      </c>
      <c r="M5392">
        <v>0.25</v>
      </c>
      <c r="N5392">
        <f t="shared" si="646"/>
        <v>1035</v>
      </c>
      <c r="O5392" s="5">
        <f t="shared" si="642"/>
        <v>7.6712906249999865E-2</v>
      </c>
      <c r="P5392">
        <f t="shared" si="643"/>
        <v>0</v>
      </c>
    </row>
    <row r="5393" spans="1:16" x14ac:dyDescent="0.35">
      <c r="B5393" s="2">
        <v>0.54166666666666663</v>
      </c>
      <c r="C5393">
        <v>20.2</v>
      </c>
      <c r="D5393" t="s">
        <v>32</v>
      </c>
      <c r="E5393" t="str">
        <f t="shared" si="644"/>
        <v>WE</v>
      </c>
      <c r="F5393" t="s">
        <v>34</v>
      </c>
      <c r="G5393" s="10" t="s">
        <v>33</v>
      </c>
      <c r="H5393">
        <v>22</v>
      </c>
      <c r="I5393">
        <f t="shared" si="645"/>
        <v>21.82</v>
      </c>
      <c r="J5393">
        <f t="shared" si="640"/>
        <v>0.17999999999999972</v>
      </c>
      <c r="K5393">
        <v>1.7</v>
      </c>
      <c r="L5393" s="7">
        <f t="shared" si="641"/>
        <v>0.34381853999999945</v>
      </c>
      <c r="M5393">
        <v>0.25</v>
      </c>
      <c r="N5393">
        <f t="shared" si="646"/>
        <v>1035</v>
      </c>
      <c r="O5393" s="5">
        <f t="shared" si="642"/>
        <v>0.15342581250000004</v>
      </c>
      <c r="P5393">
        <f t="shared" si="643"/>
        <v>0</v>
      </c>
    </row>
    <row r="5394" spans="1:16" x14ac:dyDescent="0.35">
      <c r="B5394" s="2">
        <v>0.58333333333333337</v>
      </c>
      <c r="C5394">
        <v>21.1</v>
      </c>
      <c r="D5394" t="s">
        <v>32</v>
      </c>
      <c r="E5394" t="str">
        <f t="shared" si="644"/>
        <v>WE</v>
      </c>
      <c r="F5394" t="s">
        <v>34</v>
      </c>
      <c r="G5394" s="10" t="s">
        <v>33</v>
      </c>
      <c r="H5394">
        <v>22</v>
      </c>
      <c r="I5394">
        <f t="shared" si="645"/>
        <v>21.91</v>
      </c>
      <c r="J5394">
        <f t="shared" si="640"/>
        <v>8.9999999999999858E-2</v>
      </c>
      <c r="K5394">
        <v>1.7</v>
      </c>
      <c r="L5394" s="7">
        <f t="shared" si="641"/>
        <v>0.17190926999999973</v>
      </c>
      <c r="M5394">
        <v>0.25</v>
      </c>
      <c r="N5394">
        <f t="shared" si="646"/>
        <v>1035</v>
      </c>
      <c r="O5394" s="5">
        <f t="shared" si="642"/>
        <v>7.6712906249999865E-2</v>
      </c>
      <c r="P5394">
        <f t="shared" si="643"/>
        <v>0</v>
      </c>
    </row>
    <row r="5395" spans="1:16" x14ac:dyDescent="0.35">
      <c r="B5395" s="2">
        <v>0.625</v>
      </c>
      <c r="C5395">
        <v>20.9</v>
      </c>
      <c r="D5395" t="s">
        <v>32</v>
      </c>
      <c r="E5395" t="str">
        <f t="shared" si="644"/>
        <v>WE</v>
      </c>
      <c r="F5395" t="s">
        <v>34</v>
      </c>
      <c r="G5395" s="10" t="s">
        <v>33</v>
      </c>
      <c r="H5395">
        <v>22</v>
      </c>
      <c r="I5395">
        <f t="shared" si="645"/>
        <v>21.89</v>
      </c>
      <c r="J5395">
        <f t="shared" si="640"/>
        <v>0.10999999999999943</v>
      </c>
      <c r="K5395">
        <v>1.7</v>
      </c>
      <c r="L5395" s="7">
        <f t="shared" si="641"/>
        <v>0.2101113299999989</v>
      </c>
      <c r="M5395">
        <v>0.25</v>
      </c>
      <c r="N5395">
        <f t="shared" si="646"/>
        <v>1035</v>
      </c>
      <c r="O5395" s="5">
        <f t="shared" si="642"/>
        <v>9.376021875000011E-2</v>
      </c>
      <c r="P5395">
        <f t="shared" si="643"/>
        <v>0</v>
      </c>
    </row>
    <row r="5396" spans="1:16" x14ac:dyDescent="0.35">
      <c r="B5396" s="2">
        <v>0.66666666666666663</v>
      </c>
      <c r="C5396">
        <v>21.7</v>
      </c>
      <c r="D5396" t="s">
        <v>32</v>
      </c>
      <c r="E5396" t="str">
        <f t="shared" si="644"/>
        <v>WE</v>
      </c>
      <c r="F5396" t="s">
        <v>34</v>
      </c>
      <c r="G5396" s="10" t="s">
        <v>33</v>
      </c>
      <c r="H5396">
        <v>22</v>
      </c>
      <c r="I5396">
        <f t="shared" si="645"/>
        <v>21.97</v>
      </c>
      <c r="J5396">
        <f t="shared" si="640"/>
        <v>3.0000000000001137E-2</v>
      </c>
      <c r="K5396">
        <v>1.7</v>
      </c>
      <c r="L5396" s="7">
        <f t="shared" si="641"/>
        <v>5.7303090000002166E-2</v>
      </c>
      <c r="M5396">
        <v>0.25</v>
      </c>
      <c r="N5396">
        <f t="shared" si="646"/>
        <v>1035</v>
      </c>
      <c r="O5396" s="5">
        <f t="shared" si="642"/>
        <v>2.5570968750000058E-2</v>
      </c>
      <c r="P5396">
        <f t="shared" si="643"/>
        <v>0</v>
      </c>
    </row>
    <row r="5397" spans="1:16" x14ac:dyDescent="0.35">
      <c r="B5397" s="2">
        <v>0.70833333333333337</v>
      </c>
      <c r="C5397">
        <v>22.9</v>
      </c>
      <c r="D5397" t="s">
        <v>32</v>
      </c>
      <c r="E5397" t="str">
        <f t="shared" si="644"/>
        <v>WE</v>
      </c>
      <c r="F5397" t="s">
        <v>34</v>
      </c>
      <c r="G5397" s="10" t="s">
        <v>33</v>
      </c>
      <c r="H5397">
        <v>22</v>
      </c>
      <c r="I5397">
        <f t="shared" si="645"/>
        <v>22.09</v>
      </c>
      <c r="J5397">
        <f t="shared" ref="J5397:J5460" si="647">H5397-I5397</f>
        <v>-8.9999999999999858E-2</v>
      </c>
      <c r="K5397">
        <v>1.7</v>
      </c>
      <c r="L5397" s="7">
        <f t="shared" ref="L5397:L5460" si="648">IF(K5397*1.005*1.118*J5397&gt;0,K5397*1.005*1.118*J5397,0)</f>
        <v>0</v>
      </c>
      <c r="M5397">
        <v>0.25</v>
      </c>
      <c r="N5397">
        <f t="shared" si="646"/>
        <v>1035</v>
      </c>
      <c r="O5397" s="5">
        <f t="shared" ref="O5397:O5460" si="649">IF(((M5397*N5397)/60/60)*1.005*1.18*(H5397-C5397)&gt;0,(((M5397*N5397)/60/60)*1.005*1.18*(H5397-C5397)),0)</f>
        <v>0</v>
      </c>
      <c r="P5397">
        <f t="shared" ref="P5397:P5460" si="650">IF(G5397="ON",(L5397+O5397),0)</f>
        <v>0</v>
      </c>
    </row>
    <row r="5398" spans="1:16" x14ac:dyDescent="0.35">
      <c r="B5398" s="2">
        <v>0.75</v>
      </c>
      <c r="C5398">
        <v>22.5</v>
      </c>
      <c r="D5398" t="s">
        <v>32</v>
      </c>
      <c r="E5398" t="str">
        <f t="shared" si="644"/>
        <v>WE</v>
      </c>
      <c r="F5398" t="s">
        <v>34</v>
      </c>
      <c r="G5398" s="10" t="s">
        <v>33</v>
      </c>
      <c r="H5398">
        <v>22</v>
      </c>
      <c r="I5398">
        <f t="shared" si="645"/>
        <v>22.05</v>
      </c>
      <c r="J5398">
        <f t="shared" si="647"/>
        <v>-5.0000000000000711E-2</v>
      </c>
      <c r="K5398">
        <v>1.7</v>
      </c>
      <c r="L5398" s="7">
        <f t="shared" si="648"/>
        <v>0</v>
      </c>
      <c r="M5398">
        <v>0.25</v>
      </c>
      <c r="N5398">
        <f t="shared" si="646"/>
        <v>1035</v>
      </c>
      <c r="O5398" s="5">
        <f t="shared" si="649"/>
        <v>0</v>
      </c>
      <c r="P5398">
        <f t="shared" si="650"/>
        <v>0</v>
      </c>
    </row>
    <row r="5399" spans="1:16" x14ac:dyDescent="0.35">
      <c r="B5399" s="2">
        <v>0.79166666666666663</v>
      </c>
      <c r="C5399">
        <v>21.4</v>
      </c>
      <c r="D5399" t="s">
        <v>32</v>
      </c>
      <c r="E5399" t="str">
        <f t="shared" si="644"/>
        <v>WE</v>
      </c>
      <c r="F5399" t="s">
        <v>33</v>
      </c>
      <c r="G5399" s="10" t="s">
        <v>33</v>
      </c>
      <c r="H5399">
        <v>22</v>
      </c>
      <c r="I5399">
        <f t="shared" si="645"/>
        <v>21.94</v>
      </c>
      <c r="J5399">
        <f t="shared" si="647"/>
        <v>5.9999999999998721E-2</v>
      </c>
      <c r="K5399">
        <v>1.7</v>
      </c>
      <c r="L5399" s="7">
        <f t="shared" si="648"/>
        <v>0.11460617999999755</v>
      </c>
      <c r="M5399">
        <v>0.25</v>
      </c>
      <c r="N5399">
        <f t="shared" si="646"/>
        <v>1035</v>
      </c>
      <c r="O5399" s="5">
        <f t="shared" si="649"/>
        <v>5.1141937500000116E-2</v>
      </c>
      <c r="P5399">
        <f t="shared" si="650"/>
        <v>0</v>
      </c>
    </row>
    <row r="5400" spans="1:16" x14ac:dyDescent="0.35">
      <c r="B5400" s="2">
        <v>0.83333333333333337</v>
      </c>
      <c r="C5400">
        <v>21.4</v>
      </c>
      <c r="D5400" t="s">
        <v>32</v>
      </c>
      <c r="E5400" t="str">
        <f t="shared" si="644"/>
        <v>WE</v>
      </c>
      <c r="F5400" t="s">
        <v>33</v>
      </c>
      <c r="G5400" s="10" t="s">
        <v>33</v>
      </c>
      <c r="H5400">
        <v>22</v>
      </c>
      <c r="I5400">
        <f t="shared" si="645"/>
        <v>21.94</v>
      </c>
      <c r="J5400">
        <f t="shared" si="647"/>
        <v>5.9999999999998721E-2</v>
      </c>
      <c r="K5400">
        <v>1.7</v>
      </c>
      <c r="L5400" s="7">
        <f t="shared" si="648"/>
        <v>0.11460617999999755</v>
      </c>
      <c r="M5400">
        <v>0.25</v>
      </c>
      <c r="N5400">
        <f t="shared" si="646"/>
        <v>1035</v>
      </c>
      <c r="O5400" s="5">
        <f t="shared" si="649"/>
        <v>5.1141937500000116E-2</v>
      </c>
      <c r="P5400">
        <f t="shared" si="650"/>
        <v>0</v>
      </c>
    </row>
    <row r="5401" spans="1:16" x14ac:dyDescent="0.35">
      <c r="B5401" s="2">
        <v>0.875</v>
      </c>
      <c r="C5401">
        <v>20.9</v>
      </c>
      <c r="D5401" t="s">
        <v>32</v>
      </c>
      <c r="E5401" t="str">
        <f t="shared" si="644"/>
        <v>WE</v>
      </c>
      <c r="F5401" t="s">
        <v>33</v>
      </c>
      <c r="G5401" s="10" t="s">
        <v>33</v>
      </c>
      <c r="H5401">
        <v>22</v>
      </c>
      <c r="I5401">
        <f t="shared" si="645"/>
        <v>21.89</v>
      </c>
      <c r="J5401">
        <f t="shared" si="647"/>
        <v>0.10999999999999943</v>
      </c>
      <c r="K5401">
        <v>1.7</v>
      </c>
      <c r="L5401" s="7">
        <f t="shared" si="648"/>
        <v>0.2101113299999989</v>
      </c>
      <c r="M5401">
        <v>0.25</v>
      </c>
      <c r="N5401">
        <f t="shared" si="646"/>
        <v>1035</v>
      </c>
      <c r="O5401" s="5">
        <f t="shared" si="649"/>
        <v>9.376021875000011E-2</v>
      </c>
      <c r="P5401">
        <f t="shared" si="650"/>
        <v>0</v>
      </c>
    </row>
    <row r="5402" spans="1:16" x14ac:dyDescent="0.35">
      <c r="B5402" s="2">
        <v>0.91666666666666663</v>
      </c>
      <c r="C5402">
        <v>20.3</v>
      </c>
      <c r="D5402" t="s">
        <v>32</v>
      </c>
      <c r="E5402" t="str">
        <f t="shared" si="644"/>
        <v>WE</v>
      </c>
      <c r="F5402" t="s">
        <v>33</v>
      </c>
      <c r="G5402" s="10" t="s">
        <v>33</v>
      </c>
      <c r="H5402">
        <v>22</v>
      </c>
      <c r="I5402">
        <f t="shared" si="645"/>
        <v>21.83</v>
      </c>
      <c r="J5402">
        <f t="shared" si="647"/>
        <v>0.17000000000000171</v>
      </c>
      <c r="K5402">
        <v>1.7</v>
      </c>
      <c r="L5402" s="7">
        <f t="shared" si="648"/>
        <v>0.32471751000000326</v>
      </c>
      <c r="M5402">
        <v>0.25</v>
      </c>
      <c r="N5402">
        <f t="shared" si="646"/>
        <v>1035</v>
      </c>
      <c r="O5402" s="5">
        <f t="shared" si="649"/>
        <v>0.14490215624999991</v>
      </c>
      <c r="P5402">
        <f t="shared" si="650"/>
        <v>0</v>
      </c>
    </row>
    <row r="5403" spans="1:16" x14ac:dyDescent="0.35">
      <c r="B5403" s="2">
        <v>0.95833333333333337</v>
      </c>
      <c r="C5403">
        <v>19.600000000000001</v>
      </c>
      <c r="D5403" t="s">
        <v>32</v>
      </c>
      <c r="E5403" t="str">
        <f t="shared" si="644"/>
        <v>WE</v>
      </c>
      <c r="F5403" t="s">
        <v>33</v>
      </c>
      <c r="G5403" s="10" t="s">
        <v>33</v>
      </c>
      <c r="H5403">
        <v>22</v>
      </c>
      <c r="I5403">
        <f t="shared" si="645"/>
        <v>21.76</v>
      </c>
      <c r="J5403">
        <f t="shared" si="647"/>
        <v>0.23999999999999844</v>
      </c>
      <c r="K5403">
        <v>1.7</v>
      </c>
      <c r="L5403" s="7">
        <f t="shared" si="648"/>
        <v>0.45842471999999701</v>
      </c>
      <c r="M5403">
        <v>0.25</v>
      </c>
      <c r="N5403">
        <f t="shared" si="646"/>
        <v>1035</v>
      </c>
      <c r="O5403" s="5">
        <f t="shared" si="649"/>
        <v>0.20456774999999985</v>
      </c>
      <c r="P5403">
        <f t="shared" si="650"/>
        <v>0</v>
      </c>
    </row>
    <row r="5404" spans="1:16" x14ac:dyDescent="0.35">
      <c r="A5404" t="s">
        <v>265</v>
      </c>
      <c r="B5404" s="1">
        <v>1</v>
      </c>
      <c r="C5404">
        <v>19.600000000000001</v>
      </c>
      <c r="D5404" t="s">
        <v>36</v>
      </c>
      <c r="E5404" t="str">
        <f t="shared" si="644"/>
        <v>WE</v>
      </c>
      <c r="F5404" t="s">
        <v>33</v>
      </c>
      <c r="G5404" s="10" t="s">
        <v>33</v>
      </c>
      <c r="H5404">
        <v>22</v>
      </c>
      <c r="I5404">
        <f t="shared" si="645"/>
        <v>21.76</v>
      </c>
      <c r="J5404">
        <f t="shared" si="647"/>
        <v>0.23999999999999844</v>
      </c>
      <c r="K5404">
        <v>1.7</v>
      </c>
      <c r="L5404" s="7">
        <f t="shared" si="648"/>
        <v>0.45842471999999701</v>
      </c>
      <c r="M5404">
        <v>0.25</v>
      </c>
      <c r="N5404">
        <f t="shared" si="646"/>
        <v>1035</v>
      </c>
      <c r="O5404" s="5">
        <f t="shared" si="649"/>
        <v>0.20456774999999985</v>
      </c>
      <c r="P5404">
        <f t="shared" si="650"/>
        <v>0</v>
      </c>
    </row>
    <row r="5405" spans="1:16" x14ac:dyDescent="0.35">
      <c r="B5405" s="2">
        <v>4.1666666666666664E-2</v>
      </c>
      <c r="C5405">
        <v>19.600000000000001</v>
      </c>
      <c r="D5405" t="s">
        <v>36</v>
      </c>
      <c r="E5405" t="str">
        <f t="shared" si="644"/>
        <v>WE</v>
      </c>
      <c r="F5405" t="s">
        <v>33</v>
      </c>
      <c r="G5405" s="10" t="s">
        <v>33</v>
      </c>
      <c r="H5405">
        <v>22</v>
      </c>
      <c r="I5405">
        <f t="shared" si="645"/>
        <v>21.76</v>
      </c>
      <c r="J5405">
        <f t="shared" si="647"/>
        <v>0.23999999999999844</v>
      </c>
      <c r="K5405">
        <v>1.7</v>
      </c>
      <c r="L5405" s="7">
        <f t="shared" si="648"/>
        <v>0.45842471999999701</v>
      </c>
      <c r="M5405">
        <v>0.25</v>
      </c>
      <c r="N5405">
        <f t="shared" si="646"/>
        <v>1035</v>
      </c>
      <c r="O5405" s="5">
        <f t="shared" si="649"/>
        <v>0.20456774999999985</v>
      </c>
      <c r="P5405">
        <f t="shared" si="650"/>
        <v>0</v>
      </c>
    </row>
    <row r="5406" spans="1:16" x14ac:dyDescent="0.35">
      <c r="B5406" s="2">
        <v>8.3333333333333329E-2</v>
      </c>
      <c r="C5406">
        <v>18.3</v>
      </c>
      <c r="D5406" t="s">
        <v>36</v>
      </c>
      <c r="E5406" t="str">
        <f t="shared" si="644"/>
        <v>WE</v>
      </c>
      <c r="F5406" t="s">
        <v>33</v>
      </c>
      <c r="G5406" s="10" t="s">
        <v>33</v>
      </c>
      <c r="H5406">
        <v>22</v>
      </c>
      <c r="I5406">
        <f t="shared" si="645"/>
        <v>21.63</v>
      </c>
      <c r="J5406">
        <f t="shared" si="647"/>
        <v>0.37000000000000099</v>
      </c>
      <c r="K5406">
        <v>1.7</v>
      </c>
      <c r="L5406" s="7">
        <f t="shared" si="648"/>
        <v>0.70673811000000186</v>
      </c>
      <c r="M5406">
        <v>0.25</v>
      </c>
      <c r="N5406">
        <f t="shared" si="646"/>
        <v>1035</v>
      </c>
      <c r="O5406" s="5">
        <f t="shared" si="649"/>
        <v>0.31537528124999992</v>
      </c>
      <c r="P5406">
        <f t="shared" si="650"/>
        <v>0</v>
      </c>
    </row>
    <row r="5407" spans="1:16" x14ac:dyDescent="0.35">
      <c r="B5407" s="2">
        <v>0.125</v>
      </c>
      <c r="C5407">
        <v>18.2</v>
      </c>
      <c r="D5407" t="s">
        <v>36</v>
      </c>
      <c r="E5407" t="str">
        <f t="shared" si="644"/>
        <v>WE</v>
      </c>
      <c r="F5407" t="s">
        <v>33</v>
      </c>
      <c r="G5407" s="10" t="s">
        <v>33</v>
      </c>
      <c r="H5407">
        <v>22</v>
      </c>
      <c r="I5407">
        <f t="shared" si="645"/>
        <v>21.62</v>
      </c>
      <c r="J5407">
        <f t="shared" si="647"/>
        <v>0.37999999999999901</v>
      </c>
      <c r="K5407">
        <v>1.7</v>
      </c>
      <c r="L5407" s="7">
        <f t="shared" si="648"/>
        <v>0.72583913999999805</v>
      </c>
      <c r="M5407">
        <v>0.25</v>
      </c>
      <c r="N5407">
        <f t="shared" si="646"/>
        <v>1035</v>
      </c>
      <c r="O5407" s="5">
        <f t="shared" si="649"/>
        <v>0.32389893750000004</v>
      </c>
      <c r="P5407">
        <f t="shared" si="650"/>
        <v>0</v>
      </c>
    </row>
    <row r="5408" spans="1:16" x14ac:dyDescent="0.35">
      <c r="B5408" s="2">
        <v>0.16666666666666666</v>
      </c>
      <c r="C5408">
        <v>17.8</v>
      </c>
      <c r="D5408" t="s">
        <v>36</v>
      </c>
      <c r="E5408" t="str">
        <f t="shared" si="644"/>
        <v>WE</v>
      </c>
      <c r="F5408" t="s">
        <v>33</v>
      </c>
      <c r="G5408" s="10" t="s">
        <v>33</v>
      </c>
      <c r="H5408">
        <v>22</v>
      </c>
      <c r="I5408">
        <f t="shared" si="645"/>
        <v>21.58</v>
      </c>
      <c r="J5408">
        <f t="shared" si="647"/>
        <v>0.42000000000000171</v>
      </c>
      <c r="K5408">
        <v>1.7</v>
      </c>
      <c r="L5408" s="7">
        <f t="shared" si="648"/>
        <v>0.80224326000000323</v>
      </c>
      <c r="M5408">
        <v>0.25</v>
      </c>
      <c r="N5408">
        <f t="shared" si="646"/>
        <v>1035</v>
      </c>
      <c r="O5408" s="5">
        <f t="shared" si="649"/>
        <v>0.35799356249999986</v>
      </c>
      <c r="P5408">
        <f t="shared" si="650"/>
        <v>0</v>
      </c>
    </row>
    <row r="5409" spans="2:16" x14ac:dyDescent="0.35">
      <c r="B5409" s="2">
        <v>0.20833333333333334</v>
      </c>
      <c r="C5409">
        <v>17.3</v>
      </c>
      <c r="D5409" t="s">
        <v>36</v>
      </c>
      <c r="E5409" t="str">
        <f t="shared" si="644"/>
        <v>WE</v>
      </c>
      <c r="F5409" t="s">
        <v>33</v>
      </c>
      <c r="G5409" s="10" t="s">
        <v>33</v>
      </c>
      <c r="H5409">
        <v>22</v>
      </c>
      <c r="I5409">
        <f t="shared" si="645"/>
        <v>21.53</v>
      </c>
      <c r="J5409">
        <f t="shared" si="647"/>
        <v>0.46999999999999886</v>
      </c>
      <c r="K5409">
        <v>1.7</v>
      </c>
      <c r="L5409" s="7">
        <f t="shared" si="648"/>
        <v>0.89774840999999772</v>
      </c>
      <c r="M5409">
        <v>0.25</v>
      </c>
      <c r="N5409">
        <f t="shared" si="646"/>
        <v>1035</v>
      </c>
      <c r="O5409" s="5">
        <f t="shared" si="649"/>
        <v>0.40061184374999986</v>
      </c>
      <c r="P5409">
        <f t="shared" si="650"/>
        <v>0</v>
      </c>
    </row>
    <row r="5410" spans="2:16" x14ac:dyDescent="0.35">
      <c r="B5410" s="2">
        <v>0.25</v>
      </c>
      <c r="C5410">
        <v>16.100000000000001</v>
      </c>
      <c r="D5410" t="s">
        <v>36</v>
      </c>
      <c r="E5410" t="str">
        <f t="shared" si="644"/>
        <v>WE</v>
      </c>
      <c r="F5410" t="s">
        <v>33</v>
      </c>
      <c r="G5410" s="10" t="s">
        <v>33</v>
      </c>
      <c r="H5410">
        <v>22</v>
      </c>
      <c r="I5410">
        <f t="shared" si="645"/>
        <v>21.41</v>
      </c>
      <c r="J5410">
        <f t="shared" si="647"/>
        <v>0.58999999999999986</v>
      </c>
      <c r="K5410">
        <v>1.7</v>
      </c>
      <c r="L5410" s="7">
        <f t="shared" si="648"/>
        <v>1.1269607699999997</v>
      </c>
      <c r="M5410">
        <v>0.25</v>
      </c>
      <c r="N5410">
        <f t="shared" si="646"/>
        <v>1035</v>
      </c>
      <c r="O5410" s="5">
        <f t="shared" si="649"/>
        <v>0.50289571874999983</v>
      </c>
      <c r="P5410">
        <f t="shared" si="650"/>
        <v>0</v>
      </c>
    </row>
    <row r="5411" spans="2:16" x14ac:dyDescent="0.35">
      <c r="B5411" s="2">
        <v>0.29166666666666669</v>
      </c>
      <c r="C5411">
        <v>16.100000000000001</v>
      </c>
      <c r="D5411" t="s">
        <v>36</v>
      </c>
      <c r="E5411" t="str">
        <f t="shared" si="644"/>
        <v>WE</v>
      </c>
      <c r="F5411" t="s">
        <v>34</v>
      </c>
      <c r="G5411" s="10" t="s">
        <v>33</v>
      </c>
      <c r="H5411">
        <v>22</v>
      </c>
      <c r="I5411">
        <f t="shared" si="645"/>
        <v>21.41</v>
      </c>
      <c r="J5411">
        <f t="shared" si="647"/>
        <v>0.58999999999999986</v>
      </c>
      <c r="K5411">
        <v>1.7</v>
      </c>
      <c r="L5411" s="7">
        <f t="shared" si="648"/>
        <v>1.1269607699999997</v>
      </c>
      <c r="M5411">
        <v>0.25</v>
      </c>
      <c r="N5411">
        <f t="shared" si="646"/>
        <v>1035</v>
      </c>
      <c r="O5411" s="5">
        <f t="shared" si="649"/>
        <v>0.50289571874999983</v>
      </c>
      <c r="P5411">
        <f t="shared" si="650"/>
        <v>0</v>
      </c>
    </row>
    <row r="5412" spans="2:16" x14ac:dyDescent="0.35">
      <c r="B5412" s="2">
        <v>0.33333333333333331</v>
      </c>
      <c r="C5412">
        <v>16.5</v>
      </c>
      <c r="D5412" t="s">
        <v>36</v>
      </c>
      <c r="E5412" t="str">
        <f t="shared" si="644"/>
        <v>WE</v>
      </c>
      <c r="F5412" t="s">
        <v>34</v>
      </c>
      <c r="G5412" s="10" t="s">
        <v>33</v>
      </c>
      <c r="H5412">
        <v>22</v>
      </c>
      <c r="I5412">
        <f t="shared" si="645"/>
        <v>21.45</v>
      </c>
      <c r="J5412">
        <f t="shared" si="647"/>
        <v>0.55000000000000071</v>
      </c>
      <c r="K5412">
        <v>1.7</v>
      </c>
      <c r="L5412" s="7">
        <f t="shared" si="648"/>
        <v>1.0505566500000012</v>
      </c>
      <c r="M5412">
        <v>0.25</v>
      </c>
      <c r="N5412">
        <f t="shared" si="646"/>
        <v>1035</v>
      </c>
      <c r="O5412" s="5">
        <f t="shared" si="649"/>
        <v>0.46880109374999995</v>
      </c>
      <c r="P5412">
        <f t="shared" si="650"/>
        <v>0</v>
      </c>
    </row>
    <row r="5413" spans="2:16" x14ac:dyDescent="0.35">
      <c r="B5413" s="2">
        <v>0.375</v>
      </c>
      <c r="C5413">
        <v>17.3</v>
      </c>
      <c r="D5413" t="s">
        <v>36</v>
      </c>
      <c r="E5413" t="str">
        <f t="shared" si="644"/>
        <v>WE</v>
      </c>
      <c r="F5413" t="s">
        <v>34</v>
      </c>
      <c r="G5413" s="10" t="s">
        <v>33</v>
      </c>
      <c r="H5413">
        <v>22</v>
      </c>
      <c r="I5413">
        <f t="shared" si="645"/>
        <v>21.53</v>
      </c>
      <c r="J5413">
        <f t="shared" si="647"/>
        <v>0.46999999999999886</v>
      </c>
      <c r="K5413">
        <v>1.7</v>
      </c>
      <c r="L5413" s="7">
        <f t="shared" si="648"/>
        <v>0.89774840999999772</v>
      </c>
      <c r="M5413">
        <v>0.25</v>
      </c>
      <c r="N5413">
        <f t="shared" si="646"/>
        <v>1035</v>
      </c>
      <c r="O5413" s="5">
        <f t="shared" si="649"/>
        <v>0.40061184374999986</v>
      </c>
      <c r="P5413">
        <f t="shared" si="650"/>
        <v>0</v>
      </c>
    </row>
    <row r="5414" spans="2:16" x14ac:dyDescent="0.35">
      <c r="B5414" s="2">
        <v>0.41666666666666669</v>
      </c>
      <c r="C5414">
        <v>19.100000000000001</v>
      </c>
      <c r="D5414" t="s">
        <v>36</v>
      </c>
      <c r="E5414" t="str">
        <f t="shared" si="644"/>
        <v>WE</v>
      </c>
      <c r="F5414" t="s">
        <v>34</v>
      </c>
      <c r="G5414" s="10" t="s">
        <v>33</v>
      </c>
      <c r="H5414">
        <v>22</v>
      </c>
      <c r="I5414">
        <f t="shared" si="645"/>
        <v>21.71</v>
      </c>
      <c r="J5414">
        <f t="shared" si="647"/>
        <v>0.28999999999999915</v>
      </c>
      <c r="K5414">
        <v>1.7</v>
      </c>
      <c r="L5414" s="7">
        <f t="shared" si="648"/>
        <v>0.55392986999999838</v>
      </c>
      <c r="M5414">
        <v>0.25</v>
      </c>
      <c r="N5414">
        <f t="shared" si="646"/>
        <v>1035</v>
      </c>
      <c r="O5414" s="5">
        <f t="shared" si="649"/>
        <v>0.24718603124999985</v>
      </c>
      <c r="P5414">
        <f t="shared" si="650"/>
        <v>0</v>
      </c>
    </row>
    <row r="5415" spans="2:16" x14ac:dyDescent="0.35">
      <c r="B5415" s="2">
        <v>0.45833333333333331</v>
      </c>
      <c r="C5415">
        <v>20.5</v>
      </c>
      <c r="D5415" t="s">
        <v>36</v>
      </c>
      <c r="E5415" t="str">
        <f t="shared" si="644"/>
        <v>WE</v>
      </c>
      <c r="F5415" t="s">
        <v>34</v>
      </c>
      <c r="G5415" s="10" t="s">
        <v>33</v>
      </c>
      <c r="H5415">
        <v>22</v>
      </c>
      <c r="I5415">
        <f t="shared" si="645"/>
        <v>21.85</v>
      </c>
      <c r="J5415">
        <f t="shared" si="647"/>
        <v>0.14999999999999858</v>
      </c>
      <c r="K5415">
        <v>1.7</v>
      </c>
      <c r="L5415" s="7">
        <f t="shared" si="648"/>
        <v>0.28651544999999728</v>
      </c>
      <c r="M5415">
        <v>0.25</v>
      </c>
      <c r="N5415">
        <f t="shared" si="646"/>
        <v>1035</v>
      </c>
      <c r="O5415" s="5">
        <f t="shared" si="649"/>
        <v>0.12785484374999997</v>
      </c>
      <c r="P5415">
        <f t="shared" si="650"/>
        <v>0</v>
      </c>
    </row>
    <row r="5416" spans="2:16" x14ac:dyDescent="0.35">
      <c r="B5416" s="2">
        <v>0.5</v>
      </c>
      <c r="C5416">
        <v>21.8</v>
      </c>
      <c r="D5416" t="s">
        <v>36</v>
      </c>
      <c r="E5416" t="str">
        <f t="shared" si="644"/>
        <v>WE</v>
      </c>
      <c r="F5416" t="s">
        <v>34</v>
      </c>
      <c r="G5416" s="10" t="s">
        <v>33</v>
      </c>
      <c r="H5416">
        <v>22</v>
      </c>
      <c r="I5416">
        <f t="shared" si="645"/>
        <v>21.98</v>
      </c>
      <c r="J5416">
        <f t="shared" si="647"/>
        <v>1.9999999999999574E-2</v>
      </c>
      <c r="K5416">
        <v>1.7</v>
      </c>
      <c r="L5416" s="7">
        <f t="shared" si="648"/>
        <v>3.8202059999999184E-2</v>
      </c>
      <c r="M5416">
        <v>0.25</v>
      </c>
      <c r="N5416">
        <f t="shared" si="646"/>
        <v>1035</v>
      </c>
      <c r="O5416" s="5">
        <f t="shared" si="649"/>
        <v>1.7047312499999936E-2</v>
      </c>
      <c r="P5416">
        <f t="shared" si="650"/>
        <v>0</v>
      </c>
    </row>
    <row r="5417" spans="2:16" x14ac:dyDescent="0.35">
      <c r="B5417" s="2">
        <v>0.54166666666666663</v>
      </c>
      <c r="C5417">
        <v>23</v>
      </c>
      <c r="D5417" t="s">
        <v>36</v>
      </c>
      <c r="E5417" t="str">
        <f t="shared" si="644"/>
        <v>WE</v>
      </c>
      <c r="F5417" t="s">
        <v>34</v>
      </c>
      <c r="G5417" s="10" t="s">
        <v>33</v>
      </c>
      <c r="H5417">
        <v>22</v>
      </c>
      <c r="I5417">
        <f t="shared" si="645"/>
        <v>22.1</v>
      </c>
      <c r="J5417">
        <f t="shared" si="647"/>
        <v>-0.10000000000000142</v>
      </c>
      <c r="K5417">
        <v>1.7</v>
      </c>
      <c r="L5417" s="7">
        <f t="shared" si="648"/>
        <v>0</v>
      </c>
      <c r="M5417">
        <v>0.25</v>
      </c>
      <c r="N5417">
        <f t="shared" si="646"/>
        <v>1035</v>
      </c>
      <c r="O5417" s="5">
        <f t="shared" si="649"/>
        <v>0</v>
      </c>
      <c r="P5417">
        <f t="shared" si="650"/>
        <v>0</v>
      </c>
    </row>
    <row r="5418" spans="2:16" x14ac:dyDescent="0.35">
      <c r="B5418" s="2">
        <v>0.58333333333333337</v>
      </c>
      <c r="C5418">
        <v>24.9</v>
      </c>
      <c r="D5418" t="s">
        <v>36</v>
      </c>
      <c r="E5418" t="str">
        <f t="shared" si="644"/>
        <v>WE</v>
      </c>
      <c r="F5418" t="s">
        <v>34</v>
      </c>
      <c r="G5418" s="10" t="s">
        <v>33</v>
      </c>
      <c r="H5418">
        <v>22</v>
      </c>
      <c r="I5418">
        <f t="shared" si="645"/>
        <v>22.29</v>
      </c>
      <c r="J5418">
        <f t="shared" si="647"/>
        <v>-0.28999999999999915</v>
      </c>
      <c r="K5418">
        <v>1.7</v>
      </c>
      <c r="L5418" s="7">
        <f t="shared" si="648"/>
        <v>0</v>
      </c>
      <c r="M5418">
        <v>0.25</v>
      </c>
      <c r="N5418">
        <f t="shared" si="646"/>
        <v>1035</v>
      </c>
      <c r="O5418" s="5">
        <f t="shared" si="649"/>
        <v>0</v>
      </c>
      <c r="P5418">
        <f t="shared" si="650"/>
        <v>0</v>
      </c>
    </row>
    <row r="5419" spans="2:16" x14ac:dyDescent="0.35">
      <c r="B5419" s="2">
        <v>0.625</v>
      </c>
      <c r="C5419">
        <v>25</v>
      </c>
      <c r="D5419" t="s">
        <v>36</v>
      </c>
      <c r="E5419" t="str">
        <f t="shared" si="644"/>
        <v>WE</v>
      </c>
      <c r="F5419" t="s">
        <v>34</v>
      </c>
      <c r="G5419" s="10" t="s">
        <v>33</v>
      </c>
      <c r="H5419">
        <v>22</v>
      </c>
      <c r="I5419">
        <f t="shared" si="645"/>
        <v>22.3</v>
      </c>
      <c r="J5419">
        <f t="shared" si="647"/>
        <v>-0.30000000000000071</v>
      </c>
      <c r="K5419">
        <v>1.7</v>
      </c>
      <c r="L5419" s="7">
        <f t="shared" si="648"/>
        <v>0</v>
      </c>
      <c r="M5419">
        <v>0.25</v>
      </c>
      <c r="N5419">
        <f t="shared" si="646"/>
        <v>1035</v>
      </c>
      <c r="O5419" s="5">
        <f t="shared" si="649"/>
        <v>0</v>
      </c>
      <c r="P5419">
        <f t="shared" si="650"/>
        <v>0</v>
      </c>
    </row>
    <row r="5420" spans="2:16" x14ac:dyDescent="0.35">
      <c r="B5420" s="2">
        <v>0.66666666666666663</v>
      </c>
      <c r="C5420">
        <v>21.5</v>
      </c>
      <c r="D5420" t="s">
        <v>36</v>
      </c>
      <c r="E5420" t="str">
        <f t="shared" si="644"/>
        <v>WE</v>
      </c>
      <c r="F5420" t="s">
        <v>34</v>
      </c>
      <c r="G5420" s="10" t="s">
        <v>33</v>
      </c>
      <c r="H5420">
        <v>22</v>
      </c>
      <c r="I5420">
        <f t="shared" si="645"/>
        <v>21.95</v>
      </c>
      <c r="J5420">
        <f t="shared" si="647"/>
        <v>5.0000000000000711E-2</v>
      </c>
      <c r="K5420">
        <v>1.7</v>
      </c>
      <c r="L5420" s="7">
        <f t="shared" si="648"/>
        <v>9.5505150000001357E-2</v>
      </c>
      <c r="M5420">
        <v>0.25</v>
      </c>
      <c r="N5420">
        <f t="shared" si="646"/>
        <v>1035</v>
      </c>
      <c r="O5420" s="5">
        <f t="shared" si="649"/>
        <v>4.2618281249999994E-2</v>
      </c>
      <c r="P5420">
        <f t="shared" si="650"/>
        <v>0</v>
      </c>
    </row>
    <row r="5421" spans="2:16" x14ac:dyDescent="0.35">
      <c r="B5421" s="2">
        <v>0.70833333333333337</v>
      </c>
      <c r="C5421">
        <v>22.8</v>
      </c>
      <c r="D5421" t="s">
        <v>36</v>
      </c>
      <c r="E5421" t="str">
        <f t="shared" si="644"/>
        <v>WE</v>
      </c>
      <c r="F5421" t="s">
        <v>34</v>
      </c>
      <c r="G5421" s="10" t="s">
        <v>33</v>
      </c>
      <c r="H5421">
        <v>22</v>
      </c>
      <c r="I5421">
        <f t="shared" si="645"/>
        <v>22.08</v>
      </c>
      <c r="J5421">
        <f t="shared" si="647"/>
        <v>-7.9999999999998295E-2</v>
      </c>
      <c r="K5421">
        <v>1.7</v>
      </c>
      <c r="L5421" s="7">
        <f t="shared" si="648"/>
        <v>0</v>
      </c>
      <c r="M5421">
        <v>0.25</v>
      </c>
      <c r="N5421">
        <f t="shared" si="646"/>
        <v>1035</v>
      </c>
      <c r="O5421" s="5">
        <f t="shared" si="649"/>
        <v>0</v>
      </c>
      <c r="P5421">
        <f t="shared" si="650"/>
        <v>0</v>
      </c>
    </row>
    <row r="5422" spans="2:16" x14ac:dyDescent="0.35">
      <c r="B5422" s="2">
        <v>0.75</v>
      </c>
      <c r="C5422">
        <v>23.3</v>
      </c>
      <c r="D5422" t="s">
        <v>36</v>
      </c>
      <c r="E5422" t="str">
        <f t="shared" si="644"/>
        <v>WE</v>
      </c>
      <c r="F5422" t="s">
        <v>34</v>
      </c>
      <c r="G5422" s="10" t="s">
        <v>33</v>
      </c>
      <c r="H5422">
        <v>22</v>
      </c>
      <c r="I5422">
        <f t="shared" si="645"/>
        <v>22.13</v>
      </c>
      <c r="J5422">
        <f t="shared" si="647"/>
        <v>-0.12999999999999901</v>
      </c>
      <c r="K5422">
        <v>1.7</v>
      </c>
      <c r="L5422" s="7">
        <f t="shared" si="648"/>
        <v>0</v>
      </c>
      <c r="M5422">
        <v>0.25</v>
      </c>
      <c r="N5422">
        <f t="shared" si="646"/>
        <v>1035</v>
      </c>
      <c r="O5422" s="5">
        <f t="shared" si="649"/>
        <v>0</v>
      </c>
      <c r="P5422">
        <f t="shared" si="650"/>
        <v>0</v>
      </c>
    </row>
    <row r="5423" spans="2:16" x14ac:dyDescent="0.35">
      <c r="B5423" s="2">
        <v>0.79166666666666663</v>
      </c>
      <c r="C5423">
        <v>22.8</v>
      </c>
      <c r="D5423" t="s">
        <v>36</v>
      </c>
      <c r="E5423" t="str">
        <f t="shared" si="644"/>
        <v>WE</v>
      </c>
      <c r="F5423" t="s">
        <v>33</v>
      </c>
      <c r="G5423" s="10" t="s">
        <v>33</v>
      </c>
      <c r="H5423">
        <v>22</v>
      </c>
      <c r="I5423">
        <f t="shared" si="645"/>
        <v>22.08</v>
      </c>
      <c r="J5423">
        <f t="shared" si="647"/>
        <v>-7.9999999999998295E-2</v>
      </c>
      <c r="K5423">
        <v>1.7</v>
      </c>
      <c r="L5423" s="7">
        <f t="shared" si="648"/>
        <v>0</v>
      </c>
      <c r="M5423">
        <v>0.25</v>
      </c>
      <c r="N5423">
        <f t="shared" si="646"/>
        <v>1035</v>
      </c>
      <c r="O5423" s="5">
        <f t="shared" si="649"/>
        <v>0</v>
      </c>
      <c r="P5423">
        <f t="shared" si="650"/>
        <v>0</v>
      </c>
    </row>
    <row r="5424" spans="2:16" x14ac:dyDescent="0.35">
      <c r="B5424" s="2">
        <v>0.83333333333333337</v>
      </c>
      <c r="C5424">
        <v>23.2</v>
      </c>
      <c r="D5424" t="s">
        <v>36</v>
      </c>
      <c r="E5424" t="str">
        <f t="shared" si="644"/>
        <v>WE</v>
      </c>
      <c r="F5424" t="s">
        <v>33</v>
      </c>
      <c r="G5424" s="10" t="s">
        <v>33</v>
      </c>
      <c r="H5424">
        <v>22</v>
      </c>
      <c r="I5424">
        <f t="shared" si="645"/>
        <v>22.12</v>
      </c>
      <c r="J5424">
        <f t="shared" si="647"/>
        <v>-0.12000000000000099</v>
      </c>
      <c r="K5424">
        <v>1.7</v>
      </c>
      <c r="L5424" s="7">
        <f t="shared" si="648"/>
        <v>0</v>
      </c>
      <c r="M5424">
        <v>0.25</v>
      </c>
      <c r="N5424">
        <f t="shared" si="646"/>
        <v>1035</v>
      </c>
      <c r="O5424" s="5">
        <f t="shared" si="649"/>
        <v>0</v>
      </c>
      <c r="P5424">
        <f t="shared" si="650"/>
        <v>0</v>
      </c>
    </row>
    <row r="5425" spans="1:16" x14ac:dyDescent="0.35">
      <c r="B5425" s="2">
        <v>0.875</v>
      </c>
      <c r="C5425">
        <v>21.3</v>
      </c>
      <c r="D5425" t="s">
        <v>36</v>
      </c>
      <c r="E5425" t="str">
        <f t="shared" si="644"/>
        <v>WE</v>
      </c>
      <c r="F5425" t="s">
        <v>33</v>
      </c>
      <c r="G5425" s="10" t="s">
        <v>33</v>
      </c>
      <c r="H5425">
        <v>22</v>
      </c>
      <c r="I5425">
        <f t="shared" si="645"/>
        <v>21.93</v>
      </c>
      <c r="J5425">
        <f t="shared" si="647"/>
        <v>7.0000000000000284E-2</v>
      </c>
      <c r="K5425">
        <v>1.7</v>
      </c>
      <c r="L5425" s="7">
        <f t="shared" si="648"/>
        <v>0.13370721000000055</v>
      </c>
      <c r="M5425">
        <v>0.25</v>
      </c>
      <c r="N5425">
        <f t="shared" si="646"/>
        <v>1035</v>
      </c>
      <c r="O5425" s="5">
        <f t="shared" si="649"/>
        <v>5.9665593749999933E-2</v>
      </c>
      <c r="P5425">
        <f t="shared" si="650"/>
        <v>0</v>
      </c>
    </row>
    <row r="5426" spans="1:16" x14ac:dyDescent="0.35">
      <c r="B5426" s="2">
        <v>0.91666666666666663</v>
      </c>
      <c r="C5426">
        <v>20.399999999999999</v>
      </c>
      <c r="D5426" t="s">
        <v>36</v>
      </c>
      <c r="E5426" t="str">
        <f t="shared" si="644"/>
        <v>WE</v>
      </c>
      <c r="F5426" t="s">
        <v>33</v>
      </c>
      <c r="G5426" s="10" t="s">
        <v>33</v>
      </c>
      <c r="H5426">
        <v>22</v>
      </c>
      <c r="I5426">
        <f t="shared" si="645"/>
        <v>21.84</v>
      </c>
      <c r="J5426">
        <f t="shared" si="647"/>
        <v>0.16000000000000014</v>
      </c>
      <c r="K5426">
        <v>1.7</v>
      </c>
      <c r="L5426" s="7">
        <f t="shared" si="648"/>
        <v>0.30561648000000025</v>
      </c>
      <c r="M5426">
        <v>0.25</v>
      </c>
      <c r="N5426">
        <f t="shared" si="646"/>
        <v>1035</v>
      </c>
      <c r="O5426" s="5">
        <f t="shared" si="649"/>
        <v>0.1363785000000001</v>
      </c>
      <c r="P5426">
        <f t="shared" si="650"/>
        <v>0</v>
      </c>
    </row>
    <row r="5427" spans="1:16" x14ac:dyDescent="0.35">
      <c r="B5427" s="2">
        <v>0.95833333333333337</v>
      </c>
      <c r="C5427">
        <v>20.6</v>
      </c>
      <c r="D5427" t="s">
        <v>36</v>
      </c>
      <c r="E5427" t="str">
        <f t="shared" si="644"/>
        <v>WE</v>
      </c>
      <c r="F5427" t="s">
        <v>33</v>
      </c>
      <c r="G5427" s="10" t="s">
        <v>33</v>
      </c>
      <c r="H5427">
        <v>22</v>
      </c>
      <c r="I5427">
        <f t="shared" si="645"/>
        <v>21.86</v>
      </c>
      <c r="J5427">
        <f t="shared" si="647"/>
        <v>0.14000000000000057</v>
      </c>
      <c r="K5427">
        <v>1.7</v>
      </c>
      <c r="L5427" s="7">
        <f t="shared" si="648"/>
        <v>0.2674144200000011</v>
      </c>
      <c r="M5427">
        <v>0.25</v>
      </c>
      <c r="N5427">
        <f t="shared" si="646"/>
        <v>1035</v>
      </c>
      <c r="O5427" s="5">
        <f t="shared" si="649"/>
        <v>0.11933118749999987</v>
      </c>
      <c r="P5427">
        <f t="shared" si="650"/>
        <v>0</v>
      </c>
    </row>
    <row r="5428" spans="1:16" x14ac:dyDescent="0.35">
      <c r="A5428" t="s">
        <v>266</v>
      </c>
      <c r="B5428" s="1">
        <v>1</v>
      </c>
      <c r="C5428">
        <v>20.3</v>
      </c>
      <c r="D5428" t="s">
        <v>38</v>
      </c>
      <c r="E5428" t="str">
        <f t="shared" si="644"/>
        <v>School Day</v>
      </c>
      <c r="F5428" t="s">
        <v>33</v>
      </c>
      <c r="G5428" s="10" t="s">
        <v>33</v>
      </c>
      <c r="H5428">
        <v>22</v>
      </c>
      <c r="I5428">
        <f t="shared" si="645"/>
        <v>21.83</v>
      </c>
      <c r="J5428">
        <f t="shared" si="647"/>
        <v>0.17000000000000171</v>
      </c>
      <c r="K5428">
        <v>1.7</v>
      </c>
      <c r="L5428" s="7">
        <f t="shared" si="648"/>
        <v>0.32471751000000326</v>
      </c>
      <c r="M5428">
        <v>0.25</v>
      </c>
      <c r="N5428">
        <f t="shared" si="646"/>
        <v>1035</v>
      </c>
      <c r="O5428" s="5">
        <f t="shared" si="649"/>
        <v>0.14490215624999991</v>
      </c>
      <c r="P5428">
        <f t="shared" si="650"/>
        <v>0</v>
      </c>
    </row>
    <row r="5429" spans="1:16" x14ac:dyDescent="0.35">
      <c r="B5429" s="2">
        <v>4.1666666666666664E-2</v>
      </c>
      <c r="C5429">
        <v>20.5</v>
      </c>
      <c r="D5429" t="s">
        <v>38</v>
      </c>
      <c r="E5429" t="str">
        <f t="shared" si="644"/>
        <v>School Day</v>
      </c>
      <c r="F5429" t="s">
        <v>33</v>
      </c>
      <c r="G5429" s="10" t="s">
        <v>33</v>
      </c>
      <c r="H5429">
        <v>22</v>
      </c>
      <c r="I5429">
        <f t="shared" si="645"/>
        <v>21.85</v>
      </c>
      <c r="J5429">
        <f t="shared" si="647"/>
        <v>0.14999999999999858</v>
      </c>
      <c r="K5429">
        <v>1.7</v>
      </c>
      <c r="L5429" s="7">
        <f t="shared" si="648"/>
        <v>0.28651544999999728</v>
      </c>
      <c r="M5429">
        <v>0.25</v>
      </c>
      <c r="N5429">
        <f t="shared" si="646"/>
        <v>1035</v>
      </c>
      <c r="O5429" s="5">
        <f t="shared" si="649"/>
        <v>0.12785484374999997</v>
      </c>
      <c r="P5429">
        <f t="shared" si="650"/>
        <v>0</v>
      </c>
    </row>
    <row r="5430" spans="1:16" x14ac:dyDescent="0.35">
      <c r="B5430" s="2">
        <v>8.3333333333333329E-2</v>
      </c>
      <c r="C5430">
        <v>20.6</v>
      </c>
      <c r="D5430" t="s">
        <v>38</v>
      </c>
      <c r="E5430" t="str">
        <f t="shared" si="644"/>
        <v>School Day</v>
      </c>
      <c r="F5430" t="s">
        <v>33</v>
      </c>
      <c r="G5430" s="10" t="s">
        <v>33</v>
      </c>
      <c r="H5430">
        <v>22</v>
      </c>
      <c r="I5430">
        <f t="shared" si="645"/>
        <v>21.86</v>
      </c>
      <c r="J5430">
        <f t="shared" si="647"/>
        <v>0.14000000000000057</v>
      </c>
      <c r="K5430">
        <v>1.7</v>
      </c>
      <c r="L5430" s="7">
        <f t="shared" si="648"/>
        <v>0.2674144200000011</v>
      </c>
      <c r="M5430">
        <v>0.25</v>
      </c>
      <c r="N5430">
        <f t="shared" si="646"/>
        <v>1035</v>
      </c>
      <c r="O5430" s="5">
        <f t="shared" si="649"/>
        <v>0.11933118749999987</v>
      </c>
      <c r="P5430">
        <f t="shared" si="650"/>
        <v>0</v>
      </c>
    </row>
    <row r="5431" spans="1:16" x14ac:dyDescent="0.35">
      <c r="B5431" s="2">
        <v>0.125</v>
      </c>
      <c r="C5431">
        <v>21.1</v>
      </c>
      <c r="D5431" t="s">
        <v>38</v>
      </c>
      <c r="E5431" t="str">
        <f t="shared" si="644"/>
        <v>School Day</v>
      </c>
      <c r="F5431" t="s">
        <v>33</v>
      </c>
      <c r="G5431" s="10" t="s">
        <v>33</v>
      </c>
      <c r="H5431">
        <v>22</v>
      </c>
      <c r="I5431">
        <f t="shared" si="645"/>
        <v>21.91</v>
      </c>
      <c r="J5431">
        <f t="shared" si="647"/>
        <v>8.9999999999999858E-2</v>
      </c>
      <c r="K5431">
        <v>1.7</v>
      </c>
      <c r="L5431" s="7">
        <f t="shared" si="648"/>
        <v>0.17190926999999973</v>
      </c>
      <c r="M5431">
        <v>0.25</v>
      </c>
      <c r="N5431">
        <f t="shared" si="646"/>
        <v>1035</v>
      </c>
      <c r="O5431" s="5">
        <f t="shared" si="649"/>
        <v>7.6712906249999865E-2</v>
      </c>
      <c r="P5431">
        <f t="shared" si="650"/>
        <v>0</v>
      </c>
    </row>
    <row r="5432" spans="1:16" x14ac:dyDescent="0.35">
      <c r="B5432" s="2">
        <v>0.16666666666666666</v>
      </c>
      <c r="C5432">
        <v>20.6</v>
      </c>
      <c r="D5432" t="s">
        <v>38</v>
      </c>
      <c r="E5432" t="str">
        <f t="shared" si="644"/>
        <v>School Day</v>
      </c>
      <c r="F5432" t="s">
        <v>33</v>
      </c>
      <c r="G5432" s="10" t="s">
        <v>33</v>
      </c>
      <c r="H5432">
        <v>22</v>
      </c>
      <c r="I5432">
        <f t="shared" si="645"/>
        <v>21.86</v>
      </c>
      <c r="J5432">
        <f t="shared" si="647"/>
        <v>0.14000000000000057</v>
      </c>
      <c r="K5432">
        <v>1.7</v>
      </c>
      <c r="L5432" s="7">
        <f t="shared" si="648"/>
        <v>0.2674144200000011</v>
      </c>
      <c r="M5432">
        <v>0.25</v>
      </c>
      <c r="N5432">
        <f t="shared" si="646"/>
        <v>1035</v>
      </c>
      <c r="O5432" s="5">
        <f t="shared" si="649"/>
        <v>0.11933118749999987</v>
      </c>
      <c r="P5432">
        <f t="shared" si="650"/>
        <v>0</v>
      </c>
    </row>
    <row r="5433" spans="1:16" x14ac:dyDescent="0.35">
      <c r="B5433" s="2">
        <v>0.20833333333333334</v>
      </c>
      <c r="C5433">
        <v>20.100000000000001</v>
      </c>
      <c r="D5433" t="s">
        <v>38</v>
      </c>
      <c r="E5433" t="str">
        <f t="shared" si="644"/>
        <v>School Day</v>
      </c>
      <c r="F5433" t="s">
        <v>33</v>
      </c>
      <c r="G5433" s="10" t="s">
        <v>33</v>
      </c>
      <c r="H5433">
        <v>22</v>
      </c>
      <c r="I5433">
        <f t="shared" si="645"/>
        <v>21.81</v>
      </c>
      <c r="J5433">
        <f t="shared" si="647"/>
        <v>0.19000000000000128</v>
      </c>
      <c r="K5433">
        <v>1.7</v>
      </c>
      <c r="L5433" s="7">
        <f t="shared" si="648"/>
        <v>0.36291957000000241</v>
      </c>
      <c r="M5433">
        <v>0.25</v>
      </c>
      <c r="N5433">
        <f t="shared" si="646"/>
        <v>1035</v>
      </c>
      <c r="O5433" s="5">
        <f t="shared" si="649"/>
        <v>0.16194946874999985</v>
      </c>
      <c r="P5433">
        <f t="shared" si="650"/>
        <v>0</v>
      </c>
    </row>
    <row r="5434" spans="1:16" x14ac:dyDescent="0.35">
      <c r="B5434" s="2">
        <v>0.25</v>
      </c>
      <c r="C5434">
        <v>17.600000000000001</v>
      </c>
      <c r="D5434" t="s">
        <v>38</v>
      </c>
      <c r="E5434" t="str">
        <f t="shared" si="644"/>
        <v>School Day</v>
      </c>
      <c r="F5434" t="s">
        <v>33</v>
      </c>
      <c r="G5434" s="10" t="s">
        <v>33</v>
      </c>
      <c r="H5434">
        <v>22</v>
      </c>
      <c r="I5434">
        <f t="shared" si="645"/>
        <v>21.56</v>
      </c>
      <c r="J5434">
        <f t="shared" si="647"/>
        <v>0.44000000000000128</v>
      </c>
      <c r="K5434">
        <v>1.7</v>
      </c>
      <c r="L5434" s="7">
        <f t="shared" si="648"/>
        <v>0.84044532000000238</v>
      </c>
      <c r="M5434">
        <v>0.25</v>
      </c>
      <c r="N5434">
        <f t="shared" si="646"/>
        <v>1035</v>
      </c>
      <c r="O5434" s="5">
        <f t="shared" si="649"/>
        <v>0.37504087499999983</v>
      </c>
      <c r="P5434">
        <f t="shared" si="650"/>
        <v>0</v>
      </c>
    </row>
    <row r="5435" spans="1:16" x14ac:dyDescent="0.35">
      <c r="B5435" s="2">
        <v>0.29166666666666669</v>
      </c>
      <c r="C5435">
        <v>17.5</v>
      </c>
      <c r="D5435" t="s">
        <v>38</v>
      </c>
      <c r="E5435" t="str">
        <f t="shared" si="644"/>
        <v>School Day</v>
      </c>
      <c r="F5435" t="s">
        <v>34</v>
      </c>
      <c r="G5435" s="10" t="s">
        <v>33</v>
      </c>
      <c r="H5435">
        <v>22</v>
      </c>
      <c r="I5435">
        <f t="shared" si="645"/>
        <v>21.55</v>
      </c>
      <c r="J5435">
        <f t="shared" si="647"/>
        <v>0.44999999999999929</v>
      </c>
      <c r="K5435">
        <v>1.7</v>
      </c>
      <c r="L5435" s="7">
        <f t="shared" si="648"/>
        <v>0.85954634999999857</v>
      </c>
      <c r="M5435">
        <v>0.25</v>
      </c>
      <c r="N5435">
        <f t="shared" si="646"/>
        <v>1035</v>
      </c>
      <c r="O5435" s="5">
        <f t="shared" si="649"/>
        <v>0.38356453124999995</v>
      </c>
      <c r="P5435">
        <f t="shared" si="650"/>
        <v>0</v>
      </c>
    </row>
    <row r="5436" spans="1:16" x14ac:dyDescent="0.35">
      <c r="B5436" s="2">
        <v>0.33333333333333331</v>
      </c>
      <c r="C5436">
        <v>17.600000000000001</v>
      </c>
      <c r="D5436" t="s">
        <v>38</v>
      </c>
      <c r="E5436" t="str">
        <f t="shared" si="644"/>
        <v>School Day</v>
      </c>
      <c r="F5436" t="s">
        <v>34</v>
      </c>
      <c r="G5436" s="10" t="s">
        <v>33</v>
      </c>
      <c r="H5436">
        <v>22</v>
      </c>
      <c r="I5436">
        <f t="shared" si="645"/>
        <v>21.56</v>
      </c>
      <c r="J5436">
        <f t="shared" si="647"/>
        <v>0.44000000000000128</v>
      </c>
      <c r="K5436">
        <v>1.7</v>
      </c>
      <c r="L5436" s="7">
        <f t="shared" si="648"/>
        <v>0.84044532000000238</v>
      </c>
      <c r="M5436">
        <v>0.25</v>
      </c>
      <c r="N5436">
        <f t="shared" si="646"/>
        <v>1035</v>
      </c>
      <c r="O5436" s="5">
        <f t="shared" si="649"/>
        <v>0.37504087499999983</v>
      </c>
      <c r="P5436">
        <f t="shared" si="650"/>
        <v>0</v>
      </c>
    </row>
    <row r="5437" spans="1:16" x14ac:dyDescent="0.35">
      <c r="B5437" s="2">
        <v>0.375</v>
      </c>
      <c r="C5437">
        <v>18.100000000000001</v>
      </c>
      <c r="D5437" t="s">
        <v>38</v>
      </c>
      <c r="E5437" t="str">
        <f t="shared" si="644"/>
        <v>School Day</v>
      </c>
      <c r="F5437" t="s">
        <v>34</v>
      </c>
      <c r="G5437" s="10" t="s">
        <v>33</v>
      </c>
      <c r="H5437">
        <v>22</v>
      </c>
      <c r="I5437">
        <f t="shared" si="645"/>
        <v>21.61</v>
      </c>
      <c r="J5437">
        <f t="shared" si="647"/>
        <v>0.39000000000000057</v>
      </c>
      <c r="K5437">
        <v>1.7</v>
      </c>
      <c r="L5437" s="7">
        <f t="shared" si="648"/>
        <v>0.74494017000000101</v>
      </c>
      <c r="M5437">
        <v>0.25</v>
      </c>
      <c r="N5437">
        <f t="shared" si="646"/>
        <v>1035</v>
      </c>
      <c r="O5437" s="5">
        <f t="shared" si="649"/>
        <v>0.33242259374999983</v>
      </c>
      <c r="P5437">
        <f t="shared" si="650"/>
        <v>0</v>
      </c>
    </row>
    <row r="5438" spans="1:16" x14ac:dyDescent="0.35">
      <c r="B5438" s="2">
        <v>0.41666666666666669</v>
      </c>
      <c r="C5438">
        <v>19.2</v>
      </c>
      <c r="D5438" t="s">
        <v>38</v>
      </c>
      <c r="E5438" t="str">
        <f t="shared" si="644"/>
        <v>School Day</v>
      </c>
      <c r="F5438" t="s">
        <v>34</v>
      </c>
      <c r="G5438" s="10" t="s">
        <v>33</v>
      </c>
      <c r="H5438">
        <v>22</v>
      </c>
      <c r="I5438">
        <f t="shared" si="645"/>
        <v>21.72</v>
      </c>
      <c r="J5438">
        <f t="shared" si="647"/>
        <v>0.28000000000000114</v>
      </c>
      <c r="K5438">
        <v>1.7</v>
      </c>
      <c r="L5438" s="7">
        <f t="shared" si="648"/>
        <v>0.53482884000000219</v>
      </c>
      <c r="M5438">
        <v>0.25</v>
      </c>
      <c r="N5438">
        <f t="shared" si="646"/>
        <v>1035</v>
      </c>
      <c r="O5438" s="5">
        <f t="shared" si="649"/>
        <v>0.23866237500000004</v>
      </c>
      <c r="P5438">
        <f t="shared" si="650"/>
        <v>0</v>
      </c>
    </row>
    <row r="5439" spans="1:16" x14ac:dyDescent="0.35">
      <c r="B5439" s="2">
        <v>0.45833333333333331</v>
      </c>
      <c r="C5439">
        <v>21</v>
      </c>
      <c r="D5439" t="s">
        <v>38</v>
      </c>
      <c r="E5439" t="str">
        <f t="shared" si="644"/>
        <v>School Day</v>
      </c>
      <c r="F5439" t="s">
        <v>34</v>
      </c>
      <c r="G5439" s="10" t="s">
        <v>33</v>
      </c>
      <c r="H5439">
        <v>22</v>
      </c>
      <c r="I5439">
        <f t="shared" si="645"/>
        <v>21.9</v>
      </c>
      <c r="J5439">
        <f t="shared" si="647"/>
        <v>0.10000000000000142</v>
      </c>
      <c r="K5439">
        <v>1.7</v>
      </c>
      <c r="L5439" s="7">
        <f t="shared" si="648"/>
        <v>0.19101030000000271</v>
      </c>
      <c r="M5439">
        <v>0.25</v>
      </c>
      <c r="N5439">
        <f t="shared" si="646"/>
        <v>1035</v>
      </c>
      <c r="O5439" s="5">
        <f t="shared" si="649"/>
        <v>8.5236562499999988E-2</v>
      </c>
      <c r="P5439">
        <f t="shared" si="650"/>
        <v>0</v>
      </c>
    </row>
    <row r="5440" spans="1:16" x14ac:dyDescent="0.35">
      <c r="B5440" s="2">
        <v>0.5</v>
      </c>
      <c r="C5440">
        <v>22.5</v>
      </c>
      <c r="D5440" t="s">
        <v>38</v>
      </c>
      <c r="E5440" t="str">
        <f t="shared" si="644"/>
        <v>School Day</v>
      </c>
      <c r="F5440" t="s">
        <v>34</v>
      </c>
      <c r="G5440" s="10" t="s">
        <v>33</v>
      </c>
      <c r="H5440">
        <v>22</v>
      </c>
      <c r="I5440">
        <f t="shared" si="645"/>
        <v>22.05</v>
      </c>
      <c r="J5440">
        <f t="shared" si="647"/>
        <v>-5.0000000000000711E-2</v>
      </c>
      <c r="K5440">
        <v>1.7</v>
      </c>
      <c r="L5440" s="7">
        <f t="shared" si="648"/>
        <v>0</v>
      </c>
      <c r="M5440">
        <v>0.25</v>
      </c>
      <c r="N5440">
        <f t="shared" si="646"/>
        <v>1035</v>
      </c>
      <c r="O5440" s="5">
        <f t="shared" si="649"/>
        <v>0</v>
      </c>
      <c r="P5440">
        <f t="shared" si="650"/>
        <v>0</v>
      </c>
    </row>
    <row r="5441" spans="1:16" x14ac:dyDescent="0.35">
      <c r="B5441" s="2">
        <v>0.54166666666666663</v>
      </c>
      <c r="C5441">
        <v>23.3</v>
      </c>
      <c r="D5441" t="s">
        <v>38</v>
      </c>
      <c r="E5441" t="str">
        <f t="shared" si="644"/>
        <v>School Day</v>
      </c>
      <c r="F5441" t="s">
        <v>34</v>
      </c>
      <c r="G5441" s="10" t="s">
        <v>33</v>
      </c>
      <c r="H5441">
        <v>22</v>
      </c>
      <c r="I5441">
        <f t="shared" si="645"/>
        <v>22.13</v>
      </c>
      <c r="J5441">
        <f t="shared" si="647"/>
        <v>-0.12999999999999901</v>
      </c>
      <c r="K5441">
        <v>1.7</v>
      </c>
      <c r="L5441" s="7">
        <f t="shared" si="648"/>
        <v>0</v>
      </c>
      <c r="M5441">
        <v>0.25</v>
      </c>
      <c r="N5441">
        <f t="shared" si="646"/>
        <v>1035</v>
      </c>
      <c r="O5441" s="5">
        <f t="shared" si="649"/>
        <v>0</v>
      </c>
      <c r="P5441">
        <f t="shared" si="650"/>
        <v>0</v>
      </c>
    </row>
    <row r="5442" spans="1:16" x14ac:dyDescent="0.35">
      <c r="B5442" s="2">
        <v>0.58333333333333337</v>
      </c>
      <c r="C5442">
        <v>24.3</v>
      </c>
      <c r="D5442" t="s">
        <v>38</v>
      </c>
      <c r="E5442" t="str">
        <f t="shared" si="644"/>
        <v>School Day</v>
      </c>
      <c r="F5442" t="s">
        <v>34</v>
      </c>
      <c r="G5442" s="10" t="s">
        <v>33</v>
      </c>
      <c r="H5442">
        <v>22</v>
      </c>
      <c r="I5442">
        <f t="shared" si="645"/>
        <v>22.23</v>
      </c>
      <c r="J5442">
        <f t="shared" si="647"/>
        <v>-0.23000000000000043</v>
      </c>
      <c r="K5442">
        <v>1.7</v>
      </c>
      <c r="L5442" s="7">
        <f t="shared" si="648"/>
        <v>0</v>
      </c>
      <c r="M5442">
        <v>0.25</v>
      </c>
      <c r="N5442">
        <f t="shared" si="646"/>
        <v>1035</v>
      </c>
      <c r="O5442" s="5">
        <f t="shared" si="649"/>
        <v>0</v>
      </c>
      <c r="P5442">
        <f t="shared" si="650"/>
        <v>0</v>
      </c>
    </row>
    <row r="5443" spans="1:16" x14ac:dyDescent="0.35">
      <c r="B5443" s="2">
        <v>0.625</v>
      </c>
      <c r="C5443">
        <v>24.4</v>
      </c>
      <c r="D5443" t="s">
        <v>38</v>
      </c>
      <c r="E5443" t="str">
        <f t="shared" si="644"/>
        <v>School Day</v>
      </c>
      <c r="F5443" t="s">
        <v>34</v>
      </c>
      <c r="G5443" s="10" t="s">
        <v>33</v>
      </c>
      <c r="H5443">
        <v>22</v>
      </c>
      <c r="I5443">
        <f t="shared" si="645"/>
        <v>22.24</v>
      </c>
      <c r="J5443">
        <f t="shared" si="647"/>
        <v>-0.23999999999999844</v>
      </c>
      <c r="K5443">
        <v>1.7</v>
      </c>
      <c r="L5443" s="7">
        <f t="shared" si="648"/>
        <v>0</v>
      </c>
      <c r="M5443">
        <v>0.25</v>
      </c>
      <c r="N5443">
        <f t="shared" si="646"/>
        <v>1035</v>
      </c>
      <c r="O5443" s="5">
        <f t="shared" si="649"/>
        <v>0</v>
      </c>
      <c r="P5443">
        <f t="shared" si="650"/>
        <v>0</v>
      </c>
    </row>
    <row r="5444" spans="1:16" x14ac:dyDescent="0.35">
      <c r="B5444" s="2">
        <v>0.66666666666666663</v>
      </c>
      <c r="C5444">
        <v>24.1</v>
      </c>
      <c r="D5444" t="s">
        <v>38</v>
      </c>
      <c r="E5444" t="str">
        <f t="shared" si="644"/>
        <v>School Day</v>
      </c>
      <c r="F5444" t="s">
        <v>34</v>
      </c>
      <c r="G5444" s="10" t="s">
        <v>33</v>
      </c>
      <c r="H5444">
        <v>22</v>
      </c>
      <c r="I5444">
        <f t="shared" si="645"/>
        <v>22.21</v>
      </c>
      <c r="J5444">
        <f t="shared" si="647"/>
        <v>-0.21000000000000085</v>
      </c>
      <c r="K5444">
        <v>1.7</v>
      </c>
      <c r="L5444" s="7">
        <f t="shared" si="648"/>
        <v>0</v>
      </c>
      <c r="M5444">
        <v>0.25</v>
      </c>
      <c r="N5444">
        <f t="shared" si="646"/>
        <v>1035</v>
      </c>
      <c r="O5444" s="5">
        <f t="shared" si="649"/>
        <v>0</v>
      </c>
      <c r="P5444">
        <f t="shared" si="650"/>
        <v>0</v>
      </c>
    </row>
    <row r="5445" spans="1:16" x14ac:dyDescent="0.35">
      <c r="B5445" s="2">
        <v>0.70833333333333337</v>
      </c>
      <c r="C5445">
        <v>25</v>
      </c>
      <c r="D5445" t="s">
        <v>38</v>
      </c>
      <c r="E5445" t="str">
        <f t="shared" ref="E5445:E5508" si="651">IF(ISNUMBER(SEARCH("Sat",D5445)),"WE",IF(ISNUMBER(SEARCH("Sun",D5445)),"WE","School Day"))</f>
        <v>School Day</v>
      </c>
      <c r="F5445" t="s">
        <v>34</v>
      </c>
      <c r="G5445" s="10" t="s">
        <v>33</v>
      </c>
      <c r="H5445">
        <v>22</v>
      </c>
      <c r="I5445">
        <f t="shared" si="645"/>
        <v>22.3</v>
      </c>
      <c r="J5445">
        <f t="shared" si="647"/>
        <v>-0.30000000000000071</v>
      </c>
      <c r="K5445">
        <v>1.7</v>
      </c>
      <c r="L5445" s="7">
        <f t="shared" si="648"/>
        <v>0</v>
      </c>
      <c r="M5445">
        <v>0.25</v>
      </c>
      <c r="N5445">
        <f t="shared" si="646"/>
        <v>1035</v>
      </c>
      <c r="O5445" s="5">
        <f t="shared" si="649"/>
        <v>0</v>
      </c>
      <c r="P5445">
        <f t="shared" si="650"/>
        <v>0</v>
      </c>
    </row>
    <row r="5446" spans="1:16" x14ac:dyDescent="0.35">
      <c r="B5446" s="2">
        <v>0.75</v>
      </c>
      <c r="C5446">
        <v>23.8</v>
      </c>
      <c r="D5446" t="s">
        <v>38</v>
      </c>
      <c r="E5446" t="str">
        <f t="shared" si="651"/>
        <v>School Day</v>
      </c>
      <c r="F5446" t="s">
        <v>34</v>
      </c>
      <c r="G5446" s="10" t="s">
        <v>33</v>
      </c>
      <c r="H5446">
        <v>22</v>
      </c>
      <c r="I5446">
        <f t="shared" ref="I5446:I5509" si="652">(H5446-C5446)*0.9+C5446</f>
        <v>22.18</v>
      </c>
      <c r="J5446">
        <f t="shared" si="647"/>
        <v>-0.17999999999999972</v>
      </c>
      <c r="K5446">
        <v>1.7</v>
      </c>
      <c r="L5446" s="7">
        <f t="shared" si="648"/>
        <v>0</v>
      </c>
      <c r="M5446">
        <v>0.25</v>
      </c>
      <c r="N5446">
        <f t="shared" ref="N5446:N5509" si="653">N5445</f>
        <v>1035</v>
      </c>
      <c r="O5446" s="5">
        <f t="shared" si="649"/>
        <v>0</v>
      </c>
      <c r="P5446">
        <f t="shared" si="650"/>
        <v>0</v>
      </c>
    </row>
    <row r="5447" spans="1:16" x14ac:dyDescent="0.35">
      <c r="B5447" s="2">
        <v>0.79166666666666663</v>
      </c>
      <c r="C5447">
        <v>23.7</v>
      </c>
      <c r="D5447" t="s">
        <v>38</v>
      </c>
      <c r="E5447" t="str">
        <f t="shared" si="651"/>
        <v>School Day</v>
      </c>
      <c r="F5447" t="s">
        <v>33</v>
      </c>
      <c r="G5447" s="10" t="s">
        <v>33</v>
      </c>
      <c r="H5447">
        <v>22</v>
      </c>
      <c r="I5447">
        <f t="shared" si="652"/>
        <v>22.17</v>
      </c>
      <c r="J5447">
        <f t="shared" si="647"/>
        <v>-0.17000000000000171</v>
      </c>
      <c r="K5447">
        <v>1.7</v>
      </c>
      <c r="L5447" s="7">
        <f t="shared" si="648"/>
        <v>0</v>
      </c>
      <c r="M5447">
        <v>0.25</v>
      </c>
      <c r="N5447">
        <f t="shared" si="653"/>
        <v>1035</v>
      </c>
      <c r="O5447" s="5">
        <f t="shared" si="649"/>
        <v>0</v>
      </c>
      <c r="P5447">
        <f t="shared" si="650"/>
        <v>0</v>
      </c>
    </row>
    <row r="5448" spans="1:16" x14ac:dyDescent="0.35">
      <c r="B5448" s="2">
        <v>0.83333333333333337</v>
      </c>
      <c r="C5448">
        <v>22.3</v>
      </c>
      <c r="D5448" t="s">
        <v>38</v>
      </c>
      <c r="E5448" t="str">
        <f t="shared" si="651"/>
        <v>School Day</v>
      </c>
      <c r="F5448" t="s">
        <v>33</v>
      </c>
      <c r="G5448" s="10" t="s">
        <v>33</v>
      </c>
      <c r="H5448">
        <v>22</v>
      </c>
      <c r="I5448">
        <f t="shared" si="652"/>
        <v>22.03</v>
      </c>
      <c r="J5448">
        <f t="shared" si="647"/>
        <v>-3.0000000000001137E-2</v>
      </c>
      <c r="K5448">
        <v>1.7</v>
      </c>
      <c r="L5448" s="7">
        <f t="shared" si="648"/>
        <v>0</v>
      </c>
      <c r="M5448">
        <v>0.25</v>
      </c>
      <c r="N5448">
        <f t="shared" si="653"/>
        <v>1035</v>
      </c>
      <c r="O5448" s="5">
        <f t="shared" si="649"/>
        <v>0</v>
      </c>
      <c r="P5448">
        <f t="shared" si="650"/>
        <v>0</v>
      </c>
    </row>
    <row r="5449" spans="1:16" x14ac:dyDescent="0.35">
      <c r="B5449" s="2">
        <v>0.875</v>
      </c>
      <c r="C5449">
        <v>21.1</v>
      </c>
      <c r="D5449" t="s">
        <v>38</v>
      </c>
      <c r="E5449" t="str">
        <f t="shared" si="651"/>
        <v>School Day</v>
      </c>
      <c r="F5449" t="s">
        <v>33</v>
      </c>
      <c r="G5449" s="10" t="s">
        <v>33</v>
      </c>
      <c r="H5449">
        <v>22</v>
      </c>
      <c r="I5449">
        <f t="shared" si="652"/>
        <v>21.91</v>
      </c>
      <c r="J5449">
        <f t="shared" si="647"/>
        <v>8.9999999999999858E-2</v>
      </c>
      <c r="K5449">
        <v>1.7</v>
      </c>
      <c r="L5449" s="7">
        <f t="shared" si="648"/>
        <v>0.17190926999999973</v>
      </c>
      <c r="M5449">
        <v>0.25</v>
      </c>
      <c r="N5449">
        <f t="shared" si="653"/>
        <v>1035</v>
      </c>
      <c r="O5449" s="5">
        <f t="shared" si="649"/>
        <v>7.6712906249999865E-2</v>
      </c>
      <c r="P5449">
        <f t="shared" si="650"/>
        <v>0</v>
      </c>
    </row>
    <row r="5450" spans="1:16" x14ac:dyDescent="0.35">
      <c r="B5450" s="2">
        <v>0.91666666666666663</v>
      </c>
      <c r="C5450">
        <v>20</v>
      </c>
      <c r="D5450" t="s">
        <v>38</v>
      </c>
      <c r="E5450" t="str">
        <f t="shared" si="651"/>
        <v>School Day</v>
      </c>
      <c r="F5450" t="s">
        <v>33</v>
      </c>
      <c r="G5450" s="10" t="s">
        <v>33</v>
      </c>
      <c r="H5450">
        <v>22</v>
      </c>
      <c r="I5450">
        <f t="shared" si="652"/>
        <v>21.8</v>
      </c>
      <c r="J5450">
        <f t="shared" si="647"/>
        <v>0.19999999999999929</v>
      </c>
      <c r="K5450">
        <v>1.7</v>
      </c>
      <c r="L5450" s="7">
        <f t="shared" si="648"/>
        <v>0.3820205999999986</v>
      </c>
      <c r="M5450">
        <v>0.25</v>
      </c>
      <c r="N5450">
        <f t="shared" si="653"/>
        <v>1035</v>
      </c>
      <c r="O5450" s="5">
        <f t="shared" si="649"/>
        <v>0.17047312499999998</v>
      </c>
      <c r="P5450">
        <f t="shared" si="650"/>
        <v>0</v>
      </c>
    </row>
    <row r="5451" spans="1:16" x14ac:dyDescent="0.35">
      <c r="B5451" s="2">
        <v>0.95833333333333337</v>
      </c>
      <c r="C5451">
        <v>19.5</v>
      </c>
      <c r="D5451" t="s">
        <v>38</v>
      </c>
      <c r="E5451" t="str">
        <f t="shared" si="651"/>
        <v>School Day</v>
      </c>
      <c r="F5451" t="s">
        <v>33</v>
      </c>
      <c r="G5451" s="10" t="s">
        <v>33</v>
      </c>
      <c r="H5451">
        <v>22</v>
      </c>
      <c r="I5451">
        <f t="shared" si="652"/>
        <v>21.75</v>
      </c>
      <c r="J5451">
        <f t="shared" si="647"/>
        <v>0.25</v>
      </c>
      <c r="K5451">
        <v>1.7</v>
      </c>
      <c r="L5451" s="7">
        <f t="shared" si="648"/>
        <v>0.47752574999999997</v>
      </c>
      <c r="M5451">
        <v>0.25</v>
      </c>
      <c r="N5451">
        <f t="shared" si="653"/>
        <v>1035</v>
      </c>
      <c r="O5451" s="5">
        <f t="shared" si="649"/>
        <v>0.21309140624999998</v>
      </c>
      <c r="P5451">
        <f t="shared" si="650"/>
        <v>0</v>
      </c>
    </row>
    <row r="5452" spans="1:16" x14ac:dyDescent="0.35">
      <c r="A5452" t="s">
        <v>267</v>
      </c>
      <c r="B5452" s="1">
        <v>1</v>
      </c>
      <c r="C5452">
        <v>19.2</v>
      </c>
      <c r="D5452" t="s">
        <v>40</v>
      </c>
      <c r="E5452" t="str">
        <f t="shared" si="651"/>
        <v>School Day</v>
      </c>
      <c r="F5452" t="s">
        <v>33</v>
      </c>
      <c r="G5452" s="10" t="s">
        <v>33</v>
      </c>
      <c r="H5452">
        <v>22</v>
      </c>
      <c r="I5452">
        <f t="shared" si="652"/>
        <v>21.72</v>
      </c>
      <c r="J5452">
        <f t="shared" si="647"/>
        <v>0.28000000000000114</v>
      </c>
      <c r="K5452">
        <v>1.7</v>
      </c>
      <c r="L5452" s="7">
        <f t="shared" si="648"/>
        <v>0.53482884000000219</v>
      </c>
      <c r="M5452">
        <v>0.25</v>
      </c>
      <c r="N5452">
        <f t="shared" si="653"/>
        <v>1035</v>
      </c>
      <c r="O5452" s="5">
        <f t="shared" si="649"/>
        <v>0.23866237500000004</v>
      </c>
      <c r="P5452">
        <f t="shared" si="650"/>
        <v>0</v>
      </c>
    </row>
    <row r="5453" spans="1:16" x14ac:dyDescent="0.35">
      <c r="B5453" s="2">
        <v>4.1666666666666664E-2</v>
      </c>
      <c r="C5453">
        <v>19.100000000000001</v>
      </c>
      <c r="D5453" t="s">
        <v>40</v>
      </c>
      <c r="E5453" t="str">
        <f t="shared" si="651"/>
        <v>School Day</v>
      </c>
      <c r="F5453" t="s">
        <v>33</v>
      </c>
      <c r="G5453" s="10" t="s">
        <v>33</v>
      </c>
      <c r="H5453">
        <v>22</v>
      </c>
      <c r="I5453">
        <f t="shared" si="652"/>
        <v>21.71</v>
      </c>
      <c r="J5453">
        <f t="shared" si="647"/>
        <v>0.28999999999999915</v>
      </c>
      <c r="K5453">
        <v>1.7</v>
      </c>
      <c r="L5453" s="7">
        <f t="shared" si="648"/>
        <v>0.55392986999999838</v>
      </c>
      <c r="M5453">
        <v>0.25</v>
      </c>
      <c r="N5453">
        <f t="shared" si="653"/>
        <v>1035</v>
      </c>
      <c r="O5453" s="5">
        <f t="shared" si="649"/>
        <v>0.24718603124999985</v>
      </c>
      <c r="P5453">
        <f t="shared" si="650"/>
        <v>0</v>
      </c>
    </row>
    <row r="5454" spans="1:16" x14ac:dyDescent="0.35">
      <c r="B5454" s="2">
        <v>8.3333333333333329E-2</v>
      </c>
      <c r="C5454">
        <v>18.8</v>
      </c>
      <c r="D5454" t="s">
        <v>40</v>
      </c>
      <c r="E5454" t="str">
        <f t="shared" si="651"/>
        <v>School Day</v>
      </c>
      <c r="F5454" t="s">
        <v>33</v>
      </c>
      <c r="G5454" s="10" t="s">
        <v>33</v>
      </c>
      <c r="H5454">
        <v>22</v>
      </c>
      <c r="I5454">
        <f t="shared" si="652"/>
        <v>21.68</v>
      </c>
      <c r="J5454">
        <f t="shared" si="647"/>
        <v>0.32000000000000028</v>
      </c>
      <c r="K5454">
        <v>1.7</v>
      </c>
      <c r="L5454" s="7">
        <f t="shared" si="648"/>
        <v>0.61123296000000049</v>
      </c>
      <c r="M5454">
        <v>0.25</v>
      </c>
      <c r="N5454">
        <f t="shared" si="653"/>
        <v>1035</v>
      </c>
      <c r="O5454" s="5">
        <f t="shared" si="649"/>
        <v>0.27275699999999992</v>
      </c>
      <c r="P5454">
        <f t="shared" si="650"/>
        <v>0</v>
      </c>
    </row>
    <row r="5455" spans="1:16" x14ac:dyDescent="0.35">
      <c r="B5455" s="2">
        <v>0.125</v>
      </c>
      <c r="C5455">
        <v>18.3</v>
      </c>
      <c r="D5455" t="s">
        <v>40</v>
      </c>
      <c r="E5455" t="str">
        <f t="shared" si="651"/>
        <v>School Day</v>
      </c>
      <c r="F5455" t="s">
        <v>33</v>
      </c>
      <c r="G5455" s="10" t="s">
        <v>33</v>
      </c>
      <c r="H5455">
        <v>22</v>
      </c>
      <c r="I5455">
        <f t="shared" si="652"/>
        <v>21.63</v>
      </c>
      <c r="J5455">
        <f t="shared" si="647"/>
        <v>0.37000000000000099</v>
      </c>
      <c r="K5455">
        <v>1.7</v>
      </c>
      <c r="L5455" s="7">
        <f t="shared" si="648"/>
        <v>0.70673811000000186</v>
      </c>
      <c r="M5455">
        <v>0.25</v>
      </c>
      <c r="N5455">
        <f t="shared" si="653"/>
        <v>1035</v>
      </c>
      <c r="O5455" s="5">
        <f t="shared" si="649"/>
        <v>0.31537528124999992</v>
      </c>
      <c r="P5455">
        <f t="shared" si="650"/>
        <v>0</v>
      </c>
    </row>
    <row r="5456" spans="1:16" x14ac:dyDescent="0.35">
      <c r="B5456" s="2">
        <v>0.16666666666666666</v>
      </c>
      <c r="C5456">
        <v>18.100000000000001</v>
      </c>
      <c r="D5456" t="s">
        <v>40</v>
      </c>
      <c r="E5456" t="str">
        <f t="shared" si="651"/>
        <v>School Day</v>
      </c>
      <c r="F5456" t="s">
        <v>33</v>
      </c>
      <c r="G5456" s="10" t="s">
        <v>33</v>
      </c>
      <c r="H5456">
        <v>22</v>
      </c>
      <c r="I5456">
        <f t="shared" si="652"/>
        <v>21.61</v>
      </c>
      <c r="J5456">
        <f t="shared" si="647"/>
        <v>0.39000000000000057</v>
      </c>
      <c r="K5456">
        <v>1.7</v>
      </c>
      <c r="L5456" s="7">
        <f t="shared" si="648"/>
        <v>0.74494017000000101</v>
      </c>
      <c r="M5456">
        <v>0.25</v>
      </c>
      <c r="N5456">
        <f t="shared" si="653"/>
        <v>1035</v>
      </c>
      <c r="O5456" s="5">
        <f t="shared" si="649"/>
        <v>0.33242259374999983</v>
      </c>
      <c r="P5456">
        <f t="shared" si="650"/>
        <v>0</v>
      </c>
    </row>
    <row r="5457" spans="2:16" x14ac:dyDescent="0.35">
      <c r="B5457" s="2">
        <v>0.20833333333333334</v>
      </c>
      <c r="C5457">
        <v>18.399999999999999</v>
      </c>
      <c r="D5457" t="s">
        <v>40</v>
      </c>
      <c r="E5457" t="str">
        <f t="shared" si="651"/>
        <v>School Day</v>
      </c>
      <c r="F5457" t="s">
        <v>33</v>
      </c>
      <c r="G5457" s="10" t="s">
        <v>33</v>
      </c>
      <c r="H5457">
        <v>22</v>
      </c>
      <c r="I5457">
        <f t="shared" si="652"/>
        <v>21.64</v>
      </c>
      <c r="J5457">
        <f t="shared" si="647"/>
        <v>0.35999999999999943</v>
      </c>
      <c r="K5457">
        <v>1.7</v>
      </c>
      <c r="L5457" s="7">
        <f t="shared" si="648"/>
        <v>0.6876370799999989</v>
      </c>
      <c r="M5457">
        <v>0.25</v>
      </c>
      <c r="N5457">
        <f t="shared" si="653"/>
        <v>1035</v>
      </c>
      <c r="O5457" s="5">
        <f t="shared" si="649"/>
        <v>0.30685162500000007</v>
      </c>
      <c r="P5457">
        <f t="shared" si="650"/>
        <v>0</v>
      </c>
    </row>
    <row r="5458" spans="2:16" x14ac:dyDescent="0.35">
      <c r="B5458" s="2">
        <v>0.25</v>
      </c>
      <c r="C5458">
        <v>18.399999999999999</v>
      </c>
      <c r="D5458" t="s">
        <v>40</v>
      </c>
      <c r="E5458" t="str">
        <f t="shared" si="651"/>
        <v>School Day</v>
      </c>
      <c r="F5458" t="s">
        <v>33</v>
      </c>
      <c r="G5458" s="10" t="s">
        <v>33</v>
      </c>
      <c r="H5458">
        <v>22</v>
      </c>
      <c r="I5458">
        <f t="shared" si="652"/>
        <v>21.64</v>
      </c>
      <c r="J5458">
        <f t="shared" si="647"/>
        <v>0.35999999999999943</v>
      </c>
      <c r="K5458">
        <v>1.7</v>
      </c>
      <c r="L5458" s="7">
        <f t="shared" si="648"/>
        <v>0.6876370799999989</v>
      </c>
      <c r="M5458">
        <v>0.25</v>
      </c>
      <c r="N5458">
        <f t="shared" si="653"/>
        <v>1035</v>
      </c>
      <c r="O5458" s="5">
        <f t="shared" si="649"/>
        <v>0.30685162500000007</v>
      </c>
      <c r="P5458">
        <f t="shared" si="650"/>
        <v>0</v>
      </c>
    </row>
    <row r="5459" spans="2:16" x14ac:dyDescent="0.35">
      <c r="B5459" s="2">
        <v>0.29166666666666669</v>
      </c>
      <c r="C5459">
        <v>18</v>
      </c>
      <c r="D5459" t="s">
        <v>40</v>
      </c>
      <c r="E5459" t="str">
        <f t="shared" si="651"/>
        <v>School Day</v>
      </c>
      <c r="F5459" t="s">
        <v>34</v>
      </c>
      <c r="G5459" s="10" t="s">
        <v>33</v>
      </c>
      <c r="H5459">
        <v>22</v>
      </c>
      <c r="I5459">
        <f t="shared" si="652"/>
        <v>21.6</v>
      </c>
      <c r="J5459">
        <f t="shared" si="647"/>
        <v>0.39999999999999858</v>
      </c>
      <c r="K5459">
        <v>1.7</v>
      </c>
      <c r="L5459" s="7">
        <f t="shared" si="648"/>
        <v>0.7640411999999972</v>
      </c>
      <c r="M5459">
        <v>0.25</v>
      </c>
      <c r="N5459">
        <f t="shared" si="653"/>
        <v>1035</v>
      </c>
      <c r="O5459" s="5">
        <f t="shared" si="649"/>
        <v>0.34094624999999995</v>
      </c>
      <c r="P5459">
        <f t="shared" si="650"/>
        <v>0</v>
      </c>
    </row>
    <row r="5460" spans="2:16" x14ac:dyDescent="0.35">
      <c r="B5460" s="2">
        <v>0.33333333333333331</v>
      </c>
      <c r="C5460">
        <v>18.100000000000001</v>
      </c>
      <c r="D5460" t="s">
        <v>40</v>
      </c>
      <c r="E5460" t="str">
        <f t="shared" si="651"/>
        <v>School Day</v>
      </c>
      <c r="F5460" t="s">
        <v>34</v>
      </c>
      <c r="G5460" s="10" t="s">
        <v>33</v>
      </c>
      <c r="H5460">
        <v>22</v>
      </c>
      <c r="I5460">
        <f t="shared" si="652"/>
        <v>21.61</v>
      </c>
      <c r="J5460">
        <f t="shared" si="647"/>
        <v>0.39000000000000057</v>
      </c>
      <c r="K5460">
        <v>1.7</v>
      </c>
      <c r="L5460" s="7">
        <f t="shared" si="648"/>
        <v>0.74494017000000101</v>
      </c>
      <c r="M5460">
        <v>0.25</v>
      </c>
      <c r="N5460">
        <f t="shared" si="653"/>
        <v>1035</v>
      </c>
      <c r="O5460" s="5">
        <f t="shared" si="649"/>
        <v>0.33242259374999983</v>
      </c>
      <c r="P5460">
        <f t="shared" si="650"/>
        <v>0</v>
      </c>
    </row>
    <row r="5461" spans="2:16" x14ac:dyDescent="0.35">
      <c r="B5461" s="2">
        <v>0.375</v>
      </c>
      <c r="C5461">
        <v>18.600000000000001</v>
      </c>
      <c r="D5461" t="s">
        <v>40</v>
      </c>
      <c r="E5461" t="str">
        <f t="shared" si="651"/>
        <v>School Day</v>
      </c>
      <c r="F5461" t="s">
        <v>34</v>
      </c>
      <c r="G5461" s="10" t="s">
        <v>33</v>
      </c>
      <c r="H5461">
        <v>22</v>
      </c>
      <c r="I5461">
        <f t="shared" si="652"/>
        <v>21.66</v>
      </c>
      <c r="J5461">
        <f t="shared" ref="J5461:J5524" si="654">H5461-I5461</f>
        <v>0.33999999999999986</v>
      </c>
      <c r="K5461">
        <v>1.7</v>
      </c>
      <c r="L5461" s="7">
        <f t="shared" ref="L5461:L5524" si="655">IF(K5461*1.005*1.118*J5461&gt;0,K5461*1.005*1.118*J5461,0)</f>
        <v>0.64943501999999964</v>
      </c>
      <c r="M5461">
        <v>0.25</v>
      </c>
      <c r="N5461">
        <f t="shared" si="653"/>
        <v>1035</v>
      </c>
      <c r="O5461" s="5">
        <f t="shared" ref="O5461:O5524" si="656">IF(((M5461*N5461)/60/60)*1.005*1.18*(H5461-C5461)&gt;0,(((M5461*N5461)/60/60)*1.005*1.18*(H5461-C5461)),0)</f>
        <v>0.28980431249999983</v>
      </c>
      <c r="P5461">
        <f t="shared" ref="P5461:P5524" si="657">IF(G5461="ON",(L5461+O5461),0)</f>
        <v>0</v>
      </c>
    </row>
    <row r="5462" spans="2:16" x14ac:dyDescent="0.35">
      <c r="B5462" s="2">
        <v>0.41666666666666669</v>
      </c>
      <c r="C5462">
        <v>19.2</v>
      </c>
      <c r="D5462" t="s">
        <v>40</v>
      </c>
      <c r="E5462" t="str">
        <f t="shared" si="651"/>
        <v>School Day</v>
      </c>
      <c r="F5462" t="s">
        <v>34</v>
      </c>
      <c r="G5462" s="10" t="s">
        <v>33</v>
      </c>
      <c r="H5462">
        <v>22</v>
      </c>
      <c r="I5462">
        <f t="shared" si="652"/>
        <v>21.72</v>
      </c>
      <c r="J5462">
        <f t="shared" si="654"/>
        <v>0.28000000000000114</v>
      </c>
      <c r="K5462">
        <v>1.7</v>
      </c>
      <c r="L5462" s="7">
        <f t="shared" si="655"/>
        <v>0.53482884000000219</v>
      </c>
      <c r="M5462">
        <v>0.25</v>
      </c>
      <c r="N5462">
        <f t="shared" si="653"/>
        <v>1035</v>
      </c>
      <c r="O5462" s="5">
        <f t="shared" si="656"/>
        <v>0.23866237500000004</v>
      </c>
      <c r="P5462">
        <f t="shared" si="657"/>
        <v>0</v>
      </c>
    </row>
    <row r="5463" spans="2:16" x14ac:dyDescent="0.35">
      <c r="B5463" s="2">
        <v>0.45833333333333331</v>
      </c>
      <c r="C5463">
        <v>20.3</v>
      </c>
      <c r="D5463" t="s">
        <v>40</v>
      </c>
      <c r="E5463" t="str">
        <f t="shared" si="651"/>
        <v>School Day</v>
      </c>
      <c r="F5463" t="s">
        <v>34</v>
      </c>
      <c r="G5463" s="10" t="s">
        <v>33</v>
      </c>
      <c r="H5463">
        <v>22</v>
      </c>
      <c r="I5463">
        <f t="shared" si="652"/>
        <v>21.83</v>
      </c>
      <c r="J5463">
        <f t="shared" si="654"/>
        <v>0.17000000000000171</v>
      </c>
      <c r="K5463">
        <v>1.7</v>
      </c>
      <c r="L5463" s="7">
        <f t="shared" si="655"/>
        <v>0.32471751000000326</v>
      </c>
      <c r="M5463">
        <v>0.25</v>
      </c>
      <c r="N5463">
        <f t="shared" si="653"/>
        <v>1035</v>
      </c>
      <c r="O5463" s="5">
        <f t="shared" si="656"/>
        <v>0.14490215624999991</v>
      </c>
      <c r="P5463">
        <f t="shared" si="657"/>
        <v>0</v>
      </c>
    </row>
    <row r="5464" spans="2:16" x14ac:dyDescent="0.35">
      <c r="B5464" s="2">
        <v>0.5</v>
      </c>
      <c r="C5464">
        <v>22.1</v>
      </c>
      <c r="D5464" t="s">
        <v>40</v>
      </c>
      <c r="E5464" t="str">
        <f t="shared" si="651"/>
        <v>School Day</v>
      </c>
      <c r="F5464" t="s">
        <v>34</v>
      </c>
      <c r="G5464" s="10" t="s">
        <v>33</v>
      </c>
      <c r="H5464">
        <v>22</v>
      </c>
      <c r="I5464">
        <f t="shared" si="652"/>
        <v>22.01</v>
      </c>
      <c r="J5464">
        <f t="shared" si="654"/>
        <v>-1.0000000000001563E-2</v>
      </c>
      <c r="K5464">
        <v>1.7</v>
      </c>
      <c r="L5464" s="7">
        <f t="shared" si="655"/>
        <v>0</v>
      </c>
      <c r="M5464">
        <v>0.25</v>
      </c>
      <c r="N5464">
        <f t="shared" si="653"/>
        <v>1035</v>
      </c>
      <c r="O5464" s="5">
        <f t="shared" si="656"/>
        <v>0</v>
      </c>
      <c r="P5464">
        <f t="shared" si="657"/>
        <v>0</v>
      </c>
    </row>
    <row r="5465" spans="2:16" x14ac:dyDescent="0.35">
      <c r="B5465" s="2">
        <v>0.54166666666666663</v>
      </c>
      <c r="C5465">
        <v>22.5</v>
      </c>
      <c r="D5465" t="s">
        <v>40</v>
      </c>
      <c r="E5465" t="str">
        <f t="shared" si="651"/>
        <v>School Day</v>
      </c>
      <c r="F5465" t="s">
        <v>34</v>
      </c>
      <c r="G5465" s="10" t="s">
        <v>33</v>
      </c>
      <c r="H5465">
        <v>22</v>
      </c>
      <c r="I5465">
        <f t="shared" si="652"/>
        <v>22.05</v>
      </c>
      <c r="J5465">
        <f t="shared" si="654"/>
        <v>-5.0000000000000711E-2</v>
      </c>
      <c r="K5465">
        <v>1.7</v>
      </c>
      <c r="L5465" s="7">
        <f t="shared" si="655"/>
        <v>0</v>
      </c>
      <c r="M5465">
        <v>0.25</v>
      </c>
      <c r="N5465">
        <f t="shared" si="653"/>
        <v>1035</v>
      </c>
      <c r="O5465" s="5">
        <f t="shared" si="656"/>
        <v>0</v>
      </c>
      <c r="P5465">
        <f t="shared" si="657"/>
        <v>0</v>
      </c>
    </row>
    <row r="5466" spans="2:16" x14ac:dyDescent="0.35">
      <c r="B5466" s="2">
        <v>0.58333333333333337</v>
      </c>
      <c r="C5466">
        <v>23.3</v>
      </c>
      <c r="D5466" t="s">
        <v>40</v>
      </c>
      <c r="E5466" t="str">
        <f t="shared" si="651"/>
        <v>School Day</v>
      </c>
      <c r="F5466" t="s">
        <v>34</v>
      </c>
      <c r="G5466" s="10" t="s">
        <v>33</v>
      </c>
      <c r="H5466">
        <v>22</v>
      </c>
      <c r="I5466">
        <f t="shared" si="652"/>
        <v>22.13</v>
      </c>
      <c r="J5466">
        <f t="shared" si="654"/>
        <v>-0.12999999999999901</v>
      </c>
      <c r="K5466">
        <v>1.7</v>
      </c>
      <c r="L5466" s="7">
        <f t="shared" si="655"/>
        <v>0</v>
      </c>
      <c r="M5466">
        <v>0.25</v>
      </c>
      <c r="N5466">
        <f t="shared" si="653"/>
        <v>1035</v>
      </c>
      <c r="O5466" s="5">
        <f t="shared" si="656"/>
        <v>0</v>
      </c>
      <c r="P5466">
        <f t="shared" si="657"/>
        <v>0</v>
      </c>
    </row>
    <row r="5467" spans="2:16" x14ac:dyDescent="0.35">
      <c r="B5467" s="2">
        <v>0.625</v>
      </c>
      <c r="C5467">
        <v>22.7</v>
      </c>
      <c r="D5467" t="s">
        <v>40</v>
      </c>
      <c r="E5467" t="str">
        <f t="shared" si="651"/>
        <v>School Day</v>
      </c>
      <c r="F5467" t="s">
        <v>34</v>
      </c>
      <c r="G5467" s="10" t="s">
        <v>33</v>
      </c>
      <c r="H5467">
        <v>22</v>
      </c>
      <c r="I5467">
        <f t="shared" si="652"/>
        <v>22.07</v>
      </c>
      <c r="J5467">
        <f t="shared" si="654"/>
        <v>-7.0000000000000284E-2</v>
      </c>
      <c r="K5467">
        <v>1.7</v>
      </c>
      <c r="L5467" s="7">
        <f t="shared" si="655"/>
        <v>0</v>
      </c>
      <c r="M5467">
        <v>0.25</v>
      </c>
      <c r="N5467">
        <f t="shared" si="653"/>
        <v>1035</v>
      </c>
      <c r="O5467" s="5">
        <f t="shared" si="656"/>
        <v>0</v>
      </c>
      <c r="P5467">
        <f t="shared" si="657"/>
        <v>0</v>
      </c>
    </row>
    <row r="5468" spans="2:16" x14ac:dyDescent="0.35">
      <c r="B5468" s="2">
        <v>0.66666666666666663</v>
      </c>
      <c r="C5468">
        <v>25.2</v>
      </c>
      <c r="D5468" t="s">
        <v>40</v>
      </c>
      <c r="E5468" t="str">
        <f t="shared" si="651"/>
        <v>School Day</v>
      </c>
      <c r="F5468" t="s">
        <v>34</v>
      </c>
      <c r="G5468" s="10" t="s">
        <v>33</v>
      </c>
      <c r="H5468">
        <v>22</v>
      </c>
      <c r="I5468">
        <f t="shared" si="652"/>
        <v>22.32</v>
      </c>
      <c r="J5468">
        <f t="shared" si="654"/>
        <v>-0.32000000000000028</v>
      </c>
      <c r="K5468">
        <v>1.7</v>
      </c>
      <c r="L5468" s="7">
        <f t="shared" si="655"/>
        <v>0</v>
      </c>
      <c r="M5468">
        <v>0.25</v>
      </c>
      <c r="N5468">
        <f t="shared" si="653"/>
        <v>1035</v>
      </c>
      <c r="O5468" s="5">
        <f t="shared" si="656"/>
        <v>0</v>
      </c>
      <c r="P5468">
        <f t="shared" si="657"/>
        <v>0</v>
      </c>
    </row>
    <row r="5469" spans="2:16" x14ac:dyDescent="0.35">
      <c r="B5469" s="2">
        <v>0.70833333333333337</v>
      </c>
      <c r="C5469">
        <v>23.7</v>
      </c>
      <c r="D5469" t="s">
        <v>40</v>
      </c>
      <c r="E5469" t="str">
        <f t="shared" si="651"/>
        <v>School Day</v>
      </c>
      <c r="F5469" t="s">
        <v>34</v>
      </c>
      <c r="G5469" s="10" t="s">
        <v>33</v>
      </c>
      <c r="H5469">
        <v>22</v>
      </c>
      <c r="I5469">
        <f t="shared" si="652"/>
        <v>22.17</v>
      </c>
      <c r="J5469">
        <f t="shared" si="654"/>
        <v>-0.17000000000000171</v>
      </c>
      <c r="K5469">
        <v>1.7</v>
      </c>
      <c r="L5469" s="7">
        <f t="shared" si="655"/>
        <v>0</v>
      </c>
      <c r="M5469">
        <v>0.25</v>
      </c>
      <c r="N5469">
        <f t="shared" si="653"/>
        <v>1035</v>
      </c>
      <c r="O5469" s="5">
        <f t="shared" si="656"/>
        <v>0</v>
      </c>
      <c r="P5469">
        <f t="shared" si="657"/>
        <v>0</v>
      </c>
    </row>
    <row r="5470" spans="2:16" x14ac:dyDescent="0.35">
      <c r="B5470" s="2">
        <v>0.75</v>
      </c>
      <c r="C5470">
        <v>23.6</v>
      </c>
      <c r="D5470" t="s">
        <v>40</v>
      </c>
      <c r="E5470" t="str">
        <f t="shared" si="651"/>
        <v>School Day</v>
      </c>
      <c r="F5470" t="s">
        <v>34</v>
      </c>
      <c r="G5470" s="10" t="s">
        <v>33</v>
      </c>
      <c r="H5470">
        <v>22</v>
      </c>
      <c r="I5470">
        <f t="shared" si="652"/>
        <v>22.16</v>
      </c>
      <c r="J5470">
        <f t="shared" si="654"/>
        <v>-0.16000000000000014</v>
      </c>
      <c r="K5470">
        <v>1.7</v>
      </c>
      <c r="L5470" s="7">
        <f t="shared" si="655"/>
        <v>0</v>
      </c>
      <c r="M5470">
        <v>0.25</v>
      </c>
      <c r="N5470">
        <f t="shared" si="653"/>
        <v>1035</v>
      </c>
      <c r="O5470" s="5">
        <f t="shared" si="656"/>
        <v>0</v>
      </c>
      <c r="P5470">
        <f t="shared" si="657"/>
        <v>0</v>
      </c>
    </row>
    <row r="5471" spans="2:16" x14ac:dyDescent="0.35">
      <c r="B5471" s="2">
        <v>0.79166666666666663</v>
      </c>
      <c r="C5471">
        <v>22.7</v>
      </c>
      <c r="D5471" t="s">
        <v>40</v>
      </c>
      <c r="E5471" t="str">
        <f t="shared" si="651"/>
        <v>School Day</v>
      </c>
      <c r="F5471" t="s">
        <v>33</v>
      </c>
      <c r="G5471" s="10" t="s">
        <v>33</v>
      </c>
      <c r="H5471">
        <v>22</v>
      </c>
      <c r="I5471">
        <f t="shared" si="652"/>
        <v>22.07</v>
      </c>
      <c r="J5471">
        <f t="shared" si="654"/>
        <v>-7.0000000000000284E-2</v>
      </c>
      <c r="K5471">
        <v>1.7</v>
      </c>
      <c r="L5471" s="7">
        <f t="shared" si="655"/>
        <v>0</v>
      </c>
      <c r="M5471">
        <v>0.25</v>
      </c>
      <c r="N5471">
        <f t="shared" si="653"/>
        <v>1035</v>
      </c>
      <c r="O5471" s="5">
        <f t="shared" si="656"/>
        <v>0</v>
      </c>
      <c r="P5471">
        <f t="shared" si="657"/>
        <v>0</v>
      </c>
    </row>
    <row r="5472" spans="2:16" x14ac:dyDescent="0.35">
      <c r="B5472" s="2">
        <v>0.83333333333333337</v>
      </c>
      <c r="C5472">
        <v>22.7</v>
      </c>
      <c r="D5472" t="s">
        <v>40</v>
      </c>
      <c r="E5472" t="str">
        <f t="shared" si="651"/>
        <v>School Day</v>
      </c>
      <c r="F5472" t="s">
        <v>33</v>
      </c>
      <c r="G5472" s="10" t="s">
        <v>33</v>
      </c>
      <c r="H5472">
        <v>22</v>
      </c>
      <c r="I5472">
        <f t="shared" si="652"/>
        <v>22.07</v>
      </c>
      <c r="J5472">
        <f t="shared" si="654"/>
        <v>-7.0000000000000284E-2</v>
      </c>
      <c r="K5472">
        <v>1.7</v>
      </c>
      <c r="L5472" s="7">
        <f t="shared" si="655"/>
        <v>0</v>
      </c>
      <c r="M5472">
        <v>0.25</v>
      </c>
      <c r="N5472">
        <f t="shared" si="653"/>
        <v>1035</v>
      </c>
      <c r="O5472" s="5">
        <f t="shared" si="656"/>
        <v>0</v>
      </c>
      <c r="P5472">
        <f t="shared" si="657"/>
        <v>0</v>
      </c>
    </row>
    <row r="5473" spans="1:16" x14ac:dyDescent="0.35">
      <c r="B5473" s="2">
        <v>0.875</v>
      </c>
      <c r="C5473">
        <v>21.2</v>
      </c>
      <c r="D5473" t="s">
        <v>40</v>
      </c>
      <c r="E5473" t="str">
        <f t="shared" si="651"/>
        <v>School Day</v>
      </c>
      <c r="F5473" t="s">
        <v>33</v>
      </c>
      <c r="G5473" s="10" t="s">
        <v>33</v>
      </c>
      <c r="H5473">
        <v>22</v>
      </c>
      <c r="I5473">
        <f t="shared" si="652"/>
        <v>21.92</v>
      </c>
      <c r="J5473">
        <f t="shared" si="654"/>
        <v>7.9999999999998295E-2</v>
      </c>
      <c r="K5473">
        <v>1.7</v>
      </c>
      <c r="L5473" s="7">
        <f t="shared" si="655"/>
        <v>0.15280823999999674</v>
      </c>
      <c r="M5473">
        <v>0.25</v>
      </c>
      <c r="N5473">
        <f t="shared" si="653"/>
        <v>1035</v>
      </c>
      <c r="O5473" s="5">
        <f t="shared" si="656"/>
        <v>6.8189250000000048E-2</v>
      </c>
      <c r="P5473">
        <f t="shared" si="657"/>
        <v>0</v>
      </c>
    </row>
    <row r="5474" spans="1:16" x14ac:dyDescent="0.35">
      <c r="B5474" s="2">
        <v>0.91666666666666663</v>
      </c>
      <c r="C5474">
        <v>20.3</v>
      </c>
      <c r="D5474" t="s">
        <v>40</v>
      </c>
      <c r="E5474" t="str">
        <f t="shared" si="651"/>
        <v>School Day</v>
      </c>
      <c r="F5474" t="s">
        <v>33</v>
      </c>
      <c r="G5474" s="10" t="s">
        <v>33</v>
      </c>
      <c r="H5474">
        <v>22</v>
      </c>
      <c r="I5474">
        <f t="shared" si="652"/>
        <v>21.83</v>
      </c>
      <c r="J5474">
        <f t="shared" si="654"/>
        <v>0.17000000000000171</v>
      </c>
      <c r="K5474">
        <v>1.7</v>
      </c>
      <c r="L5474" s="7">
        <f t="shared" si="655"/>
        <v>0.32471751000000326</v>
      </c>
      <c r="M5474">
        <v>0.25</v>
      </c>
      <c r="N5474">
        <f t="shared" si="653"/>
        <v>1035</v>
      </c>
      <c r="O5474" s="5">
        <f t="shared" si="656"/>
        <v>0.14490215624999991</v>
      </c>
      <c r="P5474">
        <f t="shared" si="657"/>
        <v>0</v>
      </c>
    </row>
    <row r="5475" spans="1:16" x14ac:dyDescent="0.35">
      <c r="B5475" s="2">
        <v>0.95833333333333337</v>
      </c>
      <c r="C5475">
        <v>19.399999999999999</v>
      </c>
      <c r="D5475" t="s">
        <v>40</v>
      </c>
      <c r="E5475" t="str">
        <f t="shared" si="651"/>
        <v>School Day</v>
      </c>
      <c r="F5475" t="s">
        <v>33</v>
      </c>
      <c r="G5475" s="10" t="s">
        <v>33</v>
      </c>
      <c r="H5475">
        <v>22</v>
      </c>
      <c r="I5475">
        <f t="shared" si="652"/>
        <v>21.74</v>
      </c>
      <c r="J5475">
        <f t="shared" si="654"/>
        <v>0.26000000000000156</v>
      </c>
      <c r="K5475">
        <v>1.7</v>
      </c>
      <c r="L5475" s="7">
        <f t="shared" si="655"/>
        <v>0.49662678000000293</v>
      </c>
      <c r="M5475">
        <v>0.25</v>
      </c>
      <c r="N5475">
        <f t="shared" si="653"/>
        <v>1035</v>
      </c>
      <c r="O5475" s="5">
        <f t="shared" si="656"/>
        <v>0.2216150625000001</v>
      </c>
      <c r="P5475">
        <f t="shared" si="657"/>
        <v>0</v>
      </c>
    </row>
    <row r="5476" spans="1:16" x14ac:dyDescent="0.35">
      <c r="A5476" t="s">
        <v>268</v>
      </c>
      <c r="B5476" s="1">
        <v>1</v>
      </c>
      <c r="C5476">
        <v>16.7</v>
      </c>
      <c r="D5476" t="s">
        <v>42</v>
      </c>
      <c r="E5476" t="str">
        <f t="shared" si="651"/>
        <v>School Day</v>
      </c>
      <c r="F5476" t="s">
        <v>33</v>
      </c>
      <c r="G5476" s="10" t="s">
        <v>33</v>
      </c>
      <c r="H5476">
        <v>22</v>
      </c>
      <c r="I5476">
        <f t="shared" si="652"/>
        <v>21.47</v>
      </c>
      <c r="J5476">
        <f t="shared" si="654"/>
        <v>0.53000000000000114</v>
      </c>
      <c r="K5476">
        <v>1.7</v>
      </c>
      <c r="L5476" s="7">
        <f t="shared" si="655"/>
        <v>1.0123545900000022</v>
      </c>
      <c r="M5476">
        <v>0.25</v>
      </c>
      <c r="N5476">
        <f t="shared" si="653"/>
        <v>1035</v>
      </c>
      <c r="O5476" s="5">
        <f t="shared" si="656"/>
        <v>0.45175378124999999</v>
      </c>
      <c r="P5476">
        <f t="shared" si="657"/>
        <v>0</v>
      </c>
    </row>
    <row r="5477" spans="1:16" x14ac:dyDescent="0.35">
      <c r="B5477" s="2">
        <v>4.1666666666666664E-2</v>
      </c>
      <c r="C5477">
        <v>16.5</v>
      </c>
      <c r="D5477" t="s">
        <v>42</v>
      </c>
      <c r="E5477" t="str">
        <f t="shared" si="651"/>
        <v>School Day</v>
      </c>
      <c r="F5477" t="s">
        <v>33</v>
      </c>
      <c r="G5477" s="10" t="s">
        <v>33</v>
      </c>
      <c r="H5477">
        <v>22</v>
      </c>
      <c r="I5477">
        <f t="shared" si="652"/>
        <v>21.45</v>
      </c>
      <c r="J5477">
        <f t="shared" si="654"/>
        <v>0.55000000000000071</v>
      </c>
      <c r="K5477">
        <v>1.7</v>
      </c>
      <c r="L5477" s="7">
        <f t="shared" si="655"/>
        <v>1.0505566500000012</v>
      </c>
      <c r="M5477">
        <v>0.25</v>
      </c>
      <c r="N5477">
        <f t="shared" si="653"/>
        <v>1035</v>
      </c>
      <c r="O5477" s="5">
        <f t="shared" si="656"/>
        <v>0.46880109374999995</v>
      </c>
      <c r="P5477">
        <f t="shared" si="657"/>
        <v>0</v>
      </c>
    </row>
    <row r="5478" spans="1:16" x14ac:dyDescent="0.35">
      <c r="B5478" s="2">
        <v>8.3333333333333329E-2</v>
      </c>
      <c r="C5478">
        <v>16.7</v>
      </c>
      <c r="D5478" t="s">
        <v>42</v>
      </c>
      <c r="E5478" t="str">
        <f t="shared" si="651"/>
        <v>School Day</v>
      </c>
      <c r="F5478" t="s">
        <v>33</v>
      </c>
      <c r="G5478" s="10" t="s">
        <v>33</v>
      </c>
      <c r="H5478">
        <v>22</v>
      </c>
      <c r="I5478">
        <f t="shared" si="652"/>
        <v>21.47</v>
      </c>
      <c r="J5478">
        <f t="shared" si="654"/>
        <v>0.53000000000000114</v>
      </c>
      <c r="K5478">
        <v>1.7</v>
      </c>
      <c r="L5478" s="7">
        <f t="shared" si="655"/>
        <v>1.0123545900000022</v>
      </c>
      <c r="M5478">
        <v>0.25</v>
      </c>
      <c r="N5478">
        <f t="shared" si="653"/>
        <v>1035</v>
      </c>
      <c r="O5478" s="5">
        <f t="shared" si="656"/>
        <v>0.45175378124999999</v>
      </c>
      <c r="P5478">
        <f t="shared" si="657"/>
        <v>0</v>
      </c>
    </row>
    <row r="5479" spans="1:16" x14ac:dyDescent="0.35">
      <c r="B5479" s="2">
        <v>0.125</v>
      </c>
      <c r="C5479">
        <v>16.100000000000001</v>
      </c>
      <c r="D5479" t="s">
        <v>42</v>
      </c>
      <c r="E5479" t="str">
        <f t="shared" si="651"/>
        <v>School Day</v>
      </c>
      <c r="F5479" t="s">
        <v>33</v>
      </c>
      <c r="G5479" s="10" t="s">
        <v>33</v>
      </c>
      <c r="H5479">
        <v>22</v>
      </c>
      <c r="I5479">
        <f t="shared" si="652"/>
        <v>21.41</v>
      </c>
      <c r="J5479">
        <f t="shared" si="654"/>
        <v>0.58999999999999986</v>
      </c>
      <c r="K5479">
        <v>1.7</v>
      </c>
      <c r="L5479" s="7">
        <f t="shared" si="655"/>
        <v>1.1269607699999997</v>
      </c>
      <c r="M5479">
        <v>0.25</v>
      </c>
      <c r="N5479">
        <f t="shared" si="653"/>
        <v>1035</v>
      </c>
      <c r="O5479" s="5">
        <f t="shared" si="656"/>
        <v>0.50289571874999983</v>
      </c>
      <c r="P5479">
        <f t="shared" si="657"/>
        <v>0</v>
      </c>
    </row>
    <row r="5480" spans="1:16" x14ac:dyDescent="0.35">
      <c r="B5480" s="2">
        <v>0.16666666666666666</v>
      </c>
      <c r="C5480">
        <v>15.5</v>
      </c>
      <c r="D5480" t="s">
        <v>42</v>
      </c>
      <c r="E5480" t="str">
        <f t="shared" si="651"/>
        <v>School Day</v>
      </c>
      <c r="F5480" t="s">
        <v>33</v>
      </c>
      <c r="G5480" s="10" t="s">
        <v>33</v>
      </c>
      <c r="H5480">
        <v>22</v>
      </c>
      <c r="I5480">
        <f t="shared" si="652"/>
        <v>21.35</v>
      </c>
      <c r="J5480">
        <f t="shared" si="654"/>
        <v>0.64999999999999858</v>
      </c>
      <c r="K5480">
        <v>1.7</v>
      </c>
      <c r="L5480" s="7">
        <f t="shared" si="655"/>
        <v>1.2415669499999973</v>
      </c>
      <c r="M5480">
        <v>0.25</v>
      </c>
      <c r="N5480">
        <f t="shared" si="653"/>
        <v>1035</v>
      </c>
      <c r="O5480" s="5">
        <f t="shared" si="656"/>
        <v>0.5540376562499999</v>
      </c>
      <c r="P5480">
        <f t="shared" si="657"/>
        <v>0</v>
      </c>
    </row>
    <row r="5481" spans="1:16" x14ac:dyDescent="0.35">
      <c r="B5481" s="2">
        <v>0.20833333333333334</v>
      </c>
      <c r="C5481">
        <v>14.9</v>
      </c>
      <c r="D5481" t="s">
        <v>42</v>
      </c>
      <c r="E5481" t="str">
        <f t="shared" si="651"/>
        <v>School Day</v>
      </c>
      <c r="F5481" t="s">
        <v>33</v>
      </c>
      <c r="G5481" s="10" t="s">
        <v>33</v>
      </c>
      <c r="H5481">
        <v>22</v>
      </c>
      <c r="I5481">
        <f t="shared" si="652"/>
        <v>21.29</v>
      </c>
      <c r="J5481">
        <f t="shared" si="654"/>
        <v>0.71000000000000085</v>
      </c>
      <c r="K5481">
        <v>1.7</v>
      </c>
      <c r="L5481" s="7">
        <f t="shared" si="655"/>
        <v>1.3561731300000015</v>
      </c>
      <c r="M5481">
        <v>0.25</v>
      </c>
      <c r="N5481">
        <f t="shared" si="653"/>
        <v>1035</v>
      </c>
      <c r="O5481" s="5">
        <f t="shared" si="656"/>
        <v>0.60517959374999986</v>
      </c>
      <c r="P5481">
        <f t="shared" si="657"/>
        <v>0</v>
      </c>
    </row>
    <row r="5482" spans="1:16" x14ac:dyDescent="0.35">
      <c r="B5482" s="2">
        <v>0.25</v>
      </c>
      <c r="C5482">
        <v>14.3</v>
      </c>
      <c r="D5482" t="s">
        <v>42</v>
      </c>
      <c r="E5482" t="str">
        <f t="shared" si="651"/>
        <v>School Day</v>
      </c>
      <c r="F5482" t="s">
        <v>33</v>
      </c>
      <c r="G5482" s="10" t="s">
        <v>33</v>
      </c>
      <c r="H5482">
        <v>22</v>
      </c>
      <c r="I5482">
        <f t="shared" si="652"/>
        <v>21.23</v>
      </c>
      <c r="J5482">
        <f t="shared" si="654"/>
        <v>0.76999999999999957</v>
      </c>
      <c r="K5482">
        <v>1.7</v>
      </c>
      <c r="L5482" s="7">
        <f t="shared" si="655"/>
        <v>1.4707793099999991</v>
      </c>
      <c r="M5482">
        <v>0.25</v>
      </c>
      <c r="N5482">
        <f t="shared" si="653"/>
        <v>1035</v>
      </c>
      <c r="O5482" s="5">
        <f t="shared" si="656"/>
        <v>0.65632153124999981</v>
      </c>
      <c r="P5482">
        <f t="shared" si="657"/>
        <v>0</v>
      </c>
    </row>
    <row r="5483" spans="1:16" x14ac:dyDescent="0.35">
      <c r="B5483" s="2">
        <v>0.29166666666666669</v>
      </c>
      <c r="C5483">
        <v>14.1</v>
      </c>
      <c r="D5483" t="s">
        <v>42</v>
      </c>
      <c r="E5483" t="str">
        <f t="shared" si="651"/>
        <v>School Day</v>
      </c>
      <c r="F5483" t="s">
        <v>34</v>
      </c>
      <c r="G5483" s="10" t="s">
        <v>33</v>
      </c>
      <c r="H5483">
        <v>22</v>
      </c>
      <c r="I5483">
        <f t="shared" si="652"/>
        <v>21.21</v>
      </c>
      <c r="J5483">
        <f t="shared" si="654"/>
        <v>0.78999999999999915</v>
      </c>
      <c r="K5483">
        <v>1.7</v>
      </c>
      <c r="L5483" s="7">
        <f t="shared" si="655"/>
        <v>1.5089813699999983</v>
      </c>
      <c r="M5483">
        <v>0.25</v>
      </c>
      <c r="N5483">
        <f t="shared" si="653"/>
        <v>1035</v>
      </c>
      <c r="O5483" s="5">
        <f t="shared" si="656"/>
        <v>0.67336884374999995</v>
      </c>
      <c r="P5483">
        <f t="shared" si="657"/>
        <v>0</v>
      </c>
    </row>
    <row r="5484" spans="1:16" x14ac:dyDescent="0.35">
      <c r="B5484" s="2">
        <v>0.33333333333333331</v>
      </c>
      <c r="C5484">
        <v>14.6</v>
      </c>
      <c r="D5484" t="s">
        <v>42</v>
      </c>
      <c r="E5484" t="str">
        <f t="shared" si="651"/>
        <v>School Day</v>
      </c>
      <c r="F5484" t="s">
        <v>34</v>
      </c>
      <c r="G5484" s="10" t="s">
        <v>33</v>
      </c>
      <c r="H5484">
        <v>22</v>
      </c>
      <c r="I5484">
        <f t="shared" si="652"/>
        <v>21.259999999999998</v>
      </c>
      <c r="J5484">
        <f t="shared" si="654"/>
        <v>0.74000000000000199</v>
      </c>
      <c r="K5484">
        <v>1.7</v>
      </c>
      <c r="L5484" s="7">
        <f t="shared" si="655"/>
        <v>1.4134762200000037</v>
      </c>
      <c r="M5484">
        <v>0.25</v>
      </c>
      <c r="N5484">
        <f t="shared" si="653"/>
        <v>1035</v>
      </c>
      <c r="O5484" s="5">
        <f t="shared" si="656"/>
        <v>0.63075056249999994</v>
      </c>
      <c r="P5484">
        <f t="shared" si="657"/>
        <v>0</v>
      </c>
    </row>
    <row r="5485" spans="1:16" x14ac:dyDescent="0.35">
      <c r="B5485" s="2">
        <v>0.375</v>
      </c>
      <c r="C5485">
        <v>16</v>
      </c>
      <c r="D5485" t="s">
        <v>42</v>
      </c>
      <c r="E5485" t="str">
        <f t="shared" si="651"/>
        <v>School Day</v>
      </c>
      <c r="F5485" t="s">
        <v>34</v>
      </c>
      <c r="G5485" s="10" t="s">
        <v>33</v>
      </c>
      <c r="H5485">
        <v>22</v>
      </c>
      <c r="I5485">
        <f t="shared" si="652"/>
        <v>21.4</v>
      </c>
      <c r="J5485">
        <f t="shared" si="654"/>
        <v>0.60000000000000142</v>
      </c>
      <c r="K5485">
        <v>1.7</v>
      </c>
      <c r="L5485" s="7">
        <f t="shared" si="655"/>
        <v>1.1460618000000027</v>
      </c>
      <c r="M5485">
        <v>0.25</v>
      </c>
      <c r="N5485">
        <f t="shared" si="653"/>
        <v>1035</v>
      </c>
      <c r="O5485" s="5">
        <f t="shared" si="656"/>
        <v>0.5114193749999999</v>
      </c>
      <c r="P5485">
        <f t="shared" si="657"/>
        <v>0</v>
      </c>
    </row>
    <row r="5486" spans="1:16" x14ac:dyDescent="0.35">
      <c r="B5486" s="2">
        <v>0.41666666666666669</v>
      </c>
      <c r="C5486">
        <v>17.899999999999999</v>
      </c>
      <c r="D5486" t="s">
        <v>42</v>
      </c>
      <c r="E5486" t="str">
        <f t="shared" si="651"/>
        <v>School Day</v>
      </c>
      <c r="F5486" t="s">
        <v>34</v>
      </c>
      <c r="G5486" s="10" t="s">
        <v>33</v>
      </c>
      <c r="H5486">
        <v>22</v>
      </c>
      <c r="I5486">
        <f t="shared" si="652"/>
        <v>21.59</v>
      </c>
      <c r="J5486">
        <f t="shared" si="654"/>
        <v>0.41000000000000014</v>
      </c>
      <c r="K5486">
        <v>1.7</v>
      </c>
      <c r="L5486" s="7">
        <f t="shared" si="655"/>
        <v>0.78314223000000027</v>
      </c>
      <c r="M5486">
        <v>0.25</v>
      </c>
      <c r="N5486">
        <f t="shared" si="653"/>
        <v>1035</v>
      </c>
      <c r="O5486" s="5">
        <f t="shared" si="656"/>
        <v>0.34946990625000007</v>
      </c>
      <c r="P5486">
        <f t="shared" si="657"/>
        <v>0</v>
      </c>
    </row>
    <row r="5487" spans="1:16" x14ac:dyDescent="0.35">
      <c r="B5487" s="2">
        <v>0.45833333333333331</v>
      </c>
      <c r="C5487">
        <v>20</v>
      </c>
      <c r="D5487" t="s">
        <v>42</v>
      </c>
      <c r="E5487" t="str">
        <f t="shared" si="651"/>
        <v>School Day</v>
      </c>
      <c r="F5487" t="s">
        <v>34</v>
      </c>
      <c r="G5487" s="10" t="s">
        <v>33</v>
      </c>
      <c r="H5487">
        <v>22</v>
      </c>
      <c r="I5487">
        <f t="shared" si="652"/>
        <v>21.8</v>
      </c>
      <c r="J5487">
        <f t="shared" si="654"/>
        <v>0.19999999999999929</v>
      </c>
      <c r="K5487">
        <v>1.7</v>
      </c>
      <c r="L5487" s="7">
        <f t="shared" si="655"/>
        <v>0.3820205999999986</v>
      </c>
      <c r="M5487">
        <v>0.25</v>
      </c>
      <c r="N5487">
        <f t="shared" si="653"/>
        <v>1035</v>
      </c>
      <c r="O5487" s="5">
        <f t="shared" si="656"/>
        <v>0.17047312499999998</v>
      </c>
      <c r="P5487">
        <f t="shared" si="657"/>
        <v>0</v>
      </c>
    </row>
    <row r="5488" spans="1:16" x14ac:dyDescent="0.35">
      <c r="B5488" s="2">
        <v>0.5</v>
      </c>
      <c r="C5488">
        <v>21</v>
      </c>
      <c r="D5488" t="s">
        <v>42</v>
      </c>
      <c r="E5488" t="str">
        <f t="shared" si="651"/>
        <v>School Day</v>
      </c>
      <c r="F5488" t="s">
        <v>34</v>
      </c>
      <c r="G5488" s="10" t="s">
        <v>33</v>
      </c>
      <c r="H5488">
        <v>22</v>
      </c>
      <c r="I5488">
        <f t="shared" si="652"/>
        <v>21.9</v>
      </c>
      <c r="J5488">
        <f t="shared" si="654"/>
        <v>0.10000000000000142</v>
      </c>
      <c r="K5488">
        <v>1.7</v>
      </c>
      <c r="L5488" s="7">
        <f t="shared" si="655"/>
        <v>0.19101030000000271</v>
      </c>
      <c r="M5488">
        <v>0.25</v>
      </c>
      <c r="N5488">
        <f t="shared" si="653"/>
        <v>1035</v>
      </c>
      <c r="O5488" s="5">
        <f t="shared" si="656"/>
        <v>8.5236562499999988E-2</v>
      </c>
      <c r="P5488">
        <f t="shared" si="657"/>
        <v>0</v>
      </c>
    </row>
    <row r="5489" spans="1:16" x14ac:dyDescent="0.35">
      <c r="B5489" s="2">
        <v>0.54166666666666663</v>
      </c>
      <c r="C5489">
        <v>22.2</v>
      </c>
      <c r="D5489" t="s">
        <v>42</v>
      </c>
      <c r="E5489" t="str">
        <f t="shared" si="651"/>
        <v>School Day</v>
      </c>
      <c r="F5489" t="s">
        <v>34</v>
      </c>
      <c r="G5489" s="10" t="s">
        <v>33</v>
      </c>
      <c r="H5489">
        <v>22</v>
      </c>
      <c r="I5489">
        <f t="shared" si="652"/>
        <v>22.02</v>
      </c>
      <c r="J5489">
        <f t="shared" si="654"/>
        <v>-1.9999999999999574E-2</v>
      </c>
      <c r="K5489">
        <v>1.7</v>
      </c>
      <c r="L5489" s="7">
        <f t="shared" si="655"/>
        <v>0</v>
      </c>
      <c r="M5489">
        <v>0.25</v>
      </c>
      <c r="N5489">
        <f t="shared" si="653"/>
        <v>1035</v>
      </c>
      <c r="O5489" s="5">
        <f t="shared" si="656"/>
        <v>0</v>
      </c>
      <c r="P5489">
        <f t="shared" si="657"/>
        <v>0</v>
      </c>
    </row>
    <row r="5490" spans="1:16" x14ac:dyDescent="0.35">
      <c r="B5490" s="2">
        <v>0.58333333333333337</v>
      </c>
      <c r="C5490">
        <v>23.3</v>
      </c>
      <c r="D5490" t="s">
        <v>42</v>
      </c>
      <c r="E5490" t="str">
        <f t="shared" si="651"/>
        <v>School Day</v>
      </c>
      <c r="F5490" t="s">
        <v>34</v>
      </c>
      <c r="G5490" s="10" t="s">
        <v>33</v>
      </c>
      <c r="H5490">
        <v>22</v>
      </c>
      <c r="I5490">
        <f t="shared" si="652"/>
        <v>22.13</v>
      </c>
      <c r="J5490">
        <f t="shared" si="654"/>
        <v>-0.12999999999999901</v>
      </c>
      <c r="K5490">
        <v>1.7</v>
      </c>
      <c r="L5490" s="7">
        <f t="shared" si="655"/>
        <v>0</v>
      </c>
      <c r="M5490">
        <v>0.25</v>
      </c>
      <c r="N5490">
        <f t="shared" si="653"/>
        <v>1035</v>
      </c>
      <c r="O5490" s="5">
        <f t="shared" si="656"/>
        <v>0</v>
      </c>
      <c r="P5490">
        <f t="shared" si="657"/>
        <v>0</v>
      </c>
    </row>
    <row r="5491" spans="1:16" x14ac:dyDescent="0.35">
      <c r="B5491" s="2">
        <v>0.625</v>
      </c>
      <c r="C5491">
        <v>22.5</v>
      </c>
      <c r="D5491" t="s">
        <v>42</v>
      </c>
      <c r="E5491" t="str">
        <f t="shared" si="651"/>
        <v>School Day</v>
      </c>
      <c r="F5491" t="s">
        <v>34</v>
      </c>
      <c r="G5491" s="10" t="s">
        <v>33</v>
      </c>
      <c r="H5491">
        <v>22</v>
      </c>
      <c r="I5491">
        <f t="shared" si="652"/>
        <v>22.05</v>
      </c>
      <c r="J5491">
        <f t="shared" si="654"/>
        <v>-5.0000000000000711E-2</v>
      </c>
      <c r="K5491">
        <v>1.7</v>
      </c>
      <c r="L5491" s="7">
        <f t="shared" si="655"/>
        <v>0</v>
      </c>
      <c r="M5491">
        <v>0.25</v>
      </c>
      <c r="N5491">
        <f t="shared" si="653"/>
        <v>1035</v>
      </c>
      <c r="O5491" s="5">
        <f t="shared" si="656"/>
        <v>0</v>
      </c>
      <c r="P5491">
        <f t="shared" si="657"/>
        <v>0</v>
      </c>
    </row>
    <row r="5492" spans="1:16" x14ac:dyDescent="0.35">
      <c r="B5492" s="2">
        <v>0.66666666666666663</v>
      </c>
      <c r="C5492">
        <v>19.600000000000001</v>
      </c>
      <c r="D5492" t="s">
        <v>42</v>
      </c>
      <c r="E5492" t="str">
        <f t="shared" si="651"/>
        <v>School Day</v>
      </c>
      <c r="F5492" t="s">
        <v>34</v>
      </c>
      <c r="G5492" s="10" t="s">
        <v>33</v>
      </c>
      <c r="H5492">
        <v>22</v>
      </c>
      <c r="I5492">
        <f t="shared" si="652"/>
        <v>21.76</v>
      </c>
      <c r="J5492">
        <f t="shared" si="654"/>
        <v>0.23999999999999844</v>
      </c>
      <c r="K5492">
        <v>1.7</v>
      </c>
      <c r="L5492" s="7">
        <f t="shared" si="655"/>
        <v>0.45842471999999701</v>
      </c>
      <c r="M5492">
        <v>0.25</v>
      </c>
      <c r="N5492">
        <f t="shared" si="653"/>
        <v>1035</v>
      </c>
      <c r="O5492" s="5">
        <f t="shared" si="656"/>
        <v>0.20456774999999985</v>
      </c>
      <c r="P5492">
        <f t="shared" si="657"/>
        <v>0</v>
      </c>
    </row>
    <row r="5493" spans="1:16" x14ac:dyDescent="0.35">
      <c r="B5493" s="2">
        <v>0.70833333333333337</v>
      </c>
      <c r="C5493">
        <v>21.2</v>
      </c>
      <c r="D5493" t="s">
        <v>42</v>
      </c>
      <c r="E5493" t="str">
        <f t="shared" si="651"/>
        <v>School Day</v>
      </c>
      <c r="F5493" t="s">
        <v>34</v>
      </c>
      <c r="G5493" s="10" t="s">
        <v>33</v>
      </c>
      <c r="H5493">
        <v>22</v>
      </c>
      <c r="I5493">
        <f t="shared" si="652"/>
        <v>21.92</v>
      </c>
      <c r="J5493">
        <f t="shared" si="654"/>
        <v>7.9999999999998295E-2</v>
      </c>
      <c r="K5493">
        <v>1.7</v>
      </c>
      <c r="L5493" s="7">
        <f t="shared" si="655"/>
        <v>0.15280823999999674</v>
      </c>
      <c r="M5493">
        <v>0.25</v>
      </c>
      <c r="N5493">
        <f t="shared" si="653"/>
        <v>1035</v>
      </c>
      <c r="O5493" s="5">
        <f t="shared" si="656"/>
        <v>6.8189250000000048E-2</v>
      </c>
      <c r="P5493">
        <f t="shared" si="657"/>
        <v>0</v>
      </c>
    </row>
    <row r="5494" spans="1:16" x14ac:dyDescent="0.35">
      <c r="B5494" s="2">
        <v>0.75</v>
      </c>
      <c r="C5494">
        <v>22.5</v>
      </c>
      <c r="D5494" t="s">
        <v>42</v>
      </c>
      <c r="E5494" t="str">
        <f t="shared" si="651"/>
        <v>School Day</v>
      </c>
      <c r="F5494" t="s">
        <v>34</v>
      </c>
      <c r="G5494" s="10" t="s">
        <v>33</v>
      </c>
      <c r="H5494">
        <v>22</v>
      </c>
      <c r="I5494">
        <f t="shared" si="652"/>
        <v>22.05</v>
      </c>
      <c r="J5494">
        <f t="shared" si="654"/>
        <v>-5.0000000000000711E-2</v>
      </c>
      <c r="K5494">
        <v>1.7</v>
      </c>
      <c r="L5494" s="7">
        <f t="shared" si="655"/>
        <v>0</v>
      </c>
      <c r="M5494">
        <v>0.25</v>
      </c>
      <c r="N5494">
        <f t="shared" si="653"/>
        <v>1035</v>
      </c>
      <c r="O5494" s="5">
        <f t="shared" si="656"/>
        <v>0</v>
      </c>
      <c r="P5494">
        <f t="shared" si="657"/>
        <v>0</v>
      </c>
    </row>
    <row r="5495" spans="1:16" x14ac:dyDescent="0.35">
      <c r="B5495" s="2">
        <v>0.79166666666666663</v>
      </c>
      <c r="C5495">
        <v>20.9</v>
      </c>
      <c r="D5495" t="s">
        <v>42</v>
      </c>
      <c r="E5495" t="str">
        <f t="shared" si="651"/>
        <v>School Day</v>
      </c>
      <c r="F5495" t="s">
        <v>33</v>
      </c>
      <c r="G5495" s="10" t="s">
        <v>33</v>
      </c>
      <c r="H5495">
        <v>22</v>
      </c>
      <c r="I5495">
        <f t="shared" si="652"/>
        <v>21.89</v>
      </c>
      <c r="J5495">
        <f t="shared" si="654"/>
        <v>0.10999999999999943</v>
      </c>
      <c r="K5495">
        <v>1.7</v>
      </c>
      <c r="L5495" s="7">
        <f t="shared" si="655"/>
        <v>0.2101113299999989</v>
      </c>
      <c r="M5495">
        <v>0.25</v>
      </c>
      <c r="N5495">
        <f t="shared" si="653"/>
        <v>1035</v>
      </c>
      <c r="O5495" s="5">
        <f t="shared" si="656"/>
        <v>9.376021875000011E-2</v>
      </c>
      <c r="P5495">
        <f t="shared" si="657"/>
        <v>0</v>
      </c>
    </row>
    <row r="5496" spans="1:16" x14ac:dyDescent="0.35">
      <c r="B5496" s="2">
        <v>0.83333333333333337</v>
      </c>
      <c r="C5496">
        <v>19.8</v>
      </c>
      <c r="D5496" t="s">
        <v>42</v>
      </c>
      <c r="E5496" t="str">
        <f t="shared" si="651"/>
        <v>School Day</v>
      </c>
      <c r="F5496" t="s">
        <v>33</v>
      </c>
      <c r="G5496" s="10" t="s">
        <v>33</v>
      </c>
      <c r="H5496">
        <v>22</v>
      </c>
      <c r="I5496">
        <f t="shared" si="652"/>
        <v>21.78</v>
      </c>
      <c r="J5496">
        <f t="shared" si="654"/>
        <v>0.21999999999999886</v>
      </c>
      <c r="K5496">
        <v>1.7</v>
      </c>
      <c r="L5496" s="7">
        <f t="shared" si="655"/>
        <v>0.42022265999999781</v>
      </c>
      <c r="M5496">
        <v>0.25</v>
      </c>
      <c r="N5496">
        <f t="shared" si="653"/>
        <v>1035</v>
      </c>
      <c r="O5496" s="5">
        <f t="shared" si="656"/>
        <v>0.18752043749999991</v>
      </c>
      <c r="P5496">
        <f t="shared" si="657"/>
        <v>0</v>
      </c>
    </row>
    <row r="5497" spans="1:16" x14ac:dyDescent="0.35">
      <c r="B5497" s="2">
        <v>0.875</v>
      </c>
      <c r="C5497">
        <v>18.899999999999999</v>
      </c>
      <c r="D5497" t="s">
        <v>42</v>
      </c>
      <c r="E5497" t="str">
        <f t="shared" si="651"/>
        <v>School Day</v>
      </c>
      <c r="F5497" t="s">
        <v>33</v>
      </c>
      <c r="G5497" s="10" t="s">
        <v>33</v>
      </c>
      <c r="H5497">
        <v>22</v>
      </c>
      <c r="I5497">
        <f t="shared" si="652"/>
        <v>21.69</v>
      </c>
      <c r="J5497">
        <f t="shared" si="654"/>
        <v>0.30999999999999872</v>
      </c>
      <c r="K5497">
        <v>1.7</v>
      </c>
      <c r="L5497" s="7">
        <f t="shared" si="655"/>
        <v>0.59213192999999753</v>
      </c>
      <c r="M5497">
        <v>0.25</v>
      </c>
      <c r="N5497">
        <f t="shared" si="653"/>
        <v>1035</v>
      </c>
      <c r="O5497" s="5">
        <f t="shared" si="656"/>
        <v>0.26423334375000007</v>
      </c>
      <c r="P5497">
        <f t="shared" si="657"/>
        <v>0</v>
      </c>
    </row>
    <row r="5498" spans="1:16" x14ac:dyDescent="0.35">
      <c r="B5498" s="2">
        <v>0.91666666666666663</v>
      </c>
      <c r="C5498">
        <v>17.899999999999999</v>
      </c>
      <c r="D5498" t="s">
        <v>42</v>
      </c>
      <c r="E5498" t="str">
        <f t="shared" si="651"/>
        <v>School Day</v>
      </c>
      <c r="F5498" t="s">
        <v>33</v>
      </c>
      <c r="G5498" s="10" t="s">
        <v>33</v>
      </c>
      <c r="H5498">
        <v>22</v>
      </c>
      <c r="I5498">
        <f t="shared" si="652"/>
        <v>21.59</v>
      </c>
      <c r="J5498">
        <f t="shared" si="654"/>
        <v>0.41000000000000014</v>
      </c>
      <c r="K5498">
        <v>1.7</v>
      </c>
      <c r="L5498" s="7">
        <f t="shared" si="655"/>
        <v>0.78314223000000027</v>
      </c>
      <c r="M5498">
        <v>0.25</v>
      </c>
      <c r="N5498">
        <f t="shared" si="653"/>
        <v>1035</v>
      </c>
      <c r="O5498" s="5">
        <f t="shared" si="656"/>
        <v>0.34946990625000007</v>
      </c>
      <c r="P5498">
        <f t="shared" si="657"/>
        <v>0</v>
      </c>
    </row>
    <row r="5499" spans="1:16" x14ac:dyDescent="0.35">
      <c r="B5499" s="2">
        <v>0.95833333333333337</v>
      </c>
      <c r="C5499">
        <v>16.899999999999999</v>
      </c>
      <c r="D5499" t="s">
        <v>42</v>
      </c>
      <c r="E5499" t="str">
        <f t="shared" si="651"/>
        <v>School Day</v>
      </c>
      <c r="F5499" t="s">
        <v>33</v>
      </c>
      <c r="G5499" s="10" t="s">
        <v>33</v>
      </c>
      <c r="H5499">
        <v>22</v>
      </c>
      <c r="I5499">
        <f t="shared" si="652"/>
        <v>21.490000000000002</v>
      </c>
      <c r="J5499">
        <f t="shared" si="654"/>
        <v>0.50999999999999801</v>
      </c>
      <c r="K5499">
        <v>1.7</v>
      </c>
      <c r="L5499" s="7">
        <f t="shared" si="655"/>
        <v>0.97415252999999613</v>
      </c>
      <c r="M5499">
        <v>0.25</v>
      </c>
      <c r="N5499">
        <f t="shared" si="653"/>
        <v>1035</v>
      </c>
      <c r="O5499" s="5">
        <f t="shared" si="656"/>
        <v>0.43470646875000007</v>
      </c>
      <c r="P5499">
        <f t="shared" si="657"/>
        <v>0</v>
      </c>
    </row>
    <row r="5500" spans="1:16" x14ac:dyDescent="0.35">
      <c r="A5500" t="s">
        <v>269</v>
      </c>
      <c r="B5500" s="1">
        <v>1</v>
      </c>
      <c r="C5500">
        <v>14.9</v>
      </c>
      <c r="D5500" t="s">
        <v>44</v>
      </c>
      <c r="E5500" t="str">
        <f t="shared" si="651"/>
        <v>School Day</v>
      </c>
      <c r="F5500" t="s">
        <v>33</v>
      </c>
      <c r="G5500" s="10" t="s">
        <v>33</v>
      </c>
      <c r="H5500">
        <v>22</v>
      </c>
      <c r="I5500">
        <f t="shared" si="652"/>
        <v>21.29</v>
      </c>
      <c r="J5500">
        <f t="shared" si="654"/>
        <v>0.71000000000000085</v>
      </c>
      <c r="K5500">
        <v>1.7</v>
      </c>
      <c r="L5500" s="7">
        <f t="shared" si="655"/>
        <v>1.3561731300000015</v>
      </c>
      <c r="M5500">
        <v>0.25</v>
      </c>
      <c r="N5500">
        <f t="shared" si="653"/>
        <v>1035</v>
      </c>
      <c r="O5500" s="5">
        <f t="shared" si="656"/>
        <v>0.60517959374999986</v>
      </c>
      <c r="P5500">
        <f t="shared" si="657"/>
        <v>0</v>
      </c>
    </row>
    <row r="5501" spans="1:16" x14ac:dyDescent="0.35">
      <c r="B5501" s="2">
        <v>4.1666666666666664E-2</v>
      </c>
      <c r="C5501">
        <v>14.4</v>
      </c>
      <c r="D5501" t="s">
        <v>44</v>
      </c>
      <c r="E5501" t="str">
        <f t="shared" si="651"/>
        <v>School Day</v>
      </c>
      <c r="F5501" t="s">
        <v>33</v>
      </c>
      <c r="G5501" s="10" t="s">
        <v>33</v>
      </c>
      <c r="H5501">
        <v>22</v>
      </c>
      <c r="I5501">
        <f t="shared" si="652"/>
        <v>21.240000000000002</v>
      </c>
      <c r="J5501">
        <f t="shared" si="654"/>
        <v>0.75999999999999801</v>
      </c>
      <c r="K5501">
        <v>1.7</v>
      </c>
      <c r="L5501" s="7">
        <f t="shared" si="655"/>
        <v>1.4516782799999961</v>
      </c>
      <c r="M5501">
        <v>0.25</v>
      </c>
      <c r="N5501">
        <f t="shared" si="653"/>
        <v>1035</v>
      </c>
      <c r="O5501" s="5">
        <f t="shared" si="656"/>
        <v>0.64779787499999986</v>
      </c>
      <c r="P5501">
        <f t="shared" si="657"/>
        <v>0</v>
      </c>
    </row>
    <row r="5502" spans="1:16" x14ac:dyDescent="0.35">
      <c r="B5502" s="2">
        <v>8.3333333333333329E-2</v>
      </c>
      <c r="C5502">
        <v>14.1</v>
      </c>
      <c r="D5502" t="s">
        <v>44</v>
      </c>
      <c r="E5502" t="str">
        <f t="shared" si="651"/>
        <v>School Day</v>
      </c>
      <c r="F5502" t="s">
        <v>33</v>
      </c>
      <c r="G5502" s="10" t="s">
        <v>33</v>
      </c>
      <c r="H5502">
        <v>22</v>
      </c>
      <c r="I5502">
        <f t="shared" si="652"/>
        <v>21.21</v>
      </c>
      <c r="J5502">
        <f t="shared" si="654"/>
        <v>0.78999999999999915</v>
      </c>
      <c r="K5502">
        <v>1.7</v>
      </c>
      <c r="L5502" s="7">
        <f t="shared" si="655"/>
        <v>1.5089813699999983</v>
      </c>
      <c r="M5502">
        <v>0.25</v>
      </c>
      <c r="N5502">
        <f t="shared" si="653"/>
        <v>1035</v>
      </c>
      <c r="O5502" s="5">
        <f t="shared" si="656"/>
        <v>0.67336884374999995</v>
      </c>
      <c r="P5502">
        <f t="shared" si="657"/>
        <v>0</v>
      </c>
    </row>
    <row r="5503" spans="1:16" x14ac:dyDescent="0.35">
      <c r="B5503" s="2">
        <v>0.125</v>
      </c>
      <c r="C5503">
        <v>13.6</v>
      </c>
      <c r="D5503" t="s">
        <v>44</v>
      </c>
      <c r="E5503" t="str">
        <f t="shared" si="651"/>
        <v>School Day</v>
      </c>
      <c r="F5503" t="s">
        <v>33</v>
      </c>
      <c r="G5503" s="10" t="s">
        <v>33</v>
      </c>
      <c r="H5503">
        <v>22</v>
      </c>
      <c r="I5503">
        <f t="shared" si="652"/>
        <v>21.16</v>
      </c>
      <c r="J5503">
        <f t="shared" si="654"/>
        <v>0.83999999999999986</v>
      </c>
      <c r="K5503">
        <v>1.7</v>
      </c>
      <c r="L5503" s="7">
        <f t="shared" si="655"/>
        <v>1.6044865199999996</v>
      </c>
      <c r="M5503">
        <v>0.25</v>
      </c>
      <c r="N5503">
        <f t="shared" si="653"/>
        <v>1035</v>
      </c>
      <c r="O5503" s="5">
        <f t="shared" si="656"/>
        <v>0.71598712499999995</v>
      </c>
      <c r="P5503">
        <f t="shared" si="657"/>
        <v>0</v>
      </c>
    </row>
    <row r="5504" spans="1:16" x14ac:dyDescent="0.35">
      <c r="B5504" s="2">
        <v>0.16666666666666666</v>
      </c>
      <c r="C5504">
        <v>11.7</v>
      </c>
      <c r="D5504" t="s">
        <v>44</v>
      </c>
      <c r="E5504" t="str">
        <f t="shared" si="651"/>
        <v>School Day</v>
      </c>
      <c r="F5504" t="s">
        <v>33</v>
      </c>
      <c r="G5504" s="10" t="s">
        <v>33</v>
      </c>
      <c r="H5504">
        <v>22</v>
      </c>
      <c r="I5504">
        <f t="shared" si="652"/>
        <v>20.97</v>
      </c>
      <c r="J5504">
        <f t="shared" si="654"/>
        <v>1.0300000000000011</v>
      </c>
      <c r="K5504">
        <v>1.7</v>
      </c>
      <c r="L5504" s="7">
        <f t="shared" si="655"/>
        <v>1.9674060900000021</v>
      </c>
      <c r="M5504">
        <v>0.25</v>
      </c>
      <c r="N5504">
        <f t="shared" si="653"/>
        <v>1035</v>
      </c>
      <c r="O5504" s="5">
        <f t="shared" si="656"/>
        <v>0.87793659374999988</v>
      </c>
      <c r="P5504">
        <f t="shared" si="657"/>
        <v>0</v>
      </c>
    </row>
    <row r="5505" spans="2:16" x14ac:dyDescent="0.35">
      <c r="B5505" s="2">
        <v>0.20833333333333334</v>
      </c>
      <c r="C5505">
        <v>11.4</v>
      </c>
      <c r="D5505" t="s">
        <v>44</v>
      </c>
      <c r="E5505" t="str">
        <f t="shared" si="651"/>
        <v>School Day</v>
      </c>
      <c r="F5505" t="s">
        <v>33</v>
      </c>
      <c r="G5505" s="10" t="s">
        <v>33</v>
      </c>
      <c r="H5505">
        <v>22</v>
      </c>
      <c r="I5505">
        <f t="shared" si="652"/>
        <v>20.939999999999998</v>
      </c>
      <c r="J5505">
        <f t="shared" si="654"/>
        <v>1.0600000000000023</v>
      </c>
      <c r="K5505">
        <v>1.7</v>
      </c>
      <c r="L5505" s="7">
        <f t="shared" si="655"/>
        <v>2.0247091800000043</v>
      </c>
      <c r="M5505">
        <v>0.25</v>
      </c>
      <c r="N5505">
        <f t="shared" si="653"/>
        <v>1035</v>
      </c>
      <c r="O5505" s="5">
        <f t="shared" si="656"/>
        <v>0.90350756249999986</v>
      </c>
      <c r="P5505">
        <f t="shared" si="657"/>
        <v>0</v>
      </c>
    </row>
    <row r="5506" spans="2:16" x14ac:dyDescent="0.35">
      <c r="B5506" s="2">
        <v>0.25</v>
      </c>
      <c r="C5506">
        <v>11.5</v>
      </c>
      <c r="D5506" t="s">
        <v>44</v>
      </c>
      <c r="E5506" t="str">
        <f t="shared" si="651"/>
        <v>School Day</v>
      </c>
      <c r="F5506" t="s">
        <v>33</v>
      </c>
      <c r="G5506" s="10" t="s">
        <v>33</v>
      </c>
      <c r="H5506">
        <v>22</v>
      </c>
      <c r="I5506">
        <f t="shared" si="652"/>
        <v>20.950000000000003</v>
      </c>
      <c r="J5506">
        <f t="shared" si="654"/>
        <v>1.0499999999999972</v>
      </c>
      <c r="K5506">
        <v>1.7</v>
      </c>
      <c r="L5506" s="7">
        <f t="shared" si="655"/>
        <v>2.0056081499999943</v>
      </c>
      <c r="M5506">
        <v>0.25</v>
      </c>
      <c r="N5506">
        <f t="shared" si="653"/>
        <v>1035</v>
      </c>
      <c r="O5506" s="5">
        <f t="shared" si="656"/>
        <v>0.89498390624999991</v>
      </c>
      <c r="P5506">
        <f t="shared" si="657"/>
        <v>0</v>
      </c>
    </row>
    <row r="5507" spans="2:16" x14ac:dyDescent="0.35">
      <c r="B5507" s="2">
        <v>0.29166666666666669</v>
      </c>
      <c r="C5507">
        <v>11.9</v>
      </c>
      <c r="D5507" t="s">
        <v>44</v>
      </c>
      <c r="E5507" t="str">
        <f t="shared" si="651"/>
        <v>School Day</v>
      </c>
      <c r="F5507" t="s">
        <v>34</v>
      </c>
      <c r="G5507" s="10" t="s">
        <v>33</v>
      </c>
      <c r="H5507">
        <v>22</v>
      </c>
      <c r="I5507">
        <f t="shared" si="652"/>
        <v>20.990000000000002</v>
      </c>
      <c r="J5507">
        <f t="shared" si="654"/>
        <v>1.009999999999998</v>
      </c>
      <c r="K5507">
        <v>1.7</v>
      </c>
      <c r="L5507" s="7">
        <f t="shared" si="655"/>
        <v>1.9292040299999962</v>
      </c>
      <c r="M5507">
        <v>0.25</v>
      </c>
      <c r="N5507">
        <f t="shared" si="653"/>
        <v>1035</v>
      </c>
      <c r="O5507" s="5">
        <f t="shared" si="656"/>
        <v>0.86088928124999986</v>
      </c>
      <c r="P5507">
        <f t="shared" si="657"/>
        <v>0</v>
      </c>
    </row>
    <row r="5508" spans="2:16" x14ac:dyDescent="0.35">
      <c r="B5508" s="2">
        <v>0.33333333333333331</v>
      </c>
      <c r="C5508">
        <v>12.3</v>
      </c>
      <c r="D5508" t="s">
        <v>44</v>
      </c>
      <c r="E5508" t="str">
        <f t="shared" si="651"/>
        <v>School Day</v>
      </c>
      <c r="F5508" t="s">
        <v>34</v>
      </c>
      <c r="G5508" s="10" t="s">
        <v>33</v>
      </c>
      <c r="H5508">
        <v>22</v>
      </c>
      <c r="I5508">
        <f t="shared" si="652"/>
        <v>21.03</v>
      </c>
      <c r="J5508">
        <f t="shared" si="654"/>
        <v>0.96999999999999886</v>
      </c>
      <c r="K5508">
        <v>1.7</v>
      </c>
      <c r="L5508" s="7">
        <f t="shared" si="655"/>
        <v>1.8527999099999977</v>
      </c>
      <c r="M5508">
        <v>0.25</v>
      </c>
      <c r="N5508">
        <f t="shared" si="653"/>
        <v>1035</v>
      </c>
      <c r="O5508" s="5">
        <f t="shared" si="656"/>
        <v>0.82679465624999982</v>
      </c>
      <c r="P5508">
        <f t="shared" si="657"/>
        <v>0</v>
      </c>
    </row>
    <row r="5509" spans="2:16" x14ac:dyDescent="0.35">
      <c r="B5509" s="2">
        <v>0.375</v>
      </c>
      <c r="C5509">
        <v>13.4</v>
      </c>
      <c r="D5509" t="s">
        <v>44</v>
      </c>
      <c r="E5509" t="str">
        <f t="shared" ref="E5509:E5572" si="658">IF(ISNUMBER(SEARCH("Sat",D5509)),"WE",IF(ISNUMBER(SEARCH("Sun",D5509)),"WE","School Day"))</f>
        <v>School Day</v>
      </c>
      <c r="F5509" t="s">
        <v>34</v>
      </c>
      <c r="G5509" s="10" t="s">
        <v>33</v>
      </c>
      <c r="H5509">
        <v>22</v>
      </c>
      <c r="I5509">
        <f t="shared" si="652"/>
        <v>21.14</v>
      </c>
      <c r="J5509">
        <f t="shared" si="654"/>
        <v>0.85999999999999943</v>
      </c>
      <c r="K5509">
        <v>1.7</v>
      </c>
      <c r="L5509" s="7">
        <f t="shared" si="655"/>
        <v>1.6426885799999988</v>
      </c>
      <c r="M5509">
        <v>0.25</v>
      </c>
      <c r="N5509">
        <f t="shared" si="653"/>
        <v>1035</v>
      </c>
      <c r="O5509" s="5">
        <f t="shared" si="656"/>
        <v>0.73303443749999986</v>
      </c>
      <c r="P5509">
        <f t="shared" si="657"/>
        <v>0</v>
      </c>
    </row>
    <row r="5510" spans="2:16" x14ac:dyDescent="0.35">
      <c r="B5510" s="2">
        <v>0.41666666666666669</v>
      </c>
      <c r="C5510">
        <v>15.8</v>
      </c>
      <c r="D5510" t="s">
        <v>44</v>
      </c>
      <c r="E5510" t="str">
        <f t="shared" si="658"/>
        <v>School Day</v>
      </c>
      <c r="F5510" t="s">
        <v>34</v>
      </c>
      <c r="G5510" s="10" t="s">
        <v>33</v>
      </c>
      <c r="H5510">
        <v>22</v>
      </c>
      <c r="I5510">
        <f t="shared" ref="I5510:I5573" si="659">(H5510-C5510)*0.9+C5510</f>
        <v>21.38</v>
      </c>
      <c r="J5510">
        <f t="shared" si="654"/>
        <v>0.62000000000000099</v>
      </c>
      <c r="K5510">
        <v>1.7</v>
      </c>
      <c r="L5510" s="7">
        <f t="shared" si="655"/>
        <v>1.1842638600000017</v>
      </c>
      <c r="M5510">
        <v>0.25</v>
      </c>
      <c r="N5510">
        <f t="shared" ref="N5510:N5573" si="660">N5509</f>
        <v>1035</v>
      </c>
      <c r="O5510" s="5">
        <f t="shared" si="656"/>
        <v>0.52846668749999981</v>
      </c>
      <c r="P5510">
        <f t="shared" si="657"/>
        <v>0</v>
      </c>
    </row>
    <row r="5511" spans="2:16" x14ac:dyDescent="0.35">
      <c r="B5511" s="2">
        <v>0.45833333333333331</v>
      </c>
      <c r="C5511">
        <v>18.5</v>
      </c>
      <c r="D5511" t="s">
        <v>44</v>
      </c>
      <c r="E5511" t="str">
        <f t="shared" si="658"/>
        <v>School Day</v>
      </c>
      <c r="F5511" t="s">
        <v>34</v>
      </c>
      <c r="G5511" s="10" t="s">
        <v>33</v>
      </c>
      <c r="H5511">
        <v>22</v>
      </c>
      <c r="I5511">
        <f t="shared" si="659"/>
        <v>21.65</v>
      </c>
      <c r="J5511">
        <f t="shared" si="654"/>
        <v>0.35000000000000142</v>
      </c>
      <c r="K5511">
        <v>1.7</v>
      </c>
      <c r="L5511" s="7">
        <f t="shared" si="655"/>
        <v>0.66853605000000271</v>
      </c>
      <c r="M5511">
        <v>0.25</v>
      </c>
      <c r="N5511">
        <f t="shared" si="660"/>
        <v>1035</v>
      </c>
      <c r="O5511" s="5">
        <f t="shared" si="656"/>
        <v>0.29832796874999995</v>
      </c>
      <c r="P5511">
        <f t="shared" si="657"/>
        <v>0</v>
      </c>
    </row>
    <row r="5512" spans="2:16" x14ac:dyDescent="0.35">
      <c r="B5512" s="2">
        <v>0.5</v>
      </c>
      <c r="C5512">
        <v>20</v>
      </c>
      <c r="D5512" t="s">
        <v>44</v>
      </c>
      <c r="E5512" t="str">
        <f t="shared" si="658"/>
        <v>School Day</v>
      </c>
      <c r="F5512" t="s">
        <v>34</v>
      </c>
      <c r="G5512" s="10" t="s">
        <v>33</v>
      </c>
      <c r="H5512">
        <v>22</v>
      </c>
      <c r="I5512">
        <f t="shared" si="659"/>
        <v>21.8</v>
      </c>
      <c r="J5512">
        <f t="shared" si="654"/>
        <v>0.19999999999999929</v>
      </c>
      <c r="K5512">
        <v>1.7</v>
      </c>
      <c r="L5512" s="7">
        <f t="shared" si="655"/>
        <v>0.3820205999999986</v>
      </c>
      <c r="M5512">
        <v>0.25</v>
      </c>
      <c r="N5512">
        <f t="shared" si="660"/>
        <v>1035</v>
      </c>
      <c r="O5512" s="5">
        <f t="shared" si="656"/>
        <v>0.17047312499999998</v>
      </c>
      <c r="P5512">
        <f t="shared" si="657"/>
        <v>0</v>
      </c>
    </row>
    <row r="5513" spans="2:16" x14ac:dyDescent="0.35">
      <c r="B5513" s="2">
        <v>0.54166666666666663</v>
      </c>
      <c r="C5513">
        <v>21.8</v>
      </c>
      <c r="D5513" t="s">
        <v>44</v>
      </c>
      <c r="E5513" t="str">
        <f t="shared" si="658"/>
        <v>School Day</v>
      </c>
      <c r="F5513" t="s">
        <v>34</v>
      </c>
      <c r="G5513" s="10" t="s">
        <v>33</v>
      </c>
      <c r="H5513">
        <v>22</v>
      </c>
      <c r="I5513">
        <f t="shared" si="659"/>
        <v>21.98</v>
      </c>
      <c r="J5513">
        <f t="shared" si="654"/>
        <v>1.9999999999999574E-2</v>
      </c>
      <c r="K5513">
        <v>1.7</v>
      </c>
      <c r="L5513" s="7">
        <f t="shared" si="655"/>
        <v>3.8202059999999184E-2</v>
      </c>
      <c r="M5513">
        <v>0.25</v>
      </c>
      <c r="N5513">
        <f t="shared" si="660"/>
        <v>1035</v>
      </c>
      <c r="O5513" s="5">
        <f t="shared" si="656"/>
        <v>1.7047312499999936E-2</v>
      </c>
      <c r="P5513">
        <f t="shared" si="657"/>
        <v>0</v>
      </c>
    </row>
    <row r="5514" spans="2:16" x14ac:dyDescent="0.35">
      <c r="B5514" s="2">
        <v>0.58333333333333337</v>
      </c>
      <c r="C5514">
        <v>22.1</v>
      </c>
      <c r="D5514" t="s">
        <v>44</v>
      </c>
      <c r="E5514" t="str">
        <f t="shared" si="658"/>
        <v>School Day</v>
      </c>
      <c r="F5514" t="s">
        <v>34</v>
      </c>
      <c r="G5514" s="10" t="s">
        <v>33</v>
      </c>
      <c r="H5514">
        <v>22</v>
      </c>
      <c r="I5514">
        <f t="shared" si="659"/>
        <v>22.01</v>
      </c>
      <c r="J5514">
        <f t="shared" si="654"/>
        <v>-1.0000000000001563E-2</v>
      </c>
      <c r="K5514">
        <v>1.7</v>
      </c>
      <c r="L5514" s="7">
        <f t="shared" si="655"/>
        <v>0</v>
      </c>
      <c r="M5514">
        <v>0.25</v>
      </c>
      <c r="N5514">
        <f t="shared" si="660"/>
        <v>1035</v>
      </c>
      <c r="O5514" s="5">
        <f t="shared" si="656"/>
        <v>0</v>
      </c>
      <c r="P5514">
        <f t="shared" si="657"/>
        <v>0</v>
      </c>
    </row>
    <row r="5515" spans="2:16" x14ac:dyDescent="0.35">
      <c r="B5515" s="2">
        <v>0.625</v>
      </c>
      <c r="C5515">
        <v>22.2</v>
      </c>
      <c r="D5515" t="s">
        <v>44</v>
      </c>
      <c r="E5515" t="str">
        <f t="shared" si="658"/>
        <v>School Day</v>
      </c>
      <c r="F5515" t="s">
        <v>34</v>
      </c>
      <c r="G5515" s="10" t="s">
        <v>33</v>
      </c>
      <c r="H5515">
        <v>22</v>
      </c>
      <c r="I5515">
        <f t="shared" si="659"/>
        <v>22.02</v>
      </c>
      <c r="J5515">
        <f t="shared" si="654"/>
        <v>-1.9999999999999574E-2</v>
      </c>
      <c r="K5515">
        <v>1.7</v>
      </c>
      <c r="L5515" s="7">
        <f t="shared" si="655"/>
        <v>0</v>
      </c>
      <c r="M5515">
        <v>0.25</v>
      </c>
      <c r="N5515">
        <f t="shared" si="660"/>
        <v>1035</v>
      </c>
      <c r="O5515" s="5">
        <f t="shared" si="656"/>
        <v>0</v>
      </c>
      <c r="P5515">
        <f t="shared" si="657"/>
        <v>0</v>
      </c>
    </row>
    <row r="5516" spans="2:16" x14ac:dyDescent="0.35">
      <c r="B5516" s="2">
        <v>0.66666666666666663</v>
      </c>
      <c r="C5516">
        <v>23.5</v>
      </c>
      <c r="D5516" t="s">
        <v>44</v>
      </c>
      <c r="E5516" t="str">
        <f t="shared" si="658"/>
        <v>School Day</v>
      </c>
      <c r="F5516" t="s">
        <v>34</v>
      </c>
      <c r="G5516" s="10" t="s">
        <v>33</v>
      </c>
      <c r="H5516">
        <v>22</v>
      </c>
      <c r="I5516">
        <f t="shared" si="659"/>
        <v>22.15</v>
      </c>
      <c r="J5516">
        <f t="shared" si="654"/>
        <v>-0.14999999999999858</v>
      </c>
      <c r="K5516">
        <v>1.7</v>
      </c>
      <c r="L5516" s="7">
        <f t="shared" si="655"/>
        <v>0</v>
      </c>
      <c r="M5516">
        <v>0.25</v>
      </c>
      <c r="N5516">
        <f t="shared" si="660"/>
        <v>1035</v>
      </c>
      <c r="O5516" s="5">
        <f t="shared" si="656"/>
        <v>0</v>
      </c>
      <c r="P5516">
        <f t="shared" si="657"/>
        <v>0</v>
      </c>
    </row>
    <row r="5517" spans="2:16" x14ac:dyDescent="0.35">
      <c r="B5517" s="2">
        <v>0.70833333333333337</v>
      </c>
      <c r="C5517">
        <v>24</v>
      </c>
      <c r="D5517" t="s">
        <v>44</v>
      </c>
      <c r="E5517" t="str">
        <f t="shared" si="658"/>
        <v>School Day</v>
      </c>
      <c r="F5517" t="s">
        <v>34</v>
      </c>
      <c r="G5517" s="10" t="s">
        <v>33</v>
      </c>
      <c r="H5517">
        <v>22</v>
      </c>
      <c r="I5517">
        <f t="shared" si="659"/>
        <v>22.2</v>
      </c>
      <c r="J5517">
        <f t="shared" si="654"/>
        <v>-0.19999999999999929</v>
      </c>
      <c r="K5517">
        <v>1.7</v>
      </c>
      <c r="L5517" s="7">
        <f t="shared" si="655"/>
        <v>0</v>
      </c>
      <c r="M5517">
        <v>0.25</v>
      </c>
      <c r="N5517">
        <f t="shared" si="660"/>
        <v>1035</v>
      </c>
      <c r="O5517" s="5">
        <f t="shared" si="656"/>
        <v>0</v>
      </c>
      <c r="P5517">
        <f t="shared" si="657"/>
        <v>0</v>
      </c>
    </row>
    <row r="5518" spans="2:16" x14ac:dyDescent="0.35">
      <c r="B5518" s="2">
        <v>0.75</v>
      </c>
      <c r="C5518">
        <v>22.7</v>
      </c>
      <c r="D5518" t="s">
        <v>44</v>
      </c>
      <c r="E5518" t="str">
        <f t="shared" si="658"/>
        <v>School Day</v>
      </c>
      <c r="F5518" t="s">
        <v>34</v>
      </c>
      <c r="G5518" s="10" t="s">
        <v>33</v>
      </c>
      <c r="H5518">
        <v>22</v>
      </c>
      <c r="I5518">
        <f t="shared" si="659"/>
        <v>22.07</v>
      </c>
      <c r="J5518">
        <f t="shared" si="654"/>
        <v>-7.0000000000000284E-2</v>
      </c>
      <c r="K5518">
        <v>1.7</v>
      </c>
      <c r="L5518" s="7">
        <f t="shared" si="655"/>
        <v>0</v>
      </c>
      <c r="M5518">
        <v>0.25</v>
      </c>
      <c r="N5518">
        <f t="shared" si="660"/>
        <v>1035</v>
      </c>
      <c r="O5518" s="5">
        <f t="shared" si="656"/>
        <v>0</v>
      </c>
      <c r="P5518">
        <f t="shared" si="657"/>
        <v>0</v>
      </c>
    </row>
    <row r="5519" spans="2:16" x14ac:dyDescent="0.35">
      <c r="B5519" s="2">
        <v>0.79166666666666663</v>
      </c>
      <c r="C5519">
        <v>23</v>
      </c>
      <c r="D5519" t="s">
        <v>44</v>
      </c>
      <c r="E5519" t="str">
        <f t="shared" si="658"/>
        <v>School Day</v>
      </c>
      <c r="F5519" t="s">
        <v>33</v>
      </c>
      <c r="G5519" s="10" t="s">
        <v>33</v>
      </c>
      <c r="H5519">
        <v>22</v>
      </c>
      <c r="I5519">
        <f t="shared" si="659"/>
        <v>22.1</v>
      </c>
      <c r="J5519">
        <f t="shared" si="654"/>
        <v>-0.10000000000000142</v>
      </c>
      <c r="K5519">
        <v>1.7</v>
      </c>
      <c r="L5519" s="7">
        <f t="shared" si="655"/>
        <v>0</v>
      </c>
      <c r="M5519">
        <v>0.25</v>
      </c>
      <c r="N5519">
        <f t="shared" si="660"/>
        <v>1035</v>
      </c>
      <c r="O5519" s="5">
        <f t="shared" si="656"/>
        <v>0</v>
      </c>
      <c r="P5519">
        <f t="shared" si="657"/>
        <v>0</v>
      </c>
    </row>
    <row r="5520" spans="2:16" x14ac:dyDescent="0.35">
      <c r="B5520" s="2">
        <v>0.83333333333333337</v>
      </c>
      <c r="C5520">
        <v>22.3</v>
      </c>
      <c r="D5520" t="s">
        <v>44</v>
      </c>
      <c r="E5520" t="str">
        <f t="shared" si="658"/>
        <v>School Day</v>
      </c>
      <c r="F5520" t="s">
        <v>33</v>
      </c>
      <c r="G5520" s="10" t="s">
        <v>33</v>
      </c>
      <c r="H5520">
        <v>22</v>
      </c>
      <c r="I5520">
        <f t="shared" si="659"/>
        <v>22.03</v>
      </c>
      <c r="J5520">
        <f t="shared" si="654"/>
        <v>-3.0000000000001137E-2</v>
      </c>
      <c r="K5520">
        <v>1.7</v>
      </c>
      <c r="L5520" s="7">
        <f t="shared" si="655"/>
        <v>0</v>
      </c>
      <c r="M5520">
        <v>0.25</v>
      </c>
      <c r="N5520">
        <f t="shared" si="660"/>
        <v>1035</v>
      </c>
      <c r="O5520" s="5">
        <f t="shared" si="656"/>
        <v>0</v>
      </c>
      <c r="P5520">
        <f t="shared" si="657"/>
        <v>0</v>
      </c>
    </row>
    <row r="5521" spans="1:16" x14ac:dyDescent="0.35">
      <c r="B5521" s="2">
        <v>0.875</v>
      </c>
      <c r="C5521">
        <v>21.3</v>
      </c>
      <c r="D5521" t="s">
        <v>44</v>
      </c>
      <c r="E5521" t="str">
        <f t="shared" si="658"/>
        <v>School Day</v>
      </c>
      <c r="F5521" t="s">
        <v>33</v>
      </c>
      <c r="G5521" s="10" t="s">
        <v>33</v>
      </c>
      <c r="H5521">
        <v>22</v>
      </c>
      <c r="I5521">
        <f t="shared" si="659"/>
        <v>21.93</v>
      </c>
      <c r="J5521">
        <f t="shared" si="654"/>
        <v>7.0000000000000284E-2</v>
      </c>
      <c r="K5521">
        <v>1.7</v>
      </c>
      <c r="L5521" s="7">
        <f t="shared" si="655"/>
        <v>0.13370721000000055</v>
      </c>
      <c r="M5521">
        <v>0.25</v>
      </c>
      <c r="N5521">
        <f t="shared" si="660"/>
        <v>1035</v>
      </c>
      <c r="O5521" s="5">
        <f t="shared" si="656"/>
        <v>5.9665593749999933E-2</v>
      </c>
      <c r="P5521">
        <f t="shared" si="657"/>
        <v>0</v>
      </c>
    </row>
    <row r="5522" spans="1:16" x14ac:dyDescent="0.35">
      <c r="B5522" s="2">
        <v>0.91666666666666663</v>
      </c>
      <c r="C5522">
        <v>19.7</v>
      </c>
      <c r="D5522" t="s">
        <v>44</v>
      </c>
      <c r="E5522" t="str">
        <f t="shared" si="658"/>
        <v>School Day</v>
      </c>
      <c r="F5522" t="s">
        <v>33</v>
      </c>
      <c r="G5522" s="10" t="s">
        <v>33</v>
      </c>
      <c r="H5522">
        <v>22</v>
      </c>
      <c r="I5522">
        <f t="shared" si="659"/>
        <v>21.77</v>
      </c>
      <c r="J5522">
        <f t="shared" si="654"/>
        <v>0.23000000000000043</v>
      </c>
      <c r="K5522">
        <v>1.7</v>
      </c>
      <c r="L5522" s="7">
        <f t="shared" si="655"/>
        <v>0.43932369000000077</v>
      </c>
      <c r="M5522">
        <v>0.25</v>
      </c>
      <c r="N5522">
        <f t="shared" si="660"/>
        <v>1035</v>
      </c>
      <c r="O5522" s="5">
        <f t="shared" si="656"/>
        <v>0.19604409375000004</v>
      </c>
      <c r="P5522">
        <f t="shared" si="657"/>
        <v>0</v>
      </c>
    </row>
    <row r="5523" spans="1:16" x14ac:dyDescent="0.35">
      <c r="B5523" s="2">
        <v>0.95833333333333337</v>
      </c>
      <c r="C5523">
        <v>17.8</v>
      </c>
      <c r="D5523" t="s">
        <v>44</v>
      </c>
      <c r="E5523" t="str">
        <f t="shared" si="658"/>
        <v>School Day</v>
      </c>
      <c r="F5523" t="s">
        <v>33</v>
      </c>
      <c r="G5523" s="10" t="s">
        <v>33</v>
      </c>
      <c r="H5523">
        <v>22</v>
      </c>
      <c r="I5523">
        <f t="shared" si="659"/>
        <v>21.58</v>
      </c>
      <c r="J5523">
        <f t="shared" si="654"/>
        <v>0.42000000000000171</v>
      </c>
      <c r="K5523">
        <v>1.7</v>
      </c>
      <c r="L5523" s="7">
        <f t="shared" si="655"/>
        <v>0.80224326000000323</v>
      </c>
      <c r="M5523">
        <v>0.25</v>
      </c>
      <c r="N5523">
        <f t="shared" si="660"/>
        <v>1035</v>
      </c>
      <c r="O5523" s="5">
        <f t="shared" si="656"/>
        <v>0.35799356249999986</v>
      </c>
      <c r="P5523">
        <f t="shared" si="657"/>
        <v>0</v>
      </c>
    </row>
    <row r="5524" spans="1:16" x14ac:dyDescent="0.35">
      <c r="A5524" t="s">
        <v>270</v>
      </c>
      <c r="B5524" s="1">
        <v>1</v>
      </c>
      <c r="C5524">
        <v>16.899999999999999</v>
      </c>
      <c r="D5524" t="s">
        <v>46</v>
      </c>
      <c r="E5524" t="str">
        <f t="shared" si="658"/>
        <v>School Day</v>
      </c>
      <c r="F5524" t="s">
        <v>33</v>
      </c>
      <c r="G5524" s="10" t="s">
        <v>33</v>
      </c>
      <c r="H5524">
        <v>22</v>
      </c>
      <c r="I5524">
        <f t="shared" si="659"/>
        <v>21.490000000000002</v>
      </c>
      <c r="J5524">
        <f t="shared" si="654"/>
        <v>0.50999999999999801</v>
      </c>
      <c r="K5524">
        <v>1.7</v>
      </c>
      <c r="L5524" s="7">
        <f t="shared" si="655"/>
        <v>0.97415252999999613</v>
      </c>
      <c r="M5524">
        <v>0.25</v>
      </c>
      <c r="N5524">
        <f t="shared" si="660"/>
        <v>1035</v>
      </c>
      <c r="O5524" s="5">
        <f t="shared" si="656"/>
        <v>0.43470646875000007</v>
      </c>
      <c r="P5524">
        <f t="shared" si="657"/>
        <v>0</v>
      </c>
    </row>
    <row r="5525" spans="1:16" x14ac:dyDescent="0.35">
      <c r="B5525" s="2">
        <v>4.1666666666666664E-2</v>
      </c>
      <c r="C5525">
        <v>15.5</v>
      </c>
      <c r="D5525" t="s">
        <v>46</v>
      </c>
      <c r="E5525" t="str">
        <f t="shared" si="658"/>
        <v>School Day</v>
      </c>
      <c r="F5525" t="s">
        <v>33</v>
      </c>
      <c r="G5525" s="10" t="s">
        <v>33</v>
      </c>
      <c r="H5525">
        <v>22</v>
      </c>
      <c r="I5525">
        <f t="shared" si="659"/>
        <v>21.35</v>
      </c>
      <c r="J5525">
        <f t="shared" ref="J5525:J5588" si="661">H5525-I5525</f>
        <v>0.64999999999999858</v>
      </c>
      <c r="K5525">
        <v>1.7</v>
      </c>
      <c r="L5525" s="7">
        <f t="shared" ref="L5525:L5588" si="662">IF(K5525*1.005*1.118*J5525&gt;0,K5525*1.005*1.118*J5525,0)</f>
        <v>1.2415669499999973</v>
      </c>
      <c r="M5525">
        <v>0.25</v>
      </c>
      <c r="N5525">
        <f t="shared" si="660"/>
        <v>1035</v>
      </c>
      <c r="O5525" s="5">
        <f t="shared" ref="O5525:O5588" si="663">IF(((M5525*N5525)/60/60)*1.005*1.18*(H5525-C5525)&gt;0,(((M5525*N5525)/60/60)*1.005*1.18*(H5525-C5525)),0)</f>
        <v>0.5540376562499999</v>
      </c>
      <c r="P5525">
        <f t="shared" ref="P5525:P5588" si="664">IF(G5525="ON",(L5525+O5525),0)</f>
        <v>0</v>
      </c>
    </row>
    <row r="5526" spans="1:16" x14ac:dyDescent="0.35">
      <c r="B5526" s="2">
        <v>8.3333333333333329E-2</v>
      </c>
      <c r="C5526">
        <v>14.5</v>
      </c>
      <c r="D5526" t="s">
        <v>46</v>
      </c>
      <c r="E5526" t="str">
        <f t="shared" si="658"/>
        <v>School Day</v>
      </c>
      <c r="F5526" t="s">
        <v>33</v>
      </c>
      <c r="G5526" s="10" t="s">
        <v>33</v>
      </c>
      <c r="H5526">
        <v>22</v>
      </c>
      <c r="I5526">
        <f t="shared" si="659"/>
        <v>21.25</v>
      </c>
      <c r="J5526">
        <f t="shared" si="661"/>
        <v>0.75</v>
      </c>
      <c r="K5526">
        <v>1.7</v>
      </c>
      <c r="L5526" s="7">
        <f t="shared" si="662"/>
        <v>1.43257725</v>
      </c>
      <c r="M5526">
        <v>0.25</v>
      </c>
      <c r="N5526">
        <f t="shared" si="660"/>
        <v>1035</v>
      </c>
      <c r="O5526" s="5">
        <f t="shared" si="663"/>
        <v>0.6392742187499999</v>
      </c>
      <c r="P5526">
        <f t="shared" si="664"/>
        <v>0</v>
      </c>
    </row>
    <row r="5527" spans="1:16" x14ac:dyDescent="0.35">
      <c r="B5527" s="2">
        <v>0.125</v>
      </c>
      <c r="C5527">
        <v>13.9</v>
      </c>
      <c r="D5527" t="s">
        <v>46</v>
      </c>
      <c r="E5527" t="str">
        <f t="shared" si="658"/>
        <v>School Day</v>
      </c>
      <c r="F5527" t="s">
        <v>33</v>
      </c>
      <c r="G5527" s="10" t="s">
        <v>33</v>
      </c>
      <c r="H5527">
        <v>22</v>
      </c>
      <c r="I5527">
        <f t="shared" si="659"/>
        <v>21.19</v>
      </c>
      <c r="J5527">
        <f t="shared" si="661"/>
        <v>0.80999999999999872</v>
      </c>
      <c r="K5527">
        <v>1.7</v>
      </c>
      <c r="L5527" s="7">
        <f t="shared" si="662"/>
        <v>1.5471834299999974</v>
      </c>
      <c r="M5527">
        <v>0.25</v>
      </c>
      <c r="N5527">
        <f t="shared" si="660"/>
        <v>1035</v>
      </c>
      <c r="O5527" s="5">
        <f t="shared" si="663"/>
        <v>0.69041615624999986</v>
      </c>
      <c r="P5527">
        <f t="shared" si="664"/>
        <v>0</v>
      </c>
    </row>
    <row r="5528" spans="1:16" x14ac:dyDescent="0.35">
      <c r="B5528" s="2">
        <v>0.16666666666666666</v>
      </c>
      <c r="C5528">
        <v>12.3</v>
      </c>
      <c r="D5528" t="s">
        <v>46</v>
      </c>
      <c r="E5528" t="str">
        <f t="shared" si="658"/>
        <v>School Day</v>
      </c>
      <c r="F5528" t="s">
        <v>33</v>
      </c>
      <c r="G5528" s="10" t="s">
        <v>33</v>
      </c>
      <c r="H5528">
        <v>22</v>
      </c>
      <c r="I5528">
        <f t="shared" si="659"/>
        <v>21.03</v>
      </c>
      <c r="J5528">
        <f t="shared" si="661"/>
        <v>0.96999999999999886</v>
      </c>
      <c r="K5528">
        <v>1.7</v>
      </c>
      <c r="L5528" s="7">
        <f t="shared" si="662"/>
        <v>1.8527999099999977</v>
      </c>
      <c r="M5528">
        <v>0.25</v>
      </c>
      <c r="N5528">
        <f t="shared" si="660"/>
        <v>1035</v>
      </c>
      <c r="O5528" s="5">
        <f t="shared" si="663"/>
        <v>0.82679465624999982</v>
      </c>
      <c r="P5528">
        <f t="shared" si="664"/>
        <v>0</v>
      </c>
    </row>
    <row r="5529" spans="1:16" x14ac:dyDescent="0.35">
      <c r="B5529" s="2">
        <v>0.20833333333333334</v>
      </c>
      <c r="C5529">
        <v>12.5</v>
      </c>
      <c r="D5529" t="s">
        <v>46</v>
      </c>
      <c r="E5529" t="str">
        <f t="shared" si="658"/>
        <v>School Day</v>
      </c>
      <c r="F5529" t="s">
        <v>33</v>
      </c>
      <c r="G5529" s="10" t="s">
        <v>33</v>
      </c>
      <c r="H5529">
        <v>22</v>
      </c>
      <c r="I5529">
        <f t="shared" si="659"/>
        <v>21.05</v>
      </c>
      <c r="J5529">
        <f t="shared" si="661"/>
        <v>0.94999999999999929</v>
      </c>
      <c r="K5529">
        <v>1.7</v>
      </c>
      <c r="L5529" s="7">
        <f t="shared" si="662"/>
        <v>1.8145978499999986</v>
      </c>
      <c r="M5529">
        <v>0.25</v>
      </c>
      <c r="N5529">
        <f t="shared" si="660"/>
        <v>1035</v>
      </c>
      <c r="O5529" s="5">
        <f t="shared" si="663"/>
        <v>0.8097473437499999</v>
      </c>
      <c r="P5529">
        <f t="shared" si="664"/>
        <v>0</v>
      </c>
    </row>
    <row r="5530" spans="1:16" x14ac:dyDescent="0.35">
      <c r="B5530" s="2">
        <v>0.25</v>
      </c>
      <c r="C5530">
        <v>12.5</v>
      </c>
      <c r="D5530" t="s">
        <v>46</v>
      </c>
      <c r="E5530" t="str">
        <f t="shared" si="658"/>
        <v>School Day</v>
      </c>
      <c r="F5530" t="s">
        <v>33</v>
      </c>
      <c r="G5530" s="10" t="s">
        <v>33</v>
      </c>
      <c r="H5530">
        <v>22</v>
      </c>
      <c r="I5530">
        <f t="shared" si="659"/>
        <v>21.05</v>
      </c>
      <c r="J5530">
        <f t="shared" si="661"/>
        <v>0.94999999999999929</v>
      </c>
      <c r="K5530">
        <v>1.7</v>
      </c>
      <c r="L5530" s="7">
        <f t="shared" si="662"/>
        <v>1.8145978499999986</v>
      </c>
      <c r="M5530">
        <v>0.25</v>
      </c>
      <c r="N5530">
        <f t="shared" si="660"/>
        <v>1035</v>
      </c>
      <c r="O5530" s="5">
        <f t="shared" si="663"/>
        <v>0.8097473437499999</v>
      </c>
      <c r="P5530">
        <f t="shared" si="664"/>
        <v>0</v>
      </c>
    </row>
    <row r="5531" spans="1:16" x14ac:dyDescent="0.35">
      <c r="B5531" s="2">
        <v>0.29166666666666669</v>
      </c>
      <c r="C5531">
        <v>13.1</v>
      </c>
      <c r="D5531" t="s">
        <v>46</v>
      </c>
      <c r="E5531" t="str">
        <f t="shared" si="658"/>
        <v>School Day</v>
      </c>
      <c r="F5531" t="s">
        <v>34</v>
      </c>
      <c r="G5531" s="10" t="s">
        <v>33</v>
      </c>
      <c r="H5531">
        <v>22</v>
      </c>
      <c r="I5531">
        <f t="shared" si="659"/>
        <v>21.11</v>
      </c>
      <c r="J5531">
        <f t="shared" si="661"/>
        <v>0.89000000000000057</v>
      </c>
      <c r="K5531">
        <v>1.7</v>
      </c>
      <c r="L5531" s="7">
        <f t="shared" si="662"/>
        <v>1.6999916700000011</v>
      </c>
      <c r="M5531">
        <v>0.25</v>
      </c>
      <c r="N5531">
        <f t="shared" si="660"/>
        <v>1035</v>
      </c>
      <c r="O5531" s="5">
        <f t="shared" si="663"/>
        <v>0.75860540624999995</v>
      </c>
      <c r="P5531">
        <f t="shared" si="664"/>
        <v>0</v>
      </c>
    </row>
    <row r="5532" spans="1:16" x14ac:dyDescent="0.35">
      <c r="B5532" s="2">
        <v>0.33333333333333331</v>
      </c>
      <c r="C5532">
        <v>14</v>
      </c>
      <c r="D5532" t="s">
        <v>46</v>
      </c>
      <c r="E5532" t="str">
        <f t="shared" si="658"/>
        <v>School Day</v>
      </c>
      <c r="F5532" t="s">
        <v>34</v>
      </c>
      <c r="G5532" s="10" t="s">
        <v>33</v>
      </c>
      <c r="H5532">
        <v>22</v>
      </c>
      <c r="I5532">
        <f t="shared" si="659"/>
        <v>21.2</v>
      </c>
      <c r="J5532">
        <f t="shared" si="661"/>
        <v>0.80000000000000071</v>
      </c>
      <c r="K5532">
        <v>1.7</v>
      </c>
      <c r="L5532" s="7">
        <f t="shared" si="662"/>
        <v>1.5280824000000013</v>
      </c>
      <c r="M5532">
        <v>0.25</v>
      </c>
      <c r="N5532">
        <f t="shared" si="660"/>
        <v>1035</v>
      </c>
      <c r="O5532" s="5">
        <f t="shared" si="663"/>
        <v>0.6818924999999999</v>
      </c>
      <c r="P5532">
        <f t="shared" si="664"/>
        <v>0</v>
      </c>
    </row>
    <row r="5533" spans="1:16" x14ac:dyDescent="0.35">
      <c r="B5533" s="2">
        <v>0.375</v>
      </c>
      <c r="C5533">
        <v>15.1</v>
      </c>
      <c r="D5533" t="s">
        <v>46</v>
      </c>
      <c r="E5533" t="str">
        <f t="shared" si="658"/>
        <v>School Day</v>
      </c>
      <c r="F5533" t="s">
        <v>34</v>
      </c>
      <c r="G5533" s="10" t="s">
        <v>33</v>
      </c>
      <c r="H5533">
        <v>22</v>
      </c>
      <c r="I5533">
        <f t="shared" si="659"/>
        <v>21.310000000000002</v>
      </c>
      <c r="J5533">
        <f t="shared" si="661"/>
        <v>0.68999999999999773</v>
      </c>
      <c r="K5533">
        <v>1.7</v>
      </c>
      <c r="L5533" s="7">
        <f t="shared" si="662"/>
        <v>1.3179710699999956</v>
      </c>
      <c r="M5533">
        <v>0.25</v>
      </c>
      <c r="N5533">
        <f t="shared" si="660"/>
        <v>1035</v>
      </c>
      <c r="O5533" s="5">
        <f t="shared" si="663"/>
        <v>0.58813228124999994</v>
      </c>
      <c r="P5533">
        <f t="shared" si="664"/>
        <v>0</v>
      </c>
    </row>
    <row r="5534" spans="1:16" x14ac:dyDescent="0.35">
      <c r="B5534" s="2">
        <v>0.41666666666666669</v>
      </c>
      <c r="C5534">
        <v>17.2</v>
      </c>
      <c r="D5534" t="s">
        <v>46</v>
      </c>
      <c r="E5534" t="str">
        <f t="shared" si="658"/>
        <v>School Day</v>
      </c>
      <c r="F5534" t="s">
        <v>34</v>
      </c>
      <c r="G5534" s="10" t="s">
        <v>33</v>
      </c>
      <c r="H5534">
        <v>22</v>
      </c>
      <c r="I5534">
        <f t="shared" si="659"/>
        <v>21.52</v>
      </c>
      <c r="J5534">
        <f t="shared" si="661"/>
        <v>0.48000000000000043</v>
      </c>
      <c r="K5534">
        <v>1.7</v>
      </c>
      <c r="L5534" s="7">
        <f t="shared" si="662"/>
        <v>0.91684944000000079</v>
      </c>
      <c r="M5534">
        <v>0.25</v>
      </c>
      <c r="N5534">
        <f t="shared" si="660"/>
        <v>1035</v>
      </c>
      <c r="O5534" s="5">
        <f t="shared" si="663"/>
        <v>0.40913549999999999</v>
      </c>
      <c r="P5534">
        <f t="shared" si="664"/>
        <v>0</v>
      </c>
    </row>
    <row r="5535" spans="1:16" x14ac:dyDescent="0.35">
      <c r="B5535" s="2">
        <v>0.45833333333333331</v>
      </c>
      <c r="C5535">
        <v>19.5</v>
      </c>
      <c r="D5535" t="s">
        <v>46</v>
      </c>
      <c r="E5535" t="str">
        <f t="shared" si="658"/>
        <v>School Day</v>
      </c>
      <c r="F5535" t="s">
        <v>34</v>
      </c>
      <c r="G5535" s="10" t="s">
        <v>33</v>
      </c>
      <c r="H5535">
        <v>22</v>
      </c>
      <c r="I5535">
        <f t="shared" si="659"/>
        <v>21.75</v>
      </c>
      <c r="J5535">
        <f t="shared" si="661"/>
        <v>0.25</v>
      </c>
      <c r="K5535">
        <v>1.7</v>
      </c>
      <c r="L5535" s="7">
        <f t="shared" si="662"/>
        <v>0.47752574999999997</v>
      </c>
      <c r="M5535">
        <v>0.25</v>
      </c>
      <c r="N5535">
        <f t="shared" si="660"/>
        <v>1035</v>
      </c>
      <c r="O5535" s="5">
        <f t="shared" si="663"/>
        <v>0.21309140624999998</v>
      </c>
      <c r="P5535">
        <f t="shared" si="664"/>
        <v>0</v>
      </c>
    </row>
    <row r="5536" spans="1:16" x14ac:dyDescent="0.35">
      <c r="B5536" s="2">
        <v>0.5</v>
      </c>
      <c r="C5536">
        <v>21.5</v>
      </c>
      <c r="D5536" t="s">
        <v>46</v>
      </c>
      <c r="E5536" t="str">
        <f t="shared" si="658"/>
        <v>School Day</v>
      </c>
      <c r="F5536" t="s">
        <v>34</v>
      </c>
      <c r="G5536" s="10" t="s">
        <v>33</v>
      </c>
      <c r="H5536">
        <v>22</v>
      </c>
      <c r="I5536">
        <f t="shared" si="659"/>
        <v>21.95</v>
      </c>
      <c r="J5536">
        <f t="shared" si="661"/>
        <v>5.0000000000000711E-2</v>
      </c>
      <c r="K5536">
        <v>1.7</v>
      </c>
      <c r="L5536" s="7">
        <f t="shared" si="662"/>
        <v>9.5505150000001357E-2</v>
      </c>
      <c r="M5536">
        <v>0.25</v>
      </c>
      <c r="N5536">
        <f t="shared" si="660"/>
        <v>1035</v>
      </c>
      <c r="O5536" s="5">
        <f t="shared" si="663"/>
        <v>4.2618281249999994E-2</v>
      </c>
      <c r="P5536">
        <f t="shared" si="664"/>
        <v>0</v>
      </c>
    </row>
    <row r="5537" spans="1:16" x14ac:dyDescent="0.35">
      <c r="B5537" s="2">
        <v>0.54166666666666663</v>
      </c>
      <c r="C5537">
        <v>23.7</v>
      </c>
      <c r="D5537" t="s">
        <v>46</v>
      </c>
      <c r="E5537" t="str">
        <f t="shared" si="658"/>
        <v>School Day</v>
      </c>
      <c r="F5537" t="s">
        <v>34</v>
      </c>
      <c r="G5537" s="10" t="s">
        <v>33</v>
      </c>
      <c r="H5537">
        <v>22</v>
      </c>
      <c r="I5537">
        <f t="shared" si="659"/>
        <v>22.17</v>
      </c>
      <c r="J5537">
        <f t="shared" si="661"/>
        <v>-0.17000000000000171</v>
      </c>
      <c r="K5537">
        <v>1.7</v>
      </c>
      <c r="L5537" s="7">
        <f t="shared" si="662"/>
        <v>0</v>
      </c>
      <c r="M5537">
        <v>0.25</v>
      </c>
      <c r="N5537">
        <f t="shared" si="660"/>
        <v>1035</v>
      </c>
      <c r="O5537" s="5">
        <f t="shared" si="663"/>
        <v>0</v>
      </c>
      <c r="P5537">
        <f t="shared" si="664"/>
        <v>0</v>
      </c>
    </row>
    <row r="5538" spans="1:16" x14ac:dyDescent="0.35">
      <c r="B5538" s="2">
        <v>0.58333333333333337</v>
      </c>
      <c r="C5538">
        <v>26.1</v>
      </c>
      <c r="D5538" t="s">
        <v>46</v>
      </c>
      <c r="E5538" t="str">
        <f t="shared" si="658"/>
        <v>School Day</v>
      </c>
      <c r="F5538" t="s">
        <v>34</v>
      </c>
      <c r="G5538" s="10" t="s">
        <v>33</v>
      </c>
      <c r="H5538">
        <v>22</v>
      </c>
      <c r="I5538">
        <f t="shared" si="659"/>
        <v>22.41</v>
      </c>
      <c r="J5538">
        <f t="shared" si="661"/>
        <v>-0.41000000000000014</v>
      </c>
      <c r="K5538">
        <v>1.7</v>
      </c>
      <c r="L5538" s="7">
        <f t="shared" si="662"/>
        <v>0</v>
      </c>
      <c r="M5538">
        <v>0.25</v>
      </c>
      <c r="N5538">
        <f t="shared" si="660"/>
        <v>1035</v>
      </c>
      <c r="O5538" s="5">
        <f t="shared" si="663"/>
        <v>0</v>
      </c>
      <c r="P5538">
        <f t="shared" si="664"/>
        <v>0</v>
      </c>
    </row>
    <row r="5539" spans="1:16" x14ac:dyDescent="0.35">
      <c r="B5539" s="2">
        <v>0.625</v>
      </c>
      <c r="C5539">
        <v>27.2</v>
      </c>
      <c r="D5539" t="s">
        <v>46</v>
      </c>
      <c r="E5539" t="str">
        <f t="shared" si="658"/>
        <v>School Day</v>
      </c>
      <c r="F5539" t="s">
        <v>34</v>
      </c>
      <c r="G5539" s="10" t="s">
        <v>33</v>
      </c>
      <c r="H5539">
        <v>22</v>
      </c>
      <c r="I5539">
        <f t="shared" si="659"/>
        <v>22.52</v>
      </c>
      <c r="J5539">
        <f t="shared" si="661"/>
        <v>-0.51999999999999957</v>
      </c>
      <c r="K5539">
        <v>1.7</v>
      </c>
      <c r="L5539" s="7">
        <f t="shared" si="662"/>
        <v>0</v>
      </c>
      <c r="M5539">
        <v>0.25</v>
      </c>
      <c r="N5539">
        <f t="shared" si="660"/>
        <v>1035</v>
      </c>
      <c r="O5539" s="5">
        <f t="shared" si="663"/>
        <v>0</v>
      </c>
      <c r="P5539">
        <f t="shared" si="664"/>
        <v>0</v>
      </c>
    </row>
    <row r="5540" spans="1:16" x14ac:dyDescent="0.35">
      <c r="B5540" s="2">
        <v>0.66666666666666663</v>
      </c>
      <c r="C5540">
        <v>27.3</v>
      </c>
      <c r="D5540" t="s">
        <v>46</v>
      </c>
      <c r="E5540" t="str">
        <f t="shared" si="658"/>
        <v>School Day</v>
      </c>
      <c r="F5540" t="s">
        <v>34</v>
      </c>
      <c r="G5540" s="10" t="s">
        <v>33</v>
      </c>
      <c r="H5540">
        <v>22</v>
      </c>
      <c r="I5540">
        <f t="shared" si="659"/>
        <v>22.53</v>
      </c>
      <c r="J5540">
        <f t="shared" si="661"/>
        <v>-0.53000000000000114</v>
      </c>
      <c r="K5540">
        <v>1.7</v>
      </c>
      <c r="L5540" s="7">
        <f t="shared" si="662"/>
        <v>0</v>
      </c>
      <c r="M5540">
        <v>0.25</v>
      </c>
      <c r="N5540">
        <f t="shared" si="660"/>
        <v>1035</v>
      </c>
      <c r="O5540" s="5">
        <f t="shared" si="663"/>
        <v>0</v>
      </c>
      <c r="P5540">
        <f t="shared" si="664"/>
        <v>0</v>
      </c>
    </row>
    <row r="5541" spans="1:16" x14ac:dyDescent="0.35">
      <c r="B5541" s="2">
        <v>0.70833333333333337</v>
      </c>
      <c r="C5541">
        <v>28</v>
      </c>
      <c r="D5541" t="s">
        <v>46</v>
      </c>
      <c r="E5541" t="str">
        <f t="shared" si="658"/>
        <v>School Day</v>
      </c>
      <c r="F5541" t="s">
        <v>34</v>
      </c>
      <c r="G5541" s="10" t="s">
        <v>33</v>
      </c>
      <c r="H5541">
        <v>22</v>
      </c>
      <c r="I5541">
        <f t="shared" si="659"/>
        <v>22.6</v>
      </c>
      <c r="J5541">
        <f t="shared" si="661"/>
        <v>-0.60000000000000142</v>
      </c>
      <c r="K5541">
        <v>1.7</v>
      </c>
      <c r="L5541" s="7">
        <f t="shared" si="662"/>
        <v>0</v>
      </c>
      <c r="M5541">
        <v>0.25</v>
      </c>
      <c r="N5541">
        <f t="shared" si="660"/>
        <v>1035</v>
      </c>
      <c r="O5541" s="5">
        <f t="shared" si="663"/>
        <v>0</v>
      </c>
      <c r="P5541">
        <f t="shared" si="664"/>
        <v>0</v>
      </c>
    </row>
    <row r="5542" spans="1:16" x14ac:dyDescent="0.35">
      <c r="B5542" s="2">
        <v>0.75</v>
      </c>
      <c r="C5542">
        <v>27.2</v>
      </c>
      <c r="D5542" t="s">
        <v>46</v>
      </c>
      <c r="E5542" t="str">
        <f t="shared" si="658"/>
        <v>School Day</v>
      </c>
      <c r="F5542" t="s">
        <v>34</v>
      </c>
      <c r="G5542" s="10" t="s">
        <v>33</v>
      </c>
      <c r="H5542">
        <v>22</v>
      </c>
      <c r="I5542">
        <f t="shared" si="659"/>
        <v>22.52</v>
      </c>
      <c r="J5542">
        <f t="shared" si="661"/>
        <v>-0.51999999999999957</v>
      </c>
      <c r="K5542">
        <v>1.7</v>
      </c>
      <c r="L5542" s="7">
        <f t="shared" si="662"/>
        <v>0</v>
      </c>
      <c r="M5542">
        <v>0.25</v>
      </c>
      <c r="N5542">
        <f t="shared" si="660"/>
        <v>1035</v>
      </c>
      <c r="O5542" s="5">
        <f t="shared" si="663"/>
        <v>0</v>
      </c>
      <c r="P5542">
        <f t="shared" si="664"/>
        <v>0</v>
      </c>
    </row>
    <row r="5543" spans="1:16" x14ac:dyDescent="0.35">
      <c r="B5543" s="2">
        <v>0.79166666666666663</v>
      </c>
      <c r="C5543">
        <v>27</v>
      </c>
      <c r="D5543" t="s">
        <v>46</v>
      </c>
      <c r="E5543" t="str">
        <f t="shared" si="658"/>
        <v>School Day</v>
      </c>
      <c r="F5543" t="s">
        <v>33</v>
      </c>
      <c r="G5543" s="10" t="s">
        <v>33</v>
      </c>
      <c r="H5543">
        <v>22</v>
      </c>
      <c r="I5543">
        <f t="shared" si="659"/>
        <v>22.5</v>
      </c>
      <c r="J5543">
        <f t="shared" si="661"/>
        <v>-0.5</v>
      </c>
      <c r="K5543">
        <v>1.7</v>
      </c>
      <c r="L5543" s="7">
        <f t="shared" si="662"/>
        <v>0</v>
      </c>
      <c r="M5543">
        <v>0.25</v>
      </c>
      <c r="N5543">
        <f t="shared" si="660"/>
        <v>1035</v>
      </c>
      <c r="O5543" s="5">
        <f t="shared" si="663"/>
        <v>0</v>
      </c>
      <c r="P5543">
        <f t="shared" si="664"/>
        <v>0</v>
      </c>
    </row>
    <row r="5544" spans="1:16" x14ac:dyDescent="0.35">
      <c r="B5544" s="2">
        <v>0.83333333333333337</v>
      </c>
      <c r="C5544">
        <v>26.1</v>
      </c>
      <c r="D5544" t="s">
        <v>46</v>
      </c>
      <c r="E5544" t="str">
        <f t="shared" si="658"/>
        <v>School Day</v>
      </c>
      <c r="F5544" t="s">
        <v>33</v>
      </c>
      <c r="G5544" s="10" t="s">
        <v>33</v>
      </c>
      <c r="H5544">
        <v>22</v>
      </c>
      <c r="I5544">
        <f t="shared" si="659"/>
        <v>22.41</v>
      </c>
      <c r="J5544">
        <f t="shared" si="661"/>
        <v>-0.41000000000000014</v>
      </c>
      <c r="K5544">
        <v>1.7</v>
      </c>
      <c r="L5544" s="7">
        <f t="shared" si="662"/>
        <v>0</v>
      </c>
      <c r="M5544">
        <v>0.25</v>
      </c>
      <c r="N5544">
        <f t="shared" si="660"/>
        <v>1035</v>
      </c>
      <c r="O5544" s="5">
        <f t="shared" si="663"/>
        <v>0</v>
      </c>
      <c r="P5544">
        <f t="shared" si="664"/>
        <v>0</v>
      </c>
    </row>
    <row r="5545" spans="1:16" x14ac:dyDescent="0.35">
      <c r="B5545" s="2">
        <v>0.875</v>
      </c>
      <c r="C5545">
        <v>25</v>
      </c>
      <c r="D5545" t="s">
        <v>46</v>
      </c>
      <c r="E5545" t="str">
        <f t="shared" si="658"/>
        <v>School Day</v>
      </c>
      <c r="F5545" t="s">
        <v>33</v>
      </c>
      <c r="G5545" s="10" t="s">
        <v>33</v>
      </c>
      <c r="H5545">
        <v>22</v>
      </c>
      <c r="I5545">
        <f t="shared" si="659"/>
        <v>22.3</v>
      </c>
      <c r="J5545">
        <f t="shared" si="661"/>
        <v>-0.30000000000000071</v>
      </c>
      <c r="K5545">
        <v>1.7</v>
      </c>
      <c r="L5545" s="7">
        <f t="shared" si="662"/>
        <v>0</v>
      </c>
      <c r="M5545">
        <v>0.25</v>
      </c>
      <c r="N5545">
        <f t="shared" si="660"/>
        <v>1035</v>
      </c>
      <c r="O5545" s="5">
        <f t="shared" si="663"/>
        <v>0</v>
      </c>
      <c r="P5545">
        <f t="shared" si="664"/>
        <v>0</v>
      </c>
    </row>
    <row r="5546" spans="1:16" x14ac:dyDescent="0.35">
      <c r="B5546" s="2">
        <v>0.91666666666666663</v>
      </c>
      <c r="C5546">
        <v>24</v>
      </c>
      <c r="D5546" t="s">
        <v>46</v>
      </c>
      <c r="E5546" t="str">
        <f t="shared" si="658"/>
        <v>School Day</v>
      </c>
      <c r="F5546" t="s">
        <v>33</v>
      </c>
      <c r="G5546" s="10" t="s">
        <v>33</v>
      </c>
      <c r="H5546">
        <v>22</v>
      </c>
      <c r="I5546">
        <f t="shared" si="659"/>
        <v>22.2</v>
      </c>
      <c r="J5546">
        <f t="shared" si="661"/>
        <v>-0.19999999999999929</v>
      </c>
      <c r="K5546">
        <v>1.7</v>
      </c>
      <c r="L5546" s="7">
        <f t="shared" si="662"/>
        <v>0</v>
      </c>
      <c r="M5546">
        <v>0.25</v>
      </c>
      <c r="N5546">
        <f t="shared" si="660"/>
        <v>1035</v>
      </c>
      <c r="O5546" s="5">
        <f t="shared" si="663"/>
        <v>0</v>
      </c>
      <c r="P5546">
        <f t="shared" si="664"/>
        <v>0</v>
      </c>
    </row>
    <row r="5547" spans="1:16" x14ac:dyDescent="0.35">
      <c r="B5547" s="2">
        <v>0.95833333333333337</v>
      </c>
      <c r="C5547">
        <v>22.7</v>
      </c>
      <c r="D5547" t="s">
        <v>46</v>
      </c>
      <c r="E5547" t="str">
        <f t="shared" si="658"/>
        <v>School Day</v>
      </c>
      <c r="F5547" t="s">
        <v>33</v>
      </c>
      <c r="G5547" s="10" t="s">
        <v>33</v>
      </c>
      <c r="H5547">
        <v>22</v>
      </c>
      <c r="I5547">
        <f t="shared" si="659"/>
        <v>22.07</v>
      </c>
      <c r="J5547">
        <f t="shared" si="661"/>
        <v>-7.0000000000000284E-2</v>
      </c>
      <c r="K5547">
        <v>1.7</v>
      </c>
      <c r="L5547" s="7">
        <f t="shared" si="662"/>
        <v>0</v>
      </c>
      <c r="M5547">
        <v>0.25</v>
      </c>
      <c r="N5547">
        <f t="shared" si="660"/>
        <v>1035</v>
      </c>
      <c r="O5547" s="5">
        <f t="shared" si="663"/>
        <v>0</v>
      </c>
      <c r="P5547">
        <f t="shared" si="664"/>
        <v>0</v>
      </c>
    </row>
    <row r="5548" spans="1:16" x14ac:dyDescent="0.35">
      <c r="A5548" t="s">
        <v>271</v>
      </c>
      <c r="B5548" s="1">
        <v>1</v>
      </c>
      <c r="C5548">
        <v>21.3</v>
      </c>
      <c r="D5548" t="s">
        <v>32</v>
      </c>
      <c r="E5548" t="str">
        <f t="shared" si="658"/>
        <v>WE</v>
      </c>
      <c r="F5548" t="s">
        <v>33</v>
      </c>
      <c r="G5548" s="10" t="s">
        <v>33</v>
      </c>
      <c r="H5548">
        <v>22</v>
      </c>
      <c r="I5548">
        <f t="shared" si="659"/>
        <v>21.93</v>
      </c>
      <c r="J5548">
        <f t="shared" si="661"/>
        <v>7.0000000000000284E-2</v>
      </c>
      <c r="K5548">
        <v>1.7</v>
      </c>
      <c r="L5548" s="7">
        <f t="shared" si="662"/>
        <v>0.13370721000000055</v>
      </c>
      <c r="M5548">
        <v>0.25</v>
      </c>
      <c r="N5548">
        <f t="shared" si="660"/>
        <v>1035</v>
      </c>
      <c r="O5548" s="5">
        <f t="shared" si="663"/>
        <v>5.9665593749999933E-2</v>
      </c>
      <c r="P5548">
        <f t="shared" si="664"/>
        <v>0</v>
      </c>
    </row>
    <row r="5549" spans="1:16" x14ac:dyDescent="0.35">
      <c r="B5549" s="2">
        <v>4.1666666666666664E-2</v>
      </c>
      <c r="C5549">
        <v>20</v>
      </c>
      <c r="D5549" t="s">
        <v>32</v>
      </c>
      <c r="E5549" t="str">
        <f t="shared" si="658"/>
        <v>WE</v>
      </c>
      <c r="F5549" t="s">
        <v>33</v>
      </c>
      <c r="G5549" s="10" t="s">
        <v>33</v>
      </c>
      <c r="H5549">
        <v>22</v>
      </c>
      <c r="I5549">
        <f t="shared" si="659"/>
        <v>21.8</v>
      </c>
      <c r="J5549">
        <f t="shared" si="661"/>
        <v>0.19999999999999929</v>
      </c>
      <c r="K5549">
        <v>1.7</v>
      </c>
      <c r="L5549" s="7">
        <f t="shared" si="662"/>
        <v>0.3820205999999986</v>
      </c>
      <c r="M5549">
        <v>0.25</v>
      </c>
      <c r="N5549">
        <f t="shared" si="660"/>
        <v>1035</v>
      </c>
      <c r="O5549" s="5">
        <f t="shared" si="663"/>
        <v>0.17047312499999998</v>
      </c>
      <c r="P5549">
        <f t="shared" si="664"/>
        <v>0</v>
      </c>
    </row>
    <row r="5550" spans="1:16" x14ac:dyDescent="0.35">
      <c r="B5550" s="2">
        <v>8.3333333333333329E-2</v>
      </c>
      <c r="C5550">
        <v>18.5</v>
      </c>
      <c r="D5550" t="s">
        <v>32</v>
      </c>
      <c r="E5550" t="str">
        <f t="shared" si="658"/>
        <v>WE</v>
      </c>
      <c r="F5550" t="s">
        <v>33</v>
      </c>
      <c r="G5550" s="10" t="s">
        <v>33</v>
      </c>
      <c r="H5550">
        <v>22</v>
      </c>
      <c r="I5550">
        <f t="shared" si="659"/>
        <v>21.65</v>
      </c>
      <c r="J5550">
        <f t="shared" si="661"/>
        <v>0.35000000000000142</v>
      </c>
      <c r="K5550">
        <v>1.7</v>
      </c>
      <c r="L5550" s="7">
        <f t="shared" si="662"/>
        <v>0.66853605000000271</v>
      </c>
      <c r="M5550">
        <v>0.25</v>
      </c>
      <c r="N5550">
        <f t="shared" si="660"/>
        <v>1035</v>
      </c>
      <c r="O5550" s="5">
        <f t="shared" si="663"/>
        <v>0.29832796874999995</v>
      </c>
      <c r="P5550">
        <f t="shared" si="664"/>
        <v>0</v>
      </c>
    </row>
    <row r="5551" spans="1:16" x14ac:dyDescent="0.35">
      <c r="B5551" s="2">
        <v>0.125</v>
      </c>
      <c r="C5551">
        <v>17.3</v>
      </c>
      <c r="D5551" t="s">
        <v>32</v>
      </c>
      <c r="E5551" t="str">
        <f t="shared" si="658"/>
        <v>WE</v>
      </c>
      <c r="F5551" t="s">
        <v>33</v>
      </c>
      <c r="G5551" s="10" t="s">
        <v>33</v>
      </c>
      <c r="H5551">
        <v>22</v>
      </c>
      <c r="I5551">
        <f t="shared" si="659"/>
        <v>21.53</v>
      </c>
      <c r="J5551">
        <f t="shared" si="661"/>
        <v>0.46999999999999886</v>
      </c>
      <c r="K5551">
        <v>1.7</v>
      </c>
      <c r="L5551" s="7">
        <f t="shared" si="662"/>
        <v>0.89774840999999772</v>
      </c>
      <c r="M5551">
        <v>0.25</v>
      </c>
      <c r="N5551">
        <f t="shared" si="660"/>
        <v>1035</v>
      </c>
      <c r="O5551" s="5">
        <f t="shared" si="663"/>
        <v>0.40061184374999986</v>
      </c>
      <c r="P5551">
        <f t="shared" si="664"/>
        <v>0</v>
      </c>
    </row>
    <row r="5552" spans="1:16" x14ac:dyDescent="0.35">
      <c r="B5552" s="2">
        <v>0.16666666666666666</v>
      </c>
      <c r="C5552">
        <v>17.100000000000001</v>
      </c>
      <c r="D5552" t="s">
        <v>32</v>
      </c>
      <c r="E5552" t="str">
        <f t="shared" si="658"/>
        <v>WE</v>
      </c>
      <c r="F5552" t="s">
        <v>33</v>
      </c>
      <c r="G5552" s="10" t="s">
        <v>33</v>
      </c>
      <c r="H5552">
        <v>22</v>
      </c>
      <c r="I5552">
        <f t="shared" si="659"/>
        <v>21.51</v>
      </c>
      <c r="J5552">
        <f t="shared" si="661"/>
        <v>0.48999999999999844</v>
      </c>
      <c r="K5552">
        <v>1.7</v>
      </c>
      <c r="L5552" s="7">
        <f t="shared" si="662"/>
        <v>0.93595046999999698</v>
      </c>
      <c r="M5552">
        <v>0.25</v>
      </c>
      <c r="N5552">
        <f t="shared" si="660"/>
        <v>1035</v>
      </c>
      <c r="O5552" s="5">
        <f t="shared" si="663"/>
        <v>0.41765915624999983</v>
      </c>
      <c r="P5552">
        <f t="shared" si="664"/>
        <v>0</v>
      </c>
    </row>
    <row r="5553" spans="2:16" x14ac:dyDescent="0.35">
      <c r="B5553" s="2">
        <v>0.20833333333333334</v>
      </c>
      <c r="C5553">
        <v>16.5</v>
      </c>
      <c r="D5553" t="s">
        <v>32</v>
      </c>
      <c r="E5553" t="str">
        <f t="shared" si="658"/>
        <v>WE</v>
      </c>
      <c r="F5553" t="s">
        <v>33</v>
      </c>
      <c r="G5553" s="10" t="s">
        <v>33</v>
      </c>
      <c r="H5553">
        <v>22</v>
      </c>
      <c r="I5553">
        <f t="shared" si="659"/>
        <v>21.45</v>
      </c>
      <c r="J5553">
        <f t="shared" si="661"/>
        <v>0.55000000000000071</v>
      </c>
      <c r="K5553">
        <v>1.7</v>
      </c>
      <c r="L5553" s="7">
        <f t="shared" si="662"/>
        <v>1.0505566500000012</v>
      </c>
      <c r="M5553">
        <v>0.25</v>
      </c>
      <c r="N5553">
        <f t="shared" si="660"/>
        <v>1035</v>
      </c>
      <c r="O5553" s="5">
        <f t="shared" si="663"/>
        <v>0.46880109374999995</v>
      </c>
      <c r="P5553">
        <f t="shared" si="664"/>
        <v>0</v>
      </c>
    </row>
    <row r="5554" spans="2:16" x14ac:dyDescent="0.35">
      <c r="B5554" s="2">
        <v>0.25</v>
      </c>
      <c r="C5554">
        <v>15.2</v>
      </c>
      <c r="D5554" t="s">
        <v>32</v>
      </c>
      <c r="E5554" t="str">
        <f t="shared" si="658"/>
        <v>WE</v>
      </c>
      <c r="F5554" t="s">
        <v>33</v>
      </c>
      <c r="G5554" s="10" t="s">
        <v>33</v>
      </c>
      <c r="H5554">
        <v>22</v>
      </c>
      <c r="I5554">
        <f t="shared" si="659"/>
        <v>21.32</v>
      </c>
      <c r="J5554">
        <f t="shared" si="661"/>
        <v>0.67999999999999972</v>
      </c>
      <c r="K5554">
        <v>1.7</v>
      </c>
      <c r="L5554" s="7">
        <f t="shared" si="662"/>
        <v>1.2988700399999993</v>
      </c>
      <c r="M5554">
        <v>0.25</v>
      </c>
      <c r="N5554">
        <f t="shared" si="660"/>
        <v>1035</v>
      </c>
      <c r="O5554" s="5">
        <f t="shared" si="663"/>
        <v>0.57960862499999999</v>
      </c>
      <c r="P5554">
        <f t="shared" si="664"/>
        <v>0</v>
      </c>
    </row>
    <row r="5555" spans="2:16" x14ac:dyDescent="0.35">
      <c r="B5555" s="2">
        <v>0.29166666666666669</v>
      </c>
      <c r="C5555">
        <v>14.6</v>
      </c>
      <c r="D5555" t="s">
        <v>32</v>
      </c>
      <c r="E5555" t="str">
        <f t="shared" si="658"/>
        <v>WE</v>
      </c>
      <c r="F5555" t="s">
        <v>34</v>
      </c>
      <c r="G5555" s="10" t="s">
        <v>33</v>
      </c>
      <c r="H5555">
        <v>22</v>
      </c>
      <c r="I5555">
        <f t="shared" si="659"/>
        <v>21.259999999999998</v>
      </c>
      <c r="J5555">
        <f t="shared" si="661"/>
        <v>0.74000000000000199</v>
      </c>
      <c r="K5555">
        <v>1.7</v>
      </c>
      <c r="L5555" s="7">
        <f t="shared" si="662"/>
        <v>1.4134762200000037</v>
      </c>
      <c r="M5555">
        <v>0.25</v>
      </c>
      <c r="N5555">
        <f t="shared" si="660"/>
        <v>1035</v>
      </c>
      <c r="O5555" s="5">
        <f t="shared" si="663"/>
        <v>0.63075056249999994</v>
      </c>
      <c r="P5555">
        <f t="shared" si="664"/>
        <v>0</v>
      </c>
    </row>
    <row r="5556" spans="2:16" x14ac:dyDescent="0.35">
      <c r="B5556" s="2">
        <v>0.33333333333333331</v>
      </c>
      <c r="C5556">
        <v>15.1</v>
      </c>
      <c r="D5556" t="s">
        <v>32</v>
      </c>
      <c r="E5556" t="str">
        <f t="shared" si="658"/>
        <v>WE</v>
      </c>
      <c r="F5556" t="s">
        <v>34</v>
      </c>
      <c r="G5556" s="10" t="s">
        <v>33</v>
      </c>
      <c r="H5556">
        <v>22</v>
      </c>
      <c r="I5556">
        <f t="shared" si="659"/>
        <v>21.310000000000002</v>
      </c>
      <c r="J5556">
        <f t="shared" si="661"/>
        <v>0.68999999999999773</v>
      </c>
      <c r="K5556">
        <v>1.7</v>
      </c>
      <c r="L5556" s="7">
        <f t="shared" si="662"/>
        <v>1.3179710699999956</v>
      </c>
      <c r="M5556">
        <v>0.25</v>
      </c>
      <c r="N5556">
        <f t="shared" si="660"/>
        <v>1035</v>
      </c>
      <c r="O5556" s="5">
        <f t="shared" si="663"/>
        <v>0.58813228124999994</v>
      </c>
      <c r="P5556">
        <f t="shared" si="664"/>
        <v>0</v>
      </c>
    </row>
    <row r="5557" spans="2:16" x14ac:dyDescent="0.35">
      <c r="B5557" s="2">
        <v>0.375</v>
      </c>
      <c r="C5557">
        <v>17.100000000000001</v>
      </c>
      <c r="D5557" t="s">
        <v>32</v>
      </c>
      <c r="E5557" t="str">
        <f t="shared" si="658"/>
        <v>WE</v>
      </c>
      <c r="F5557" t="s">
        <v>34</v>
      </c>
      <c r="G5557" s="10" t="s">
        <v>33</v>
      </c>
      <c r="H5557">
        <v>22</v>
      </c>
      <c r="I5557">
        <f t="shared" si="659"/>
        <v>21.51</v>
      </c>
      <c r="J5557">
        <f t="shared" si="661"/>
        <v>0.48999999999999844</v>
      </c>
      <c r="K5557">
        <v>1.7</v>
      </c>
      <c r="L5557" s="7">
        <f t="shared" si="662"/>
        <v>0.93595046999999698</v>
      </c>
      <c r="M5557">
        <v>0.25</v>
      </c>
      <c r="N5557">
        <f t="shared" si="660"/>
        <v>1035</v>
      </c>
      <c r="O5557" s="5">
        <f t="shared" si="663"/>
        <v>0.41765915624999983</v>
      </c>
      <c r="P5557">
        <f t="shared" si="664"/>
        <v>0</v>
      </c>
    </row>
    <row r="5558" spans="2:16" x14ac:dyDescent="0.35">
      <c r="B5558" s="2">
        <v>0.41666666666666669</v>
      </c>
      <c r="C5558">
        <v>20.2</v>
      </c>
      <c r="D5558" t="s">
        <v>32</v>
      </c>
      <c r="E5558" t="str">
        <f t="shared" si="658"/>
        <v>WE</v>
      </c>
      <c r="F5558" t="s">
        <v>34</v>
      </c>
      <c r="G5558" s="10" t="s">
        <v>33</v>
      </c>
      <c r="H5558">
        <v>22</v>
      </c>
      <c r="I5558">
        <f t="shared" si="659"/>
        <v>21.82</v>
      </c>
      <c r="J5558">
        <f t="shared" si="661"/>
        <v>0.17999999999999972</v>
      </c>
      <c r="K5558">
        <v>1.7</v>
      </c>
      <c r="L5558" s="7">
        <f t="shared" si="662"/>
        <v>0.34381853999999945</v>
      </c>
      <c r="M5558">
        <v>0.25</v>
      </c>
      <c r="N5558">
        <f t="shared" si="660"/>
        <v>1035</v>
      </c>
      <c r="O5558" s="5">
        <f t="shared" si="663"/>
        <v>0.15342581250000004</v>
      </c>
      <c r="P5558">
        <f t="shared" si="664"/>
        <v>0</v>
      </c>
    </row>
    <row r="5559" spans="2:16" x14ac:dyDescent="0.35">
      <c r="B5559" s="2">
        <v>0.45833333333333331</v>
      </c>
      <c r="C5559">
        <v>21.9</v>
      </c>
      <c r="D5559" t="s">
        <v>32</v>
      </c>
      <c r="E5559" t="str">
        <f t="shared" si="658"/>
        <v>WE</v>
      </c>
      <c r="F5559" t="s">
        <v>34</v>
      </c>
      <c r="G5559" s="10" t="s">
        <v>33</v>
      </c>
      <c r="H5559">
        <v>22</v>
      </c>
      <c r="I5559">
        <f t="shared" si="659"/>
        <v>21.99</v>
      </c>
      <c r="J5559">
        <f t="shared" si="661"/>
        <v>1.0000000000001563E-2</v>
      </c>
      <c r="K5559">
        <v>1.7</v>
      </c>
      <c r="L5559" s="7">
        <f t="shared" si="662"/>
        <v>1.9101030000002985E-2</v>
      </c>
      <c r="M5559">
        <v>0.25</v>
      </c>
      <c r="N5559">
        <f t="shared" si="660"/>
        <v>1035</v>
      </c>
      <c r="O5559" s="5">
        <f t="shared" si="663"/>
        <v>8.5236562500001205E-3</v>
      </c>
      <c r="P5559">
        <f t="shared" si="664"/>
        <v>0</v>
      </c>
    </row>
    <row r="5560" spans="2:16" x14ac:dyDescent="0.35">
      <c r="B5560" s="2">
        <v>0.5</v>
      </c>
      <c r="C5560">
        <v>24.1</v>
      </c>
      <c r="D5560" t="s">
        <v>32</v>
      </c>
      <c r="E5560" t="str">
        <f t="shared" si="658"/>
        <v>WE</v>
      </c>
      <c r="F5560" t="s">
        <v>34</v>
      </c>
      <c r="G5560" s="10" t="s">
        <v>33</v>
      </c>
      <c r="H5560">
        <v>22</v>
      </c>
      <c r="I5560">
        <f t="shared" si="659"/>
        <v>22.21</v>
      </c>
      <c r="J5560">
        <f t="shared" si="661"/>
        <v>-0.21000000000000085</v>
      </c>
      <c r="K5560">
        <v>1.7</v>
      </c>
      <c r="L5560" s="7">
        <f t="shared" si="662"/>
        <v>0</v>
      </c>
      <c r="M5560">
        <v>0.25</v>
      </c>
      <c r="N5560">
        <f t="shared" si="660"/>
        <v>1035</v>
      </c>
      <c r="O5560" s="5">
        <f t="shared" si="663"/>
        <v>0</v>
      </c>
      <c r="P5560">
        <f t="shared" si="664"/>
        <v>0</v>
      </c>
    </row>
    <row r="5561" spans="2:16" x14ac:dyDescent="0.35">
      <c r="B5561" s="2">
        <v>0.54166666666666663</v>
      </c>
      <c r="C5561">
        <v>26.3</v>
      </c>
      <c r="D5561" t="s">
        <v>32</v>
      </c>
      <c r="E5561" t="str">
        <f t="shared" si="658"/>
        <v>WE</v>
      </c>
      <c r="F5561" t="s">
        <v>34</v>
      </c>
      <c r="G5561" s="10" t="s">
        <v>33</v>
      </c>
      <c r="H5561">
        <v>22</v>
      </c>
      <c r="I5561">
        <f t="shared" si="659"/>
        <v>22.43</v>
      </c>
      <c r="J5561">
        <f t="shared" si="661"/>
        <v>-0.42999999999999972</v>
      </c>
      <c r="K5561">
        <v>1.7</v>
      </c>
      <c r="L5561" s="7">
        <f t="shared" si="662"/>
        <v>0</v>
      </c>
      <c r="M5561">
        <v>0.25</v>
      </c>
      <c r="N5561">
        <f t="shared" si="660"/>
        <v>1035</v>
      </c>
      <c r="O5561" s="5">
        <f t="shared" si="663"/>
        <v>0</v>
      </c>
      <c r="P5561">
        <f t="shared" si="664"/>
        <v>0</v>
      </c>
    </row>
    <row r="5562" spans="2:16" x14ac:dyDescent="0.35">
      <c r="B5562" s="2">
        <v>0.58333333333333337</v>
      </c>
      <c r="C5562">
        <v>28.1</v>
      </c>
      <c r="D5562" t="s">
        <v>32</v>
      </c>
      <c r="E5562" t="str">
        <f t="shared" si="658"/>
        <v>WE</v>
      </c>
      <c r="F5562" t="s">
        <v>34</v>
      </c>
      <c r="G5562" s="10" t="s">
        <v>33</v>
      </c>
      <c r="H5562">
        <v>22</v>
      </c>
      <c r="I5562">
        <f t="shared" si="659"/>
        <v>22.61</v>
      </c>
      <c r="J5562">
        <f t="shared" si="661"/>
        <v>-0.60999999999999943</v>
      </c>
      <c r="K5562">
        <v>1.7</v>
      </c>
      <c r="L5562" s="7">
        <f t="shared" si="662"/>
        <v>0</v>
      </c>
      <c r="M5562">
        <v>0.25</v>
      </c>
      <c r="N5562">
        <f t="shared" si="660"/>
        <v>1035</v>
      </c>
      <c r="O5562" s="5">
        <f t="shared" si="663"/>
        <v>0</v>
      </c>
      <c r="P5562">
        <f t="shared" si="664"/>
        <v>0</v>
      </c>
    </row>
    <row r="5563" spans="2:16" x14ac:dyDescent="0.35">
      <c r="B5563" s="2">
        <v>0.625</v>
      </c>
      <c r="C5563">
        <v>29.4</v>
      </c>
      <c r="D5563" t="s">
        <v>32</v>
      </c>
      <c r="E5563" t="str">
        <f t="shared" si="658"/>
        <v>WE</v>
      </c>
      <c r="F5563" t="s">
        <v>34</v>
      </c>
      <c r="G5563" s="10" t="s">
        <v>33</v>
      </c>
      <c r="H5563">
        <v>22</v>
      </c>
      <c r="I5563">
        <f t="shared" si="659"/>
        <v>22.74</v>
      </c>
      <c r="J5563">
        <f t="shared" si="661"/>
        <v>-0.73999999999999844</v>
      </c>
      <c r="K5563">
        <v>1.7</v>
      </c>
      <c r="L5563" s="7">
        <f t="shared" si="662"/>
        <v>0</v>
      </c>
      <c r="M5563">
        <v>0.25</v>
      </c>
      <c r="N5563">
        <f t="shared" si="660"/>
        <v>1035</v>
      </c>
      <c r="O5563" s="5">
        <f t="shared" si="663"/>
        <v>0</v>
      </c>
      <c r="P5563">
        <f t="shared" si="664"/>
        <v>0</v>
      </c>
    </row>
    <row r="5564" spans="2:16" x14ac:dyDescent="0.35">
      <c r="B5564" s="2">
        <v>0.66666666666666663</v>
      </c>
      <c r="C5564">
        <v>29.6</v>
      </c>
      <c r="D5564" t="s">
        <v>32</v>
      </c>
      <c r="E5564" t="str">
        <f t="shared" si="658"/>
        <v>WE</v>
      </c>
      <c r="F5564" t="s">
        <v>34</v>
      </c>
      <c r="G5564" s="10" t="s">
        <v>33</v>
      </c>
      <c r="H5564">
        <v>22</v>
      </c>
      <c r="I5564">
        <f t="shared" si="659"/>
        <v>22.759999999999998</v>
      </c>
      <c r="J5564">
        <f t="shared" si="661"/>
        <v>-0.75999999999999801</v>
      </c>
      <c r="K5564">
        <v>1.7</v>
      </c>
      <c r="L5564" s="7">
        <f t="shared" si="662"/>
        <v>0</v>
      </c>
      <c r="M5564">
        <v>0.25</v>
      </c>
      <c r="N5564">
        <f t="shared" si="660"/>
        <v>1035</v>
      </c>
      <c r="O5564" s="5">
        <f t="shared" si="663"/>
        <v>0</v>
      </c>
      <c r="P5564">
        <f t="shared" si="664"/>
        <v>0</v>
      </c>
    </row>
    <row r="5565" spans="2:16" x14ac:dyDescent="0.35">
      <c r="B5565" s="2">
        <v>0.70833333333333337</v>
      </c>
      <c r="C5565">
        <v>28.7</v>
      </c>
      <c r="D5565" t="s">
        <v>32</v>
      </c>
      <c r="E5565" t="str">
        <f t="shared" si="658"/>
        <v>WE</v>
      </c>
      <c r="F5565" t="s">
        <v>34</v>
      </c>
      <c r="G5565" s="10" t="s">
        <v>33</v>
      </c>
      <c r="H5565">
        <v>22</v>
      </c>
      <c r="I5565">
        <f t="shared" si="659"/>
        <v>22.67</v>
      </c>
      <c r="J5565">
        <f t="shared" si="661"/>
        <v>-0.67000000000000171</v>
      </c>
      <c r="K5565">
        <v>1.7</v>
      </c>
      <c r="L5565" s="7">
        <f t="shared" si="662"/>
        <v>0</v>
      </c>
      <c r="M5565">
        <v>0.25</v>
      </c>
      <c r="N5565">
        <f t="shared" si="660"/>
        <v>1035</v>
      </c>
      <c r="O5565" s="5">
        <f t="shared" si="663"/>
        <v>0</v>
      </c>
      <c r="P5565">
        <f t="shared" si="664"/>
        <v>0</v>
      </c>
    </row>
    <row r="5566" spans="2:16" x14ac:dyDescent="0.35">
      <c r="B5566" s="2">
        <v>0.75</v>
      </c>
      <c r="C5566">
        <v>28</v>
      </c>
      <c r="D5566" t="s">
        <v>32</v>
      </c>
      <c r="E5566" t="str">
        <f t="shared" si="658"/>
        <v>WE</v>
      </c>
      <c r="F5566" t="s">
        <v>34</v>
      </c>
      <c r="G5566" s="10" t="s">
        <v>33</v>
      </c>
      <c r="H5566">
        <v>22</v>
      </c>
      <c r="I5566">
        <f t="shared" si="659"/>
        <v>22.6</v>
      </c>
      <c r="J5566">
        <f t="shared" si="661"/>
        <v>-0.60000000000000142</v>
      </c>
      <c r="K5566">
        <v>1.7</v>
      </c>
      <c r="L5566" s="7">
        <f t="shared" si="662"/>
        <v>0</v>
      </c>
      <c r="M5566">
        <v>0.25</v>
      </c>
      <c r="N5566">
        <f t="shared" si="660"/>
        <v>1035</v>
      </c>
      <c r="O5566" s="5">
        <f t="shared" si="663"/>
        <v>0</v>
      </c>
      <c r="P5566">
        <f t="shared" si="664"/>
        <v>0</v>
      </c>
    </row>
    <row r="5567" spans="2:16" x14ac:dyDescent="0.35">
      <c r="B5567" s="2">
        <v>0.79166666666666663</v>
      </c>
      <c r="C5567">
        <v>26.9</v>
      </c>
      <c r="D5567" t="s">
        <v>32</v>
      </c>
      <c r="E5567" t="str">
        <f t="shared" si="658"/>
        <v>WE</v>
      </c>
      <c r="F5567" t="s">
        <v>33</v>
      </c>
      <c r="G5567" s="10" t="s">
        <v>33</v>
      </c>
      <c r="H5567">
        <v>22</v>
      </c>
      <c r="I5567">
        <f t="shared" si="659"/>
        <v>22.49</v>
      </c>
      <c r="J5567">
        <f t="shared" si="661"/>
        <v>-0.48999999999999844</v>
      </c>
      <c r="K5567">
        <v>1.7</v>
      </c>
      <c r="L5567" s="7">
        <f t="shared" si="662"/>
        <v>0</v>
      </c>
      <c r="M5567">
        <v>0.25</v>
      </c>
      <c r="N5567">
        <f t="shared" si="660"/>
        <v>1035</v>
      </c>
      <c r="O5567" s="5">
        <f t="shared" si="663"/>
        <v>0</v>
      </c>
      <c r="P5567">
        <f t="shared" si="664"/>
        <v>0</v>
      </c>
    </row>
    <row r="5568" spans="2:16" x14ac:dyDescent="0.35">
      <c r="B5568" s="2">
        <v>0.83333333333333337</v>
      </c>
      <c r="C5568">
        <v>25.5</v>
      </c>
      <c r="D5568" t="s">
        <v>32</v>
      </c>
      <c r="E5568" t="str">
        <f t="shared" si="658"/>
        <v>WE</v>
      </c>
      <c r="F5568" t="s">
        <v>33</v>
      </c>
      <c r="G5568" s="10" t="s">
        <v>33</v>
      </c>
      <c r="H5568">
        <v>22</v>
      </c>
      <c r="I5568">
        <f t="shared" si="659"/>
        <v>22.35</v>
      </c>
      <c r="J5568">
        <f t="shared" si="661"/>
        <v>-0.35000000000000142</v>
      </c>
      <c r="K5568">
        <v>1.7</v>
      </c>
      <c r="L5568" s="7">
        <f t="shared" si="662"/>
        <v>0</v>
      </c>
      <c r="M5568">
        <v>0.25</v>
      </c>
      <c r="N5568">
        <f t="shared" si="660"/>
        <v>1035</v>
      </c>
      <c r="O5568" s="5">
        <f t="shared" si="663"/>
        <v>0</v>
      </c>
      <c r="P5568">
        <f t="shared" si="664"/>
        <v>0</v>
      </c>
    </row>
    <row r="5569" spans="1:16" x14ac:dyDescent="0.35">
      <c r="B5569" s="2">
        <v>0.875</v>
      </c>
      <c r="C5569">
        <v>24.1</v>
      </c>
      <c r="D5569" t="s">
        <v>32</v>
      </c>
      <c r="E5569" t="str">
        <f t="shared" si="658"/>
        <v>WE</v>
      </c>
      <c r="F5569" t="s">
        <v>33</v>
      </c>
      <c r="G5569" s="10" t="s">
        <v>33</v>
      </c>
      <c r="H5569">
        <v>22</v>
      </c>
      <c r="I5569">
        <f t="shared" si="659"/>
        <v>22.21</v>
      </c>
      <c r="J5569">
        <f t="shared" si="661"/>
        <v>-0.21000000000000085</v>
      </c>
      <c r="K5569">
        <v>1.7</v>
      </c>
      <c r="L5569" s="7">
        <f t="shared" si="662"/>
        <v>0</v>
      </c>
      <c r="M5569">
        <v>0.25</v>
      </c>
      <c r="N5569">
        <f t="shared" si="660"/>
        <v>1035</v>
      </c>
      <c r="O5569" s="5">
        <f t="shared" si="663"/>
        <v>0</v>
      </c>
      <c r="P5569">
        <f t="shared" si="664"/>
        <v>0</v>
      </c>
    </row>
    <row r="5570" spans="1:16" x14ac:dyDescent="0.35">
      <c r="B5570" s="2">
        <v>0.91666666666666663</v>
      </c>
      <c r="C5570">
        <v>22.2</v>
      </c>
      <c r="D5570" t="s">
        <v>32</v>
      </c>
      <c r="E5570" t="str">
        <f t="shared" si="658"/>
        <v>WE</v>
      </c>
      <c r="F5570" t="s">
        <v>33</v>
      </c>
      <c r="G5570" s="10" t="s">
        <v>33</v>
      </c>
      <c r="H5570">
        <v>22</v>
      </c>
      <c r="I5570">
        <f t="shared" si="659"/>
        <v>22.02</v>
      </c>
      <c r="J5570">
        <f t="shared" si="661"/>
        <v>-1.9999999999999574E-2</v>
      </c>
      <c r="K5570">
        <v>1.7</v>
      </c>
      <c r="L5570" s="7">
        <f t="shared" si="662"/>
        <v>0</v>
      </c>
      <c r="M5570">
        <v>0.25</v>
      </c>
      <c r="N5570">
        <f t="shared" si="660"/>
        <v>1035</v>
      </c>
      <c r="O5570" s="5">
        <f t="shared" si="663"/>
        <v>0</v>
      </c>
      <c r="P5570">
        <f t="shared" si="664"/>
        <v>0</v>
      </c>
    </row>
    <row r="5571" spans="1:16" x14ac:dyDescent="0.35">
      <c r="B5571" s="2">
        <v>0.95833333333333337</v>
      </c>
      <c r="C5571">
        <v>20.9</v>
      </c>
      <c r="D5571" t="s">
        <v>32</v>
      </c>
      <c r="E5571" t="str">
        <f t="shared" si="658"/>
        <v>WE</v>
      </c>
      <c r="F5571" t="s">
        <v>33</v>
      </c>
      <c r="G5571" s="10" t="s">
        <v>33</v>
      </c>
      <c r="H5571">
        <v>22</v>
      </c>
      <c r="I5571">
        <f t="shared" si="659"/>
        <v>21.89</v>
      </c>
      <c r="J5571">
        <f t="shared" si="661"/>
        <v>0.10999999999999943</v>
      </c>
      <c r="K5571">
        <v>1.7</v>
      </c>
      <c r="L5571" s="7">
        <f t="shared" si="662"/>
        <v>0.2101113299999989</v>
      </c>
      <c r="M5571">
        <v>0.25</v>
      </c>
      <c r="N5571">
        <f t="shared" si="660"/>
        <v>1035</v>
      </c>
      <c r="O5571" s="5">
        <f t="shared" si="663"/>
        <v>9.376021875000011E-2</v>
      </c>
      <c r="P5571">
        <f t="shared" si="664"/>
        <v>0</v>
      </c>
    </row>
    <row r="5572" spans="1:16" x14ac:dyDescent="0.35">
      <c r="A5572" t="s">
        <v>272</v>
      </c>
      <c r="B5572" s="1">
        <v>1</v>
      </c>
      <c r="C5572">
        <v>20</v>
      </c>
      <c r="D5572" t="s">
        <v>36</v>
      </c>
      <c r="E5572" t="str">
        <f t="shared" si="658"/>
        <v>WE</v>
      </c>
      <c r="F5572" t="s">
        <v>33</v>
      </c>
      <c r="G5572" s="10" t="s">
        <v>33</v>
      </c>
      <c r="H5572">
        <v>22</v>
      </c>
      <c r="I5572">
        <f t="shared" si="659"/>
        <v>21.8</v>
      </c>
      <c r="J5572">
        <f t="shared" si="661"/>
        <v>0.19999999999999929</v>
      </c>
      <c r="K5572">
        <v>1.7</v>
      </c>
      <c r="L5572" s="7">
        <f t="shared" si="662"/>
        <v>0.3820205999999986</v>
      </c>
      <c r="M5572">
        <v>0.25</v>
      </c>
      <c r="N5572">
        <f t="shared" si="660"/>
        <v>1035</v>
      </c>
      <c r="O5572" s="5">
        <f t="shared" si="663"/>
        <v>0.17047312499999998</v>
      </c>
      <c r="P5572">
        <f t="shared" si="664"/>
        <v>0</v>
      </c>
    </row>
    <row r="5573" spans="1:16" x14ac:dyDescent="0.35">
      <c r="B5573" s="2">
        <v>4.1666666666666664E-2</v>
      </c>
      <c r="C5573">
        <v>19.7</v>
      </c>
      <c r="D5573" t="s">
        <v>36</v>
      </c>
      <c r="E5573" t="str">
        <f t="shared" ref="E5573:E5636" si="665">IF(ISNUMBER(SEARCH("Sat",D5573)),"WE",IF(ISNUMBER(SEARCH("Sun",D5573)),"WE","School Day"))</f>
        <v>WE</v>
      </c>
      <c r="F5573" t="s">
        <v>33</v>
      </c>
      <c r="G5573" s="10" t="s">
        <v>33</v>
      </c>
      <c r="H5573">
        <v>22</v>
      </c>
      <c r="I5573">
        <f t="shared" si="659"/>
        <v>21.77</v>
      </c>
      <c r="J5573">
        <f t="shared" si="661"/>
        <v>0.23000000000000043</v>
      </c>
      <c r="K5573">
        <v>1.7</v>
      </c>
      <c r="L5573" s="7">
        <f t="shared" si="662"/>
        <v>0.43932369000000077</v>
      </c>
      <c r="M5573">
        <v>0.25</v>
      </c>
      <c r="N5573">
        <f t="shared" si="660"/>
        <v>1035</v>
      </c>
      <c r="O5573" s="5">
        <f t="shared" si="663"/>
        <v>0.19604409375000004</v>
      </c>
      <c r="P5573">
        <f t="shared" si="664"/>
        <v>0</v>
      </c>
    </row>
    <row r="5574" spans="1:16" x14ac:dyDescent="0.35">
      <c r="B5574" s="2">
        <v>8.3333333333333329E-2</v>
      </c>
      <c r="C5574">
        <v>20.100000000000001</v>
      </c>
      <c r="D5574" t="s">
        <v>36</v>
      </c>
      <c r="E5574" t="str">
        <f t="shared" si="665"/>
        <v>WE</v>
      </c>
      <c r="F5574" t="s">
        <v>33</v>
      </c>
      <c r="G5574" s="10" t="s">
        <v>33</v>
      </c>
      <c r="H5574">
        <v>22</v>
      </c>
      <c r="I5574">
        <f t="shared" ref="I5574:I5637" si="666">(H5574-C5574)*0.9+C5574</f>
        <v>21.81</v>
      </c>
      <c r="J5574">
        <f t="shared" si="661"/>
        <v>0.19000000000000128</v>
      </c>
      <c r="K5574">
        <v>1.7</v>
      </c>
      <c r="L5574" s="7">
        <f t="shared" si="662"/>
        <v>0.36291957000000241</v>
      </c>
      <c r="M5574">
        <v>0.25</v>
      </c>
      <c r="N5574">
        <f t="shared" ref="N5574:N5637" si="667">N5573</f>
        <v>1035</v>
      </c>
      <c r="O5574" s="5">
        <f t="shared" si="663"/>
        <v>0.16194946874999985</v>
      </c>
      <c r="P5574">
        <f t="shared" si="664"/>
        <v>0</v>
      </c>
    </row>
    <row r="5575" spans="1:16" x14ac:dyDescent="0.35">
      <c r="B5575" s="2">
        <v>0.125</v>
      </c>
      <c r="C5575">
        <v>20.100000000000001</v>
      </c>
      <c r="D5575" t="s">
        <v>36</v>
      </c>
      <c r="E5575" t="str">
        <f t="shared" si="665"/>
        <v>WE</v>
      </c>
      <c r="F5575" t="s">
        <v>33</v>
      </c>
      <c r="G5575" s="10" t="s">
        <v>33</v>
      </c>
      <c r="H5575">
        <v>22</v>
      </c>
      <c r="I5575">
        <f t="shared" si="666"/>
        <v>21.81</v>
      </c>
      <c r="J5575">
        <f t="shared" si="661"/>
        <v>0.19000000000000128</v>
      </c>
      <c r="K5575">
        <v>1.7</v>
      </c>
      <c r="L5575" s="7">
        <f t="shared" si="662"/>
        <v>0.36291957000000241</v>
      </c>
      <c r="M5575">
        <v>0.25</v>
      </c>
      <c r="N5575">
        <f t="shared" si="667"/>
        <v>1035</v>
      </c>
      <c r="O5575" s="5">
        <f t="shared" si="663"/>
        <v>0.16194946874999985</v>
      </c>
      <c r="P5575">
        <f t="shared" si="664"/>
        <v>0</v>
      </c>
    </row>
    <row r="5576" spans="1:16" x14ac:dyDescent="0.35">
      <c r="B5576" s="2">
        <v>0.16666666666666666</v>
      </c>
      <c r="C5576">
        <v>20.8</v>
      </c>
      <c r="D5576" t="s">
        <v>36</v>
      </c>
      <c r="E5576" t="str">
        <f t="shared" si="665"/>
        <v>WE</v>
      </c>
      <c r="F5576" t="s">
        <v>33</v>
      </c>
      <c r="G5576" s="10" t="s">
        <v>33</v>
      </c>
      <c r="H5576">
        <v>22</v>
      </c>
      <c r="I5576">
        <f t="shared" si="666"/>
        <v>21.88</v>
      </c>
      <c r="J5576">
        <f t="shared" si="661"/>
        <v>0.12000000000000099</v>
      </c>
      <c r="K5576">
        <v>1.7</v>
      </c>
      <c r="L5576" s="7">
        <f t="shared" si="662"/>
        <v>0.22921236000000189</v>
      </c>
      <c r="M5576">
        <v>0.25</v>
      </c>
      <c r="N5576">
        <f t="shared" si="667"/>
        <v>1035</v>
      </c>
      <c r="O5576" s="5">
        <f t="shared" si="663"/>
        <v>0.10228387499999993</v>
      </c>
      <c r="P5576">
        <f t="shared" si="664"/>
        <v>0</v>
      </c>
    </row>
    <row r="5577" spans="1:16" x14ac:dyDescent="0.35">
      <c r="B5577" s="2">
        <v>0.20833333333333334</v>
      </c>
      <c r="C5577">
        <v>19.899999999999999</v>
      </c>
      <c r="D5577" t="s">
        <v>36</v>
      </c>
      <c r="E5577" t="str">
        <f t="shared" si="665"/>
        <v>WE</v>
      </c>
      <c r="F5577" t="s">
        <v>33</v>
      </c>
      <c r="G5577" s="10" t="s">
        <v>33</v>
      </c>
      <c r="H5577">
        <v>22</v>
      </c>
      <c r="I5577">
        <f t="shared" si="666"/>
        <v>21.79</v>
      </c>
      <c r="J5577">
        <f t="shared" si="661"/>
        <v>0.21000000000000085</v>
      </c>
      <c r="K5577">
        <v>1.7</v>
      </c>
      <c r="L5577" s="7">
        <f t="shared" si="662"/>
        <v>0.40112163000000162</v>
      </c>
      <c r="M5577">
        <v>0.25</v>
      </c>
      <c r="N5577">
        <f t="shared" si="667"/>
        <v>1035</v>
      </c>
      <c r="O5577" s="5">
        <f t="shared" si="663"/>
        <v>0.1789967812500001</v>
      </c>
      <c r="P5577">
        <f t="shared" si="664"/>
        <v>0</v>
      </c>
    </row>
    <row r="5578" spans="1:16" x14ac:dyDescent="0.35">
      <c r="B5578" s="2">
        <v>0.25</v>
      </c>
      <c r="C5578">
        <v>18.899999999999999</v>
      </c>
      <c r="D5578" t="s">
        <v>36</v>
      </c>
      <c r="E5578" t="str">
        <f t="shared" si="665"/>
        <v>WE</v>
      </c>
      <c r="F5578" t="s">
        <v>33</v>
      </c>
      <c r="G5578" s="10" t="s">
        <v>33</v>
      </c>
      <c r="H5578">
        <v>22</v>
      </c>
      <c r="I5578">
        <f t="shared" si="666"/>
        <v>21.69</v>
      </c>
      <c r="J5578">
        <f t="shared" si="661"/>
        <v>0.30999999999999872</v>
      </c>
      <c r="K5578">
        <v>1.7</v>
      </c>
      <c r="L5578" s="7">
        <f t="shared" si="662"/>
        <v>0.59213192999999753</v>
      </c>
      <c r="M5578">
        <v>0.25</v>
      </c>
      <c r="N5578">
        <f t="shared" si="667"/>
        <v>1035</v>
      </c>
      <c r="O5578" s="5">
        <f t="shared" si="663"/>
        <v>0.26423334375000007</v>
      </c>
      <c r="P5578">
        <f t="shared" si="664"/>
        <v>0</v>
      </c>
    </row>
    <row r="5579" spans="1:16" x14ac:dyDescent="0.35">
      <c r="B5579" s="2">
        <v>0.29166666666666669</v>
      </c>
      <c r="C5579">
        <v>17.899999999999999</v>
      </c>
      <c r="D5579" t="s">
        <v>36</v>
      </c>
      <c r="E5579" t="str">
        <f t="shared" si="665"/>
        <v>WE</v>
      </c>
      <c r="F5579" t="s">
        <v>34</v>
      </c>
      <c r="G5579" s="10" t="s">
        <v>33</v>
      </c>
      <c r="H5579">
        <v>22</v>
      </c>
      <c r="I5579">
        <f t="shared" si="666"/>
        <v>21.59</v>
      </c>
      <c r="J5579">
        <f t="shared" si="661"/>
        <v>0.41000000000000014</v>
      </c>
      <c r="K5579">
        <v>1.7</v>
      </c>
      <c r="L5579" s="7">
        <f t="shared" si="662"/>
        <v>0.78314223000000027</v>
      </c>
      <c r="M5579">
        <v>0.25</v>
      </c>
      <c r="N5579">
        <f t="shared" si="667"/>
        <v>1035</v>
      </c>
      <c r="O5579" s="5">
        <f t="shared" si="663"/>
        <v>0.34946990625000007</v>
      </c>
      <c r="P5579">
        <f t="shared" si="664"/>
        <v>0</v>
      </c>
    </row>
    <row r="5580" spans="1:16" x14ac:dyDescent="0.35">
      <c r="B5580" s="2">
        <v>0.33333333333333331</v>
      </c>
      <c r="C5580">
        <v>17.100000000000001</v>
      </c>
      <c r="D5580" t="s">
        <v>36</v>
      </c>
      <c r="E5580" t="str">
        <f t="shared" si="665"/>
        <v>WE</v>
      </c>
      <c r="F5580" t="s">
        <v>34</v>
      </c>
      <c r="G5580" s="10" t="s">
        <v>33</v>
      </c>
      <c r="H5580">
        <v>22</v>
      </c>
      <c r="I5580">
        <f t="shared" si="666"/>
        <v>21.51</v>
      </c>
      <c r="J5580">
        <f t="shared" si="661"/>
        <v>0.48999999999999844</v>
      </c>
      <c r="K5580">
        <v>1.7</v>
      </c>
      <c r="L5580" s="7">
        <f t="shared" si="662"/>
        <v>0.93595046999999698</v>
      </c>
      <c r="M5580">
        <v>0.25</v>
      </c>
      <c r="N5580">
        <f t="shared" si="667"/>
        <v>1035</v>
      </c>
      <c r="O5580" s="5">
        <f t="shared" si="663"/>
        <v>0.41765915624999983</v>
      </c>
      <c r="P5580">
        <f t="shared" si="664"/>
        <v>0</v>
      </c>
    </row>
    <row r="5581" spans="1:16" x14ac:dyDescent="0.35">
      <c r="B5581" s="2">
        <v>0.375</v>
      </c>
      <c r="C5581">
        <v>17.5</v>
      </c>
      <c r="D5581" t="s">
        <v>36</v>
      </c>
      <c r="E5581" t="str">
        <f t="shared" si="665"/>
        <v>WE</v>
      </c>
      <c r="F5581" t="s">
        <v>34</v>
      </c>
      <c r="G5581" s="10" t="s">
        <v>33</v>
      </c>
      <c r="H5581">
        <v>22</v>
      </c>
      <c r="I5581">
        <f t="shared" si="666"/>
        <v>21.55</v>
      </c>
      <c r="J5581">
        <f t="shared" si="661"/>
        <v>0.44999999999999929</v>
      </c>
      <c r="K5581">
        <v>1.7</v>
      </c>
      <c r="L5581" s="7">
        <f t="shared" si="662"/>
        <v>0.85954634999999857</v>
      </c>
      <c r="M5581">
        <v>0.25</v>
      </c>
      <c r="N5581">
        <f t="shared" si="667"/>
        <v>1035</v>
      </c>
      <c r="O5581" s="5">
        <f t="shared" si="663"/>
        <v>0.38356453124999995</v>
      </c>
      <c r="P5581">
        <f t="shared" si="664"/>
        <v>0</v>
      </c>
    </row>
    <row r="5582" spans="1:16" x14ac:dyDescent="0.35">
      <c r="B5582" s="2">
        <v>0.41666666666666669</v>
      </c>
      <c r="C5582">
        <v>19.100000000000001</v>
      </c>
      <c r="D5582" t="s">
        <v>36</v>
      </c>
      <c r="E5582" t="str">
        <f t="shared" si="665"/>
        <v>WE</v>
      </c>
      <c r="F5582" t="s">
        <v>34</v>
      </c>
      <c r="G5582" s="10" t="s">
        <v>33</v>
      </c>
      <c r="H5582">
        <v>22</v>
      </c>
      <c r="I5582">
        <f t="shared" si="666"/>
        <v>21.71</v>
      </c>
      <c r="J5582">
        <f t="shared" si="661"/>
        <v>0.28999999999999915</v>
      </c>
      <c r="K5582">
        <v>1.7</v>
      </c>
      <c r="L5582" s="7">
        <f t="shared" si="662"/>
        <v>0.55392986999999838</v>
      </c>
      <c r="M5582">
        <v>0.25</v>
      </c>
      <c r="N5582">
        <f t="shared" si="667"/>
        <v>1035</v>
      </c>
      <c r="O5582" s="5">
        <f t="shared" si="663"/>
        <v>0.24718603124999985</v>
      </c>
      <c r="P5582">
        <f t="shared" si="664"/>
        <v>0</v>
      </c>
    </row>
    <row r="5583" spans="1:16" x14ac:dyDescent="0.35">
      <c r="B5583" s="2">
        <v>0.45833333333333331</v>
      </c>
      <c r="C5583">
        <v>20.6</v>
      </c>
      <c r="D5583" t="s">
        <v>36</v>
      </c>
      <c r="E5583" t="str">
        <f t="shared" si="665"/>
        <v>WE</v>
      </c>
      <c r="F5583" t="s">
        <v>34</v>
      </c>
      <c r="G5583" s="10" t="s">
        <v>33</v>
      </c>
      <c r="H5583">
        <v>22</v>
      </c>
      <c r="I5583">
        <f t="shared" si="666"/>
        <v>21.86</v>
      </c>
      <c r="J5583">
        <f t="shared" si="661"/>
        <v>0.14000000000000057</v>
      </c>
      <c r="K5583">
        <v>1.7</v>
      </c>
      <c r="L5583" s="7">
        <f t="shared" si="662"/>
        <v>0.2674144200000011</v>
      </c>
      <c r="M5583">
        <v>0.25</v>
      </c>
      <c r="N5583">
        <f t="shared" si="667"/>
        <v>1035</v>
      </c>
      <c r="O5583" s="5">
        <f t="shared" si="663"/>
        <v>0.11933118749999987</v>
      </c>
      <c r="P5583">
        <f t="shared" si="664"/>
        <v>0</v>
      </c>
    </row>
    <row r="5584" spans="1:16" x14ac:dyDescent="0.35">
      <c r="B5584" s="2">
        <v>0.5</v>
      </c>
      <c r="C5584">
        <v>21.4</v>
      </c>
      <c r="D5584" t="s">
        <v>36</v>
      </c>
      <c r="E5584" t="str">
        <f t="shared" si="665"/>
        <v>WE</v>
      </c>
      <c r="F5584" t="s">
        <v>34</v>
      </c>
      <c r="G5584" s="10" t="s">
        <v>33</v>
      </c>
      <c r="H5584">
        <v>22</v>
      </c>
      <c r="I5584">
        <f t="shared" si="666"/>
        <v>21.94</v>
      </c>
      <c r="J5584">
        <f t="shared" si="661"/>
        <v>5.9999999999998721E-2</v>
      </c>
      <c r="K5584">
        <v>1.7</v>
      </c>
      <c r="L5584" s="7">
        <f t="shared" si="662"/>
        <v>0.11460617999999755</v>
      </c>
      <c r="M5584">
        <v>0.25</v>
      </c>
      <c r="N5584">
        <f t="shared" si="667"/>
        <v>1035</v>
      </c>
      <c r="O5584" s="5">
        <f t="shared" si="663"/>
        <v>5.1141937500000116E-2</v>
      </c>
      <c r="P5584">
        <f t="shared" si="664"/>
        <v>0</v>
      </c>
    </row>
    <row r="5585" spans="1:16" x14ac:dyDescent="0.35">
      <c r="B5585" s="2">
        <v>0.54166666666666663</v>
      </c>
      <c r="C5585">
        <v>22.6</v>
      </c>
      <c r="D5585" t="s">
        <v>36</v>
      </c>
      <c r="E5585" t="str">
        <f t="shared" si="665"/>
        <v>WE</v>
      </c>
      <c r="F5585" t="s">
        <v>34</v>
      </c>
      <c r="G5585" s="10" t="s">
        <v>33</v>
      </c>
      <c r="H5585">
        <v>22</v>
      </c>
      <c r="I5585">
        <f t="shared" si="666"/>
        <v>22.06</v>
      </c>
      <c r="J5585">
        <f t="shared" si="661"/>
        <v>-5.9999999999998721E-2</v>
      </c>
      <c r="K5585">
        <v>1.7</v>
      </c>
      <c r="L5585" s="7">
        <f t="shared" si="662"/>
        <v>0</v>
      </c>
      <c r="M5585">
        <v>0.25</v>
      </c>
      <c r="N5585">
        <f t="shared" si="667"/>
        <v>1035</v>
      </c>
      <c r="O5585" s="5">
        <f t="shared" si="663"/>
        <v>0</v>
      </c>
      <c r="P5585">
        <f t="shared" si="664"/>
        <v>0</v>
      </c>
    </row>
    <row r="5586" spans="1:16" x14ac:dyDescent="0.35">
      <c r="B5586" s="2">
        <v>0.58333333333333337</v>
      </c>
      <c r="C5586">
        <v>24.1</v>
      </c>
      <c r="D5586" t="s">
        <v>36</v>
      </c>
      <c r="E5586" t="str">
        <f t="shared" si="665"/>
        <v>WE</v>
      </c>
      <c r="F5586" t="s">
        <v>34</v>
      </c>
      <c r="G5586" s="10" t="s">
        <v>33</v>
      </c>
      <c r="H5586">
        <v>22</v>
      </c>
      <c r="I5586">
        <f t="shared" si="666"/>
        <v>22.21</v>
      </c>
      <c r="J5586">
        <f t="shared" si="661"/>
        <v>-0.21000000000000085</v>
      </c>
      <c r="K5586">
        <v>1.7</v>
      </c>
      <c r="L5586" s="7">
        <f t="shared" si="662"/>
        <v>0</v>
      </c>
      <c r="M5586">
        <v>0.25</v>
      </c>
      <c r="N5586">
        <f t="shared" si="667"/>
        <v>1035</v>
      </c>
      <c r="O5586" s="5">
        <f t="shared" si="663"/>
        <v>0</v>
      </c>
      <c r="P5586">
        <f t="shared" si="664"/>
        <v>0</v>
      </c>
    </row>
    <row r="5587" spans="1:16" x14ac:dyDescent="0.35">
      <c r="B5587" s="2">
        <v>0.625</v>
      </c>
      <c r="C5587">
        <v>25.4</v>
      </c>
      <c r="D5587" t="s">
        <v>36</v>
      </c>
      <c r="E5587" t="str">
        <f t="shared" si="665"/>
        <v>WE</v>
      </c>
      <c r="F5587" t="s">
        <v>34</v>
      </c>
      <c r="G5587" s="10" t="s">
        <v>33</v>
      </c>
      <c r="H5587">
        <v>22</v>
      </c>
      <c r="I5587">
        <f t="shared" si="666"/>
        <v>22.34</v>
      </c>
      <c r="J5587">
        <f t="shared" si="661"/>
        <v>-0.33999999999999986</v>
      </c>
      <c r="K5587">
        <v>1.7</v>
      </c>
      <c r="L5587" s="7">
        <f t="shared" si="662"/>
        <v>0</v>
      </c>
      <c r="M5587">
        <v>0.25</v>
      </c>
      <c r="N5587">
        <f t="shared" si="667"/>
        <v>1035</v>
      </c>
      <c r="O5587" s="5">
        <f t="shared" si="663"/>
        <v>0</v>
      </c>
      <c r="P5587">
        <f t="shared" si="664"/>
        <v>0</v>
      </c>
    </row>
    <row r="5588" spans="1:16" x14ac:dyDescent="0.35">
      <c r="B5588" s="2">
        <v>0.66666666666666663</v>
      </c>
      <c r="C5588">
        <v>26.3</v>
      </c>
      <c r="D5588" t="s">
        <v>36</v>
      </c>
      <c r="E5588" t="str">
        <f t="shared" si="665"/>
        <v>WE</v>
      </c>
      <c r="F5588" t="s">
        <v>34</v>
      </c>
      <c r="G5588" s="10" t="s">
        <v>33</v>
      </c>
      <c r="H5588">
        <v>22</v>
      </c>
      <c r="I5588">
        <f t="shared" si="666"/>
        <v>22.43</v>
      </c>
      <c r="J5588">
        <f t="shared" si="661"/>
        <v>-0.42999999999999972</v>
      </c>
      <c r="K5588">
        <v>1.7</v>
      </c>
      <c r="L5588" s="7">
        <f t="shared" si="662"/>
        <v>0</v>
      </c>
      <c r="M5588">
        <v>0.25</v>
      </c>
      <c r="N5588">
        <f t="shared" si="667"/>
        <v>1035</v>
      </c>
      <c r="O5588" s="5">
        <f t="shared" si="663"/>
        <v>0</v>
      </c>
      <c r="P5588">
        <f t="shared" si="664"/>
        <v>0</v>
      </c>
    </row>
    <row r="5589" spans="1:16" x14ac:dyDescent="0.35">
      <c r="B5589" s="2">
        <v>0.70833333333333337</v>
      </c>
      <c r="C5589">
        <v>26.9</v>
      </c>
      <c r="D5589" t="s">
        <v>36</v>
      </c>
      <c r="E5589" t="str">
        <f t="shared" si="665"/>
        <v>WE</v>
      </c>
      <c r="F5589" t="s">
        <v>34</v>
      </c>
      <c r="G5589" s="10" t="s">
        <v>33</v>
      </c>
      <c r="H5589">
        <v>22</v>
      </c>
      <c r="I5589">
        <f t="shared" si="666"/>
        <v>22.49</v>
      </c>
      <c r="J5589">
        <f t="shared" ref="J5589:J5652" si="668">H5589-I5589</f>
        <v>-0.48999999999999844</v>
      </c>
      <c r="K5589">
        <v>1.7</v>
      </c>
      <c r="L5589" s="7">
        <f t="shared" ref="L5589:L5652" si="669">IF(K5589*1.005*1.118*J5589&gt;0,K5589*1.005*1.118*J5589,0)</f>
        <v>0</v>
      </c>
      <c r="M5589">
        <v>0.25</v>
      </c>
      <c r="N5589">
        <f t="shared" si="667"/>
        <v>1035</v>
      </c>
      <c r="O5589" s="5">
        <f t="shared" ref="O5589:O5652" si="670">IF(((M5589*N5589)/60/60)*1.005*1.18*(H5589-C5589)&gt;0,(((M5589*N5589)/60/60)*1.005*1.18*(H5589-C5589)),0)</f>
        <v>0</v>
      </c>
      <c r="P5589">
        <f t="shared" ref="P5589:P5652" si="671">IF(G5589="ON",(L5589+O5589),0)</f>
        <v>0</v>
      </c>
    </row>
    <row r="5590" spans="1:16" x14ac:dyDescent="0.35">
      <c r="B5590" s="2">
        <v>0.75</v>
      </c>
      <c r="C5590">
        <v>27</v>
      </c>
      <c r="D5590" t="s">
        <v>36</v>
      </c>
      <c r="E5590" t="str">
        <f t="shared" si="665"/>
        <v>WE</v>
      </c>
      <c r="F5590" t="s">
        <v>34</v>
      </c>
      <c r="G5590" s="10" t="s">
        <v>33</v>
      </c>
      <c r="H5590">
        <v>22</v>
      </c>
      <c r="I5590">
        <f t="shared" si="666"/>
        <v>22.5</v>
      </c>
      <c r="J5590">
        <f t="shared" si="668"/>
        <v>-0.5</v>
      </c>
      <c r="K5590">
        <v>1.7</v>
      </c>
      <c r="L5590" s="7">
        <f t="shared" si="669"/>
        <v>0</v>
      </c>
      <c r="M5590">
        <v>0.25</v>
      </c>
      <c r="N5590">
        <f t="shared" si="667"/>
        <v>1035</v>
      </c>
      <c r="O5590" s="5">
        <f t="shared" si="670"/>
        <v>0</v>
      </c>
      <c r="P5590">
        <f t="shared" si="671"/>
        <v>0</v>
      </c>
    </row>
    <row r="5591" spans="1:16" x14ac:dyDescent="0.35">
      <c r="B5591" s="2">
        <v>0.79166666666666663</v>
      </c>
      <c r="C5591">
        <v>26.6</v>
      </c>
      <c r="D5591" t="s">
        <v>36</v>
      </c>
      <c r="E5591" t="str">
        <f t="shared" si="665"/>
        <v>WE</v>
      </c>
      <c r="F5591" t="s">
        <v>33</v>
      </c>
      <c r="G5591" s="10" t="s">
        <v>33</v>
      </c>
      <c r="H5591">
        <v>22</v>
      </c>
      <c r="I5591">
        <f t="shared" si="666"/>
        <v>22.46</v>
      </c>
      <c r="J5591">
        <f t="shared" si="668"/>
        <v>-0.46000000000000085</v>
      </c>
      <c r="K5591">
        <v>1.7</v>
      </c>
      <c r="L5591" s="7">
        <f t="shared" si="669"/>
        <v>0</v>
      </c>
      <c r="M5591">
        <v>0.25</v>
      </c>
      <c r="N5591">
        <f t="shared" si="667"/>
        <v>1035</v>
      </c>
      <c r="O5591" s="5">
        <f t="shared" si="670"/>
        <v>0</v>
      </c>
      <c r="P5591">
        <f t="shared" si="671"/>
        <v>0</v>
      </c>
    </row>
    <row r="5592" spans="1:16" x14ac:dyDescent="0.35">
      <c r="B5592" s="2">
        <v>0.83333333333333337</v>
      </c>
      <c r="C5592">
        <v>25.8</v>
      </c>
      <c r="D5592" t="s">
        <v>36</v>
      </c>
      <c r="E5592" t="str">
        <f t="shared" si="665"/>
        <v>WE</v>
      </c>
      <c r="F5592" t="s">
        <v>33</v>
      </c>
      <c r="G5592" s="10" t="s">
        <v>33</v>
      </c>
      <c r="H5592">
        <v>22</v>
      </c>
      <c r="I5592">
        <f t="shared" si="666"/>
        <v>22.38</v>
      </c>
      <c r="J5592">
        <f t="shared" si="668"/>
        <v>-0.37999999999999901</v>
      </c>
      <c r="K5592">
        <v>1.7</v>
      </c>
      <c r="L5592" s="7">
        <f t="shared" si="669"/>
        <v>0</v>
      </c>
      <c r="M5592">
        <v>0.25</v>
      </c>
      <c r="N5592">
        <f t="shared" si="667"/>
        <v>1035</v>
      </c>
      <c r="O5592" s="5">
        <f t="shared" si="670"/>
        <v>0</v>
      </c>
      <c r="P5592">
        <f t="shared" si="671"/>
        <v>0</v>
      </c>
    </row>
    <row r="5593" spans="1:16" x14ac:dyDescent="0.35">
      <c r="B5593" s="2">
        <v>0.875</v>
      </c>
      <c r="C5593">
        <v>23.9</v>
      </c>
      <c r="D5593" t="s">
        <v>36</v>
      </c>
      <c r="E5593" t="str">
        <f t="shared" si="665"/>
        <v>WE</v>
      </c>
      <c r="F5593" t="s">
        <v>33</v>
      </c>
      <c r="G5593" s="10" t="s">
        <v>33</v>
      </c>
      <c r="H5593">
        <v>22</v>
      </c>
      <c r="I5593">
        <f t="shared" si="666"/>
        <v>22.19</v>
      </c>
      <c r="J5593">
        <f t="shared" si="668"/>
        <v>-0.19000000000000128</v>
      </c>
      <c r="K5593">
        <v>1.7</v>
      </c>
      <c r="L5593" s="7">
        <f t="shared" si="669"/>
        <v>0</v>
      </c>
      <c r="M5593">
        <v>0.25</v>
      </c>
      <c r="N5593">
        <f t="shared" si="667"/>
        <v>1035</v>
      </c>
      <c r="O5593" s="5">
        <f t="shared" si="670"/>
        <v>0</v>
      </c>
      <c r="P5593">
        <f t="shared" si="671"/>
        <v>0</v>
      </c>
    </row>
    <row r="5594" spans="1:16" x14ac:dyDescent="0.35">
      <c r="B5594" s="2">
        <v>0.91666666666666663</v>
      </c>
      <c r="C5594">
        <v>21.9</v>
      </c>
      <c r="D5594" t="s">
        <v>36</v>
      </c>
      <c r="E5594" t="str">
        <f t="shared" si="665"/>
        <v>WE</v>
      </c>
      <c r="F5594" t="s">
        <v>33</v>
      </c>
      <c r="G5594" s="10" t="s">
        <v>33</v>
      </c>
      <c r="H5594">
        <v>22</v>
      </c>
      <c r="I5594">
        <f t="shared" si="666"/>
        <v>21.99</v>
      </c>
      <c r="J5594">
        <f t="shared" si="668"/>
        <v>1.0000000000001563E-2</v>
      </c>
      <c r="K5594">
        <v>1.7</v>
      </c>
      <c r="L5594" s="7">
        <f t="shared" si="669"/>
        <v>1.9101030000002985E-2</v>
      </c>
      <c r="M5594">
        <v>0.25</v>
      </c>
      <c r="N5594">
        <f t="shared" si="667"/>
        <v>1035</v>
      </c>
      <c r="O5594" s="5">
        <f t="shared" si="670"/>
        <v>8.5236562500001205E-3</v>
      </c>
      <c r="P5594">
        <f t="shared" si="671"/>
        <v>0</v>
      </c>
    </row>
    <row r="5595" spans="1:16" x14ac:dyDescent="0.35">
      <c r="B5595" s="2">
        <v>0.95833333333333337</v>
      </c>
      <c r="C5595">
        <v>20.100000000000001</v>
      </c>
      <c r="D5595" t="s">
        <v>36</v>
      </c>
      <c r="E5595" t="str">
        <f t="shared" si="665"/>
        <v>WE</v>
      </c>
      <c r="F5595" t="s">
        <v>33</v>
      </c>
      <c r="G5595" s="10" t="s">
        <v>33</v>
      </c>
      <c r="H5595">
        <v>22</v>
      </c>
      <c r="I5595">
        <f t="shared" si="666"/>
        <v>21.81</v>
      </c>
      <c r="J5595">
        <f t="shared" si="668"/>
        <v>0.19000000000000128</v>
      </c>
      <c r="K5595">
        <v>1.7</v>
      </c>
      <c r="L5595" s="7">
        <f t="shared" si="669"/>
        <v>0.36291957000000241</v>
      </c>
      <c r="M5595">
        <v>0.25</v>
      </c>
      <c r="N5595">
        <f t="shared" si="667"/>
        <v>1035</v>
      </c>
      <c r="O5595" s="5">
        <f t="shared" si="670"/>
        <v>0.16194946874999985</v>
      </c>
      <c r="P5595">
        <f t="shared" si="671"/>
        <v>0</v>
      </c>
    </row>
    <row r="5596" spans="1:16" x14ac:dyDescent="0.35">
      <c r="A5596" t="s">
        <v>273</v>
      </c>
      <c r="B5596" s="1">
        <v>1</v>
      </c>
      <c r="C5596">
        <v>19.2</v>
      </c>
      <c r="D5596" t="s">
        <v>38</v>
      </c>
      <c r="E5596" t="str">
        <f t="shared" si="665"/>
        <v>School Day</v>
      </c>
      <c r="F5596" t="s">
        <v>33</v>
      </c>
      <c r="G5596" s="10" t="s">
        <v>33</v>
      </c>
      <c r="H5596">
        <v>22</v>
      </c>
      <c r="I5596">
        <f t="shared" si="666"/>
        <v>21.72</v>
      </c>
      <c r="J5596">
        <f t="shared" si="668"/>
        <v>0.28000000000000114</v>
      </c>
      <c r="K5596">
        <v>1.7</v>
      </c>
      <c r="L5596" s="7">
        <f t="shared" si="669"/>
        <v>0.53482884000000219</v>
      </c>
      <c r="M5596">
        <v>0.25</v>
      </c>
      <c r="N5596">
        <f t="shared" si="667"/>
        <v>1035</v>
      </c>
      <c r="O5596" s="5">
        <f t="shared" si="670"/>
        <v>0.23866237500000004</v>
      </c>
      <c r="P5596">
        <f t="shared" si="671"/>
        <v>0</v>
      </c>
    </row>
    <row r="5597" spans="1:16" x14ac:dyDescent="0.35">
      <c r="B5597" s="2">
        <v>4.1666666666666664E-2</v>
      </c>
      <c r="C5597">
        <v>16.8</v>
      </c>
      <c r="D5597" t="s">
        <v>38</v>
      </c>
      <c r="E5597" t="str">
        <f t="shared" si="665"/>
        <v>School Day</v>
      </c>
      <c r="F5597" t="s">
        <v>33</v>
      </c>
      <c r="G5597" s="10" t="s">
        <v>33</v>
      </c>
      <c r="H5597">
        <v>22</v>
      </c>
      <c r="I5597">
        <f t="shared" si="666"/>
        <v>21.48</v>
      </c>
      <c r="J5597">
        <f t="shared" si="668"/>
        <v>0.51999999999999957</v>
      </c>
      <c r="K5597">
        <v>1.7</v>
      </c>
      <c r="L5597" s="7">
        <f t="shared" si="669"/>
        <v>0.99325355999999909</v>
      </c>
      <c r="M5597">
        <v>0.25</v>
      </c>
      <c r="N5597">
        <f t="shared" si="667"/>
        <v>1035</v>
      </c>
      <c r="O5597" s="5">
        <f t="shared" si="670"/>
        <v>0.44323012499999986</v>
      </c>
      <c r="P5597">
        <f t="shared" si="671"/>
        <v>0</v>
      </c>
    </row>
    <row r="5598" spans="1:16" x14ac:dyDescent="0.35">
      <c r="B5598" s="2">
        <v>8.3333333333333329E-2</v>
      </c>
      <c r="C5598">
        <v>15</v>
      </c>
      <c r="D5598" t="s">
        <v>38</v>
      </c>
      <c r="E5598" t="str">
        <f t="shared" si="665"/>
        <v>School Day</v>
      </c>
      <c r="F5598" t="s">
        <v>33</v>
      </c>
      <c r="G5598" s="10" t="s">
        <v>33</v>
      </c>
      <c r="H5598">
        <v>22</v>
      </c>
      <c r="I5598">
        <f t="shared" si="666"/>
        <v>21.3</v>
      </c>
      <c r="J5598">
        <f t="shared" si="668"/>
        <v>0.69999999999999929</v>
      </c>
      <c r="K5598">
        <v>1.7</v>
      </c>
      <c r="L5598" s="7">
        <f t="shared" si="669"/>
        <v>1.3370720999999985</v>
      </c>
      <c r="M5598">
        <v>0.25</v>
      </c>
      <c r="N5598">
        <f t="shared" si="667"/>
        <v>1035</v>
      </c>
      <c r="O5598" s="5">
        <f t="shared" si="670"/>
        <v>0.5966559374999999</v>
      </c>
      <c r="P5598">
        <f t="shared" si="671"/>
        <v>0</v>
      </c>
    </row>
    <row r="5599" spans="1:16" x14ac:dyDescent="0.35">
      <c r="B5599" s="2">
        <v>0.125</v>
      </c>
      <c r="C5599">
        <v>14.1</v>
      </c>
      <c r="D5599" t="s">
        <v>38</v>
      </c>
      <c r="E5599" t="str">
        <f t="shared" si="665"/>
        <v>School Day</v>
      </c>
      <c r="F5599" t="s">
        <v>33</v>
      </c>
      <c r="G5599" s="10" t="s">
        <v>33</v>
      </c>
      <c r="H5599">
        <v>22</v>
      </c>
      <c r="I5599">
        <f t="shared" si="666"/>
        <v>21.21</v>
      </c>
      <c r="J5599">
        <f t="shared" si="668"/>
        <v>0.78999999999999915</v>
      </c>
      <c r="K5599">
        <v>1.7</v>
      </c>
      <c r="L5599" s="7">
        <f t="shared" si="669"/>
        <v>1.5089813699999983</v>
      </c>
      <c r="M5599">
        <v>0.25</v>
      </c>
      <c r="N5599">
        <f t="shared" si="667"/>
        <v>1035</v>
      </c>
      <c r="O5599" s="5">
        <f t="shared" si="670"/>
        <v>0.67336884374999995</v>
      </c>
      <c r="P5599">
        <f t="shared" si="671"/>
        <v>0</v>
      </c>
    </row>
    <row r="5600" spans="1:16" x14ac:dyDescent="0.35">
      <c r="B5600" s="2">
        <v>0.16666666666666666</v>
      </c>
      <c r="C5600">
        <v>14.7</v>
      </c>
      <c r="D5600" t="s">
        <v>38</v>
      </c>
      <c r="E5600" t="str">
        <f t="shared" si="665"/>
        <v>School Day</v>
      </c>
      <c r="F5600" t="s">
        <v>33</v>
      </c>
      <c r="G5600" s="10" t="s">
        <v>33</v>
      </c>
      <c r="H5600">
        <v>22</v>
      </c>
      <c r="I5600">
        <f t="shared" si="666"/>
        <v>21.27</v>
      </c>
      <c r="J5600">
        <f t="shared" si="668"/>
        <v>0.73000000000000043</v>
      </c>
      <c r="K5600">
        <v>1.7</v>
      </c>
      <c r="L5600" s="7">
        <f t="shared" si="669"/>
        <v>1.3943751900000008</v>
      </c>
      <c r="M5600">
        <v>0.25</v>
      </c>
      <c r="N5600">
        <f t="shared" si="667"/>
        <v>1035</v>
      </c>
      <c r="O5600" s="5">
        <f t="shared" si="670"/>
        <v>0.62222690624999999</v>
      </c>
      <c r="P5600">
        <f t="shared" si="671"/>
        <v>0</v>
      </c>
    </row>
    <row r="5601" spans="2:16" x14ac:dyDescent="0.35">
      <c r="B5601" s="2">
        <v>0.20833333333333334</v>
      </c>
      <c r="C5601">
        <v>13.1</v>
      </c>
      <c r="D5601" t="s">
        <v>38</v>
      </c>
      <c r="E5601" t="str">
        <f t="shared" si="665"/>
        <v>School Day</v>
      </c>
      <c r="F5601" t="s">
        <v>33</v>
      </c>
      <c r="G5601" s="10" t="s">
        <v>33</v>
      </c>
      <c r="H5601">
        <v>22</v>
      </c>
      <c r="I5601">
        <f t="shared" si="666"/>
        <v>21.11</v>
      </c>
      <c r="J5601">
        <f t="shared" si="668"/>
        <v>0.89000000000000057</v>
      </c>
      <c r="K5601">
        <v>1.7</v>
      </c>
      <c r="L5601" s="7">
        <f t="shared" si="669"/>
        <v>1.6999916700000011</v>
      </c>
      <c r="M5601">
        <v>0.25</v>
      </c>
      <c r="N5601">
        <f t="shared" si="667"/>
        <v>1035</v>
      </c>
      <c r="O5601" s="5">
        <f t="shared" si="670"/>
        <v>0.75860540624999995</v>
      </c>
      <c r="P5601">
        <f t="shared" si="671"/>
        <v>0</v>
      </c>
    </row>
    <row r="5602" spans="2:16" x14ac:dyDescent="0.35">
      <c r="B5602" s="2">
        <v>0.25</v>
      </c>
      <c r="C5602">
        <v>12.7</v>
      </c>
      <c r="D5602" t="s">
        <v>38</v>
      </c>
      <c r="E5602" t="str">
        <f t="shared" si="665"/>
        <v>School Day</v>
      </c>
      <c r="F5602" t="s">
        <v>33</v>
      </c>
      <c r="G5602" s="10" t="s">
        <v>33</v>
      </c>
      <c r="H5602">
        <v>22</v>
      </c>
      <c r="I5602">
        <f t="shared" si="666"/>
        <v>21.07</v>
      </c>
      <c r="J5602">
        <f t="shared" si="668"/>
        <v>0.92999999999999972</v>
      </c>
      <c r="K5602">
        <v>1.7</v>
      </c>
      <c r="L5602" s="7">
        <f t="shared" si="669"/>
        <v>1.7763957899999994</v>
      </c>
      <c r="M5602">
        <v>0.25</v>
      </c>
      <c r="N5602">
        <f t="shared" si="667"/>
        <v>1035</v>
      </c>
      <c r="O5602" s="5">
        <f t="shared" si="670"/>
        <v>0.79270003124999999</v>
      </c>
      <c r="P5602">
        <f t="shared" si="671"/>
        <v>0</v>
      </c>
    </row>
    <row r="5603" spans="2:16" x14ac:dyDescent="0.35">
      <c r="B5603" s="2">
        <v>0.29166666666666669</v>
      </c>
      <c r="C5603">
        <v>13.1</v>
      </c>
      <c r="D5603" t="s">
        <v>38</v>
      </c>
      <c r="E5603" t="str">
        <f t="shared" si="665"/>
        <v>School Day</v>
      </c>
      <c r="F5603" t="s">
        <v>34</v>
      </c>
      <c r="G5603" s="10" t="s">
        <v>33</v>
      </c>
      <c r="H5603">
        <v>22</v>
      </c>
      <c r="I5603">
        <f t="shared" si="666"/>
        <v>21.11</v>
      </c>
      <c r="J5603">
        <f t="shared" si="668"/>
        <v>0.89000000000000057</v>
      </c>
      <c r="K5603">
        <v>1.7</v>
      </c>
      <c r="L5603" s="7">
        <f t="shared" si="669"/>
        <v>1.6999916700000011</v>
      </c>
      <c r="M5603">
        <v>0.25</v>
      </c>
      <c r="N5603">
        <f t="shared" si="667"/>
        <v>1035</v>
      </c>
      <c r="O5603" s="5">
        <f t="shared" si="670"/>
        <v>0.75860540624999995</v>
      </c>
      <c r="P5603">
        <f t="shared" si="671"/>
        <v>0</v>
      </c>
    </row>
    <row r="5604" spans="2:16" x14ac:dyDescent="0.35">
      <c r="B5604" s="2">
        <v>0.33333333333333331</v>
      </c>
      <c r="C5604">
        <v>13.6</v>
      </c>
      <c r="D5604" t="s">
        <v>38</v>
      </c>
      <c r="E5604" t="str">
        <f t="shared" si="665"/>
        <v>School Day</v>
      </c>
      <c r="F5604" t="s">
        <v>34</v>
      </c>
      <c r="G5604" s="10" t="s">
        <v>33</v>
      </c>
      <c r="H5604">
        <v>22</v>
      </c>
      <c r="I5604">
        <f t="shared" si="666"/>
        <v>21.16</v>
      </c>
      <c r="J5604">
        <f t="shared" si="668"/>
        <v>0.83999999999999986</v>
      </c>
      <c r="K5604">
        <v>1.7</v>
      </c>
      <c r="L5604" s="7">
        <f t="shared" si="669"/>
        <v>1.6044865199999996</v>
      </c>
      <c r="M5604">
        <v>0.25</v>
      </c>
      <c r="N5604">
        <f t="shared" si="667"/>
        <v>1035</v>
      </c>
      <c r="O5604" s="5">
        <f t="shared" si="670"/>
        <v>0.71598712499999995</v>
      </c>
      <c r="P5604">
        <f t="shared" si="671"/>
        <v>0</v>
      </c>
    </row>
    <row r="5605" spans="2:16" x14ac:dyDescent="0.35">
      <c r="B5605" s="2">
        <v>0.375</v>
      </c>
      <c r="C5605">
        <v>15.1</v>
      </c>
      <c r="D5605" t="s">
        <v>38</v>
      </c>
      <c r="E5605" t="str">
        <f t="shared" si="665"/>
        <v>School Day</v>
      </c>
      <c r="F5605" t="s">
        <v>34</v>
      </c>
      <c r="G5605" s="10" t="s">
        <v>33</v>
      </c>
      <c r="H5605">
        <v>22</v>
      </c>
      <c r="I5605">
        <f t="shared" si="666"/>
        <v>21.310000000000002</v>
      </c>
      <c r="J5605">
        <f t="shared" si="668"/>
        <v>0.68999999999999773</v>
      </c>
      <c r="K5605">
        <v>1.7</v>
      </c>
      <c r="L5605" s="7">
        <f t="shared" si="669"/>
        <v>1.3179710699999956</v>
      </c>
      <c r="M5605">
        <v>0.25</v>
      </c>
      <c r="N5605">
        <f t="shared" si="667"/>
        <v>1035</v>
      </c>
      <c r="O5605" s="5">
        <f t="shared" si="670"/>
        <v>0.58813228124999994</v>
      </c>
      <c r="P5605">
        <f t="shared" si="671"/>
        <v>0</v>
      </c>
    </row>
    <row r="5606" spans="2:16" x14ac:dyDescent="0.35">
      <c r="B5606" s="2">
        <v>0.41666666666666669</v>
      </c>
      <c r="C5606">
        <v>16.600000000000001</v>
      </c>
      <c r="D5606" t="s">
        <v>38</v>
      </c>
      <c r="E5606" t="str">
        <f t="shared" si="665"/>
        <v>School Day</v>
      </c>
      <c r="F5606" t="s">
        <v>34</v>
      </c>
      <c r="G5606" s="10" t="s">
        <v>33</v>
      </c>
      <c r="H5606">
        <v>22</v>
      </c>
      <c r="I5606">
        <f t="shared" si="666"/>
        <v>21.46</v>
      </c>
      <c r="J5606">
        <f t="shared" si="668"/>
        <v>0.53999999999999915</v>
      </c>
      <c r="K5606">
        <v>1.7</v>
      </c>
      <c r="L5606" s="7">
        <f t="shared" si="669"/>
        <v>1.0314556199999982</v>
      </c>
      <c r="M5606">
        <v>0.25</v>
      </c>
      <c r="N5606">
        <f t="shared" si="667"/>
        <v>1035</v>
      </c>
      <c r="O5606" s="5">
        <f t="shared" si="670"/>
        <v>0.46027743749999983</v>
      </c>
      <c r="P5606">
        <f t="shared" si="671"/>
        <v>0</v>
      </c>
    </row>
    <row r="5607" spans="2:16" x14ac:dyDescent="0.35">
      <c r="B5607" s="2">
        <v>0.45833333333333331</v>
      </c>
      <c r="C5607">
        <v>19.399999999999999</v>
      </c>
      <c r="D5607" t="s">
        <v>38</v>
      </c>
      <c r="E5607" t="str">
        <f t="shared" si="665"/>
        <v>School Day</v>
      </c>
      <c r="F5607" t="s">
        <v>34</v>
      </c>
      <c r="G5607" s="10" t="s">
        <v>33</v>
      </c>
      <c r="H5607">
        <v>22</v>
      </c>
      <c r="I5607">
        <f t="shared" si="666"/>
        <v>21.74</v>
      </c>
      <c r="J5607">
        <f t="shared" si="668"/>
        <v>0.26000000000000156</v>
      </c>
      <c r="K5607">
        <v>1.7</v>
      </c>
      <c r="L5607" s="7">
        <f t="shared" si="669"/>
        <v>0.49662678000000293</v>
      </c>
      <c r="M5607">
        <v>0.25</v>
      </c>
      <c r="N5607">
        <f t="shared" si="667"/>
        <v>1035</v>
      </c>
      <c r="O5607" s="5">
        <f t="shared" si="670"/>
        <v>0.2216150625000001</v>
      </c>
      <c r="P5607">
        <f t="shared" si="671"/>
        <v>0</v>
      </c>
    </row>
    <row r="5608" spans="2:16" x14ac:dyDescent="0.35">
      <c r="B5608" s="2">
        <v>0.5</v>
      </c>
      <c r="C5608">
        <v>21.3</v>
      </c>
      <c r="D5608" t="s">
        <v>38</v>
      </c>
      <c r="E5608" t="str">
        <f t="shared" si="665"/>
        <v>School Day</v>
      </c>
      <c r="F5608" t="s">
        <v>34</v>
      </c>
      <c r="G5608" s="10" t="s">
        <v>33</v>
      </c>
      <c r="H5608">
        <v>22</v>
      </c>
      <c r="I5608">
        <f t="shared" si="666"/>
        <v>21.93</v>
      </c>
      <c r="J5608">
        <f t="shared" si="668"/>
        <v>7.0000000000000284E-2</v>
      </c>
      <c r="K5608">
        <v>1.7</v>
      </c>
      <c r="L5608" s="7">
        <f t="shared" si="669"/>
        <v>0.13370721000000055</v>
      </c>
      <c r="M5608">
        <v>0.25</v>
      </c>
      <c r="N5608">
        <f t="shared" si="667"/>
        <v>1035</v>
      </c>
      <c r="O5608" s="5">
        <f t="shared" si="670"/>
        <v>5.9665593749999933E-2</v>
      </c>
      <c r="P5608">
        <f t="shared" si="671"/>
        <v>0</v>
      </c>
    </row>
    <row r="5609" spans="2:16" x14ac:dyDescent="0.35">
      <c r="B5609" s="2">
        <v>0.54166666666666663</v>
      </c>
      <c r="C5609">
        <v>22</v>
      </c>
      <c r="D5609" t="s">
        <v>38</v>
      </c>
      <c r="E5609" t="str">
        <f t="shared" si="665"/>
        <v>School Day</v>
      </c>
      <c r="F5609" t="s">
        <v>34</v>
      </c>
      <c r="G5609" s="10" t="s">
        <v>33</v>
      </c>
      <c r="H5609">
        <v>22</v>
      </c>
      <c r="I5609">
        <f t="shared" si="666"/>
        <v>22</v>
      </c>
      <c r="J5609">
        <f t="shared" si="668"/>
        <v>0</v>
      </c>
      <c r="K5609">
        <v>1.7</v>
      </c>
      <c r="L5609" s="7">
        <f t="shared" si="669"/>
        <v>0</v>
      </c>
      <c r="M5609">
        <v>0.25</v>
      </c>
      <c r="N5609">
        <f t="shared" si="667"/>
        <v>1035</v>
      </c>
      <c r="O5609" s="5">
        <f t="shared" si="670"/>
        <v>0</v>
      </c>
      <c r="P5609">
        <f t="shared" si="671"/>
        <v>0</v>
      </c>
    </row>
    <row r="5610" spans="2:16" x14ac:dyDescent="0.35">
      <c r="B5610" s="2">
        <v>0.58333333333333337</v>
      </c>
      <c r="C5610">
        <v>22</v>
      </c>
      <c r="D5610" t="s">
        <v>38</v>
      </c>
      <c r="E5610" t="str">
        <f t="shared" si="665"/>
        <v>School Day</v>
      </c>
      <c r="F5610" t="s">
        <v>34</v>
      </c>
      <c r="G5610" s="10" t="s">
        <v>33</v>
      </c>
      <c r="H5610">
        <v>22</v>
      </c>
      <c r="I5610">
        <f t="shared" si="666"/>
        <v>22</v>
      </c>
      <c r="J5610">
        <f t="shared" si="668"/>
        <v>0</v>
      </c>
      <c r="K5610">
        <v>1.7</v>
      </c>
      <c r="L5610" s="7">
        <f t="shared" si="669"/>
        <v>0</v>
      </c>
      <c r="M5610">
        <v>0.25</v>
      </c>
      <c r="N5610">
        <f t="shared" si="667"/>
        <v>1035</v>
      </c>
      <c r="O5610" s="5">
        <f t="shared" si="670"/>
        <v>0</v>
      </c>
      <c r="P5610">
        <f t="shared" si="671"/>
        <v>0</v>
      </c>
    </row>
    <row r="5611" spans="2:16" x14ac:dyDescent="0.35">
      <c r="B5611" s="2">
        <v>0.625</v>
      </c>
      <c r="C5611">
        <v>23</v>
      </c>
      <c r="D5611" t="s">
        <v>38</v>
      </c>
      <c r="E5611" t="str">
        <f t="shared" si="665"/>
        <v>School Day</v>
      </c>
      <c r="F5611" t="s">
        <v>34</v>
      </c>
      <c r="G5611" s="10" t="s">
        <v>33</v>
      </c>
      <c r="H5611">
        <v>22</v>
      </c>
      <c r="I5611">
        <f t="shared" si="666"/>
        <v>22.1</v>
      </c>
      <c r="J5611">
        <f t="shared" si="668"/>
        <v>-0.10000000000000142</v>
      </c>
      <c r="K5611">
        <v>1.7</v>
      </c>
      <c r="L5611" s="7">
        <f t="shared" si="669"/>
        <v>0</v>
      </c>
      <c r="M5611">
        <v>0.25</v>
      </c>
      <c r="N5611">
        <f t="shared" si="667"/>
        <v>1035</v>
      </c>
      <c r="O5611" s="5">
        <f t="shared" si="670"/>
        <v>0</v>
      </c>
      <c r="P5611">
        <f t="shared" si="671"/>
        <v>0</v>
      </c>
    </row>
    <row r="5612" spans="2:16" x14ac:dyDescent="0.35">
      <c r="B5612" s="2">
        <v>0.66666666666666663</v>
      </c>
      <c r="C5612">
        <v>23.4</v>
      </c>
      <c r="D5612" t="s">
        <v>38</v>
      </c>
      <c r="E5612" t="str">
        <f t="shared" si="665"/>
        <v>School Day</v>
      </c>
      <c r="F5612" t="s">
        <v>34</v>
      </c>
      <c r="G5612" s="10" t="s">
        <v>33</v>
      </c>
      <c r="H5612">
        <v>22</v>
      </c>
      <c r="I5612">
        <f t="shared" si="666"/>
        <v>22.14</v>
      </c>
      <c r="J5612">
        <f t="shared" si="668"/>
        <v>-0.14000000000000057</v>
      </c>
      <c r="K5612">
        <v>1.7</v>
      </c>
      <c r="L5612" s="7">
        <f t="shared" si="669"/>
        <v>0</v>
      </c>
      <c r="M5612">
        <v>0.25</v>
      </c>
      <c r="N5612">
        <f t="shared" si="667"/>
        <v>1035</v>
      </c>
      <c r="O5612" s="5">
        <f t="shared" si="670"/>
        <v>0</v>
      </c>
      <c r="P5612">
        <f t="shared" si="671"/>
        <v>0</v>
      </c>
    </row>
    <row r="5613" spans="2:16" x14ac:dyDescent="0.35">
      <c r="B5613" s="2">
        <v>0.70833333333333337</v>
      </c>
      <c r="C5613">
        <v>23.7</v>
      </c>
      <c r="D5613" t="s">
        <v>38</v>
      </c>
      <c r="E5613" t="str">
        <f t="shared" si="665"/>
        <v>School Day</v>
      </c>
      <c r="F5613" t="s">
        <v>34</v>
      </c>
      <c r="G5613" s="10" t="s">
        <v>33</v>
      </c>
      <c r="H5613">
        <v>22</v>
      </c>
      <c r="I5613">
        <f t="shared" si="666"/>
        <v>22.17</v>
      </c>
      <c r="J5613">
        <f t="shared" si="668"/>
        <v>-0.17000000000000171</v>
      </c>
      <c r="K5613">
        <v>1.7</v>
      </c>
      <c r="L5613" s="7">
        <f t="shared" si="669"/>
        <v>0</v>
      </c>
      <c r="M5613">
        <v>0.25</v>
      </c>
      <c r="N5613">
        <f t="shared" si="667"/>
        <v>1035</v>
      </c>
      <c r="O5613" s="5">
        <f t="shared" si="670"/>
        <v>0</v>
      </c>
      <c r="P5613">
        <f t="shared" si="671"/>
        <v>0</v>
      </c>
    </row>
    <row r="5614" spans="2:16" x14ac:dyDescent="0.35">
      <c r="B5614" s="2">
        <v>0.75</v>
      </c>
      <c r="C5614">
        <v>25.6</v>
      </c>
      <c r="D5614" t="s">
        <v>38</v>
      </c>
      <c r="E5614" t="str">
        <f t="shared" si="665"/>
        <v>School Day</v>
      </c>
      <c r="F5614" t="s">
        <v>34</v>
      </c>
      <c r="G5614" s="10" t="s">
        <v>33</v>
      </c>
      <c r="H5614">
        <v>22</v>
      </c>
      <c r="I5614">
        <f t="shared" si="666"/>
        <v>22.36</v>
      </c>
      <c r="J5614">
        <f t="shared" si="668"/>
        <v>-0.35999999999999943</v>
      </c>
      <c r="K5614">
        <v>1.7</v>
      </c>
      <c r="L5614" s="7">
        <f t="shared" si="669"/>
        <v>0</v>
      </c>
      <c r="M5614">
        <v>0.25</v>
      </c>
      <c r="N5614">
        <f t="shared" si="667"/>
        <v>1035</v>
      </c>
      <c r="O5614" s="5">
        <f t="shared" si="670"/>
        <v>0</v>
      </c>
      <c r="P5614">
        <f t="shared" si="671"/>
        <v>0</v>
      </c>
    </row>
    <row r="5615" spans="2:16" x14ac:dyDescent="0.35">
      <c r="B5615" s="2">
        <v>0.79166666666666663</v>
      </c>
      <c r="C5615">
        <v>24.2</v>
      </c>
      <c r="D5615" t="s">
        <v>38</v>
      </c>
      <c r="E5615" t="str">
        <f t="shared" si="665"/>
        <v>School Day</v>
      </c>
      <c r="F5615" t="s">
        <v>33</v>
      </c>
      <c r="G5615" s="10" t="s">
        <v>33</v>
      </c>
      <c r="H5615">
        <v>22</v>
      </c>
      <c r="I5615">
        <f t="shared" si="666"/>
        <v>22.22</v>
      </c>
      <c r="J5615">
        <f t="shared" si="668"/>
        <v>-0.21999999999999886</v>
      </c>
      <c r="K5615">
        <v>1.7</v>
      </c>
      <c r="L5615" s="7">
        <f t="shared" si="669"/>
        <v>0</v>
      </c>
      <c r="M5615">
        <v>0.25</v>
      </c>
      <c r="N5615">
        <f t="shared" si="667"/>
        <v>1035</v>
      </c>
      <c r="O5615" s="5">
        <f t="shared" si="670"/>
        <v>0</v>
      </c>
      <c r="P5615">
        <f t="shared" si="671"/>
        <v>0</v>
      </c>
    </row>
    <row r="5616" spans="2:16" x14ac:dyDescent="0.35">
      <c r="B5616" s="2">
        <v>0.83333333333333337</v>
      </c>
      <c r="C5616">
        <v>24.2</v>
      </c>
      <c r="D5616" t="s">
        <v>38</v>
      </c>
      <c r="E5616" t="str">
        <f t="shared" si="665"/>
        <v>School Day</v>
      </c>
      <c r="F5616" t="s">
        <v>33</v>
      </c>
      <c r="G5616" s="10" t="s">
        <v>33</v>
      </c>
      <c r="H5616">
        <v>22</v>
      </c>
      <c r="I5616">
        <f t="shared" si="666"/>
        <v>22.22</v>
      </c>
      <c r="J5616">
        <f t="shared" si="668"/>
        <v>-0.21999999999999886</v>
      </c>
      <c r="K5616">
        <v>1.7</v>
      </c>
      <c r="L5616" s="7">
        <f t="shared" si="669"/>
        <v>0</v>
      </c>
      <c r="M5616">
        <v>0.25</v>
      </c>
      <c r="N5616">
        <f t="shared" si="667"/>
        <v>1035</v>
      </c>
      <c r="O5616" s="5">
        <f t="shared" si="670"/>
        <v>0</v>
      </c>
      <c r="P5616">
        <f t="shared" si="671"/>
        <v>0</v>
      </c>
    </row>
    <row r="5617" spans="1:16" x14ac:dyDescent="0.35">
      <c r="B5617" s="2">
        <v>0.875</v>
      </c>
      <c r="C5617">
        <v>23.2</v>
      </c>
      <c r="D5617" t="s">
        <v>38</v>
      </c>
      <c r="E5617" t="str">
        <f t="shared" si="665"/>
        <v>School Day</v>
      </c>
      <c r="F5617" t="s">
        <v>33</v>
      </c>
      <c r="G5617" s="10" t="s">
        <v>33</v>
      </c>
      <c r="H5617">
        <v>22</v>
      </c>
      <c r="I5617">
        <f t="shared" si="666"/>
        <v>22.12</v>
      </c>
      <c r="J5617">
        <f t="shared" si="668"/>
        <v>-0.12000000000000099</v>
      </c>
      <c r="K5617">
        <v>1.7</v>
      </c>
      <c r="L5617" s="7">
        <f t="shared" si="669"/>
        <v>0</v>
      </c>
      <c r="M5617">
        <v>0.25</v>
      </c>
      <c r="N5617">
        <f t="shared" si="667"/>
        <v>1035</v>
      </c>
      <c r="O5617" s="5">
        <f t="shared" si="670"/>
        <v>0</v>
      </c>
      <c r="P5617">
        <f t="shared" si="671"/>
        <v>0</v>
      </c>
    </row>
    <row r="5618" spans="1:16" x14ac:dyDescent="0.35">
      <c r="B5618" s="2">
        <v>0.91666666666666663</v>
      </c>
      <c r="C5618">
        <v>20.7</v>
      </c>
      <c r="D5618" t="s">
        <v>38</v>
      </c>
      <c r="E5618" t="str">
        <f t="shared" si="665"/>
        <v>School Day</v>
      </c>
      <c r="F5618" t="s">
        <v>33</v>
      </c>
      <c r="G5618" s="10" t="s">
        <v>33</v>
      </c>
      <c r="H5618">
        <v>22</v>
      </c>
      <c r="I5618">
        <f t="shared" si="666"/>
        <v>21.87</v>
      </c>
      <c r="J5618">
        <f t="shared" si="668"/>
        <v>0.12999999999999901</v>
      </c>
      <c r="K5618">
        <v>1.7</v>
      </c>
      <c r="L5618" s="7">
        <f t="shared" si="669"/>
        <v>0.24831338999999808</v>
      </c>
      <c r="M5618">
        <v>0.25</v>
      </c>
      <c r="N5618">
        <f t="shared" si="667"/>
        <v>1035</v>
      </c>
      <c r="O5618" s="5">
        <f t="shared" si="670"/>
        <v>0.11080753125000005</v>
      </c>
      <c r="P5618">
        <f t="shared" si="671"/>
        <v>0</v>
      </c>
    </row>
    <row r="5619" spans="1:16" x14ac:dyDescent="0.35">
      <c r="B5619" s="2">
        <v>0.95833333333333337</v>
      </c>
      <c r="C5619">
        <v>20.5</v>
      </c>
      <c r="D5619" t="s">
        <v>38</v>
      </c>
      <c r="E5619" t="str">
        <f t="shared" si="665"/>
        <v>School Day</v>
      </c>
      <c r="F5619" t="s">
        <v>33</v>
      </c>
      <c r="G5619" s="10" t="s">
        <v>33</v>
      </c>
      <c r="H5619">
        <v>22</v>
      </c>
      <c r="I5619">
        <f t="shared" si="666"/>
        <v>21.85</v>
      </c>
      <c r="J5619">
        <f t="shared" si="668"/>
        <v>0.14999999999999858</v>
      </c>
      <c r="K5619">
        <v>1.7</v>
      </c>
      <c r="L5619" s="7">
        <f t="shared" si="669"/>
        <v>0.28651544999999728</v>
      </c>
      <c r="M5619">
        <v>0.25</v>
      </c>
      <c r="N5619">
        <f t="shared" si="667"/>
        <v>1035</v>
      </c>
      <c r="O5619" s="5">
        <f t="shared" si="670"/>
        <v>0.12785484374999997</v>
      </c>
      <c r="P5619">
        <f t="shared" si="671"/>
        <v>0</v>
      </c>
    </row>
    <row r="5620" spans="1:16" x14ac:dyDescent="0.35">
      <c r="A5620" t="s">
        <v>274</v>
      </c>
      <c r="B5620" s="1">
        <v>1</v>
      </c>
      <c r="C5620">
        <v>19.2</v>
      </c>
      <c r="D5620" t="s">
        <v>40</v>
      </c>
      <c r="E5620" t="str">
        <f t="shared" si="665"/>
        <v>School Day</v>
      </c>
      <c r="F5620" t="s">
        <v>33</v>
      </c>
      <c r="G5620" s="10" t="s">
        <v>33</v>
      </c>
      <c r="H5620">
        <v>22</v>
      </c>
      <c r="I5620">
        <f t="shared" si="666"/>
        <v>21.72</v>
      </c>
      <c r="J5620">
        <f t="shared" si="668"/>
        <v>0.28000000000000114</v>
      </c>
      <c r="K5620">
        <v>1.7</v>
      </c>
      <c r="L5620" s="7">
        <f t="shared" si="669"/>
        <v>0.53482884000000219</v>
      </c>
      <c r="M5620">
        <v>0.25</v>
      </c>
      <c r="N5620">
        <f t="shared" si="667"/>
        <v>1035</v>
      </c>
      <c r="O5620" s="5">
        <f t="shared" si="670"/>
        <v>0.23866237500000004</v>
      </c>
      <c r="P5620">
        <f t="shared" si="671"/>
        <v>0</v>
      </c>
    </row>
    <row r="5621" spans="1:16" x14ac:dyDescent="0.35">
      <c r="B5621" s="2">
        <v>4.1666666666666664E-2</v>
      </c>
      <c r="C5621">
        <v>18.2</v>
      </c>
      <c r="D5621" t="s">
        <v>40</v>
      </c>
      <c r="E5621" t="str">
        <f t="shared" si="665"/>
        <v>School Day</v>
      </c>
      <c r="F5621" t="s">
        <v>33</v>
      </c>
      <c r="G5621" s="10" t="s">
        <v>33</v>
      </c>
      <c r="H5621">
        <v>22</v>
      </c>
      <c r="I5621">
        <f t="shared" si="666"/>
        <v>21.62</v>
      </c>
      <c r="J5621">
        <f t="shared" si="668"/>
        <v>0.37999999999999901</v>
      </c>
      <c r="K5621">
        <v>1.7</v>
      </c>
      <c r="L5621" s="7">
        <f t="shared" si="669"/>
        <v>0.72583913999999805</v>
      </c>
      <c r="M5621">
        <v>0.25</v>
      </c>
      <c r="N5621">
        <f t="shared" si="667"/>
        <v>1035</v>
      </c>
      <c r="O5621" s="5">
        <f t="shared" si="670"/>
        <v>0.32389893750000004</v>
      </c>
      <c r="P5621">
        <f t="shared" si="671"/>
        <v>0</v>
      </c>
    </row>
    <row r="5622" spans="1:16" x14ac:dyDescent="0.35">
      <c r="B5622" s="2">
        <v>8.3333333333333329E-2</v>
      </c>
      <c r="C5622">
        <v>17</v>
      </c>
      <c r="D5622" t="s">
        <v>40</v>
      </c>
      <c r="E5622" t="str">
        <f t="shared" si="665"/>
        <v>School Day</v>
      </c>
      <c r="F5622" t="s">
        <v>33</v>
      </c>
      <c r="G5622" s="10" t="s">
        <v>33</v>
      </c>
      <c r="H5622">
        <v>22</v>
      </c>
      <c r="I5622">
        <f t="shared" si="666"/>
        <v>21.5</v>
      </c>
      <c r="J5622">
        <f t="shared" si="668"/>
        <v>0.5</v>
      </c>
      <c r="K5622">
        <v>1.7</v>
      </c>
      <c r="L5622" s="7">
        <f t="shared" si="669"/>
        <v>0.95505149999999994</v>
      </c>
      <c r="M5622">
        <v>0.25</v>
      </c>
      <c r="N5622">
        <f t="shared" si="667"/>
        <v>1035</v>
      </c>
      <c r="O5622" s="5">
        <f t="shared" si="670"/>
        <v>0.42618281249999995</v>
      </c>
      <c r="P5622">
        <f t="shared" si="671"/>
        <v>0</v>
      </c>
    </row>
    <row r="5623" spans="1:16" x14ac:dyDescent="0.35">
      <c r="B5623" s="2">
        <v>0.125</v>
      </c>
      <c r="C5623">
        <v>16.3</v>
      </c>
      <c r="D5623" t="s">
        <v>40</v>
      </c>
      <c r="E5623" t="str">
        <f t="shared" si="665"/>
        <v>School Day</v>
      </c>
      <c r="F5623" t="s">
        <v>33</v>
      </c>
      <c r="G5623" s="10" t="s">
        <v>33</v>
      </c>
      <c r="H5623">
        <v>22</v>
      </c>
      <c r="I5623">
        <f t="shared" si="666"/>
        <v>21.43</v>
      </c>
      <c r="J5623">
        <f t="shared" si="668"/>
        <v>0.57000000000000028</v>
      </c>
      <c r="K5623">
        <v>1.7</v>
      </c>
      <c r="L5623" s="7">
        <f t="shared" si="669"/>
        <v>1.0887587100000005</v>
      </c>
      <c r="M5623">
        <v>0.25</v>
      </c>
      <c r="N5623">
        <f t="shared" si="667"/>
        <v>1035</v>
      </c>
      <c r="O5623" s="5">
        <f t="shared" si="670"/>
        <v>0.48584840624999986</v>
      </c>
      <c r="P5623">
        <f t="shared" si="671"/>
        <v>0</v>
      </c>
    </row>
    <row r="5624" spans="1:16" x14ac:dyDescent="0.35">
      <c r="B5624" s="2">
        <v>0.16666666666666666</v>
      </c>
      <c r="C5624">
        <v>15.1</v>
      </c>
      <c r="D5624" t="s">
        <v>40</v>
      </c>
      <c r="E5624" t="str">
        <f t="shared" si="665"/>
        <v>School Day</v>
      </c>
      <c r="F5624" t="s">
        <v>33</v>
      </c>
      <c r="G5624" s="10" t="s">
        <v>33</v>
      </c>
      <c r="H5624">
        <v>22</v>
      </c>
      <c r="I5624">
        <f t="shared" si="666"/>
        <v>21.310000000000002</v>
      </c>
      <c r="J5624">
        <f t="shared" si="668"/>
        <v>0.68999999999999773</v>
      </c>
      <c r="K5624">
        <v>1.7</v>
      </c>
      <c r="L5624" s="7">
        <f t="shared" si="669"/>
        <v>1.3179710699999956</v>
      </c>
      <c r="M5624">
        <v>0.25</v>
      </c>
      <c r="N5624">
        <f t="shared" si="667"/>
        <v>1035</v>
      </c>
      <c r="O5624" s="5">
        <f t="shared" si="670"/>
        <v>0.58813228124999994</v>
      </c>
      <c r="P5624">
        <f t="shared" si="671"/>
        <v>0</v>
      </c>
    </row>
    <row r="5625" spans="1:16" x14ac:dyDescent="0.35">
      <c r="B5625" s="2">
        <v>0.20833333333333334</v>
      </c>
      <c r="C5625">
        <v>13.2</v>
      </c>
      <c r="D5625" t="s">
        <v>40</v>
      </c>
      <c r="E5625" t="str">
        <f t="shared" si="665"/>
        <v>School Day</v>
      </c>
      <c r="F5625" t="s">
        <v>33</v>
      </c>
      <c r="G5625" s="10" t="s">
        <v>33</v>
      </c>
      <c r="H5625">
        <v>22</v>
      </c>
      <c r="I5625">
        <f t="shared" si="666"/>
        <v>21.12</v>
      </c>
      <c r="J5625">
        <f t="shared" si="668"/>
        <v>0.87999999999999901</v>
      </c>
      <c r="K5625">
        <v>1.7</v>
      </c>
      <c r="L5625" s="7">
        <f t="shared" si="669"/>
        <v>1.6808906399999981</v>
      </c>
      <c r="M5625">
        <v>0.25</v>
      </c>
      <c r="N5625">
        <f t="shared" si="667"/>
        <v>1035</v>
      </c>
      <c r="O5625" s="5">
        <f t="shared" si="670"/>
        <v>0.75008174999999999</v>
      </c>
      <c r="P5625">
        <f t="shared" si="671"/>
        <v>0</v>
      </c>
    </row>
    <row r="5626" spans="1:16" x14ac:dyDescent="0.35">
      <c r="B5626" s="2">
        <v>0.25</v>
      </c>
      <c r="C5626">
        <v>12.5</v>
      </c>
      <c r="D5626" t="s">
        <v>40</v>
      </c>
      <c r="E5626" t="str">
        <f t="shared" si="665"/>
        <v>School Day</v>
      </c>
      <c r="F5626" t="s">
        <v>33</v>
      </c>
      <c r="G5626" s="10" t="s">
        <v>33</v>
      </c>
      <c r="H5626">
        <v>22</v>
      </c>
      <c r="I5626">
        <f t="shared" si="666"/>
        <v>21.05</v>
      </c>
      <c r="J5626">
        <f t="shared" si="668"/>
        <v>0.94999999999999929</v>
      </c>
      <c r="K5626">
        <v>1.7</v>
      </c>
      <c r="L5626" s="7">
        <f t="shared" si="669"/>
        <v>1.8145978499999986</v>
      </c>
      <c r="M5626">
        <v>0.25</v>
      </c>
      <c r="N5626">
        <f t="shared" si="667"/>
        <v>1035</v>
      </c>
      <c r="O5626" s="5">
        <f t="shared" si="670"/>
        <v>0.8097473437499999</v>
      </c>
      <c r="P5626">
        <f t="shared" si="671"/>
        <v>0</v>
      </c>
    </row>
    <row r="5627" spans="1:16" x14ac:dyDescent="0.35">
      <c r="B5627" s="2">
        <v>0.29166666666666669</v>
      </c>
      <c r="C5627">
        <v>11.3</v>
      </c>
      <c r="D5627" t="s">
        <v>40</v>
      </c>
      <c r="E5627" t="str">
        <f t="shared" si="665"/>
        <v>School Day</v>
      </c>
      <c r="F5627" t="s">
        <v>34</v>
      </c>
      <c r="G5627" s="10" t="s">
        <v>33</v>
      </c>
      <c r="H5627">
        <v>22</v>
      </c>
      <c r="I5627">
        <f t="shared" si="666"/>
        <v>20.93</v>
      </c>
      <c r="J5627">
        <f t="shared" si="668"/>
        <v>1.0700000000000003</v>
      </c>
      <c r="K5627">
        <v>1.7</v>
      </c>
      <c r="L5627" s="7">
        <f t="shared" si="669"/>
        <v>2.0438102100000006</v>
      </c>
      <c r="M5627">
        <v>0.25</v>
      </c>
      <c r="N5627">
        <f t="shared" si="667"/>
        <v>1035</v>
      </c>
      <c r="O5627" s="5">
        <f t="shared" si="670"/>
        <v>0.91203121874999982</v>
      </c>
      <c r="P5627">
        <f t="shared" si="671"/>
        <v>0</v>
      </c>
    </row>
    <row r="5628" spans="1:16" x14ac:dyDescent="0.35">
      <c r="B5628" s="2">
        <v>0.33333333333333331</v>
      </c>
      <c r="C5628">
        <v>11.5</v>
      </c>
      <c r="D5628" t="s">
        <v>40</v>
      </c>
      <c r="E5628" t="str">
        <f t="shared" si="665"/>
        <v>School Day</v>
      </c>
      <c r="F5628" t="s">
        <v>34</v>
      </c>
      <c r="G5628" s="10" t="s">
        <v>33</v>
      </c>
      <c r="H5628">
        <v>22</v>
      </c>
      <c r="I5628">
        <f t="shared" si="666"/>
        <v>20.950000000000003</v>
      </c>
      <c r="J5628">
        <f t="shared" si="668"/>
        <v>1.0499999999999972</v>
      </c>
      <c r="K5628">
        <v>1.7</v>
      </c>
      <c r="L5628" s="7">
        <f t="shared" si="669"/>
        <v>2.0056081499999943</v>
      </c>
      <c r="M5628">
        <v>0.25</v>
      </c>
      <c r="N5628">
        <f t="shared" si="667"/>
        <v>1035</v>
      </c>
      <c r="O5628" s="5">
        <f t="shared" si="670"/>
        <v>0.89498390624999991</v>
      </c>
      <c r="P5628">
        <f t="shared" si="671"/>
        <v>0</v>
      </c>
    </row>
    <row r="5629" spans="1:16" x14ac:dyDescent="0.35">
      <c r="B5629" s="2">
        <v>0.375</v>
      </c>
      <c r="C5629">
        <v>12.7</v>
      </c>
      <c r="D5629" t="s">
        <v>40</v>
      </c>
      <c r="E5629" t="str">
        <f t="shared" si="665"/>
        <v>School Day</v>
      </c>
      <c r="F5629" t="s">
        <v>34</v>
      </c>
      <c r="G5629" s="10" t="s">
        <v>33</v>
      </c>
      <c r="H5629">
        <v>22</v>
      </c>
      <c r="I5629">
        <f t="shared" si="666"/>
        <v>21.07</v>
      </c>
      <c r="J5629">
        <f t="shared" si="668"/>
        <v>0.92999999999999972</v>
      </c>
      <c r="K5629">
        <v>1.7</v>
      </c>
      <c r="L5629" s="7">
        <f t="shared" si="669"/>
        <v>1.7763957899999994</v>
      </c>
      <c r="M5629">
        <v>0.25</v>
      </c>
      <c r="N5629">
        <f t="shared" si="667"/>
        <v>1035</v>
      </c>
      <c r="O5629" s="5">
        <f t="shared" si="670"/>
        <v>0.79270003124999999</v>
      </c>
      <c r="P5629">
        <f t="shared" si="671"/>
        <v>0</v>
      </c>
    </row>
    <row r="5630" spans="1:16" x14ac:dyDescent="0.35">
      <c r="B5630" s="2">
        <v>0.41666666666666669</v>
      </c>
      <c r="C5630">
        <v>15.4</v>
      </c>
      <c r="D5630" t="s">
        <v>40</v>
      </c>
      <c r="E5630" t="str">
        <f t="shared" si="665"/>
        <v>School Day</v>
      </c>
      <c r="F5630" t="s">
        <v>34</v>
      </c>
      <c r="G5630" s="10" t="s">
        <v>33</v>
      </c>
      <c r="H5630">
        <v>22</v>
      </c>
      <c r="I5630">
        <f t="shared" si="666"/>
        <v>21.34</v>
      </c>
      <c r="J5630">
        <f t="shared" si="668"/>
        <v>0.66000000000000014</v>
      </c>
      <c r="K5630">
        <v>1.7</v>
      </c>
      <c r="L5630" s="7">
        <f t="shared" si="669"/>
        <v>1.2606679800000002</v>
      </c>
      <c r="M5630">
        <v>0.25</v>
      </c>
      <c r="N5630">
        <f t="shared" si="667"/>
        <v>1035</v>
      </c>
      <c r="O5630" s="5">
        <f t="shared" si="670"/>
        <v>0.56256131249999985</v>
      </c>
      <c r="P5630">
        <f t="shared" si="671"/>
        <v>0</v>
      </c>
    </row>
    <row r="5631" spans="1:16" x14ac:dyDescent="0.35">
      <c r="B5631" s="2">
        <v>0.45833333333333331</v>
      </c>
      <c r="C5631">
        <v>18.100000000000001</v>
      </c>
      <c r="D5631" t="s">
        <v>40</v>
      </c>
      <c r="E5631" t="str">
        <f t="shared" si="665"/>
        <v>School Day</v>
      </c>
      <c r="F5631" t="s">
        <v>34</v>
      </c>
      <c r="G5631" s="10" t="s">
        <v>33</v>
      </c>
      <c r="H5631">
        <v>22</v>
      </c>
      <c r="I5631">
        <f t="shared" si="666"/>
        <v>21.61</v>
      </c>
      <c r="J5631">
        <f t="shared" si="668"/>
        <v>0.39000000000000057</v>
      </c>
      <c r="K5631">
        <v>1.7</v>
      </c>
      <c r="L5631" s="7">
        <f t="shared" si="669"/>
        <v>0.74494017000000101</v>
      </c>
      <c r="M5631">
        <v>0.25</v>
      </c>
      <c r="N5631">
        <f t="shared" si="667"/>
        <v>1035</v>
      </c>
      <c r="O5631" s="5">
        <f t="shared" si="670"/>
        <v>0.33242259374999983</v>
      </c>
      <c r="P5631">
        <f t="shared" si="671"/>
        <v>0</v>
      </c>
    </row>
    <row r="5632" spans="1:16" x14ac:dyDescent="0.35">
      <c r="B5632" s="2">
        <v>0.5</v>
      </c>
      <c r="C5632">
        <v>20.2</v>
      </c>
      <c r="D5632" t="s">
        <v>40</v>
      </c>
      <c r="E5632" t="str">
        <f t="shared" si="665"/>
        <v>School Day</v>
      </c>
      <c r="F5632" t="s">
        <v>34</v>
      </c>
      <c r="G5632" s="10" t="s">
        <v>33</v>
      </c>
      <c r="H5632">
        <v>22</v>
      </c>
      <c r="I5632">
        <f t="shared" si="666"/>
        <v>21.82</v>
      </c>
      <c r="J5632">
        <f t="shared" si="668"/>
        <v>0.17999999999999972</v>
      </c>
      <c r="K5632">
        <v>1.7</v>
      </c>
      <c r="L5632" s="7">
        <f t="shared" si="669"/>
        <v>0.34381853999999945</v>
      </c>
      <c r="M5632">
        <v>0.25</v>
      </c>
      <c r="N5632">
        <f t="shared" si="667"/>
        <v>1035</v>
      </c>
      <c r="O5632" s="5">
        <f t="shared" si="670"/>
        <v>0.15342581250000004</v>
      </c>
      <c r="P5632">
        <f t="shared" si="671"/>
        <v>0</v>
      </c>
    </row>
    <row r="5633" spans="1:16" x14ac:dyDescent="0.35">
      <c r="B5633" s="2">
        <v>0.54166666666666663</v>
      </c>
      <c r="C5633">
        <v>21</v>
      </c>
      <c r="D5633" t="s">
        <v>40</v>
      </c>
      <c r="E5633" t="str">
        <f t="shared" si="665"/>
        <v>School Day</v>
      </c>
      <c r="F5633" t="s">
        <v>34</v>
      </c>
      <c r="G5633" s="10" t="s">
        <v>33</v>
      </c>
      <c r="H5633">
        <v>22</v>
      </c>
      <c r="I5633">
        <f t="shared" si="666"/>
        <v>21.9</v>
      </c>
      <c r="J5633">
        <f t="shared" si="668"/>
        <v>0.10000000000000142</v>
      </c>
      <c r="K5633">
        <v>1.7</v>
      </c>
      <c r="L5633" s="7">
        <f t="shared" si="669"/>
        <v>0.19101030000000271</v>
      </c>
      <c r="M5633">
        <v>0.25</v>
      </c>
      <c r="N5633">
        <f t="shared" si="667"/>
        <v>1035</v>
      </c>
      <c r="O5633" s="5">
        <f t="shared" si="670"/>
        <v>8.5236562499999988E-2</v>
      </c>
      <c r="P5633">
        <f t="shared" si="671"/>
        <v>0</v>
      </c>
    </row>
    <row r="5634" spans="1:16" x14ac:dyDescent="0.35">
      <c r="B5634" s="2">
        <v>0.58333333333333337</v>
      </c>
      <c r="C5634">
        <v>22.8</v>
      </c>
      <c r="D5634" t="s">
        <v>40</v>
      </c>
      <c r="E5634" t="str">
        <f t="shared" si="665"/>
        <v>School Day</v>
      </c>
      <c r="F5634" t="s">
        <v>34</v>
      </c>
      <c r="G5634" s="10" t="s">
        <v>33</v>
      </c>
      <c r="H5634">
        <v>22</v>
      </c>
      <c r="I5634">
        <f t="shared" si="666"/>
        <v>22.08</v>
      </c>
      <c r="J5634">
        <f t="shared" si="668"/>
        <v>-7.9999999999998295E-2</v>
      </c>
      <c r="K5634">
        <v>1.7</v>
      </c>
      <c r="L5634" s="7">
        <f t="shared" si="669"/>
        <v>0</v>
      </c>
      <c r="M5634">
        <v>0.25</v>
      </c>
      <c r="N5634">
        <f t="shared" si="667"/>
        <v>1035</v>
      </c>
      <c r="O5634" s="5">
        <f t="shared" si="670"/>
        <v>0</v>
      </c>
      <c r="P5634">
        <f t="shared" si="671"/>
        <v>0</v>
      </c>
    </row>
    <row r="5635" spans="1:16" x14ac:dyDescent="0.35">
      <c r="B5635" s="2">
        <v>0.625</v>
      </c>
      <c r="C5635">
        <v>24.3</v>
      </c>
      <c r="D5635" t="s">
        <v>40</v>
      </c>
      <c r="E5635" t="str">
        <f t="shared" si="665"/>
        <v>School Day</v>
      </c>
      <c r="F5635" t="s">
        <v>34</v>
      </c>
      <c r="G5635" s="10" t="s">
        <v>33</v>
      </c>
      <c r="H5635">
        <v>22</v>
      </c>
      <c r="I5635">
        <f t="shared" si="666"/>
        <v>22.23</v>
      </c>
      <c r="J5635">
        <f t="shared" si="668"/>
        <v>-0.23000000000000043</v>
      </c>
      <c r="K5635">
        <v>1.7</v>
      </c>
      <c r="L5635" s="7">
        <f t="shared" si="669"/>
        <v>0</v>
      </c>
      <c r="M5635">
        <v>0.25</v>
      </c>
      <c r="N5635">
        <f t="shared" si="667"/>
        <v>1035</v>
      </c>
      <c r="O5635" s="5">
        <f t="shared" si="670"/>
        <v>0</v>
      </c>
      <c r="P5635">
        <f t="shared" si="671"/>
        <v>0</v>
      </c>
    </row>
    <row r="5636" spans="1:16" x14ac:dyDescent="0.35">
      <c r="B5636" s="2">
        <v>0.66666666666666663</v>
      </c>
      <c r="C5636">
        <v>25.3</v>
      </c>
      <c r="D5636" t="s">
        <v>40</v>
      </c>
      <c r="E5636" t="str">
        <f t="shared" si="665"/>
        <v>School Day</v>
      </c>
      <c r="F5636" t="s">
        <v>34</v>
      </c>
      <c r="G5636" s="10" t="s">
        <v>33</v>
      </c>
      <c r="H5636">
        <v>22</v>
      </c>
      <c r="I5636">
        <f t="shared" si="666"/>
        <v>22.33</v>
      </c>
      <c r="J5636">
        <f t="shared" si="668"/>
        <v>-0.32999999999999829</v>
      </c>
      <c r="K5636">
        <v>1.7</v>
      </c>
      <c r="L5636" s="7">
        <f t="shared" si="669"/>
        <v>0</v>
      </c>
      <c r="M5636">
        <v>0.25</v>
      </c>
      <c r="N5636">
        <f t="shared" si="667"/>
        <v>1035</v>
      </c>
      <c r="O5636" s="5">
        <f t="shared" si="670"/>
        <v>0</v>
      </c>
      <c r="P5636">
        <f t="shared" si="671"/>
        <v>0</v>
      </c>
    </row>
    <row r="5637" spans="1:16" x14ac:dyDescent="0.35">
      <c r="B5637" s="2">
        <v>0.70833333333333337</v>
      </c>
      <c r="C5637">
        <v>25.8</v>
      </c>
      <c r="D5637" t="s">
        <v>40</v>
      </c>
      <c r="E5637" t="str">
        <f t="shared" ref="E5637:E5700" si="672">IF(ISNUMBER(SEARCH("Sat",D5637)),"WE",IF(ISNUMBER(SEARCH("Sun",D5637)),"WE","School Day"))</f>
        <v>School Day</v>
      </c>
      <c r="F5637" t="s">
        <v>34</v>
      </c>
      <c r="G5637" s="10" t="s">
        <v>33</v>
      </c>
      <c r="H5637">
        <v>22</v>
      </c>
      <c r="I5637">
        <f t="shared" si="666"/>
        <v>22.38</v>
      </c>
      <c r="J5637">
        <f t="shared" si="668"/>
        <v>-0.37999999999999901</v>
      </c>
      <c r="K5637">
        <v>1.7</v>
      </c>
      <c r="L5637" s="7">
        <f t="shared" si="669"/>
        <v>0</v>
      </c>
      <c r="M5637">
        <v>0.25</v>
      </c>
      <c r="N5637">
        <f t="shared" si="667"/>
        <v>1035</v>
      </c>
      <c r="O5637" s="5">
        <f t="shared" si="670"/>
        <v>0</v>
      </c>
      <c r="P5637">
        <f t="shared" si="671"/>
        <v>0</v>
      </c>
    </row>
    <row r="5638" spans="1:16" x14ac:dyDescent="0.35">
      <c r="B5638" s="2">
        <v>0.75</v>
      </c>
      <c r="C5638">
        <v>26</v>
      </c>
      <c r="D5638" t="s">
        <v>40</v>
      </c>
      <c r="E5638" t="str">
        <f t="shared" si="672"/>
        <v>School Day</v>
      </c>
      <c r="F5638" t="s">
        <v>34</v>
      </c>
      <c r="G5638" s="10" t="s">
        <v>33</v>
      </c>
      <c r="H5638">
        <v>22</v>
      </c>
      <c r="I5638">
        <f t="shared" ref="I5638:I5701" si="673">(H5638-C5638)*0.9+C5638</f>
        <v>22.4</v>
      </c>
      <c r="J5638">
        <f t="shared" si="668"/>
        <v>-0.39999999999999858</v>
      </c>
      <c r="K5638">
        <v>1.7</v>
      </c>
      <c r="L5638" s="7">
        <f t="shared" si="669"/>
        <v>0</v>
      </c>
      <c r="M5638">
        <v>0.25</v>
      </c>
      <c r="N5638">
        <f t="shared" ref="N5638:N5701" si="674">N5637</f>
        <v>1035</v>
      </c>
      <c r="O5638" s="5">
        <f t="shared" si="670"/>
        <v>0</v>
      </c>
      <c r="P5638">
        <f t="shared" si="671"/>
        <v>0</v>
      </c>
    </row>
    <row r="5639" spans="1:16" x14ac:dyDescent="0.35">
      <c r="B5639" s="2">
        <v>0.79166666666666663</v>
      </c>
      <c r="C5639">
        <v>25.8</v>
      </c>
      <c r="D5639" t="s">
        <v>40</v>
      </c>
      <c r="E5639" t="str">
        <f t="shared" si="672"/>
        <v>School Day</v>
      </c>
      <c r="F5639" t="s">
        <v>33</v>
      </c>
      <c r="G5639" s="10" t="s">
        <v>33</v>
      </c>
      <c r="H5639">
        <v>22</v>
      </c>
      <c r="I5639">
        <f t="shared" si="673"/>
        <v>22.38</v>
      </c>
      <c r="J5639">
        <f t="shared" si="668"/>
        <v>-0.37999999999999901</v>
      </c>
      <c r="K5639">
        <v>1.7</v>
      </c>
      <c r="L5639" s="7">
        <f t="shared" si="669"/>
        <v>0</v>
      </c>
      <c r="M5639">
        <v>0.25</v>
      </c>
      <c r="N5639">
        <f t="shared" si="674"/>
        <v>1035</v>
      </c>
      <c r="O5639" s="5">
        <f t="shared" si="670"/>
        <v>0</v>
      </c>
      <c r="P5639">
        <f t="shared" si="671"/>
        <v>0</v>
      </c>
    </row>
    <row r="5640" spans="1:16" x14ac:dyDescent="0.35">
      <c r="B5640" s="2">
        <v>0.83333333333333337</v>
      </c>
      <c r="C5640">
        <v>24.1</v>
      </c>
      <c r="D5640" t="s">
        <v>40</v>
      </c>
      <c r="E5640" t="str">
        <f t="shared" si="672"/>
        <v>School Day</v>
      </c>
      <c r="F5640" t="s">
        <v>33</v>
      </c>
      <c r="G5640" s="10" t="s">
        <v>33</v>
      </c>
      <c r="H5640">
        <v>22</v>
      </c>
      <c r="I5640">
        <f t="shared" si="673"/>
        <v>22.21</v>
      </c>
      <c r="J5640">
        <f t="shared" si="668"/>
        <v>-0.21000000000000085</v>
      </c>
      <c r="K5640">
        <v>1.7</v>
      </c>
      <c r="L5640" s="7">
        <f t="shared" si="669"/>
        <v>0</v>
      </c>
      <c r="M5640">
        <v>0.25</v>
      </c>
      <c r="N5640">
        <f t="shared" si="674"/>
        <v>1035</v>
      </c>
      <c r="O5640" s="5">
        <f t="shared" si="670"/>
        <v>0</v>
      </c>
      <c r="P5640">
        <f t="shared" si="671"/>
        <v>0</v>
      </c>
    </row>
    <row r="5641" spans="1:16" x14ac:dyDescent="0.35">
      <c r="B5641" s="2">
        <v>0.875</v>
      </c>
      <c r="C5641">
        <v>21.6</v>
      </c>
      <c r="D5641" t="s">
        <v>40</v>
      </c>
      <c r="E5641" t="str">
        <f t="shared" si="672"/>
        <v>School Day</v>
      </c>
      <c r="F5641" t="s">
        <v>33</v>
      </c>
      <c r="G5641" s="10" t="s">
        <v>33</v>
      </c>
      <c r="H5641">
        <v>22</v>
      </c>
      <c r="I5641">
        <f t="shared" si="673"/>
        <v>21.96</v>
      </c>
      <c r="J5641">
        <f t="shared" si="668"/>
        <v>3.9999999999999147E-2</v>
      </c>
      <c r="K5641">
        <v>1.7</v>
      </c>
      <c r="L5641" s="7">
        <f t="shared" si="669"/>
        <v>7.6404119999998368E-2</v>
      </c>
      <c r="M5641">
        <v>0.25</v>
      </c>
      <c r="N5641">
        <f t="shared" si="674"/>
        <v>1035</v>
      </c>
      <c r="O5641" s="5">
        <f t="shared" si="670"/>
        <v>3.4094624999999872E-2</v>
      </c>
      <c r="P5641">
        <f t="shared" si="671"/>
        <v>0</v>
      </c>
    </row>
    <row r="5642" spans="1:16" x14ac:dyDescent="0.35">
      <c r="B5642" s="2">
        <v>0.91666666666666663</v>
      </c>
      <c r="C5642">
        <v>20.399999999999999</v>
      </c>
      <c r="D5642" t="s">
        <v>40</v>
      </c>
      <c r="E5642" t="str">
        <f t="shared" si="672"/>
        <v>School Day</v>
      </c>
      <c r="F5642" t="s">
        <v>33</v>
      </c>
      <c r="G5642" s="10" t="s">
        <v>33</v>
      </c>
      <c r="H5642">
        <v>22</v>
      </c>
      <c r="I5642">
        <f t="shared" si="673"/>
        <v>21.84</v>
      </c>
      <c r="J5642">
        <f t="shared" si="668"/>
        <v>0.16000000000000014</v>
      </c>
      <c r="K5642">
        <v>1.7</v>
      </c>
      <c r="L5642" s="7">
        <f t="shared" si="669"/>
        <v>0.30561648000000025</v>
      </c>
      <c r="M5642">
        <v>0.25</v>
      </c>
      <c r="N5642">
        <f t="shared" si="674"/>
        <v>1035</v>
      </c>
      <c r="O5642" s="5">
        <f t="shared" si="670"/>
        <v>0.1363785000000001</v>
      </c>
      <c r="P5642">
        <f t="shared" si="671"/>
        <v>0</v>
      </c>
    </row>
    <row r="5643" spans="1:16" x14ac:dyDescent="0.35">
      <c r="B5643" s="2">
        <v>0.95833333333333337</v>
      </c>
      <c r="C5643">
        <v>19.600000000000001</v>
      </c>
      <c r="D5643" t="s">
        <v>40</v>
      </c>
      <c r="E5643" t="str">
        <f t="shared" si="672"/>
        <v>School Day</v>
      </c>
      <c r="F5643" t="s">
        <v>33</v>
      </c>
      <c r="G5643" s="10" t="s">
        <v>33</v>
      </c>
      <c r="H5643">
        <v>22</v>
      </c>
      <c r="I5643">
        <f t="shared" si="673"/>
        <v>21.76</v>
      </c>
      <c r="J5643">
        <f t="shared" si="668"/>
        <v>0.23999999999999844</v>
      </c>
      <c r="K5643">
        <v>1.7</v>
      </c>
      <c r="L5643" s="7">
        <f t="shared" si="669"/>
        <v>0.45842471999999701</v>
      </c>
      <c r="M5643">
        <v>0.25</v>
      </c>
      <c r="N5643">
        <f t="shared" si="674"/>
        <v>1035</v>
      </c>
      <c r="O5643" s="5">
        <f t="shared" si="670"/>
        <v>0.20456774999999985</v>
      </c>
      <c r="P5643">
        <f t="shared" si="671"/>
        <v>0</v>
      </c>
    </row>
    <row r="5644" spans="1:16" x14ac:dyDescent="0.35">
      <c r="A5644" t="s">
        <v>275</v>
      </c>
      <c r="B5644" s="1">
        <v>1</v>
      </c>
      <c r="C5644">
        <v>18.3</v>
      </c>
      <c r="D5644" t="s">
        <v>42</v>
      </c>
      <c r="E5644" t="str">
        <f t="shared" si="672"/>
        <v>School Day</v>
      </c>
      <c r="F5644" t="s">
        <v>33</v>
      </c>
      <c r="G5644" s="10" t="s">
        <v>33</v>
      </c>
      <c r="H5644">
        <v>22</v>
      </c>
      <c r="I5644">
        <f t="shared" si="673"/>
        <v>21.63</v>
      </c>
      <c r="J5644">
        <f t="shared" si="668"/>
        <v>0.37000000000000099</v>
      </c>
      <c r="K5644">
        <v>1.7</v>
      </c>
      <c r="L5644" s="7">
        <f t="shared" si="669"/>
        <v>0.70673811000000186</v>
      </c>
      <c r="M5644">
        <v>0.25</v>
      </c>
      <c r="N5644">
        <f t="shared" si="674"/>
        <v>1035</v>
      </c>
      <c r="O5644" s="5">
        <f t="shared" si="670"/>
        <v>0.31537528124999992</v>
      </c>
      <c r="P5644">
        <f t="shared" si="671"/>
        <v>0</v>
      </c>
    </row>
    <row r="5645" spans="1:16" x14ac:dyDescent="0.35">
      <c r="B5645" s="2">
        <v>4.1666666666666664E-2</v>
      </c>
      <c r="C5645">
        <v>17.2</v>
      </c>
      <c r="D5645" t="s">
        <v>42</v>
      </c>
      <c r="E5645" t="str">
        <f t="shared" si="672"/>
        <v>School Day</v>
      </c>
      <c r="F5645" t="s">
        <v>33</v>
      </c>
      <c r="G5645" s="10" t="s">
        <v>33</v>
      </c>
      <c r="H5645">
        <v>22</v>
      </c>
      <c r="I5645">
        <f t="shared" si="673"/>
        <v>21.52</v>
      </c>
      <c r="J5645">
        <f t="shared" si="668"/>
        <v>0.48000000000000043</v>
      </c>
      <c r="K5645">
        <v>1.7</v>
      </c>
      <c r="L5645" s="7">
        <f t="shared" si="669"/>
        <v>0.91684944000000079</v>
      </c>
      <c r="M5645">
        <v>0.25</v>
      </c>
      <c r="N5645">
        <f t="shared" si="674"/>
        <v>1035</v>
      </c>
      <c r="O5645" s="5">
        <f t="shared" si="670"/>
        <v>0.40913549999999999</v>
      </c>
      <c r="P5645">
        <f t="shared" si="671"/>
        <v>0</v>
      </c>
    </row>
    <row r="5646" spans="1:16" x14ac:dyDescent="0.35">
      <c r="B5646" s="2">
        <v>8.3333333333333329E-2</v>
      </c>
      <c r="C5646">
        <v>15.1</v>
      </c>
      <c r="D5646" t="s">
        <v>42</v>
      </c>
      <c r="E5646" t="str">
        <f t="shared" si="672"/>
        <v>School Day</v>
      </c>
      <c r="F5646" t="s">
        <v>33</v>
      </c>
      <c r="G5646" s="10" t="s">
        <v>33</v>
      </c>
      <c r="H5646">
        <v>22</v>
      </c>
      <c r="I5646">
        <f t="shared" si="673"/>
        <v>21.310000000000002</v>
      </c>
      <c r="J5646">
        <f t="shared" si="668"/>
        <v>0.68999999999999773</v>
      </c>
      <c r="K5646">
        <v>1.7</v>
      </c>
      <c r="L5646" s="7">
        <f t="shared" si="669"/>
        <v>1.3179710699999956</v>
      </c>
      <c r="M5646">
        <v>0.25</v>
      </c>
      <c r="N5646">
        <f t="shared" si="674"/>
        <v>1035</v>
      </c>
      <c r="O5646" s="5">
        <f t="shared" si="670"/>
        <v>0.58813228124999994</v>
      </c>
      <c r="P5646">
        <f t="shared" si="671"/>
        <v>0</v>
      </c>
    </row>
    <row r="5647" spans="1:16" x14ac:dyDescent="0.35">
      <c r="B5647" s="2">
        <v>0.125</v>
      </c>
      <c r="C5647">
        <v>15.5</v>
      </c>
      <c r="D5647" t="s">
        <v>42</v>
      </c>
      <c r="E5647" t="str">
        <f t="shared" si="672"/>
        <v>School Day</v>
      </c>
      <c r="F5647" t="s">
        <v>33</v>
      </c>
      <c r="G5647" s="10" t="s">
        <v>33</v>
      </c>
      <c r="H5647">
        <v>22</v>
      </c>
      <c r="I5647">
        <f t="shared" si="673"/>
        <v>21.35</v>
      </c>
      <c r="J5647">
        <f t="shared" si="668"/>
        <v>0.64999999999999858</v>
      </c>
      <c r="K5647">
        <v>1.7</v>
      </c>
      <c r="L5647" s="7">
        <f t="shared" si="669"/>
        <v>1.2415669499999973</v>
      </c>
      <c r="M5647">
        <v>0.25</v>
      </c>
      <c r="N5647">
        <f t="shared" si="674"/>
        <v>1035</v>
      </c>
      <c r="O5647" s="5">
        <f t="shared" si="670"/>
        <v>0.5540376562499999</v>
      </c>
      <c r="P5647">
        <f t="shared" si="671"/>
        <v>0</v>
      </c>
    </row>
    <row r="5648" spans="1:16" x14ac:dyDescent="0.35">
      <c r="B5648" s="2">
        <v>0.16666666666666666</v>
      </c>
      <c r="C5648">
        <v>13.5</v>
      </c>
      <c r="D5648" t="s">
        <v>42</v>
      </c>
      <c r="E5648" t="str">
        <f t="shared" si="672"/>
        <v>School Day</v>
      </c>
      <c r="F5648" t="s">
        <v>33</v>
      </c>
      <c r="G5648" s="10" t="s">
        <v>33</v>
      </c>
      <c r="H5648">
        <v>22</v>
      </c>
      <c r="I5648">
        <f t="shared" si="673"/>
        <v>21.15</v>
      </c>
      <c r="J5648">
        <f t="shared" si="668"/>
        <v>0.85000000000000142</v>
      </c>
      <c r="K5648">
        <v>1.7</v>
      </c>
      <c r="L5648" s="7">
        <f t="shared" si="669"/>
        <v>1.6235875500000025</v>
      </c>
      <c r="M5648">
        <v>0.25</v>
      </c>
      <c r="N5648">
        <f t="shared" si="674"/>
        <v>1035</v>
      </c>
      <c r="O5648" s="5">
        <f t="shared" si="670"/>
        <v>0.7245107812499999</v>
      </c>
      <c r="P5648">
        <f t="shared" si="671"/>
        <v>0</v>
      </c>
    </row>
    <row r="5649" spans="2:16" x14ac:dyDescent="0.35">
      <c r="B5649" s="2">
        <v>0.20833333333333334</v>
      </c>
      <c r="C5649">
        <v>13.4</v>
      </c>
      <c r="D5649" t="s">
        <v>42</v>
      </c>
      <c r="E5649" t="str">
        <f t="shared" si="672"/>
        <v>School Day</v>
      </c>
      <c r="F5649" t="s">
        <v>33</v>
      </c>
      <c r="G5649" s="10" t="s">
        <v>33</v>
      </c>
      <c r="H5649">
        <v>22</v>
      </c>
      <c r="I5649">
        <f t="shared" si="673"/>
        <v>21.14</v>
      </c>
      <c r="J5649">
        <f t="shared" si="668"/>
        <v>0.85999999999999943</v>
      </c>
      <c r="K5649">
        <v>1.7</v>
      </c>
      <c r="L5649" s="7">
        <f t="shared" si="669"/>
        <v>1.6426885799999988</v>
      </c>
      <c r="M5649">
        <v>0.25</v>
      </c>
      <c r="N5649">
        <f t="shared" si="674"/>
        <v>1035</v>
      </c>
      <c r="O5649" s="5">
        <f t="shared" si="670"/>
        <v>0.73303443749999986</v>
      </c>
      <c r="P5649">
        <f t="shared" si="671"/>
        <v>0</v>
      </c>
    </row>
    <row r="5650" spans="2:16" x14ac:dyDescent="0.35">
      <c r="B5650" s="2">
        <v>0.25</v>
      </c>
      <c r="C5650">
        <v>13.9</v>
      </c>
      <c r="D5650" t="s">
        <v>42</v>
      </c>
      <c r="E5650" t="str">
        <f t="shared" si="672"/>
        <v>School Day</v>
      </c>
      <c r="F5650" t="s">
        <v>33</v>
      </c>
      <c r="G5650" s="10" t="s">
        <v>33</v>
      </c>
      <c r="H5650">
        <v>22</v>
      </c>
      <c r="I5650">
        <f t="shared" si="673"/>
        <v>21.19</v>
      </c>
      <c r="J5650">
        <f t="shared" si="668"/>
        <v>0.80999999999999872</v>
      </c>
      <c r="K5650">
        <v>1.7</v>
      </c>
      <c r="L5650" s="7">
        <f t="shared" si="669"/>
        <v>1.5471834299999974</v>
      </c>
      <c r="M5650">
        <v>0.25</v>
      </c>
      <c r="N5650">
        <f t="shared" si="674"/>
        <v>1035</v>
      </c>
      <c r="O5650" s="5">
        <f t="shared" si="670"/>
        <v>0.69041615624999986</v>
      </c>
      <c r="P5650">
        <f t="shared" si="671"/>
        <v>0</v>
      </c>
    </row>
    <row r="5651" spans="2:16" x14ac:dyDescent="0.35">
      <c r="B5651" s="2">
        <v>0.29166666666666669</v>
      </c>
      <c r="C5651">
        <v>12.7</v>
      </c>
      <c r="D5651" t="s">
        <v>42</v>
      </c>
      <c r="E5651" t="str">
        <f t="shared" si="672"/>
        <v>School Day</v>
      </c>
      <c r="F5651" t="s">
        <v>34</v>
      </c>
      <c r="G5651" s="10" t="s">
        <v>33</v>
      </c>
      <c r="H5651">
        <v>22</v>
      </c>
      <c r="I5651">
        <f t="shared" si="673"/>
        <v>21.07</v>
      </c>
      <c r="J5651">
        <f t="shared" si="668"/>
        <v>0.92999999999999972</v>
      </c>
      <c r="K5651">
        <v>1.7</v>
      </c>
      <c r="L5651" s="7">
        <f t="shared" si="669"/>
        <v>1.7763957899999994</v>
      </c>
      <c r="M5651">
        <v>0.25</v>
      </c>
      <c r="N5651">
        <f t="shared" si="674"/>
        <v>1035</v>
      </c>
      <c r="O5651" s="5">
        <f t="shared" si="670"/>
        <v>0.79270003124999999</v>
      </c>
      <c r="P5651">
        <f t="shared" si="671"/>
        <v>0</v>
      </c>
    </row>
    <row r="5652" spans="2:16" x14ac:dyDescent="0.35">
      <c r="B5652" s="2">
        <v>0.33333333333333331</v>
      </c>
      <c r="C5652">
        <v>13.2</v>
      </c>
      <c r="D5652" t="s">
        <v>42</v>
      </c>
      <c r="E5652" t="str">
        <f t="shared" si="672"/>
        <v>School Day</v>
      </c>
      <c r="F5652" t="s">
        <v>34</v>
      </c>
      <c r="G5652" s="10" t="s">
        <v>33</v>
      </c>
      <c r="H5652">
        <v>22</v>
      </c>
      <c r="I5652">
        <f t="shared" si="673"/>
        <v>21.12</v>
      </c>
      <c r="J5652">
        <f t="shared" si="668"/>
        <v>0.87999999999999901</v>
      </c>
      <c r="K5652">
        <v>1.7</v>
      </c>
      <c r="L5652" s="7">
        <f t="shared" si="669"/>
        <v>1.6808906399999981</v>
      </c>
      <c r="M5652">
        <v>0.25</v>
      </c>
      <c r="N5652">
        <f t="shared" si="674"/>
        <v>1035</v>
      </c>
      <c r="O5652" s="5">
        <f t="shared" si="670"/>
        <v>0.75008174999999999</v>
      </c>
      <c r="P5652">
        <f t="shared" si="671"/>
        <v>0</v>
      </c>
    </row>
    <row r="5653" spans="2:16" x14ac:dyDescent="0.35">
      <c r="B5653" s="2">
        <v>0.375</v>
      </c>
      <c r="C5653">
        <v>14.5</v>
      </c>
      <c r="D5653" t="s">
        <v>42</v>
      </c>
      <c r="E5653" t="str">
        <f t="shared" si="672"/>
        <v>School Day</v>
      </c>
      <c r="F5653" t="s">
        <v>34</v>
      </c>
      <c r="G5653" s="10" t="s">
        <v>33</v>
      </c>
      <c r="H5653">
        <v>22</v>
      </c>
      <c r="I5653">
        <f t="shared" si="673"/>
        <v>21.25</v>
      </c>
      <c r="J5653">
        <f t="shared" ref="J5653:J5716" si="675">H5653-I5653</f>
        <v>0.75</v>
      </c>
      <c r="K5653">
        <v>1.7</v>
      </c>
      <c r="L5653" s="7">
        <f t="shared" ref="L5653:L5716" si="676">IF(K5653*1.005*1.118*J5653&gt;0,K5653*1.005*1.118*J5653,0)</f>
        <v>1.43257725</v>
      </c>
      <c r="M5653">
        <v>0.25</v>
      </c>
      <c r="N5653">
        <f t="shared" si="674"/>
        <v>1035</v>
      </c>
      <c r="O5653" s="5">
        <f t="shared" ref="O5653:O5716" si="677">IF(((M5653*N5653)/60/60)*1.005*1.18*(H5653-C5653)&gt;0,(((M5653*N5653)/60/60)*1.005*1.18*(H5653-C5653)),0)</f>
        <v>0.6392742187499999</v>
      </c>
      <c r="P5653">
        <f t="shared" ref="P5653:P5716" si="678">IF(G5653="ON",(L5653+O5653),0)</f>
        <v>0</v>
      </c>
    </row>
    <row r="5654" spans="2:16" x14ac:dyDescent="0.35">
      <c r="B5654" s="2">
        <v>0.41666666666666669</v>
      </c>
      <c r="C5654">
        <v>16.7</v>
      </c>
      <c r="D5654" t="s">
        <v>42</v>
      </c>
      <c r="E5654" t="str">
        <f t="shared" si="672"/>
        <v>School Day</v>
      </c>
      <c r="F5654" t="s">
        <v>34</v>
      </c>
      <c r="G5654" s="10" t="s">
        <v>33</v>
      </c>
      <c r="H5654">
        <v>22</v>
      </c>
      <c r="I5654">
        <f t="shared" si="673"/>
        <v>21.47</v>
      </c>
      <c r="J5654">
        <f t="shared" si="675"/>
        <v>0.53000000000000114</v>
      </c>
      <c r="K5654">
        <v>1.7</v>
      </c>
      <c r="L5654" s="7">
        <f t="shared" si="676"/>
        <v>1.0123545900000022</v>
      </c>
      <c r="M5654">
        <v>0.25</v>
      </c>
      <c r="N5654">
        <f t="shared" si="674"/>
        <v>1035</v>
      </c>
      <c r="O5654" s="5">
        <f t="shared" si="677"/>
        <v>0.45175378124999999</v>
      </c>
      <c r="P5654">
        <f t="shared" si="678"/>
        <v>0</v>
      </c>
    </row>
    <row r="5655" spans="2:16" x14ac:dyDescent="0.35">
      <c r="B5655" s="2">
        <v>0.45833333333333331</v>
      </c>
      <c r="C5655">
        <v>19.2</v>
      </c>
      <c r="D5655" t="s">
        <v>42</v>
      </c>
      <c r="E5655" t="str">
        <f t="shared" si="672"/>
        <v>School Day</v>
      </c>
      <c r="F5655" t="s">
        <v>34</v>
      </c>
      <c r="G5655" s="10" t="s">
        <v>33</v>
      </c>
      <c r="H5655">
        <v>22</v>
      </c>
      <c r="I5655">
        <f t="shared" si="673"/>
        <v>21.72</v>
      </c>
      <c r="J5655">
        <f t="shared" si="675"/>
        <v>0.28000000000000114</v>
      </c>
      <c r="K5655">
        <v>1.7</v>
      </c>
      <c r="L5655" s="7">
        <f t="shared" si="676"/>
        <v>0.53482884000000219</v>
      </c>
      <c r="M5655">
        <v>0.25</v>
      </c>
      <c r="N5655">
        <f t="shared" si="674"/>
        <v>1035</v>
      </c>
      <c r="O5655" s="5">
        <f t="shared" si="677"/>
        <v>0.23866237500000004</v>
      </c>
      <c r="P5655">
        <f t="shared" si="678"/>
        <v>0</v>
      </c>
    </row>
    <row r="5656" spans="2:16" x14ac:dyDescent="0.35">
      <c r="B5656" s="2">
        <v>0.5</v>
      </c>
      <c r="C5656">
        <v>21</v>
      </c>
      <c r="D5656" t="s">
        <v>42</v>
      </c>
      <c r="E5656" t="str">
        <f t="shared" si="672"/>
        <v>School Day</v>
      </c>
      <c r="F5656" t="s">
        <v>34</v>
      </c>
      <c r="G5656" s="10" t="s">
        <v>33</v>
      </c>
      <c r="H5656">
        <v>22</v>
      </c>
      <c r="I5656">
        <f t="shared" si="673"/>
        <v>21.9</v>
      </c>
      <c r="J5656">
        <f t="shared" si="675"/>
        <v>0.10000000000000142</v>
      </c>
      <c r="K5656">
        <v>1.7</v>
      </c>
      <c r="L5656" s="7">
        <f t="shared" si="676"/>
        <v>0.19101030000000271</v>
      </c>
      <c r="M5656">
        <v>0.25</v>
      </c>
      <c r="N5656">
        <f t="shared" si="674"/>
        <v>1035</v>
      </c>
      <c r="O5656" s="5">
        <f t="shared" si="677"/>
        <v>8.5236562499999988E-2</v>
      </c>
      <c r="P5656">
        <f t="shared" si="678"/>
        <v>0</v>
      </c>
    </row>
    <row r="5657" spans="2:16" x14ac:dyDescent="0.35">
      <c r="B5657" s="2">
        <v>0.54166666666666663</v>
      </c>
      <c r="C5657">
        <v>23.4</v>
      </c>
      <c r="D5657" t="s">
        <v>42</v>
      </c>
      <c r="E5657" t="str">
        <f t="shared" si="672"/>
        <v>School Day</v>
      </c>
      <c r="F5657" t="s">
        <v>34</v>
      </c>
      <c r="G5657" s="10" t="s">
        <v>33</v>
      </c>
      <c r="H5657">
        <v>22</v>
      </c>
      <c r="I5657">
        <f t="shared" si="673"/>
        <v>22.14</v>
      </c>
      <c r="J5657">
        <f t="shared" si="675"/>
        <v>-0.14000000000000057</v>
      </c>
      <c r="K5657">
        <v>1.7</v>
      </c>
      <c r="L5657" s="7">
        <f t="shared" si="676"/>
        <v>0</v>
      </c>
      <c r="M5657">
        <v>0.25</v>
      </c>
      <c r="N5657">
        <f t="shared" si="674"/>
        <v>1035</v>
      </c>
      <c r="O5657" s="5">
        <f t="shared" si="677"/>
        <v>0</v>
      </c>
      <c r="P5657">
        <f t="shared" si="678"/>
        <v>0</v>
      </c>
    </row>
    <row r="5658" spans="2:16" x14ac:dyDescent="0.35">
      <c r="B5658" s="2">
        <v>0.58333333333333337</v>
      </c>
      <c r="C5658">
        <v>24.9</v>
      </c>
      <c r="D5658" t="s">
        <v>42</v>
      </c>
      <c r="E5658" t="str">
        <f t="shared" si="672"/>
        <v>School Day</v>
      </c>
      <c r="F5658" t="s">
        <v>34</v>
      </c>
      <c r="G5658" s="10" t="s">
        <v>33</v>
      </c>
      <c r="H5658">
        <v>22</v>
      </c>
      <c r="I5658">
        <f t="shared" si="673"/>
        <v>22.29</v>
      </c>
      <c r="J5658">
        <f t="shared" si="675"/>
        <v>-0.28999999999999915</v>
      </c>
      <c r="K5658">
        <v>1.7</v>
      </c>
      <c r="L5658" s="7">
        <f t="shared" si="676"/>
        <v>0</v>
      </c>
      <c r="M5658">
        <v>0.25</v>
      </c>
      <c r="N5658">
        <f t="shared" si="674"/>
        <v>1035</v>
      </c>
      <c r="O5658" s="5">
        <f t="shared" si="677"/>
        <v>0</v>
      </c>
      <c r="P5658">
        <f t="shared" si="678"/>
        <v>0</v>
      </c>
    </row>
    <row r="5659" spans="2:16" x14ac:dyDescent="0.35">
      <c r="B5659" s="2">
        <v>0.625</v>
      </c>
      <c r="C5659">
        <v>25.8</v>
      </c>
      <c r="D5659" t="s">
        <v>42</v>
      </c>
      <c r="E5659" t="str">
        <f t="shared" si="672"/>
        <v>School Day</v>
      </c>
      <c r="F5659" t="s">
        <v>34</v>
      </c>
      <c r="G5659" s="10" t="s">
        <v>33</v>
      </c>
      <c r="H5659">
        <v>22</v>
      </c>
      <c r="I5659">
        <f t="shared" si="673"/>
        <v>22.38</v>
      </c>
      <c r="J5659">
        <f t="shared" si="675"/>
        <v>-0.37999999999999901</v>
      </c>
      <c r="K5659">
        <v>1.7</v>
      </c>
      <c r="L5659" s="7">
        <f t="shared" si="676"/>
        <v>0</v>
      </c>
      <c r="M5659">
        <v>0.25</v>
      </c>
      <c r="N5659">
        <f t="shared" si="674"/>
        <v>1035</v>
      </c>
      <c r="O5659" s="5">
        <f t="shared" si="677"/>
        <v>0</v>
      </c>
      <c r="P5659">
        <f t="shared" si="678"/>
        <v>0</v>
      </c>
    </row>
    <row r="5660" spans="2:16" x14ac:dyDescent="0.35">
      <c r="B5660" s="2">
        <v>0.66666666666666663</v>
      </c>
      <c r="C5660">
        <v>27.1</v>
      </c>
      <c r="D5660" t="s">
        <v>42</v>
      </c>
      <c r="E5660" t="str">
        <f t="shared" si="672"/>
        <v>School Day</v>
      </c>
      <c r="F5660" t="s">
        <v>34</v>
      </c>
      <c r="G5660" s="10" t="s">
        <v>33</v>
      </c>
      <c r="H5660">
        <v>22</v>
      </c>
      <c r="I5660">
        <f t="shared" si="673"/>
        <v>22.509999999999998</v>
      </c>
      <c r="J5660">
        <f t="shared" si="675"/>
        <v>-0.50999999999999801</v>
      </c>
      <c r="K5660">
        <v>1.7</v>
      </c>
      <c r="L5660" s="7">
        <f t="shared" si="676"/>
        <v>0</v>
      </c>
      <c r="M5660">
        <v>0.25</v>
      </c>
      <c r="N5660">
        <f t="shared" si="674"/>
        <v>1035</v>
      </c>
      <c r="O5660" s="5">
        <f t="shared" si="677"/>
        <v>0</v>
      </c>
      <c r="P5660">
        <f t="shared" si="678"/>
        <v>0</v>
      </c>
    </row>
    <row r="5661" spans="2:16" x14ac:dyDescent="0.35">
      <c r="B5661" s="2">
        <v>0.70833333333333337</v>
      </c>
      <c r="C5661">
        <v>27.3</v>
      </c>
      <c r="D5661" t="s">
        <v>42</v>
      </c>
      <c r="E5661" t="str">
        <f t="shared" si="672"/>
        <v>School Day</v>
      </c>
      <c r="F5661" t="s">
        <v>34</v>
      </c>
      <c r="G5661" s="10" t="s">
        <v>33</v>
      </c>
      <c r="H5661">
        <v>22</v>
      </c>
      <c r="I5661">
        <f t="shared" si="673"/>
        <v>22.53</v>
      </c>
      <c r="J5661">
        <f t="shared" si="675"/>
        <v>-0.53000000000000114</v>
      </c>
      <c r="K5661">
        <v>1.7</v>
      </c>
      <c r="L5661" s="7">
        <f t="shared" si="676"/>
        <v>0</v>
      </c>
      <c r="M5661">
        <v>0.25</v>
      </c>
      <c r="N5661">
        <f t="shared" si="674"/>
        <v>1035</v>
      </c>
      <c r="O5661" s="5">
        <f t="shared" si="677"/>
        <v>0</v>
      </c>
      <c r="P5661">
        <f t="shared" si="678"/>
        <v>0</v>
      </c>
    </row>
    <row r="5662" spans="2:16" x14ac:dyDescent="0.35">
      <c r="B5662" s="2">
        <v>0.75</v>
      </c>
      <c r="C5662">
        <v>26.2</v>
      </c>
      <c r="D5662" t="s">
        <v>42</v>
      </c>
      <c r="E5662" t="str">
        <f t="shared" si="672"/>
        <v>School Day</v>
      </c>
      <c r="F5662" t="s">
        <v>34</v>
      </c>
      <c r="G5662" s="10" t="s">
        <v>33</v>
      </c>
      <c r="H5662">
        <v>22</v>
      </c>
      <c r="I5662">
        <f t="shared" si="673"/>
        <v>22.42</v>
      </c>
      <c r="J5662">
        <f t="shared" si="675"/>
        <v>-0.42000000000000171</v>
      </c>
      <c r="K5662">
        <v>1.7</v>
      </c>
      <c r="L5662" s="7">
        <f t="shared" si="676"/>
        <v>0</v>
      </c>
      <c r="M5662">
        <v>0.25</v>
      </c>
      <c r="N5662">
        <f t="shared" si="674"/>
        <v>1035</v>
      </c>
      <c r="O5662" s="5">
        <f t="shared" si="677"/>
        <v>0</v>
      </c>
      <c r="P5662">
        <f t="shared" si="678"/>
        <v>0</v>
      </c>
    </row>
    <row r="5663" spans="2:16" x14ac:dyDescent="0.35">
      <c r="B5663" s="2">
        <v>0.79166666666666663</v>
      </c>
      <c r="C5663">
        <v>24.8</v>
      </c>
      <c r="D5663" t="s">
        <v>42</v>
      </c>
      <c r="E5663" t="str">
        <f t="shared" si="672"/>
        <v>School Day</v>
      </c>
      <c r="F5663" t="s">
        <v>33</v>
      </c>
      <c r="G5663" s="10" t="s">
        <v>33</v>
      </c>
      <c r="H5663">
        <v>22</v>
      </c>
      <c r="I5663">
        <f t="shared" si="673"/>
        <v>22.28</v>
      </c>
      <c r="J5663">
        <f t="shared" si="675"/>
        <v>-0.28000000000000114</v>
      </c>
      <c r="K5663">
        <v>1.7</v>
      </c>
      <c r="L5663" s="7">
        <f t="shared" si="676"/>
        <v>0</v>
      </c>
      <c r="M5663">
        <v>0.25</v>
      </c>
      <c r="N5663">
        <f t="shared" si="674"/>
        <v>1035</v>
      </c>
      <c r="O5663" s="5">
        <f t="shared" si="677"/>
        <v>0</v>
      </c>
      <c r="P5663">
        <f t="shared" si="678"/>
        <v>0</v>
      </c>
    </row>
    <row r="5664" spans="2:16" x14ac:dyDescent="0.35">
      <c r="B5664" s="2">
        <v>0.83333333333333337</v>
      </c>
      <c r="C5664">
        <v>23.7</v>
      </c>
      <c r="D5664" t="s">
        <v>42</v>
      </c>
      <c r="E5664" t="str">
        <f t="shared" si="672"/>
        <v>School Day</v>
      </c>
      <c r="F5664" t="s">
        <v>33</v>
      </c>
      <c r="G5664" s="10" t="s">
        <v>33</v>
      </c>
      <c r="H5664">
        <v>22</v>
      </c>
      <c r="I5664">
        <f t="shared" si="673"/>
        <v>22.17</v>
      </c>
      <c r="J5664">
        <f t="shared" si="675"/>
        <v>-0.17000000000000171</v>
      </c>
      <c r="K5664">
        <v>1.7</v>
      </c>
      <c r="L5664" s="7">
        <f t="shared" si="676"/>
        <v>0</v>
      </c>
      <c r="M5664">
        <v>0.25</v>
      </c>
      <c r="N5664">
        <f t="shared" si="674"/>
        <v>1035</v>
      </c>
      <c r="O5664" s="5">
        <f t="shared" si="677"/>
        <v>0</v>
      </c>
      <c r="P5664">
        <f t="shared" si="678"/>
        <v>0</v>
      </c>
    </row>
    <row r="5665" spans="1:16" x14ac:dyDescent="0.35">
      <c r="B5665" s="2">
        <v>0.875</v>
      </c>
      <c r="C5665">
        <v>21.9</v>
      </c>
      <c r="D5665" t="s">
        <v>42</v>
      </c>
      <c r="E5665" t="str">
        <f t="shared" si="672"/>
        <v>School Day</v>
      </c>
      <c r="F5665" t="s">
        <v>33</v>
      </c>
      <c r="G5665" s="10" t="s">
        <v>33</v>
      </c>
      <c r="H5665">
        <v>22</v>
      </c>
      <c r="I5665">
        <f t="shared" si="673"/>
        <v>21.99</v>
      </c>
      <c r="J5665">
        <f t="shared" si="675"/>
        <v>1.0000000000001563E-2</v>
      </c>
      <c r="K5665">
        <v>1.7</v>
      </c>
      <c r="L5665" s="7">
        <f t="shared" si="676"/>
        <v>1.9101030000002985E-2</v>
      </c>
      <c r="M5665">
        <v>0.25</v>
      </c>
      <c r="N5665">
        <f t="shared" si="674"/>
        <v>1035</v>
      </c>
      <c r="O5665" s="5">
        <f t="shared" si="677"/>
        <v>8.5236562500001205E-3</v>
      </c>
      <c r="P5665">
        <f t="shared" si="678"/>
        <v>0</v>
      </c>
    </row>
    <row r="5666" spans="1:16" x14ac:dyDescent="0.35">
      <c r="B5666" s="2">
        <v>0.91666666666666663</v>
      </c>
      <c r="C5666">
        <v>20.2</v>
      </c>
      <c r="D5666" t="s">
        <v>42</v>
      </c>
      <c r="E5666" t="str">
        <f t="shared" si="672"/>
        <v>School Day</v>
      </c>
      <c r="F5666" t="s">
        <v>33</v>
      </c>
      <c r="G5666" s="10" t="s">
        <v>33</v>
      </c>
      <c r="H5666">
        <v>22</v>
      </c>
      <c r="I5666">
        <f t="shared" si="673"/>
        <v>21.82</v>
      </c>
      <c r="J5666">
        <f t="shared" si="675"/>
        <v>0.17999999999999972</v>
      </c>
      <c r="K5666">
        <v>1.7</v>
      </c>
      <c r="L5666" s="7">
        <f t="shared" si="676"/>
        <v>0.34381853999999945</v>
      </c>
      <c r="M5666">
        <v>0.25</v>
      </c>
      <c r="N5666">
        <f t="shared" si="674"/>
        <v>1035</v>
      </c>
      <c r="O5666" s="5">
        <f t="shared" si="677"/>
        <v>0.15342581250000004</v>
      </c>
      <c r="P5666">
        <f t="shared" si="678"/>
        <v>0</v>
      </c>
    </row>
    <row r="5667" spans="1:16" x14ac:dyDescent="0.35">
      <c r="B5667" s="2">
        <v>0.95833333333333337</v>
      </c>
      <c r="C5667">
        <v>18.899999999999999</v>
      </c>
      <c r="D5667" t="s">
        <v>42</v>
      </c>
      <c r="E5667" t="str">
        <f t="shared" si="672"/>
        <v>School Day</v>
      </c>
      <c r="F5667" t="s">
        <v>33</v>
      </c>
      <c r="G5667" s="10" t="s">
        <v>33</v>
      </c>
      <c r="H5667">
        <v>22</v>
      </c>
      <c r="I5667">
        <f t="shared" si="673"/>
        <v>21.69</v>
      </c>
      <c r="J5667">
        <f t="shared" si="675"/>
        <v>0.30999999999999872</v>
      </c>
      <c r="K5667">
        <v>1.7</v>
      </c>
      <c r="L5667" s="7">
        <f t="shared" si="676"/>
        <v>0.59213192999999753</v>
      </c>
      <c r="M5667">
        <v>0.25</v>
      </c>
      <c r="N5667">
        <f t="shared" si="674"/>
        <v>1035</v>
      </c>
      <c r="O5667" s="5">
        <f t="shared" si="677"/>
        <v>0.26423334375000007</v>
      </c>
      <c r="P5667">
        <f t="shared" si="678"/>
        <v>0</v>
      </c>
    </row>
    <row r="5668" spans="1:16" x14ac:dyDescent="0.35">
      <c r="A5668" t="s">
        <v>276</v>
      </c>
      <c r="B5668" s="1">
        <v>1</v>
      </c>
      <c r="C5668">
        <v>17.600000000000001</v>
      </c>
      <c r="D5668" t="s">
        <v>44</v>
      </c>
      <c r="E5668" t="str">
        <f t="shared" si="672"/>
        <v>School Day</v>
      </c>
      <c r="F5668" t="s">
        <v>33</v>
      </c>
      <c r="G5668" s="10" t="s">
        <v>33</v>
      </c>
      <c r="H5668">
        <v>22</v>
      </c>
      <c r="I5668">
        <f t="shared" si="673"/>
        <v>21.56</v>
      </c>
      <c r="J5668">
        <f t="shared" si="675"/>
        <v>0.44000000000000128</v>
      </c>
      <c r="K5668">
        <v>1.7</v>
      </c>
      <c r="L5668" s="7">
        <f t="shared" si="676"/>
        <v>0.84044532000000238</v>
      </c>
      <c r="M5668">
        <v>0.25</v>
      </c>
      <c r="N5668">
        <f t="shared" si="674"/>
        <v>1035</v>
      </c>
      <c r="O5668" s="5">
        <f t="shared" si="677"/>
        <v>0.37504087499999983</v>
      </c>
      <c r="P5668">
        <f t="shared" si="678"/>
        <v>0</v>
      </c>
    </row>
    <row r="5669" spans="1:16" x14ac:dyDescent="0.35">
      <c r="B5669" s="2">
        <v>4.1666666666666664E-2</v>
      </c>
      <c r="C5669">
        <v>17.5</v>
      </c>
      <c r="D5669" t="s">
        <v>44</v>
      </c>
      <c r="E5669" t="str">
        <f t="shared" si="672"/>
        <v>School Day</v>
      </c>
      <c r="F5669" t="s">
        <v>33</v>
      </c>
      <c r="G5669" s="10" t="s">
        <v>33</v>
      </c>
      <c r="H5669">
        <v>22</v>
      </c>
      <c r="I5669">
        <f t="shared" si="673"/>
        <v>21.55</v>
      </c>
      <c r="J5669">
        <f t="shared" si="675"/>
        <v>0.44999999999999929</v>
      </c>
      <c r="K5669">
        <v>1.7</v>
      </c>
      <c r="L5669" s="7">
        <f t="shared" si="676"/>
        <v>0.85954634999999857</v>
      </c>
      <c r="M5669">
        <v>0.25</v>
      </c>
      <c r="N5669">
        <f t="shared" si="674"/>
        <v>1035</v>
      </c>
      <c r="O5669" s="5">
        <f t="shared" si="677"/>
        <v>0.38356453124999995</v>
      </c>
      <c r="P5669">
        <f t="shared" si="678"/>
        <v>0</v>
      </c>
    </row>
    <row r="5670" spans="1:16" x14ac:dyDescent="0.35">
      <c r="B5670" s="2">
        <v>8.3333333333333329E-2</v>
      </c>
      <c r="C5670">
        <v>17.8</v>
      </c>
      <c r="D5670" t="s">
        <v>44</v>
      </c>
      <c r="E5670" t="str">
        <f t="shared" si="672"/>
        <v>School Day</v>
      </c>
      <c r="F5670" t="s">
        <v>33</v>
      </c>
      <c r="G5670" s="10" t="s">
        <v>33</v>
      </c>
      <c r="H5670">
        <v>22</v>
      </c>
      <c r="I5670">
        <f t="shared" si="673"/>
        <v>21.58</v>
      </c>
      <c r="J5670">
        <f t="shared" si="675"/>
        <v>0.42000000000000171</v>
      </c>
      <c r="K5670">
        <v>1.7</v>
      </c>
      <c r="L5670" s="7">
        <f t="shared" si="676"/>
        <v>0.80224326000000323</v>
      </c>
      <c r="M5670">
        <v>0.25</v>
      </c>
      <c r="N5670">
        <f t="shared" si="674"/>
        <v>1035</v>
      </c>
      <c r="O5670" s="5">
        <f t="shared" si="677"/>
        <v>0.35799356249999986</v>
      </c>
      <c r="P5670">
        <f t="shared" si="678"/>
        <v>0</v>
      </c>
    </row>
    <row r="5671" spans="1:16" x14ac:dyDescent="0.35">
      <c r="B5671" s="2">
        <v>0.125</v>
      </c>
      <c r="C5671">
        <v>17.8</v>
      </c>
      <c r="D5671" t="s">
        <v>44</v>
      </c>
      <c r="E5671" t="str">
        <f t="shared" si="672"/>
        <v>School Day</v>
      </c>
      <c r="F5671" t="s">
        <v>33</v>
      </c>
      <c r="G5671" s="10" t="s">
        <v>33</v>
      </c>
      <c r="H5671">
        <v>22</v>
      </c>
      <c r="I5671">
        <f t="shared" si="673"/>
        <v>21.58</v>
      </c>
      <c r="J5671">
        <f t="shared" si="675"/>
        <v>0.42000000000000171</v>
      </c>
      <c r="K5671">
        <v>1.7</v>
      </c>
      <c r="L5671" s="7">
        <f t="shared" si="676"/>
        <v>0.80224326000000323</v>
      </c>
      <c r="M5671">
        <v>0.25</v>
      </c>
      <c r="N5671">
        <f t="shared" si="674"/>
        <v>1035</v>
      </c>
      <c r="O5671" s="5">
        <f t="shared" si="677"/>
        <v>0.35799356249999986</v>
      </c>
      <c r="P5671">
        <f t="shared" si="678"/>
        <v>0</v>
      </c>
    </row>
    <row r="5672" spans="1:16" x14ac:dyDescent="0.35">
      <c r="B5672" s="2">
        <v>0.16666666666666666</v>
      </c>
      <c r="C5672">
        <v>17.5</v>
      </c>
      <c r="D5672" t="s">
        <v>44</v>
      </c>
      <c r="E5672" t="str">
        <f t="shared" si="672"/>
        <v>School Day</v>
      </c>
      <c r="F5672" t="s">
        <v>33</v>
      </c>
      <c r="G5672" s="10" t="s">
        <v>33</v>
      </c>
      <c r="H5672">
        <v>22</v>
      </c>
      <c r="I5672">
        <f t="shared" si="673"/>
        <v>21.55</v>
      </c>
      <c r="J5672">
        <f t="shared" si="675"/>
        <v>0.44999999999999929</v>
      </c>
      <c r="K5672">
        <v>1.7</v>
      </c>
      <c r="L5672" s="7">
        <f t="shared" si="676"/>
        <v>0.85954634999999857</v>
      </c>
      <c r="M5672">
        <v>0.25</v>
      </c>
      <c r="N5672">
        <f t="shared" si="674"/>
        <v>1035</v>
      </c>
      <c r="O5672" s="5">
        <f t="shared" si="677"/>
        <v>0.38356453124999995</v>
      </c>
      <c r="P5672">
        <f t="shared" si="678"/>
        <v>0</v>
      </c>
    </row>
    <row r="5673" spans="1:16" x14ac:dyDescent="0.35">
      <c r="B5673" s="2">
        <v>0.20833333333333334</v>
      </c>
      <c r="C5673">
        <v>17.100000000000001</v>
      </c>
      <c r="D5673" t="s">
        <v>44</v>
      </c>
      <c r="E5673" t="str">
        <f t="shared" si="672"/>
        <v>School Day</v>
      </c>
      <c r="F5673" t="s">
        <v>33</v>
      </c>
      <c r="G5673" s="10" t="s">
        <v>33</v>
      </c>
      <c r="H5673">
        <v>22</v>
      </c>
      <c r="I5673">
        <f t="shared" si="673"/>
        <v>21.51</v>
      </c>
      <c r="J5673">
        <f t="shared" si="675"/>
        <v>0.48999999999999844</v>
      </c>
      <c r="K5673">
        <v>1.7</v>
      </c>
      <c r="L5673" s="7">
        <f t="shared" si="676"/>
        <v>0.93595046999999698</v>
      </c>
      <c r="M5673">
        <v>0.25</v>
      </c>
      <c r="N5673">
        <f t="shared" si="674"/>
        <v>1035</v>
      </c>
      <c r="O5673" s="5">
        <f t="shared" si="677"/>
        <v>0.41765915624999983</v>
      </c>
      <c r="P5673">
        <f t="shared" si="678"/>
        <v>0</v>
      </c>
    </row>
    <row r="5674" spans="1:16" x14ac:dyDescent="0.35">
      <c r="B5674" s="2">
        <v>0.25</v>
      </c>
      <c r="C5674">
        <v>17.600000000000001</v>
      </c>
      <c r="D5674" t="s">
        <v>44</v>
      </c>
      <c r="E5674" t="str">
        <f t="shared" si="672"/>
        <v>School Day</v>
      </c>
      <c r="F5674" t="s">
        <v>33</v>
      </c>
      <c r="G5674" s="10" t="s">
        <v>33</v>
      </c>
      <c r="H5674">
        <v>22</v>
      </c>
      <c r="I5674">
        <f t="shared" si="673"/>
        <v>21.56</v>
      </c>
      <c r="J5674">
        <f t="shared" si="675"/>
        <v>0.44000000000000128</v>
      </c>
      <c r="K5674">
        <v>1.7</v>
      </c>
      <c r="L5674" s="7">
        <f t="shared" si="676"/>
        <v>0.84044532000000238</v>
      </c>
      <c r="M5674">
        <v>0.25</v>
      </c>
      <c r="N5674">
        <f t="shared" si="674"/>
        <v>1035</v>
      </c>
      <c r="O5674" s="5">
        <f t="shared" si="677"/>
        <v>0.37504087499999983</v>
      </c>
      <c r="P5674">
        <f t="shared" si="678"/>
        <v>0</v>
      </c>
    </row>
    <row r="5675" spans="1:16" x14ac:dyDescent="0.35">
      <c r="B5675" s="2">
        <v>0.29166666666666669</v>
      </c>
      <c r="C5675">
        <v>17.600000000000001</v>
      </c>
      <c r="D5675" t="s">
        <v>44</v>
      </c>
      <c r="E5675" t="str">
        <f t="shared" si="672"/>
        <v>School Day</v>
      </c>
      <c r="F5675" t="s">
        <v>34</v>
      </c>
      <c r="G5675" s="10" t="s">
        <v>33</v>
      </c>
      <c r="H5675">
        <v>22</v>
      </c>
      <c r="I5675">
        <f t="shared" si="673"/>
        <v>21.56</v>
      </c>
      <c r="J5675">
        <f t="shared" si="675"/>
        <v>0.44000000000000128</v>
      </c>
      <c r="K5675">
        <v>1.7</v>
      </c>
      <c r="L5675" s="7">
        <f t="shared" si="676"/>
        <v>0.84044532000000238</v>
      </c>
      <c r="M5675">
        <v>0.25</v>
      </c>
      <c r="N5675">
        <f t="shared" si="674"/>
        <v>1035</v>
      </c>
      <c r="O5675" s="5">
        <f t="shared" si="677"/>
        <v>0.37504087499999983</v>
      </c>
      <c r="P5675">
        <f t="shared" si="678"/>
        <v>0</v>
      </c>
    </row>
    <row r="5676" spans="1:16" x14ac:dyDescent="0.35">
      <c r="B5676" s="2">
        <v>0.33333333333333331</v>
      </c>
      <c r="C5676">
        <v>17.600000000000001</v>
      </c>
      <c r="D5676" t="s">
        <v>44</v>
      </c>
      <c r="E5676" t="str">
        <f t="shared" si="672"/>
        <v>School Day</v>
      </c>
      <c r="F5676" t="s">
        <v>34</v>
      </c>
      <c r="G5676" s="10" t="s">
        <v>33</v>
      </c>
      <c r="H5676">
        <v>22</v>
      </c>
      <c r="I5676">
        <f t="shared" si="673"/>
        <v>21.56</v>
      </c>
      <c r="J5676">
        <f t="shared" si="675"/>
        <v>0.44000000000000128</v>
      </c>
      <c r="K5676">
        <v>1.7</v>
      </c>
      <c r="L5676" s="7">
        <f t="shared" si="676"/>
        <v>0.84044532000000238</v>
      </c>
      <c r="M5676">
        <v>0.25</v>
      </c>
      <c r="N5676">
        <f t="shared" si="674"/>
        <v>1035</v>
      </c>
      <c r="O5676" s="5">
        <f t="shared" si="677"/>
        <v>0.37504087499999983</v>
      </c>
      <c r="P5676">
        <f t="shared" si="678"/>
        <v>0</v>
      </c>
    </row>
    <row r="5677" spans="1:16" x14ac:dyDescent="0.35">
      <c r="B5677" s="2">
        <v>0.375</v>
      </c>
      <c r="C5677">
        <v>17.899999999999999</v>
      </c>
      <c r="D5677" t="s">
        <v>44</v>
      </c>
      <c r="E5677" t="str">
        <f t="shared" si="672"/>
        <v>School Day</v>
      </c>
      <c r="F5677" t="s">
        <v>34</v>
      </c>
      <c r="G5677" s="10" t="s">
        <v>33</v>
      </c>
      <c r="H5677">
        <v>22</v>
      </c>
      <c r="I5677">
        <f t="shared" si="673"/>
        <v>21.59</v>
      </c>
      <c r="J5677">
        <f t="shared" si="675"/>
        <v>0.41000000000000014</v>
      </c>
      <c r="K5677">
        <v>1.7</v>
      </c>
      <c r="L5677" s="7">
        <f t="shared" si="676"/>
        <v>0.78314223000000027</v>
      </c>
      <c r="M5677">
        <v>0.25</v>
      </c>
      <c r="N5677">
        <f t="shared" si="674"/>
        <v>1035</v>
      </c>
      <c r="O5677" s="5">
        <f t="shared" si="677"/>
        <v>0.34946990625000007</v>
      </c>
      <c r="P5677">
        <f t="shared" si="678"/>
        <v>0</v>
      </c>
    </row>
    <row r="5678" spans="1:16" x14ac:dyDescent="0.35">
      <c r="B5678" s="2">
        <v>0.41666666666666669</v>
      </c>
      <c r="C5678">
        <v>19.3</v>
      </c>
      <c r="D5678" t="s">
        <v>44</v>
      </c>
      <c r="E5678" t="str">
        <f t="shared" si="672"/>
        <v>School Day</v>
      </c>
      <c r="F5678" t="s">
        <v>34</v>
      </c>
      <c r="G5678" s="10" t="s">
        <v>33</v>
      </c>
      <c r="H5678">
        <v>22</v>
      </c>
      <c r="I5678">
        <f t="shared" si="673"/>
        <v>21.73</v>
      </c>
      <c r="J5678">
        <f t="shared" si="675"/>
        <v>0.26999999999999957</v>
      </c>
      <c r="K5678">
        <v>1.7</v>
      </c>
      <c r="L5678" s="7">
        <f t="shared" si="676"/>
        <v>0.51572780999999912</v>
      </c>
      <c r="M5678">
        <v>0.25</v>
      </c>
      <c r="N5678">
        <f t="shared" si="674"/>
        <v>1035</v>
      </c>
      <c r="O5678" s="5">
        <f t="shared" si="677"/>
        <v>0.23013871874999992</v>
      </c>
      <c r="P5678">
        <f t="shared" si="678"/>
        <v>0</v>
      </c>
    </row>
    <row r="5679" spans="1:16" x14ac:dyDescent="0.35">
      <c r="B5679" s="2">
        <v>0.45833333333333331</v>
      </c>
      <c r="C5679">
        <v>20.5</v>
      </c>
      <c r="D5679" t="s">
        <v>44</v>
      </c>
      <c r="E5679" t="str">
        <f t="shared" si="672"/>
        <v>School Day</v>
      </c>
      <c r="F5679" t="s">
        <v>34</v>
      </c>
      <c r="G5679" s="10" t="s">
        <v>33</v>
      </c>
      <c r="H5679">
        <v>22</v>
      </c>
      <c r="I5679">
        <f t="shared" si="673"/>
        <v>21.85</v>
      </c>
      <c r="J5679">
        <f t="shared" si="675"/>
        <v>0.14999999999999858</v>
      </c>
      <c r="K5679">
        <v>1.7</v>
      </c>
      <c r="L5679" s="7">
        <f t="shared" si="676"/>
        <v>0.28651544999999728</v>
      </c>
      <c r="M5679">
        <v>0.25</v>
      </c>
      <c r="N5679">
        <f t="shared" si="674"/>
        <v>1035</v>
      </c>
      <c r="O5679" s="5">
        <f t="shared" si="677"/>
        <v>0.12785484374999997</v>
      </c>
      <c r="P5679">
        <f t="shared" si="678"/>
        <v>0</v>
      </c>
    </row>
    <row r="5680" spans="1:16" x14ac:dyDescent="0.35">
      <c r="B5680" s="2">
        <v>0.5</v>
      </c>
      <c r="C5680">
        <v>21.3</v>
      </c>
      <c r="D5680" t="s">
        <v>44</v>
      </c>
      <c r="E5680" t="str">
        <f t="shared" si="672"/>
        <v>School Day</v>
      </c>
      <c r="F5680" t="s">
        <v>34</v>
      </c>
      <c r="G5680" s="10" t="s">
        <v>33</v>
      </c>
      <c r="H5680">
        <v>22</v>
      </c>
      <c r="I5680">
        <f t="shared" si="673"/>
        <v>21.93</v>
      </c>
      <c r="J5680">
        <f t="shared" si="675"/>
        <v>7.0000000000000284E-2</v>
      </c>
      <c r="K5680">
        <v>1.7</v>
      </c>
      <c r="L5680" s="7">
        <f t="shared" si="676"/>
        <v>0.13370721000000055</v>
      </c>
      <c r="M5680">
        <v>0.25</v>
      </c>
      <c r="N5680">
        <f t="shared" si="674"/>
        <v>1035</v>
      </c>
      <c r="O5680" s="5">
        <f t="shared" si="677"/>
        <v>5.9665593749999933E-2</v>
      </c>
      <c r="P5680">
        <f t="shared" si="678"/>
        <v>0</v>
      </c>
    </row>
    <row r="5681" spans="1:16" x14ac:dyDescent="0.35">
      <c r="B5681" s="2">
        <v>0.54166666666666663</v>
      </c>
      <c r="C5681">
        <v>22.8</v>
      </c>
      <c r="D5681" t="s">
        <v>44</v>
      </c>
      <c r="E5681" t="str">
        <f t="shared" si="672"/>
        <v>School Day</v>
      </c>
      <c r="F5681" t="s">
        <v>34</v>
      </c>
      <c r="G5681" s="10" t="s">
        <v>33</v>
      </c>
      <c r="H5681">
        <v>22</v>
      </c>
      <c r="I5681">
        <f t="shared" si="673"/>
        <v>22.08</v>
      </c>
      <c r="J5681">
        <f t="shared" si="675"/>
        <v>-7.9999999999998295E-2</v>
      </c>
      <c r="K5681">
        <v>1.7</v>
      </c>
      <c r="L5681" s="7">
        <f t="shared" si="676"/>
        <v>0</v>
      </c>
      <c r="M5681">
        <v>0.25</v>
      </c>
      <c r="N5681">
        <f t="shared" si="674"/>
        <v>1035</v>
      </c>
      <c r="O5681" s="5">
        <f t="shared" si="677"/>
        <v>0</v>
      </c>
      <c r="P5681">
        <f t="shared" si="678"/>
        <v>0</v>
      </c>
    </row>
    <row r="5682" spans="1:16" x14ac:dyDescent="0.35">
      <c r="B5682" s="2">
        <v>0.58333333333333337</v>
      </c>
      <c r="C5682">
        <v>21.9</v>
      </c>
      <c r="D5682" t="s">
        <v>44</v>
      </c>
      <c r="E5682" t="str">
        <f t="shared" si="672"/>
        <v>School Day</v>
      </c>
      <c r="F5682" t="s">
        <v>34</v>
      </c>
      <c r="G5682" s="10" t="s">
        <v>33</v>
      </c>
      <c r="H5682">
        <v>22</v>
      </c>
      <c r="I5682">
        <f t="shared" si="673"/>
        <v>21.99</v>
      </c>
      <c r="J5682">
        <f t="shared" si="675"/>
        <v>1.0000000000001563E-2</v>
      </c>
      <c r="K5682">
        <v>1.7</v>
      </c>
      <c r="L5682" s="7">
        <f t="shared" si="676"/>
        <v>1.9101030000002985E-2</v>
      </c>
      <c r="M5682">
        <v>0.25</v>
      </c>
      <c r="N5682">
        <f t="shared" si="674"/>
        <v>1035</v>
      </c>
      <c r="O5682" s="5">
        <f t="shared" si="677"/>
        <v>8.5236562500001205E-3</v>
      </c>
      <c r="P5682">
        <f t="shared" si="678"/>
        <v>0</v>
      </c>
    </row>
    <row r="5683" spans="1:16" x14ac:dyDescent="0.35">
      <c r="B5683" s="2">
        <v>0.625</v>
      </c>
      <c r="C5683">
        <v>21.5</v>
      </c>
      <c r="D5683" t="s">
        <v>44</v>
      </c>
      <c r="E5683" t="str">
        <f t="shared" si="672"/>
        <v>School Day</v>
      </c>
      <c r="F5683" t="s">
        <v>34</v>
      </c>
      <c r="G5683" s="10" t="s">
        <v>33</v>
      </c>
      <c r="H5683">
        <v>22</v>
      </c>
      <c r="I5683">
        <f t="shared" si="673"/>
        <v>21.95</v>
      </c>
      <c r="J5683">
        <f t="shared" si="675"/>
        <v>5.0000000000000711E-2</v>
      </c>
      <c r="K5683">
        <v>1.7</v>
      </c>
      <c r="L5683" s="7">
        <f t="shared" si="676"/>
        <v>9.5505150000001357E-2</v>
      </c>
      <c r="M5683">
        <v>0.25</v>
      </c>
      <c r="N5683">
        <f t="shared" si="674"/>
        <v>1035</v>
      </c>
      <c r="O5683" s="5">
        <f t="shared" si="677"/>
        <v>4.2618281249999994E-2</v>
      </c>
      <c r="P5683">
        <f t="shared" si="678"/>
        <v>0</v>
      </c>
    </row>
    <row r="5684" spans="1:16" x14ac:dyDescent="0.35">
      <c r="B5684" s="2">
        <v>0.66666666666666663</v>
      </c>
      <c r="C5684">
        <v>21</v>
      </c>
      <c r="D5684" t="s">
        <v>44</v>
      </c>
      <c r="E5684" t="str">
        <f t="shared" si="672"/>
        <v>School Day</v>
      </c>
      <c r="F5684" t="s">
        <v>34</v>
      </c>
      <c r="G5684" s="10" t="s">
        <v>33</v>
      </c>
      <c r="H5684">
        <v>22</v>
      </c>
      <c r="I5684">
        <f t="shared" si="673"/>
        <v>21.9</v>
      </c>
      <c r="J5684">
        <f t="shared" si="675"/>
        <v>0.10000000000000142</v>
      </c>
      <c r="K5684">
        <v>1.7</v>
      </c>
      <c r="L5684" s="7">
        <f t="shared" si="676"/>
        <v>0.19101030000000271</v>
      </c>
      <c r="M5684">
        <v>0.25</v>
      </c>
      <c r="N5684">
        <f t="shared" si="674"/>
        <v>1035</v>
      </c>
      <c r="O5684" s="5">
        <f t="shared" si="677"/>
        <v>8.5236562499999988E-2</v>
      </c>
      <c r="P5684">
        <f t="shared" si="678"/>
        <v>0</v>
      </c>
    </row>
    <row r="5685" spans="1:16" x14ac:dyDescent="0.35">
      <c r="B5685" s="2">
        <v>0.70833333333333337</v>
      </c>
      <c r="C5685">
        <v>18.5</v>
      </c>
      <c r="D5685" t="s">
        <v>44</v>
      </c>
      <c r="E5685" t="str">
        <f t="shared" si="672"/>
        <v>School Day</v>
      </c>
      <c r="F5685" t="s">
        <v>34</v>
      </c>
      <c r="G5685" s="10" t="s">
        <v>33</v>
      </c>
      <c r="H5685">
        <v>22</v>
      </c>
      <c r="I5685">
        <f t="shared" si="673"/>
        <v>21.65</v>
      </c>
      <c r="J5685">
        <f t="shared" si="675"/>
        <v>0.35000000000000142</v>
      </c>
      <c r="K5685">
        <v>1.7</v>
      </c>
      <c r="L5685" s="7">
        <f t="shared" si="676"/>
        <v>0.66853605000000271</v>
      </c>
      <c r="M5685">
        <v>0.25</v>
      </c>
      <c r="N5685">
        <f t="shared" si="674"/>
        <v>1035</v>
      </c>
      <c r="O5685" s="5">
        <f t="shared" si="677"/>
        <v>0.29832796874999995</v>
      </c>
      <c r="P5685">
        <f t="shared" si="678"/>
        <v>0</v>
      </c>
    </row>
    <row r="5686" spans="1:16" x14ac:dyDescent="0.35">
      <c r="B5686" s="2">
        <v>0.75</v>
      </c>
      <c r="C5686">
        <v>17.8</v>
      </c>
      <c r="D5686" t="s">
        <v>44</v>
      </c>
      <c r="E5686" t="str">
        <f t="shared" si="672"/>
        <v>School Day</v>
      </c>
      <c r="F5686" t="s">
        <v>34</v>
      </c>
      <c r="G5686" s="10" t="s">
        <v>33</v>
      </c>
      <c r="H5686">
        <v>22</v>
      </c>
      <c r="I5686">
        <f t="shared" si="673"/>
        <v>21.58</v>
      </c>
      <c r="J5686">
        <f t="shared" si="675"/>
        <v>0.42000000000000171</v>
      </c>
      <c r="K5686">
        <v>1.7</v>
      </c>
      <c r="L5686" s="7">
        <f t="shared" si="676"/>
        <v>0.80224326000000323</v>
      </c>
      <c r="M5686">
        <v>0.25</v>
      </c>
      <c r="N5686">
        <f t="shared" si="674"/>
        <v>1035</v>
      </c>
      <c r="O5686" s="5">
        <f t="shared" si="677"/>
        <v>0.35799356249999986</v>
      </c>
      <c r="P5686">
        <f t="shared" si="678"/>
        <v>0</v>
      </c>
    </row>
    <row r="5687" spans="1:16" x14ac:dyDescent="0.35">
      <c r="B5687" s="2">
        <v>0.79166666666666663</v>
      </c>
      <c r="C5687">
        <v>17.899999999999999</v>
      </c>
      <c r="D5687" t="s">
        <v>44</v>
      </c>
      <c r="E5687" t="str">
        <f t="shared" si="672"/>
        <v>School Day</v>
      </c>
      <c r="F5687" t="s">
        <v>33</v>
      </c>
      <c r="G5687" s="10" t="s">
        <v>33</v>
      </c>
      <c r="H5687">
        <v>22</v>
      </c>
      <c r="I5687">
        <f t="shared" si="673"/>
        <v>21.59</v>
      </c>
      <c r="J5687">
        <f t="shared" si="675"/>
        <v>0.41000000000000014</v>
      </c>
      <c r="K5687">
        <v>1.7</v>
      </c>
      <c r="L5687" s="7">
        <f t="shared" si="676"/>
        <v>0.78314223000000027</v>
      </c>
      <c r="M5687">
        <v>0.25</v>
      </c>
      <c r="N5687">
        <f t="shared" si="674"/>
        <v>1035</v>
      </c>
      <c r="O5687" s="5">
        <f t="shared" si="677"/>
        <v>0.34946990625000007</v>
      </c>
      <c r="P5687">
        <f t="shared" si="678"/>
        <v>0</v>
      </c>
    </row>
    <row r="5688" spans="1:16" x14ac:dyDescent="0.35">
      <c r="B5688" s="2">
        <v>0.83333333333333337</v>
      </c>
      <c r="C5688">
        <v>17.600000000000001</v>
      </c>
      <c r="D5688" t="s">
        <v>44</v>
      </c>
      <c r="E5688" t="str">
        <f t="shared" si="672"/>
        <v>School Day</v>
      </c>
      <c r="F5688" t="s">
        <v>33</v>
      </c>
      <c r="G5688" s="10" t="s">
        <v>33</v>
      </c>
      <c r="H5688">
        <v>22</v>
      </c>
      <c r="I5688">
        <f t="shared" si="673"/>
        <v>21.56</v>
      </c>
      <c r="J5688">
        <f t="shared" si="675"/>
        <v>0.44000000000000128</v>
      </c>
      <c r="K5688">
        <v>1.7</v>
      </c>
      <c r="L5688" s="7">
        <f t="shared" si="676"/>
        <v>0.84044532000000238</v>
      </c>
      <c r="M5688">
        <v>0.25</v>
      </c>
      <c r="N5688">
        <f t="shared" si="674"/>
        <v>1035</v>
      </c>
      <c r="O5688" s="5">
        <f t="shared" si="677"/>
        <v>0.37504087499999983</v>
      </c>
      <c r="P5688">
        <f t="shared" si="678"/>
        <v>0</v>
      </c>
    </row>
    <row r="5689" spans="1:16" x14ac:dyDescent="0.35">
      <c r="B5689" s="2">
        <v>0.875</v>
      </c>
      <c r="C5689">
        <v>16.2</v>
      </c>
      <c r="D5689" t="s">
        <v>44</v>
      </c>
      <c r="E5689" t="str">
        <f t="shared" si="672"/>
        <v>School Day</v>
      </c>
      <c r="F5689" t="s">
        <v>33</v>
      </c>
      <c r="G5689" s="10" t="s">
        <v>33</v>
      </c>
      <c r="H5689">
        <v>22</v>
      </c>
      <c r="I5689">
        <f t="shared" si="673"/>
        <v>21.42</v>
      </c>
      <c r="J5689">
        <f t="shared" si="675"/>
        <v>0.57999999999999829</v>
      </c>
      <c r="K5689">
        <v>1.7</v>
      </c>
      <c r="L5689" s="7">
        <f t="shared" si="676"/>
        <v>1.1078597399999968</v>
      </c>
      <c r="M5689">
        <v>0.25</v>
      </c>
      <c r="N5689">
        <f t="shared" si="674"/>
        <v>1035</v>
      </c>
      <c r="O5689" s="5">
        <f t="shared" si="677"/>
        <v>0.49437206249999999</v>
      </c>
      <c r="P5689">
        <f t="shared" si="678"/>
        <v>0</v>
      </c>
    </row>
    <row r="5690" spans="1:16" x14ac:dyDescent="0.35">
      <c r="B5690" s="2">
        <v>0.91666666666666663</v>
      </c>
      <c r="C5690">
        <v>16.7</v>
      </c>
      <c r="D5690" t="s">
        <v>44</v>
      </c>
      <c r="E5690" t="str">
        <f t="shared" si="672"/>
        <v>School Day</v>
      </c>
      <c r="F5690" t="s">
        <v>33</v>
      </c>
      <c r="G5690" s="10" t="s">
        <v>33</v>
      </c>
      <c r="H5690">
        <v>22</v>
      </c>
      <c r="I5690">
        <f t="shared" si="673"/>
        <v>21.47</v>
      </c>
      <c r="J5690">
        <f t="shared" si="675"/>
        <v>0.53000000000000114</v>
      </c>
      <c r="K5690">
        <v>1.7</v>
      </c>
      <c r="L5690" s="7">
        <f t="shared" si="676"/>
        <v>1.0123545900000022</v>
      </c>
      <c r="M5690">
        <v>0.25</v>
      </c>
      <c r="N5690">
        <f t="shared" si="674"/>
        <v>1035</v>
      </c>
      <c r="O5690" s="5">
        <f t="shared" si="677"/>
        <v>0.45175378124999999</v>
      </c>
      <c r="P5690">
        <f t="shared" si="678"/>
        <v>0</v>
      </c>
    </row>
    <row r="5691" spans="1:16" x14ac:dyDescent="0.35">
      <c r="B5691" s="2">
        <v>0.95833333333333337</v>
      </c>
      <c r="C5691">
        <v>16.7</v>
      </c>
      <c r="D5691" t="s">
        <v>44</v>
      </c>
      <c r="E5691" t="str">
        <f t="shared" si="672"/>
        <v>School Day</v>
      </c>
      <c r="F5691" t="s">
        <v>33</v>
      </c>
      <c r="G5691" s="10" t="s">
        <v>33</v>
      </c>
      <c r="H5691">
        <v>22</v>
      </c>
      <c r="I5691">
        <f t="shared" si="673"/>
        <v>21.47</v>
      </c>
      <c r="J5691">
        <f t="shared" si="675"/>
        <v>0.53000000000000114</v>
      </c>
      <c r="K5691">
        <v>1.7</v>
      </c>
      <c r="L5691" s="7">
        <f t="shared" si="676"/>
        <v>1.0123545900000022</v>
      </c>
      <c r="M5691">
        <v>0.25</v>
      </c>
      <c r="N5691">
        <f t="shared" si="674"/>
        <v>1035</v>
      </c>
      <c r="O5691" s="5">
        <f t="shared" si="677"/>
        <v>0.45175378124999999</v>
      </c>
      <c r="P5691">
        <f t="shared" si="678"/>
        <v>0</v>
      </c>
    </row>
    <row r="5692" spans="1:16" x14ac:dyDescent="0.35">
      <c r="A5692" t="s">
        <v>277</v>
      </c>
      <c r="B5692" s="1">
        <v>1</v>
      </c>
      <c r="C5692">
        <v>16</v>
      </c>
      <c r="D5692" t="s">
        <v>46</v>
      </c>
      <c r="E5692" t="str">
        <f t="shared" si="672"/>
        <v>School Day</v>
      </c>
      <c r="F5692" t="s">
        <v>33</v>
      </c>
      <c r="G5692" s="10" t="s">
        <v>33</v>
      </c>
      <c r="H5692">
        <v>22</v>
      </c>
      <c r="I5692">
        <f t="shared" si="673"/>
        <v>21.4</v>
      </c>
      <c r="J5692">
        <f t="shared" si="675"/>
        <v>0.60000000000000142</v>
      </c>
      <c r="K5692">
        <v>1.7</v>
      </c>
      <c r="L5692" s="7">
        <f t="shared" si="676"/>
        <v>1.1460618000000027</v>
      </c>
      <c r="M5692">
        <v>0.25</v>
      </c>
      <c r="N5692">
        <f t="shared" si="674"/>
        <v>1035</v>
      </c>
      <c r="O5692" s="5">
        <f t="shared" si="677"/>
        <v>0.5114193749999999</v>
      </c>
      <c r="P5692">
        <f t="shared" si="678"/>
        <v>0</v>
      </c>
    </row>
    <row r="5693" spans="1:16" x14ac:dyDescent="0.35">
      <c r="B5693" s="2">
        <v>4.1666666666666664E-2</v>
      </c>
      <c r="C5693">
        <v>15.6</v>
      </c>
      <c r="D5693" t="s">
        <v>46</v>
      </c>
      <c r="E5693" t="str">
        <f t="shared" si="672"/>
        <v>School Day</v>
      </c>
      <c r="F5693" t="s">
        <v>33</v>
      </c>
      <c r="G5693" s="10" t="s">
        <v>33</v>
      </c>
      <c r="H5693">
        <v>22</v>
      </c>
      <c r="I5693">
        <f t="shared" si="673"/>
        <v>21.36</v>
      </c>
      <c r="J5693">
        <f t="shared" si="675"/>
        <v>0.64000000000000057</v>
      </c>
      <c r="K5693">
        <v>1.7</v>
      </c>
      <c r="L5693" s="7">
        <f t="shared" si="676"/>
        <v>1.222465920000001</v>
      </c>
      <c r="M5693">
        <v>0.25</v>
      </c>
      <c r="N5693">
        <f t="shared" si="674"/>
        <v>1035</v>
      </c>
      <c r="O5693" s="5">
        <f t="shared" si="677"/>
        <v>0.54551399999999994</v>
      </c>
      <c r="P5693">
        <f t="shared" si="678"/>
        <v>0</v>
      </c>
    </row>
    <row r="5694" spans="1:16" x14ac:dyDescent="0.35">
      <c r="B5694" s="2">
        <v>8.3333333333333329E-2</v>
      </c>
      <c r="C5694">
        <v>15.6</v>
      </c>
      <c r="D5694" t="s">
        <v>46</v>
      </c>
      <c r="E5694" t="str">
        <f t="shared" si="672"/>
        <v>School Day</v>
      </c>
      <c r="F5694" t="s">
        <v>33</v>
      </c>
      <c r="G5694" s="10" t="s">
        <v>33</v>
      </c>
      <c r="H5694">
        <v>22</v>
      </c>
      <c r="I5694">
        <f t="shared" si="673"/>
        <v>21.36</v>
      </c>
      <c r="J5694">
        <f t="shared" si="675"/>
        <v>0.64000000000000057</v>
      </c>
      <c r="K5694">
        <v>1.7</v>
      </c>
      <c r="L5694" s="7">
        <f t="shared" si="676"/>
        <v>1.222465920000001</v>
      </c>
      <c r="M5694">
        <v>0.25</v>
      </c>
      <c r="N5694">
        <f t="shared" si="674"/>
        <v>1035</v>
      </c>
      <c r="O5694" s="5">
        <f t="shared" si="677"/>
        <v>0.54551399999999994</v>
      </c>
      <c r="P5694">
        <f t="shared" si="678"/>
        <v>0</v>
      </c>
    </row>
    <row r="5695" spans="1:16" x14ac:dyDescent="0.35">
      <c r="B5695" s="2">
        <v>0.125</v>
      </c>
      <c r="C5695">
        <v>15.5</v>
      </c>
      <c r="D5695" t="s">
        <v>46</v>
      </c>
      <c r="E5695" t="str">
        <f t="shared" si="672"/>
        <v>School Day</v>
      </c>
      <c r="F5695" t="s">
        <v>33</v>
      </c>
      <c r="G5695" s="10" t="s">
        <v>33</v>
      </c>
      <c r="H5695">
        <v>22</v>
      </c>
      <c r="I5695">
        <f t="shared" si="673"/>
        <v>21.35</v>
      </c>
      <c r="J5695">
        <f t="shared" si="675"/>
        <v>0.64999999999999858</v>
      </c>
      <c r="K5695">
        <v>1.7</v>
      </c>
      <c r="L5695" s="7">
        <f t="shared" si="676"/>
        <v>1.2415669499999973</v>
      </c>
      <c r="M5695">
        <v>0.25</v>
      </c>
      <c r="N5695">
        <f t="shared" si="674"/>
        <v>1035</v>
      </c>
      <c r="O5695" s="5">
        <f t="shared" si="677"/>
        <v>0.5540376562499999</v>
      </c>
      <c r="P5695">
        <f t="shared" si="678"/>
        <v>0</v>
      </c>
    </row>
    <row r="5696" spans="1:16" x14ac:dyDescent="0.35">
      <c r="B5696" s="2">
        <v>0.16666666666666666</v>
      </c>
      <c r="C5696">
        <v>15.7</v>
      </c>
      <c r="D5696" t="s">
        <v>46</v>
      </c>
      <c r="E5696" t="str">
        <f t="shared" si="672"/>
        <v>School Day</v>
      </c>
      <c r="F5696" t="s">
        <v>33</v>
      </c>
      <c r="G5696" s="10" t="s">
        <v>33</v>
      </c>
      <c r="H5696">
        <v>22</v>
      </c>
      <c r="I5696">
        <f t="shared" si="673"/>
        <v>21.37</v>
      </c>
      <c r="J5696">
        <f t="shared" si="675"/>
        <v>0.62999999999999901</v>
      </c>
      <c r="K5696">
        <v>1.7</v>
      </c>
      <c r="L5696" s="7">
        <f t="shared" si="676"/>
        <v>1.203364889999998</v>
      </c>
      <c r="M5696">
        <v>0.25</v>
      </c>
      <c r="N5696">
        <f t="shared" si="674"/>
        <v>1035</v>
      </c>
      <c r="O5696" s="5">
        <f t="shared" si="677"/>
        <v>0.53699034374999999</v>
      </c>
      <c r="P5696">
        <f t="shared" si="678"/>
        <v>0</v>
      </c>
    </row>
    <row r="5697" spans="2:16" x14ac:dyDescent="0.35">
      <c r="B5697" s="2">
        <v>0.20833333333333334</v>
      </c>
      <c r="C5697">
        <v>15.5</v>
      </c>
      <c r="D5697" t="s">
        <v>46</v>
      </c>
      <c r="E5697" t="str">
        <f t="shared" si="672"/>
        <v>School Day</v>
      </c>
      <c r="F5697" t="s">
        <v>33</v>
      </c>
      <c r="G5697" s="10" t="s">
        <v>33</v>
      </c>
      <c r="H5697">
        <v>22</v>
      </c>
      <c r="I5697">
        <f t="shared" si="673"/>
        <v>21.35</v>
      </c>
      <c r="J5697">
        <f t="shared" si="675"/>
        <v>0.64999999999999858</v>
      </c>
      <c r="K5697">
        <v>1.7</v>
      </c>
      <c r="L5697" s="7">
        <f t="shared" si="676"/>
        <v>1.2415669499999973</v>
      </c>
      <c r="M5697">
        <v>0.25</v>
      </c>
      <c r="N5697">
        <f t="shared" si="674"/>
        <v>1035</v>
      </c>
      <c r="O5697" s="5">
        <f t="shared" si="677"/>
        <v>0.5540376562499999</v>
      </c>
      <c r="P5697">
        <f t="shared" si="678"/>
        <v>0</v>
      </c>
    </row>
    <row r="5698" spans="2:16" x14ac:dyDescent="0.35">
      <c r="B5698" s="2">
        <v>0.25</v>
      </c>
      <c r="C5698">
        <v>15.6</v>
      </c>
      <c r="D5698" t="s">
        <v>46</v>
      </c>
      <c r="E5698" t="str">
        <f t="shared" si="672"/>
        <v>School Day</v>
      </c>
      <c r="F5698" t="s">
        <v>33</v>
      </c>
      <c r="G5698" s="10" t="s">
        <v>33</v>
      </c>
      <c r="H5698">
        <v>22</v>
      </c>
      <c r="I5698">
        <f t="shared" si="673"/>
        <v>21.36</v>
      </c>
      <c r="J5698">
        <f t="shared" si="675"/>
        <v>0.64000000000000057</v>
      </c>
      <c r="K5698">
        <v>1.7</v>
      </c>
      <c r="L5698" s="7">
        <f t="shared" si="676"/>
        <v>1.222465920000001</v>
      </c>
      <c r="M5698">
        <v>0.25</v>
      </c>
      <c r="N5698">
        <f t="shared" si="674"/>
        <v>1035</v>
      </c>
      <c r="O5698" s="5">
        <f t="shared" si="677"/>
        <v>0.54551399999999994</v>
      </c>
      <c r="P5698">
        <f t="shared" si="678"/>
        <v>0</v>
      </c>
    </row>
    <row r="5699" spans="2:16" x14ac:dyDescent="0.35">
      <c r="B5699" s="2">
        <v>0.29166666666666669</v>
      </c>
      <c r="C5699">
        <v>15.7</v>
      </c>
      <c r="D5699" t="s">
        <v>46</v>
      </c>
      <c r="E5699" t="str">
        <f t="shared" si="672"/>
        <v>School Day</v>
      </c>
      <c r="F5699" t="s">
        <v>34</v>
      </c>
      <c r="G5699" s="10" t="s">
        <v>33</v>
      </c>
      <c r="H5699">
        <v>22</v>
      </c>
      <c r="I5699">
        <f t="shared" si="673"/>
        <v>21.37</v>
      </c>
      <c r="J5699">
        <f t="shared" si="675"/>
        <v>0.62999999999999901</v>
      </c>
      <c r="K5699">
        <v>1.7</v>
      </c>
      <c r="L5699" s="7">
        <f t="shared" si="676"/>
        <v>1.203364889999998</v>
      </c>
      <c r="M5699">
        <v>0.25</v>
      </c>
      <c r="N5699">
        <f t="shared" si="674"/>
        <v>1035</v>
      </c>
      <c r="O5699" s="5">
        <f t="shared" si="677"/>
        <v>0.53699034374999999</v>
      </c>
      <c r="P5699">
        <f t="shared" si="678"/>
        <v>0</v>
      </c>
    </row>
    <row r="5700" spans="2:16" x14ac:dyDescent="0.35">
      <c r="B5700" s="2">
        <v>0.33333333333333331</v>
      </c>
      <c r="C5700">
        <v>15.7</v>
      </c>
      <c r="D5700" t="s">
        <v>46</v>
      </c>
      <c r="E5700" t="str">
        <f t="shared" si="672"/>
        <v>School Day</v>
      </c>
      <c r="F5700" t="s">
        <v>34</v>
      </c>
      <c r="G5700" s="10" t="s">
        <v>33</v>
      </c>
      <c r="H5700">
        <v>22</v>
      </c>
      <c r="I5700">
        <f t="shared" si="673"/>
        <v>21.37</v>
      </c>
      <c r="J5700">
        <f t="shared" si="675"/>
        <v>0.62999999999999901</v>
      </c>
      <c r="K5700">
        <v>1.7</v>
      </c>
      <c r="L5700" s="7">
        <f t="shared" si="676"/>
        <v>1.203364889999998</v>
      </c>
      <c r="M5700">
        <v>0.25</v>
      </c>
      <c r="N5700">
        <f t="shared" si="674"/>
        <v>1035</v>
      </c>
      <c r="O5700" s="5">
        <f t="shared" si="677"/>
        <v>0.53699034374999999</v>
      </c>
      <c r="P5700">
        <f t="shared" si="678"/>
        <v>0</v>
      </c>
    </row>
    <row r="5701" spans="2:16" x14ac:dyDescent="0.35">
      <c r="B5701" s="2">
        <v>0.375</v>
      </c>
      <c r="C5701">
        <v>16.2</v>
      </c>
      <c r="D5701" t="s">
        <v>46</v>
      </c>
      <c r="E5701" t="str">
        <f t="shared" ref="E5701:E5764" si="679">IF(ISNUMBER(SEARCH("Sat",D5701)),"WE",IF(ISNUMBER(SEARCH("Sun",D5701)),"WE","School Day"))</f>
        <v>School Day</v>
      </c>
      <c r="F5701" t="s">
        <v>34</v>
      </c>
      <c r="G5701" s="10" t="s">
        <v>33</v>
      </c>
      <c r="H5701">
        <v>22</v>
      </c>
      <c r="I5701">
        <f t="shared" si="673"/>
        <v>21.42</v>
      </c>
      <c r="J5701">
        <f t="shared" si="675"/>
        <v>0.57999999999999829</v>
      </c>
      <c r="K5701">
        <v>1.7</v>
      </c>
      <c r="L5701" s="7">
        <f t="shared" si="676"/>
        <v>1.1078597399999968</v>
      </c>
      <c r="M5701">
        <v>0.25</v>
      </c>
      <c r="N5701">
        <f t="shared" si="674"/>
        <v>1035</v>
      </c>
      <c r="O5701" s="5">
        <f t="shared" si="677"/>
        <v>0.49437206249999999</v>
      </c>
      <c r="P5701">
        <f t="shared" si="678"/>
        <v>0</v>
      </c>
    </row>
    <row r="5702" spans="2:16" x14ac:dyDescent="0.35">
      <c r="B5702" s="2">
        <v>0.41666666666666669</v>
      </c>
      <c r="C5702">
        <v>16.7</v>
      </c>
      <c r="D5702" t="s">
        <v>46</v>
      </c>
      <c r="E5702" t="str">
        <f t="shared" si="679"/>
        <v>School Day</v>
      </c>
      <c r="F5702" t="s">
        <v>34</v>
      </c>
      <c r="G5702" s="10" t="s">
        <v>33</v>
      </c>
      <c r="H5702">
        <v>22</v>
      </c>
      <c r="I5702">
        <f t="shared" ref="I5702:I5765" si="680">(H5702-C5702)*0.9+C5702</f>
        <v>21.47</v>
      </c>
      <c r="J5702">
        <f t="shared" si="675"/>
        <v>0.53000000000000114</v>
      </c>
      <c r="K5702">
        <v>1.7</v>
      </c>
      <c r="L5702" s="7">
        <f t="shared" si="676"/>
        <v>1.0123545900000022</v>
      </c>
      <c r="M5702">
        <v>0.25</v>
      </c>
      <c r="N5702">
        <f t="shared" ref="N5702:N5765" si="681">N5701</f>
        <v>1035</v>
      </c>
      <c r="O5702" s="5">
        <f t="shared" si="677"/>
        <v>0.45175378124999999</v>
      </c>
      <c r="P5702">
        <f t="shared" si="678"/>
        <v>0</v>
      </c>
    </row>
    <row r="5703" spans="2:16" x14ac:dyDescent="0.35">
      <c r="B5703" s="2">
        <v>0.45833333333333331</v>
      </c>
      <c r="C5703">
        <v>17.399999999999999</v>
      </c>
      <c r="D5703" t="s">
        <v>46</v>
      </c>
      <c r="E5703" t="str">
        <f t="shared" si="679"/>
        <v>School Day</v>
      </c>
      <c r="F5703" t="s">
        <v>34</v>
      </c>
      <c r="G5703" s="10" t="s">
        <v>33</v>
      </c>
      <c r="H5703">
        <v>22</v>
      </c>
      <c r="I5703">
        <f t="shared" si="680"/>
        <v>21.54</v>
      </c>
      <c r="J5703">
        <f t="shared" si="675"/>
        <v>0.46000000000000085</v>
      </c>
      <c r="K5703">
        <v>1.7</v>
      </c>
      <c r="L5703" s="7">
        <f t="shared" si="676"/>
        <v>0.87864738000000153</v>
      </c>
      <c r="M5703">
        <v>0.25</v>
      </c>
      <c r="N5703">
        <f t="shared" si="681"/>
        <v>1035</v>
      </c>
      <c r="O5703" s="5">
        <f t="shared" si="677"/>
        <v>0.39208818750000007</v>
      </c>
      <c r="P5703">
        <f t="shared" si="678"/>
        <v>0</v>
      </c>
    </row>
    <row r="5704" spans="2:16" x14ac:dyDescent="0.35">
      <c r="B5704" s="2">
        <v>0.5</v>
      </c>
      <c r="C5704">
        <v>18.5</v>
      </c>
      <c r="D5704" t="s">
        <v>46</v>
      </c>
      <c r="E5704" t="str">
        <f t="shared" si="679"/>
        <v>School Day</v>
      </c>
      <c r="F5704" t="s">
        <v>34</v>
      </c>
      <c r="G5704" s="10" t="s">
        <v>33</v>
      </c>
      <c r="H5704">
        <v>22</v>
      </c>
      <c r="I5704">
        <f t="shared" si="680"/>
        <v>21.65</v>
      </c>
      <c r="J5704">
        <f t="shared" si="675"/>
        <v>0.35000000000000142</v>
      </c>
      <c r="K5704">
        <v>1.7</v>
      </c>
      <c r="L5704" s="7">
        <f t="shared" si="676"/>
        <v>0.66853605000000271</v>
      </c>
      <c r="M5704">
        <v>0.25</v>
      </c>
      <c r="N5704">
        <f t="shared" si="681"/>
        <v>1035</v>
      </c>
      <c r="O5704" s="5">
        <f t="shared" si="677"/>
        <v>0.29832796874999995</v>
      </c>
      <c r="P5704">
        <f t="shared" si="678"/>
        <v>0</v>
      </c>
    </row>
    <row r="5705" spans="2:16" x14ac:dyDescent="0.35">
      <c r="B5705" s="2">
        <v>0.54166666666666663</v>
      </c>
      <c r="C5705">
        <v>20.2</v>
      </c>
      <c r="D5705" t="s">
        <v>46</v>
      </c>
      <c r="E5705" t="str">
        <f t="shared" si="679"/>
        <v>School Day</v>
      </c>
      <c r="F5705" t="s">
        <v>34</v>
      </c>
      <c r="G5705" s="10" t="s">
        <v>33</v>
      </c>
      <c r="H5705">
        <v>22</v>
      </c>
      <c r="I5705">
        <f t="shared" si="680"/>
        <v>21.82</v>
      </c>
      <c r="J5705">
        <f t="shared" si="675"/>
        <v>0.17999999999999972</v>
      </c>
      <c r="K5705">
        <v>1.7</v>
      </c>
      <c r="L5705" s="7">
        <f t="shared" si="676"/>
        <v>0.34381853999999945</v>
      </c>
      <c r="M5705">
        <v>0.25</v>
      </c>
      <c r="N5705">
        <f t="shared" si="681"/>
        <v>1035</v>
      </c>
      <c r="O5705" s="5">
        <f t="shared" si="677"/>
        <v>0.15342581250000004</v>
      </c>
      <c r="P5705">
        <f t="shared" si="678"/>
        <v>0</v>
      </c>
    </row>
    <row r="5706" spans="2:16" x14ac:dyDescent="0.35">
      <c r="B5706" s="2">
        <v>0.58333333333333337</v>
      </c>
      <c r="C5706">
        <v>22.6</v>
      </c>
      <c r="D5706" t="s">
        <v>46</v>
      </c>
      <c r="E5706" t="str">
        <f t="shared" si="679"/>
        <v>School Day</v>
      </c>
      <c r="F5706" t="s">
        <v>34</v>
      </c>
      <c r="G5706" s="10" t="s">
        <v>33</v>
      </c>
      <c r="H5706">
        <v>22</v>
      </c>
      <c r="I5706">
        <f t="shared" si="680"/>
        <v>22.06</v>
      </c>
      <c r="J5706">
        <f t="shared" si="675"/>
        <v>-5.9999999999998721E-2</v>
      </c>
      <c r="K5706">
        <v>1.7</v>
      </c>
      <c r="L5706" s="7">
        <f t="shared" si="676"/>
        <v>0</v>
      </c>
      <c r="M5706">
        <v>0.25</v>
      </c>
      <c r="N5706">
        <f t="shared" si="681"/>
        <v>1035</v>
      </c>
      <c r="O5706" s="5">
        <f t="shared" si="677"/>
        <v>0</v>
      </c>
      <c r="P5706">
        <f t="shared" si="678"/>
        <v>0</v>
      </c>
    </row>
    <row r="5707" spans="2:16" x14ac:dyDescent="0.35">
      <c r="B5707" s="2">
        <v>0.625</v>
      </c>
      <c r="C5707">
        <v>23.7</v>
      </c>
      <c r="D5707" t="s">
        <v>46</v>
      </c>
      <c r="E5707" t="str">
        <f t="shared" si="679"/>
        <v>School Day</v>
      </c>
      <c r="F5707" t="s">
        <v>34</v>
      </c>
      <c r="G5707" s="10" t="s">
        <v>33</v>
      </c>
      <c r="H5707">
        <v>22</v>
      </c>
      <c r="I5707">
        <f t="shared" si="680"/>
        <v>22.17</v>
      </c>
      <c r="J5707">
        <f t="shared" si="675"/>
        <v>-0.17000000000000171</v>
      </c>
      <c r="K5707">
        <v>1.7</v>
      </c>
      <c r="L5707" s="7">
        <f t="shared" si="676"/>
        <v>0</v>
      </c>
      <c r="M5707">
        <v>0.25</v>
      </c>
      <c r="N5707">
        <f t="shared" si="681"/>
        <v>1035</v>
      </c>
      <c r="O5707" s="5">
        <f t="shared" si="677"/>
        <v>0</v>
      </c>
      <c r="P5707">
        <f t="shared" si="678"/>
        <v>0</v>
      </c>
    </row>
    <row r="5708" spans="2:16" x14ac:dyDescent="0.35">
      <c r="B5708" s="2">
        <v>0.66666666666666663</v>
      </c>
      <c r="C5708">
        <v>21.8</v>
      </c>
      <c r="D5708" t="s">
        <v>46</v>
      </c>
      <c r="E5708" t="str">
        <f t="shared" si="679"/>
        <v>School Day</v>
      </c>
      <c r="F5708" t="s">
        <v>34</v>
      </c>
      <c r="G5708" s="10" t="s">
        <v>33</v>
      </c>
      <c r="H5708">
        <v>22</v>
      </c>
      <c r="I5708">
        <f t="shared" si="680"/>
        <v>21.98</v>
      </c>
      <c r="J5708">
        <f t="shared" si="675"/>
        <v>1.9999999999999574E-2</v>
      </c>
      <c r="K5708">
        <v>1.7</v>
      </c>
      <c r="L5708" s="7">
        <f t="shared" si="676"/>
        <v>3.8202059999999184E-2</v>
      </c>
      <c r="M5708">
        <v>0.25</v>
      </c>
      <c r="N5708">
        <f t="shared" si="681"/>
        <v>1035</v>
      </c>
      <c r="O5708" s="5">
        <f t="shared" si="677"/>
        <v>1.7047312499999936E-2</v>
      </c>
      <c r="P5708">
        <f t="shared" si="678"/>
        <v>0</v>
      </c>
    </row>
    <row r="5709" spans="2:16" x14ac:dyDescent="0.35">
      <c r="B5709" s="2">
        <v>0.70833333333333337</v>
      </c>
      <c r="C5709">
        <v>19.2</v>
      </c>
      <c r="D5709" t="s">
        <v>46</v>
      </c>
      <c r="E5709" t="str">
        <f t="shared" si="679"/>
        <v>School Day</v>
      </c>
      <c r="F5709" t="s">
        <v>34</v>
      </c>
      <c r="G5709" s="10" t="s">
        <v>33</v>
      </c>
      <c r="H5709">
        <v>22</v>
      </c>
      <c r="I5709">
        <f t="shared" si="680"/>
        <v>21.72</v>
      </c>
      <c r="J5709">
        <f t="shared" si="675"/>
        <v>0.28000000000000114</v>
      </c>
      <c r="K5709">
        <v>1.7</v>
      </c>
      <c r="L5709" s="7">
        <f t="shared" si="676"/>
        <v>0.53482884000000219</v>
      </c>
      <c r="M5709">
        <v>0.25</v>
      </c>
      <c r="N5709">
        <f t="shared" si="681"/>
        <v>1035</v>
      </c>
      <c r="O5709" s="5">
        <f t="shared" si="677"/>
        <v>0.23866237500000004</v>
      </c>
      <c r="P5709">
        <f t="shared" si="678"/>
        <v>0</v>
      </c>
    </row>
    <row r="5710" spans="2:16" x14ac:dyDescent="0.35">
      <c r="B5710" s="2">
        <v>0.75</v>
      </c>
      <c r="C5710">
        <v>19.899999999999999</v>
      </c>
      <c r="D5710" t="s">
        <v>46</v>
      </c>
      <c r="E5710" t="str">
        <f t="shared" si="679"/>
        <v>School Day</v>
      </c>
      <c r="F5710" t="s">
        <v>34</v>
      </c>
      <c r="G5710" s="10" t="s">
        <v>33</v>
      </c>
      <c r="H5710">
        <v>22</v>
      </c>
      <c r="I5710">
        <f t="shared" si="680"/>
        <v>21.79</v>
      </c>
      <c r="J5710">
        <f t="shared" si="675"/>
        <v>0.21000000000000085</v>
      </c>
      <c r="K5710">
        <v>1.7</v>
      </c>
      <c r="L5710" s="7">
        <f t="shared" si="676"/>
        <v>0.40112163000000162</v>
      </c>
      <c r="M5710">
        <v>0.25</v>
      </c>
      <c r="N5710">
        <f t="shared" si="681"/>
        <v>1035</v>
      </c>
      <c r="O5710" s="5">
        <f t="shared" si="677"/>
        <v>0.1789967812500001</v>
      </c>
      <c r="P5710">
        <f t="shared" si="678"/>
        <v>0</v>
      </c>
    </row>
    <row r="5711" spans="2:16" x14ac:dyDescent="0.35">
      <c r="B5711" s="2">
        <v>0.79166666666666663</v>
      </c>
      <c r="C5711">
        <v>20.9</v>
      </c>
      <c r="D5711" t="s">
        <v>46</v>
      </c>
      <c r="E5711" t="str">
        <f t="shared" si="679"/>
        <v>School Day</v>
      </c>
      <c r="F5711" t="s">
        <v>33</v>
      </c>
      <c r="G5711" s="10" t="s">
        <v>33</v>
      </c>
      <c r="H5711">
        <v>22</v>
      </c>
      <c r="I5711">
        <f t="shared" si="680"/>
        <v>21.89</v>
      </c>
      <c r="J5711">
        <f t="shared" si="675"/>
        <v>0.10999999999999943</v>
      </c>
      <c r="K5711">
        <v>1.7</v>
      </c>
      <c r="L5711" s="7">
        <f t="shared" si="676"/>
        <v>0.2101113299999989</v>
      </c>
      <c r="M5711">
        <v>0.25</v>
      </c>
      <c r="N5711">
        <f t="shared" si="681"/>
        <v>1035</v>
      </c>
      <c r="O5711" s="5">
        <f t="shared" si="677"/>
        <v>9.376021875000011E-2</v>
      </c>
      <c r="P5711">
        <f t="shared" si="678"/>
        <v>0</v>
      </c>
    </row>
    <row r="5712" spans="2:16" x14ac:dyDescent="0.35">
      <c r="B5712" s="2">
        <v>0.83333333333333337</v>
      </c>
      <c r="C5712">
        <v>18.600000000000001</v>
      </c>
      <c r="D5712" t="s">
        <v>46</v>
      </c>
      <c r="E5712" t="str">
        <f t="shared" si="679"/>
        <v>School Day</v>
      </c>
      <c r="F5712" t="s">
        <v>33</v>
      </c>
      <c r="G5712" s="10" t="s">
        <v>33</v>
      </c>
      <c r="H5712">
        <v>22</v>
      </c>
      <c r="I5712">
        <f t="shared" si="680"/>
        <v>21.66</v>
      </c>
      <c r="J5712">
        <f t="shared" si="675"/>
        <v>0.33999999999999986</v>
      </c>
      <c r="K5712">
        <v>1.7</v>
      </c>
      <c r="L5712" s="7">
        <f t="shared" si="676"/>
        <v>0.64943501999999964</v>
      </c>
      <c r="M5712">
        <v>0.25</v>
      </c>
      <c r="N5712">
        <f t="shared" si="681"/>
        <v>1035</v>
      </c>
      <c r="O5712" s="5">
        <f t="shared" si="677"/>
        <v>0.28980431249999983</v>
      </c>
      <c r="P5712">
        <f t="shared" si="678"/>
        <v>0</v>
      </c>
    </row>
    <row r="5713" spans="1:16" x14ac:dyDescent="0.35">
      <c r="B5713" s="2">
        <v>0.875</v>
      </c>
      <c r="C5713">
        <v>18</v>
      </c>
      <c r="D5713" t="s">
        <v>46</v>
      </c>
      <c r="E5713" t="str">
        <f t="shared" si="679"/>
        <v>School Day</v>
      </c>
      <c r="F5713" t="s">
        <v>33</v>
      </c>
      <c r="G5713" s="10" t="s">
        <v>33</v>
      </c>
      <c r="H5713">
        <v>22</v>
      </c>
      <c r="I5713">
        <f t="shared" si="680"/>
        <v>21.6</v>
      </c>
      <c r="J5713">
        <f t="shared" si="675"/>
        <v>0.39999999999999858</v>
      </c>
      <c r="K5713">
        <v>1.7</v>
      </c>
      <c r="L5713" s="7">
        <f t="shared" si="676"/>
        <v>0.7640411999999972</v>
      </c>
      <c r="M5713">
        <v>0.25</v>
      </c>
      <c r="N5713">
        <f t="shared" si="681"/>
        <v>1035</v>
      </c>
      <c r="O5713" s="5">
        <f t="shared" si="677"/>
        <v>0.34094624999999995</v>
      </c>
      <c r="P5713">
        <f t="shared" si="678"/>
        <v>0</v>
      </c>
    </row>
    <row r="5714" spans="1:16" x14ac:dyDescent="0.35">
      <c r="B5714" s="2">
        <v>0.91666666666666663</v>
      </c>
      <c r="C5714">
        <v>17.899999999999999</v>
      </c>
      <c r="D5714" t="s">
        <v>46</v>
      </c>
      <c r="E5714" t="str">
        <f t="shared" si="679"/>
        <v>School Day</v>
      </c>
      <c r="F5714" t="s">
        <v>33</v>
      </c>
      <c r="G5714" s="10" t="s">
        <v>33</v>
      </c>
      <c r="H5714">
        <v>22</v>
      </c>
      <c r="I5714">
        <f t="shared" si="680"/>
        <v>21.59</v>
      </c>
      <c r="J5714">
        <f t="shared" si="675"/>
        <v>0.41000000000000014</v>
      </c>
      <c r="K5714">
        <v>1.7</v>
      </c>
      <c r="L5714" s="7">
        <f t="shared" si="676"/>
        <v>0.78314223000000027</v>
      </c>
      <c r="M5714">
        <v>0.25</v>
      </c>
      <c r="N5714">
        <f t="shared" si="681"/>
        <v>1035</v>
      </c>
      <c r="O5714" s="5">
        <f t="shared" si="677"/>
        <v>0.34946990625000007</v>
      </c>
      <c r="P5714">
        <f t="shared" si="678"/>
        <v>0</v>
      </c>
    </row>
    <row r="5715" spans="1:16" x14ac:dyDescent="0.35">
      <c r="B5715" s="2">
        <v>0.95833333333333337</v>
      </c>
      <c r="C5715">
        <v>17.7</v>
      </c>
      <c r="D5715" t="s">
        <v>46</v>
      </c>
      <c r="E5715" t="str">
        <f t="shared" si="679"/>
        <v>School Day</v>
      </c>
      <c r="F5715" t="s">
        <v>33</v>
      </c>
      <c r="G5715" s="10" t="s">
        <v>33</v>
      </c>
      <c r="H5715">
        <v>22</v>
      </c>
      <c r="I5715">
        <f t="shared" si="680"/>
        <v>21.57</v>
      </c>
      <c r="J5715">
        <f t="shared" si="675"/>
        <v>0.42999999999999972</v>
      </c>
      <c r="K5715">
        <v>1.7</v>
      </c>
      <c r="L5715" s="7">
        <f t="shared" si="676"/>
        <v>0.82134428999999942</v>
      </c>
      <c r="M5715">
        <v>0.25</v>
      </c>
      <c r="N5715">
        <f t="shared" si="681"/>
        <v>1035</v>
      </c>
      <c r="O5715" s="5">
        <f t="shared" si="677"/>
        <v>0.36651721874999998</v>
      </c>
      <c r="P5715">
        <f t="shared" si="678"/>
        <v>0</v>
      </c>
    </row>
    <row r="5716" spans="1:16" x14ac:dyDescent="0.35">
      <c r="A5716" t="s">
        <v>278</v>
      </c>
      <c r="B5716" s="1">
        <v>1</v>
      </c>
      <c r="C5716">
        <v>17.399999999999999</v>
      </c>
      <c r="D5716" t="s">
        <v>32</v>
      </c>
      <c r="E5716" t="str">
        <f t="shared" si="679"/>
        <v>WE</v>
      </c>
      <c r="F5716" t="s">
        <v>33</v>
      </c>
      <c r="G5716" s="10" t="s">
        <v>33</v>
      </c>
      <c r="H5716">
        <v>22</v>
      </c>
      <c r="I5716">
        <f t="shared" si="680"/>
        <v>21.54</v>
      </c>
      <c r="J5716">
        <f t="shared" si="675"/>
        <v>0.46000000000000085</v>
      </c>
      <c r="K5716">
        <v>1.7</v>
      </c>
      <c r="L5716" s="7">
        <f t="shared" si="676"/>
        <v>0.87864738000000153</v>
      </c>
      <c r="M5716">
        <v>0.25</v>
      </c>
      <c r="N5716">
        <f t="shared" si="681"/>
        <v>1035</v>
      </c>
      <c r="O5716" s="5">
        <f t="shared" si="677"/>
        <v>0.39208818750000007</v>
      </c>
      <c r="P5716">
        <f t="shared" si="678"/>
        <v>0</v>
      </c>
    </row>
    <row r="5717" spans="1:16" x14ac:dyDescent="0.35">
      <c r="B5717" s="2">
        <v>4.1666666666666664E-2</v>
      </c>
      <c r="C5717">
        <v>17.100000000000001</v>
      </c>
      <c r="D5717" t="s">
        <v>32</v>
      </c>
      <c r="E5717" t="str">
        <f t="shared" si="679"/>
        <v>WE</v>
      </c>
      <c r="F5717" t="s">
        <v>33</v>
      </c>
      <c r="G5717" s="10" t="s">
        <v>33</v>
      </c>
      <c r="H5717">
        <v>22</v>
      </c>
      <c r="I5717">
        <f t="shared" si="680"/>
        <v>21.51</v>
      </c>
      <c r="J5717">
        <f t="shared" ref="J5717:J5780" si="682">H5717-I5717</f>
        <v>0.48999999999999844</v>
      </c>
      <c r="K5717">
        <v>1.7</v>
      </c>
      <c r="L5717" s="7">
        <f t="shared" ref="L5717:L5780" si="683">IF(K5717*1.005*1.118*J5717&gt;0,K5717*1.005*1.118*J5717,0)</f>
        <v>0.93595046999999698</v>
      </c>
      <c r="M5717">
        <v>0.25</v>
      </c>
      <c r="N5717">
        <f t="shared" si="681"/>
        <v>1035</v>
      </c>
      <c r="O5717" s="5">
        <f t="shared" ref="O5717:O5780" si="684">IF(((M5717*N5717)/60/60)*1.005*1.18*(H5717-C5717)&gt;0,(((M5717*N5717)/60/60)*1.005*1.18*(H5717-C5717)),0)</f>
        <v>0.41765915624999983</v>
      </c>
      <c r="P5717">
        <f t="shared" ref="P5717:P5780" si="685">IF(G5717="ON",(L5717+O5717),0)</f>
        <v>0</v>
      </c>
    </row>
    <row r="5718" spans="1:16" x14ac:dyDescent="0.35">
      <c r="B5718" s="2">
        <v>8.3333333333333329E-2</v>
      </c>
      <c r="C5718">
        <v>17</v>
      </c>
      <c r="D5718" t="s">
        <v>32</v>
      </c>
      <c r="E5718" t="str">
        <f t="shared" si="679"/>
        <v>WE</v>
      </c>
      <c r="F5718" t="s">
        <v>33</v>
      </c>
      <c r="G5718" s="10" t="s">
        <v>33</v>
      </c>
      <c r="H5718">
        <v>22</v>
      </c>
      <c r="I5718">
        <f t="shared" si="680"/>
        <v>21.5</v>
      </c>
      <c r="J5718">
        <f t="shared" si="682"/>
        <v>0.5</v>
      </c>
      <c r="K5718">
        <v>1.7</v>
      </c>
      <c r="L5718" s="7">
        <f t="shared" si="683"/>
        <v>0.95505149999999994</v>
      </c>
      <c r="M5718">
        <v>0.25</v>
      </c>
      <c r="N5718">
        <f t="shared" si="681"/>
        <v>1035</v>
      </c>
      <c r="O5718" s="5">
        <f t="shared" si="684"/>
        <v>0.42618281249999995</v>
      </c>
      <c r="P5718">
        <f t="shared" si="685"/>
        <v>0</v>
      </c>
    </row>
    <row r="5719" spans="1:16" x14ac:dyDescent="0.35">
      <c r="B5719" s="2">
        <v>0.125</v>
      </c>
      <c r="C5719">
        <v>16.899999999999999</v>
      </c>
      <c r="D5719" t="s">
        <v>32</v>
      </c>
      <c r="E5719" t="str">
        <f t="shared" si="679"/>
        <v>WE</v>
      </c>
      <c r="F5719" t="s">
        <v>33</v>
      </c>
      <c r="G5719" s="10" t="s">
        <v>33</v>
      </c>
      <c r="H5719">
        <v>22</v>
      </c>
      <c r="I5719">
        <f t="shared" si="680"/>
        <v>21.490000000000002</v>
      </c>
      <c r="J5719">
        <f t="shared" si="682"/>
        <v>0.50999999999999801</v>
      </c>
      <c r="K5719">
        <v>1.7</v>
      </c>
      <c r="L5719" s="7">
        <f t="shared" si="683"/>
        <v>0.97415252999999613</v>
      </c>
      <c r="M5719">
        <v>0.25</v>
      </c>
      <c r="N5719">
        <f t="shared" si="681"/>
        <v>1035</v>
      </c>
      <c r="O5719" s="5">
        <f t="shared" si="684"/>
        <v>0.43470646875000007</v>
      </c>
      <c r="P5719">
        <f t="shared" si="685"/>
        <v>0</v>
      </c>
    </row>
    <row r="5720" spans="1:16" x14ac:dyDescent="0.35">
      <c r="B5720" s="2">
        <v>0.16666666666666666</v>
      </c>
      <c r="C5720">
        <v>16.8</v>
      </c>
      <c r="D5720" t="s">
        <v>32</v>
      </c>
      <c r="E5720" t="str">
        <f t="shared" si="679"/>
        <v>WE</v>
      </c>
      <c r="F5720" t="s">
        <v>33</v>
      </c>
      <c r="G5720" s="10" t="s">
        <v>33</v>
      </c>
      <c r="H5720">
        <v>22</v>
      </c>
      <c r="I5720">
        <f t="shared" si="680"/>
        <v>21.48</v>
      </c>
      <c r="J5720">
        <f t="shared" si="682"/>
        <v>0.51999999999999957</v>
      </c>
      <c r="K5720">
        <v>1.7</v>
      </c>
      <c r="L5720" s="7">
        <f t="shared" si="683"/>
        <v>0.99325355999999909</v>
      </c>
      <c r="M5720">
        <v>0.25</v>
      </c>
      <c r="N5720">
        <f t="shared" si="681"/>
        <v>1035</v>
      </c>
      <c r="O5720" s="5">
        <f t="shared" si="684"/>
        <v>0.44323012499999986</v>
      </c>
      <c r="P5720">
        <f t="shared" si="685"/>
        <v>0</v>
      </c>
    </row>
    <row r="5721" spans="1:16" x14ac:dyDescent="0.35">
      <c r="B5721" s="2">
        <v>0.20833333333333334</v>
      </c>
      <c r="C5721">
        <v>16.2</v>
      </c>
      <c r="D5721" t="s">
        <v>32</v>
      </c>
      <c r="E5721" t="str">
        <f t="shared" si="679"/>
        <v>WE</v>
      </c>
      <c r="F5721" t="s">
        <v>33</v>
      </c>
      <c r="G5721" s="10" t="s">
        <v>33</v>
      </c>
      <c r="H5721">
        <v>22</v>
      </c>
      <c r="I5721">
        <f t="shared" si="680"/>
        <v>21.42</v>
      </c>
      <c r="J5721">
        <f t="shared" si="682"/>
        <v>0.57999999999999829</v>
      </c>
      <c r="K5721">
        <v>1.7</v>
      </c>
      <c r="L5721" s="7">
        <f t="shared" si="683"/>
        <v>1.1078597399999968</v>
      </c>
      <c r="M5721">
        <v>0.25</v>
      </c>
      <c r="N5721">
        <f t="shared" si="681"/>
        <v>1035</v>
      </c>
      <c r="O5721" s="5">
        <f t="shared" si="684"/>
        <v>0.49437206249999999</v>
      </c>
      <c r="P5721">
        <f t="shared" si="685"/>
        <v>0</v>
      </c>
    </row>
    <row r="5722" spans="1:16" x14ac:dyDescent="0.35">
      <c r="B5722" s="2">
        <v>0.25</v>
      </c>
      <c r="C5722">
        <v>15.6</v>
      </c>
      <c r="D5722" t="s">
        <v>32</v>
      </c>
      <c r="E5722" t="str">
        <f t="shared" si="679"/>
        <v>WE</v>
      </c>
      <c r="F5722" t="s">
        <v>33</v>
      </c>
      <c r="G5722" s="10" t="s">
        <v>33</v>
      </c>
      <c r="H5722">
        <v>22</v>
      </c>
      <c r="I5722">
        <f t="shared" si="680"/>
        <v>21.36</v>
      </c>
      <c r="J5722">
        <f t="shared" si="682"/>
        <v>0.64000000000000057</v>
      </c>
      <c r="K5722">
        <v>1.7</v>
      </c>
      <c r="L5722" s="7">
        <f t="shared" si="683"/>
        <v>1.222465920000001</v>
      </c>
      <c r="M5722">
        <v>0.25</v>
      </c>
      <c r="N5722">
        <f t="shared" si="681"/>
        <v>1035</v>
      </c>
      <c r="O5722" s="5">
        <f t="shared" si="684"/>
        <v>0.54551399999999994</v>
      </c>
      <c r="P5722">
        <f t="shared" si="685"/>
        <v>0</v>
      </c>
    </row>
    <row r="5723" spans="1:16" x14ac:dyDescent="0.35">
      <c r="B5723" s="2">
        <v>0.29166666666666669</v>
      </c>
      <c r="C5723">
        <v>14.9</v>
      </c>
      <c r="D5723" t="s">
        <v>32</v>
      </c>
      <c r="E5723" t="str">
        <f t="shared" si="679"/>
        <v>WE</v>
      </c>
      <c r="F5723" t="s">
        <v>34</v>
      </c>
      <c r="G5723" s="10" t="s">
        <v>33</v>
      </c>
      <c r="H5723">
        <v>22</v>
      </c>
      <c r="I5723">
        <f t="shared" si="680"/>
        <v>21.29</v>
      </c>
      <c r="J5723">
        <f t="shared" si="682"/>
        <v>0.71000000000000085</v>
      </c>
      <c r="K5723">
        <v>1.7</v>
      </c>
      <c r="L5723" s="7">
        <f t="shared" si="683"/>
        <v>1.3561731300000015</v>
      </c>
      <c r="M5723">
        <v>0.25</v>
      </c>
      <c r="N5723">
        <f t="shared" si="681"/>
        <v>1035</v>
      </c>
      <c r="O5723" s="5">
        <f t="shared" si="684"/>
        <v>0.60517959374999986</v>
      </c>
      <c r="P5723">
        <f t="shared" si="685"/>
        <v>0</v>
      </c>
    </row>
    <row r="5724" spans="1:16" x14ac:dyDescent="0.35">
      <c r="B5724" s="2">
        <v>0.33333333333333331</v>
      </c>
      <c r="C5724">
        <v>14.8</v>
      </c>
      <c r="D5724" t="s">
        <v>32</v>
      </c>
      <c r="E5724" t="str">
        <f t="shared" si="679"/>
        <v>WE</v>
      </c>
      <c r="F5724" t="s">
        <v>34</v>
      </c>
      <c r="G5724" s="10" t="s">
        <v>33</v>
      </c>
      <c r="H5724">
        <v>22</v>
      </c>
      <c r="I5724">
        <f t="shared" si="680"/>
        <v>21.28</v>
      </c>
      <c r="J5724">
        <f t="shared" si="682"/>
        <v>0.71999999999999886</v>
      </c>
      <c r="K5724">
        <v>1.7</v>
      </c>
      <c r="L5724" s="7">
        <f t="shared" si="683"/>
        <v>1.3752741599999978</v>
      </c>
      <c r="M5724">
        <v>0.25</v>
      </c>
      <c r="N5724">
        <f t="shared" si="681"/>
        <v>1035</v>
      </c>
      <c r="O5724" s="5">
        <f t="shared" si="684"/>
        <v>0.61370324999999981</v>
      </c>
      <c r="P5724">
        <f t="shared" si="685"/>
        <v>0</v>
      </c>
    </row>
    <row r="5725" spans="1:16" x14ac:dyDescent="0.35">
      <c r="B5725" s="2">
        <v>0.375</v>
      </c>
      <c r="C5725">
        <v>14.5</v>
      </c>
      <c r="D5725" t="s">
        <v>32</v>
      </c>
      <c r="E5725" t="str">
        <f t="shared" si="679"/>
        <v>WE</v>
      </c>
      <c r="F5725" t="s">
        <v>34</v>
      </c>
      <c r="G5725" s="10" t="s">
        <v>33</v>
      </c>
      <c r="H5725">
        <v>22</v>
      </c>
      <c r="I5725">
        <f t="shared" si="680"/>
        <v>21.25</v>
      </c>
      <c r="J5725">
        <f t="shared" si="682"/>
        <v>0.75</v>
      </c>
      <c r="K5725">
        <v>1.7</v>
      </c>
      <c r="L5725" s="7">
        <f t="shared" si="683"/>
        <v>1.43257725</v>
      </c>
      <c r="M5725">
        <v>0.25</v>
      </c>
      <c r="N5725">
        <f t="shared" si="681"/>
        <v>1035</v>
      </c>
      <c r="O5725" s="5">
        <f t="shared" si="684"/>
        <v>0.6392742187499999</v>
      </c>
      <c r="P5725">
        <f t="shared" si="685"/>
        <v>0</v>
      </c>
    </row>
    <row r="5726" spans="1:16" x14ac:dyDescent="0.35">
      <c r="B5726" s="2">
        <v>0.41666666666666669</v>
      </c>
      <c r="C5726">
        <v>15.1</v>
      </c>
      <c r="D5726" t="s">
        <v>32</v>
      </c>
      <c r="E5726" t="str">
        <f t="shared" si="679"/>
        <v>WE</v>
      </c>
      <c r="F5726" t="s">
        <v>34</v>
      </c>
      <c r="G5726" s="10" t="s">
        <v>33</v>
      </c>
      <c r="H5726">
        <v>22</v>
      </c>
      <c r="I5726">
        <f t="shared" si="680"/>
        <v>21.310000000000002</v>
      </c>
      <c r="J5726">
        <f t="shared" si="682"/>
        <v>0.68999999999999773</v>
      </c>
      <c r="K5726">
        <v>1.7</v>
      </c>
      <c r="L5726" s="7">
        <f t="shared" si="683"/>
        <v>1.3179710699999956</v>
      </c>
      <c r="M5726">
        <v>0.25</v>
      </c>
      <c r="N5726">
        <f t="shared" si="681"/>
        <v>1035</v>
      </c>
      <c r="O5726" s="5">
        <f t="shared" si="684"/>
        <v>0.58813228124999994</v>
      </c>
      <c r="P5726">
        <f t="shared" si="685"/>
        <v>0</v>
      </c>
    </row>
    <row r="5727" spans="1:16" x14ac:dyDescent="0.35">
      <c r="B5727" s="2">
        <v>0.45833333333333331</v>
      </c>
      <c r="C5727">
        <v>15.9</v>
      </c>
      <c r="D5727" t="s">
        <v>32</v>
      </c>
      <c r="E5727" t="str">
        <f t="shared" si="679"/>
        <v>WE</v>
      </c>
      <c r="F5727" t="s">
        <v>34</v>
      </c>
      <c r="G5727" s="10" t="s">
        <v>33</v>
      </c>
      <c r="H5727">
        <v>22</v>
      </c>
      <c r="I5727">
        <f t="shared" si="680"/>
        <v>21.39</v>
      </c>
      <c r="J5727">
        <f t="shared" si="682"/>
        <v>0.60999999999999943</v>
      </c>
      <c r="K5727">
        <v>1.7</v>
      </c>
      <c r="L5727" s="7">
        <f t="shared" si="683"/>
        <v>1.1651628299999988</v>
      </c>
      <c r="M5727">
        <v>0.25</v>
      </c>
      <c r="N5727">
        <f t="shared" si="681"/>
        <v>1035</v>
      </c>
      <c r="O5727" s="5">
        <f t="shared" si="684"/>
        <v>0.51994303124999985</v>
      </c>
      <c r="P5727">
        <f t="shared" si="685"/>
        <v>0</v>
      </c>
    </row>
    <row r="5728" spans="1:16" x14ac:dyDescent="0.35">
      <c r="B5728" s="2">
        <v>0.5</v>
      </c>
      <c r="C5728">
        <v>16.8</v>
      </c>
      <c r="D5728" t="s">
        <v>32</v>
      </c>
      <c r="E5728" t="str">
        <f t="shared" si="679"/>
        <v>WE</v>
      </c>
      <c r="F5728" t="s">
        <v>34</v>
      </c>
      <c r="G5728" s="10" t="s">
        <v>33</v>
      </c>
      <c r="H5728">
        <v>22</v>
      </c>
      <c r="I5728">
        <f t="shared" si="680"/>
        <v>21.48</v>
      </c>
      <c r="J5728">
        <f t="shared" si="682"/>
        <v>0.51999999999999957</v>
      </c>
      <c r="K5728">
        <v>1.7</v>
      </c>
      <c r="L5728" s="7">
        <f t="shared" si="683"/>
        <v>0.99325355999999909</v>
      </c>
      <c r="M5728">
        <v>0.25</v>
      </c>
      <c r="N5728">
        <f t="shared" si="681"/>
        <v>1035</v>
      </c>
      <c r="O5728" s="5">
        <f t="shared" si="684"/>
        <v>0.44323012499999986</v>
      </c>
      <c r="P5728">
        <f t="shared" si="685"/>
        <v>0</v>
      </c>
    </row>
    <row r="5729" spans="1:16" x14ac:dyDescent="0.35">
      <c r="B5729" s="2">
        <v>0.54166666666666663</v>
      </c>
      <c r="C5729">
        <v>18.600000000000001</v>
      </c>
      <c r="D5729" t="s">
        <v>32</v>
      </c>
      <c r="E5729" t="str">
        <f t="shared" si="679"/>
        <v>WE</v>
      </c>
      <c r="F5729" t="s">
        <v>34</v>
      </c>
      <c r="G5729" s="10" t="s">
        <v>33</v>
      </c>
      <c r="H5729">
        <v>22</v>
      </c>
      <c r="I5729">
        <f t="shared" si="680"/>
        <v>21.66</v>
      </c>
      <c r="J5729">
        <f t="shared" si="682"/>
        <v>0.33999999999999986</v>
      </c>
      <c r="K5729">
        <v>1.7</v>
      </c>
      <c r="L5729" s="7">
        <f t="shared" si="683"/>
        <v>0.64943501999999964</v>
      </c>
      <c r="M5729">
        <v>0.25</v>
      </c>
      <c r="N5729">
        <f t="shared" si="681"/>
        <v>1035</v>
      </c>
      <c r="O5729" s="5">
        <f t="shared" si="684"/>
        <v>0.28980431249999983</v>
      </c>
      <c r="P5729">
        <f t="shared" si="685"/>
        <v>0</v>
      </c>
    </row>
    <row r="5730" spans="1:16" x14ac:dyDescent="0.35">
      <c r="B5730" s="2">
        <v>0.58333333333333337</v>
      </c>
      <c r="C5730">
        <v>18.600000000000001</v>
      </c>
      <c r="D5730" t="s">
        <v>32</v>
      </c>
      <c r="E5730" t="str">
        <f t="shared" si="679"/>
        <v>WE</v>
      </c>
      <c r="F5730" t="s">
        <v>34</v>
      </c>
      <c r="G5730" s="10" t="s">
        <v>33</v>
      </c>
      <c r="H5730">
        <v>22</v>
      </c>
      <c r="I5730">
        <f t="shared" si="680"/>
        <v>21.66</v>
      </c>
      <c r="J5730">
        <f t="shared" si="682"/>
        <v>0.33999999999999986</v>
      </c>
      <c r="K5730">
        <v>1.7</v>
      </c>
      <c r="L5730" s="7">
        <f t="shared" si="683"/>
        <v>0.64943501999999964</v>
      </c>
      <c r="M5730">
        <v>0.25</v>
      </c>
      <c r="N5730">
        <f t="shared" si="681"/>
        <v>1035</v>
      </c>
      <c r="O5730" s="5">
        <f t="shared" si="684"/>
        <v>0.28980431249999983</v>
      </c>
      <c r="P5730">
        <f t="shared" si="685"/>
        <v>0</v>
      </c>
    </row>
    <row r="5731" spans="1:16" x14ac:dyDescent="0.35">
      <c r="B5731" s="2">
        <v>0.625</v>
      </c>
      <c r="C5731">
        <v>18.8</v>
      </c>
      <c r="D5731" t="s">
        <v>32</v>
      </c>
      <c r="E5731" t="str">
        <f t="shared" si="679"/>
        <v>WE</v>
      </c>
      <c r="F5731" t="s">
        <v>34</v>
      </c>
      <c r="G5731" s="10" t="s">
        <v>33</v>
      </c>
      <c r="H5731">
        <v>22</v>
      </c>
      <c r="I5731">
        <f t="shared" si="680"/>
        <v>21.68</v>
      </c>
      <c r="J5731">
        <f t="shared" si="682"/>
        <v>0.32000000000000028</v>
      </c>
      <c r="K5731">
        <v>1.7</v>
      </c>
      <c r="L5731" s="7">
        <f t="shared" si="683"/>
        <v>0.61123296000000049</v>
      </c>
      <c r="M5731">
        <v>0.25</v>
      </c>
      <c r="N5731">
        <f t="shared" si="681"/>
        <v>1035</v>
      </c>
      <c r="O5731" s="5">
        <f t="shared" si="684"/>
        <v>0.27275699999999992</v>
      </c>
      <c r="P5731">
        <f t="shared" si="685"/>
        <v>0</v>
      </c>
    </row>
    <row r="5732" spans="1:16" x14ac:dyDescent="0.35">
      <c r="B5732" s="2">
        <v>0.66666666666666663</v>
      </c>
      <c r="C5732">
        <v>20</v>
      </c>
      <c r="D5732" t="s">
        <v>32</v>
      </c>
      <c r="E5732" t="str">
        <f t="shared" si="679"/>
        <v>WE</v>
      </c>
      <c r="F5732" t="s">
        <v>34</v>
      </c>
      <c r="G5732" s="10" t="s">
        <v>33</v>
      </c>
      <c r="H5732">
        <v>22</v>
      </c>
      <c r="I5732">
        <f t="shared" si="680"/>
        <v>21.8</v>
      </c>
      <c r="J5732">
        <f t="shared" si="682"/>
        <v>0.19999999999999929</v>
      </c>
      <c r="K5732">
        <v>1.7</v>
      </c>
      <c r="L5732" s="7">
        <f t="shared" si="683"/>
        <v>0.3820205999999986</v>
      </c>
      <c r="M5732">
        <v>0.25</v>
      </c>
      <c r="N5732">
        <f t="shared" si="681"/>
        <v>1035</v>
      </c>
      <c r="O5732" s="5">
        <f t="shared" si="684"/>
        <v>0.17047312499999998</v>
      </c>
      <c r="P5732">
        <f t="shared" si="685"/>
        <v>0</v>
      </c>
    </row>
    <row r="5733" spans="1:16" x14ac:dyDescent="0.35">
      <c r="B5733" s="2">
        <v>0.70833333333333337</v>
      </c>
      <c r="C5733">
        <v>19.3</v>
      </c>
      <c r="D5733" t="s">
        <v>32</v>
      </c>
      <c r="E5733" t="str">
        <f t="shared" si="679"/>
        <v>WE</v>
      </c>
      <c r="F5733" t="s">
        <v>34</v>
      </c>
      <c r="G5733" s="10" t="s">
        <v>33</v>
      </c>
      <c r="H5733">
        <v>22</v>
      </c>
      <c r="I5733">
        <f t="shared" si="680"/>
        <v>21.73</v>
      </c>
      <c r="J5733">
        <f t="shared" si="682"/>
        <v>0.26999999999999957</v>
      </c>
      <c r="K5733">
        <v>1.7</v>
      </c>
      <c r="L5733" s="7">
        <f t="shared" si="683"/>
        <v>0.51572780999999912</v>
      </c>
      <c r="M5733">
        <v>0.25</v>
      </c>
      <c r="N5733">
        <f t="shared" si="681"/>
        <v>1035</v>
      </c>
      <c r="O5733" s="5">
        <f t="shared" si="684"/>
        <v>0.23013871874999992</v>
      </c>
      <c r="P5733">
        <f t="shared" si="685"/>
        <v>0</v>
      </c>
    </row>
    <row r="5734" spans="1:16" x14ac:dyDescent="0.35">
      <c r="B5734" s="2">
        <v>0.75</v>
      </c>
      <c r="C5734">
        <v>19.899999999999999</v>
      </c>
      <c r="D5734" t="s">
        <v>32</v>
      </c>
      <c r="E5734" t="str">
        <f t="shared" si="679"/>
        <v>WE</v>
      </c>
      <c r="F5734" t="s">
        <v>34</v>
      </c>
      <c r="G5734" s="10" t="s">
        <v>33</v>
      </c>
      <c r="H5734">
        <v>22</v>
      </c>
      <c r="I5734">
        <f t="shared" si="680"/>
        <v>21.79</v>
      </c>
      <c r="J5734">
        <f t="shared" si="682"/>
        <v>0.21000000000000085</v>
      </c>
      <c r="K5734">
        <v>1.7</v>
      </c>
      <c r="L5734" s="7">
        <f t="shared" si="683"/>
        <v>0.40112163000000162</v>
      </c>
      <c r="M5734">
        <v>0.25</v>
      </c>
      <c r="N5734">
        <f t="shared" si="681"/>
        <v>1035</v>
      </c>
      <c r="O5734" s="5">
        <f t="shared" si="684"/>
        <v>0.1789967812500001</v>
      </c>
      <c r="P5734">
        <f t="shared" si="685"/>
        <v>0</v>
      </c>
    </row>
    <row r="5735" spans="1:16" x14ac:dyDescent="0.35">
      <c r="B5735" s="2">
        <v>0.79166666666666663</v>
      </c>
      <c r="C5735">
        <v>18.3</v>
      </c>
      <c r="D5735" t="s">
        <v>32</v>
      </c>
      <c r="E5735" t="str">
        <f t="shared" si="679"/>
        <v>WE</v>
      </c>
      <c r="F5735" t="s">
        <v>33</v>
      </c>
      <c r="G5735" s="10" t="s">
        <v>33</v>
      </c>
      <c r="H5735">
        <v>22</v>
      </c>
      <c r="I5735">
        <f t="shared" si="680"/>
        <v>21.63</v>
      </c>
      <c r="J5735">
        <f t="shared" si="682"/>
        <v>0.37000000000000099</v>
      </c>
      <c r="K5735">
        <v>1.7</v>
      </c>
      <c r="L5735" s="7">
        <f t="shared" si="683"/>
        <v>0.70673811000000186</v>
      </c>
      <c r="M5735">
        <v>0.25</v>
      </c>
      <c r="N5735">
        <f t="shared" si="681"/>
        <v>1035</v>
      </c>
      <c r="O5735" s="5">
        <f t="shared" si="684"/>
        <v>0.31537528124999992</v>
      </c>
      <c r="P5735">
        <f t="shared" si="685"/>
        <v>0</v>
      </c>
    </row>
    <row r="5736" spans="1:16" x14ac:dyDescent="0.35">
      <c r="B5736" s="2">
        <v>0.83333333333333337</v>
      </c>
      <c r="C5736">
        <v>18.3</v>
      </c>
      <c r="D5736" t="s">
        <v>32</v>
      </c>
      <c r="E5736" t="str">
        <f t="shared" si="679"/>
        <v>WE</v>
      </c>
      <c r="F5736" t="s">
        <v>33</v>
      </c>
      <c r="G5736" s="10" t="s">
        <v>33</v>
      </c>
      <c r="H5736">
        <v>22</v>
      </c>
      <c r="I5736">
        <f t="shared" si="680"/>
        <v>21.63</v>
      </c>
      <c r="J5736">
        <f t="shared" si="682"/>
        <v>0.37000000000000099</v>
      </c>
      <c r="K5736">
        <v>1.7</v>
      </c>
      <c r="L5736" s="7">
        <f t="shared" si="683"/>
        <v>0.70673811000000186</v>
      </c>
      <c r="M5736">
        <v>0.25</v>
      </c>
      <c r="N5736">
        <f t="shared" si="681"/>
        <v>1035</v>
      </c>
      <c r="O5736" s="5">
        <f t="shared" si="684"/>
        <v>0.31537528124999992</v>
      </c>
      <c r="P5736">
        <f t="shared" si="685"/>
        <v>0</v>
      </c>
    </row>
    <row r="5737" spans="1:16" x14ac:dyDescent="0.35">
      <c r="B5737" s="2">
        <v>0.875</v>
      </c>
      <c r="C5737">
        <v>17.100000000000001</v>
      </c>
      <c r="D5737" t="s">
        <v>32</v>
      </c>
      <c r="E5737" t="str">
        <f t="shared" si="679"/>
        <v>WE</v>
      </c>
      <c r="F5737" t="s">
        <v>33</v>
      </c>
      <c r="G5737" s="10" t="s">
        <v>33</v>
      </c>
      <c r="H5737">
        <v>22</v>
      </c>
      <c r="I5737">
        <f t="shared" si="680"/>
        <v>21.51</v>
      </c>
      <c r="J5737">
        <f t="shared" si="682"/>
        <v>0.48999999999999844</v>
      </c>
      <c r="K5737">
        <v>1.7</v>
      </c>
      <c r="L5737" s="7">
        <f t="shared" si="683"/>
        <v>0.93595046999999698</v>
      </c>
      <c r="M5737">
        <v>0.25</v>
      </c>
      <c r="N5737">
        <f t="shared" si="681"/>
        <v>1035</v>
      </c>
      <c r="O5737" s="5">
        <f t="shared" si="684"/>
        <v>0.41765915624999983</v>
      </c>
      <c r="P5737">
        <f t="shared" si="685"/>
        <v>0</v>
      </c>
    </row>
    <row r="5738" spans="1:16" x14ac:dyDescent="0.35">
      <c r="B5738" s="2">
        <v>0.91666666666666663</v>
      </c>
      <c r="C5738">
        <v>16.2</v>
      </c>
      <c r="D5738" t="s">
        <v>32</v>
      </c>
      <c r="E5738" t="str">
        <f t="shared" si="679"/>
        <v>WE</v>
      </c>
      <c r="F5738" t="s">
        <v>33</v>
      </c>
      <c r="G5738" s="10" t="s">
        <v>33</v>
      </c>
      <c r="H5738">
        <v>22</v>
      </c>
      <c r="I5738">
        <f t="shared" si="680"/>
        <v>21.42</v>
      </c>
      <c r="J5738">
        <f t="shared" si="682"/>
        <v>0.57999999999999829</v>
      </c>
      <c r="K5738">
        <v>1.7</v>
      </c>
      <c r="L5738" s="7">
        <f t="shared" si="683"/>
        <v>1.1078597399999968</v>
      </c>
      <c r="M5738">
        <v>0.25</v>
      </c>
      <c r="N5738">
        <f t="shared" si="681"/>
        <v>1035</v>
      </c>
      <c r="O5738" s="5">
        <f t="shared" si="684"/>
        <v>0.49437206249999999</v>
      </c>
      <c r="P5738">
        <f t="shared" si="685"/>
        <v>0</v>
      </c>
    </row>
    <row r="5739" spans="1:16" x14ac:dyDescent="0.35">
      <c r="B5739" s="2">
        <v>0.95833333333333337</v>
      </c>
      <c r="C5739">
        <v>15.3</v>
      </c>
      <c r="D5739" t="s">
        <v>32</v>
      </c>
      <c r="E5739" t="str">
        <f t="shared" si="679"/>
        <v>WE</v>
      </c>
      <c r="F5739" t="s">
        <v>33</v>
      </c>
      <c r="G5739" s="10" t="s">
        <v>33</v>
      </c>
      <c r="H5739">
        <v>22</v>
      </c>
      <c r="I5739">
        <f t="shared" si="680"/>
        <v>21.33</v>
      </c>
      <c r="J5739">
        <f t="shared" si="682"/>
        <v>0.67000000000000171</v>
      </c>
      <c r="K5739">
        <v>1.7</v>
      </c>
      <c r="L5739" s="7">
        <f t="shared" si="683"/>
        <v>1.2797690100000032</v>
      </c>
      <c r="M5739">
        <v>0.25</v>
      </c>
      <c r="N5739">
        <f t="shared" si="681"/>
        <v>1035</v>
      </c>
      <c r="O5739" s="5">
        <f t="shared" si="684"/>
        <v>0.57108496874999981</v>
      </c>
      <c r="P5739">
        <f t="shared" si="685"/>
        <v>0</v>
      </c>
    </row>
    <row r="5740" spans="1:16" x14ac:dyDescent="0.35">
      <c r="A5740" t="s">
        <v>279</v>
      </c>
      <c r="B5740" s="1">
        <v>1</v>
      </c>
      <c r="C5740">
        <v>14</v>
      </c>
      <c r="D5740" t="s">
        <v>36</v>
      </c>
      <c r="E5740" t="str">
        <f t="shared" si="679"/>
        <v>WE</v>
      </c>
      <c r="F5740" t="s">
        <v>33</v>
      </c>
      <c r="G5740" s="10" t="s">
        <v>33</v>
      </c>
      <c r="H5740">
        <v>22</v>
      </c>
      <c r="I5740">
        <f t="shared" si="680"/>
        <v>21.2</v>
      </c>
      <c r="J5740">
        <f t="shared" si="682"/>
        <v>0.80000000000000071</v>
      </c>
      <c r="K5740">
        <v>1.7</v>
      </c>
      <c r="L5740" s="7">
        <f t="shared" si="683"/>
        <v>1.5280824000000013</v>
      </c>
      <c r="M5740">
        <v>0.25</v>
      </c>
      <c r="N5740">
        <f t="shared" si="681"/>
        <v>1035</v>
      </c>
      <c r="O5740" s="5">
        <f t="shared" si="684"/>
        <v>0.6818924999999999</v>
      </c>
      <c r="P5740">
        <f t="shared" si="685"/>
        <v>0</v>
      </c>
    </row>
    <row r="5741" spans="1:16" x14ac:dyDescent="0.35">
      <c r="B5741" s="2">
        <v>4.1666666666666664E-2</v>
      </c>
      <c r="C5741">
        <v>14.1</v>
      </c>
      <c r="D5741" t="s">
        <v>36</v>
      </c>
      <c r="E5741" t="str">
        <f t="shared" si="679"/>
        <v>WE</v>
      </c>
      <c r="F5741" t="s">
        <v>33</v>
      </c>
      <c r="G5741" s="10" t="s">
        <v>33</v>
      </c>
      <c r="H5741">
        <v>22</v>
      </c>
      <c r="I5741">
        <f t="shared" si="680"/>
        <v>21.21</v>
      </c>
      <c r="J5741">
        <f t="shared" si="682"/>
        <v>0.78999999999999915</v>
      </c>
      <c r="K5741">
        <v>1.7</v>
      </c>
      <c r="L5741" s="7">
        <f t="shared" si="683"/>
        <v>1.5089813699999983</v>
      </c>
      <c r="M5741">
        <v>0.25</v>
      </c>
      <c r="N5741">
        <f t="shared" si="681"/>
        <v>1035</v>
      </c>
      <c r="O5741" s="5">
        <f t="shared" si="684"/>
        <v>0.67336884374999995</v>
      </c>
      <c r="P5741">
        <f t="shared" si="685"/>
        <v>0</v>
      </c>
    </row>
    <row r="5742" spans="1:16" x14ac:dyDescent="0.35">
      <c r="B5742" s="2">
        <v>8.3333333333333329E-2</v>
      </c>
      <c r="C5742">
        <v>12.7</v>
      </c>
      <c r="D5742" t="s">
        <v>36</v>
      </c>
      <c r="E5742" t="str">
        <f t="shared" si="679"/>
        <v>WE</v>
      </c>
      <c r="F5742" t="s">
        <v>33</v>
      </c>
      <c r="G5742" s="10" t="s">
        <v>33</v>
      </c>
      <c r="H5742">
        <v>22</v>
      </c>
      <c r="I5742">
        <f t="shared" si="680"/>
        <v>21.07</v>
      </c>
      <c r="J5742">
        <f t="shared" si="682"/>
        <v>0.92999999999999972</v>
      </c>
      <c r="K5742">
        <v>1.7</v>
      </c>
      <c r="L5742" s="7">
        <f t="shared" si="683"/>
        <v>1.7763957899999994</v>
      </c>
      <c r="M5742">
        <v>0.25</v>
      </c>
      <c r="N5742">
        <f t="shared" si="681"/>
        <v>1035</v>
      </c>
      <c r="O5742" s="5">
        <f t="shared" si="684"/>
        <v>0.79270003124999999</v>
      </c>
      <c r="P5742">
        <f t="shared" si="685"/>
        <v>0</v>
      </c>
    </row>
    <row r="5743" spans="1:16" x14ac:dyDescent="0.35">
      <c r="B5743" s="2">
        <v>0.125</v>
      </c>
      <c r="C5743">
        <v>12.2</v>
      </c>
      <c r="D5743" t="s">
        <v>36</v>
      </c>
      <c r="E5743" t="str">
        <f t="shared" si="679"/>
        <v>WE</v>
      </c>
      <c r="F5743" t="s">
        <v>33</v>
      </c>
      <c r="G5743" s="10" t="s">
        <v>33</v>
      </c>
      <c r="H5743">
        <v>22</v>
      </c>
      <c r="I5743">
        <f t="shared" si="680"/>
        <v>21.02</v>
      </c>
      <c r="J5743">
        <f t="shared" si="682"/>
        <v>0.98000000000000043</v>
      </c>
      <c r="K5743">
        <v>1.7</v>
      </c>
      <c r="L5743" s="7">
        <f t="shared" si="683"/>
        <v>1.8719009400000006</v>
      </c>
      <c r="M5743">
        <v>0.25</v>
      </c>
      <c r="N5743">
        <f t="shared" si="681"/>
        <v>1035</v>
      </c>
      <c r="O5743" s="5">
        <f t="shared" si="684"/>
        <v>0.83531831249999999</v>
      </c>
      <c r="P5743">
        <f t="shared" si="685"/>
        <v>0</v>
      </c>
    </row>
    <row r="5744" spans="1:16" x14ac:dyDescent="0.35">
      <c r="B5744" s="2">
        <v>0.16666666666666666</v>
      </c>
      <c r="C5744">
        <v>11.9</v>
      </c>
      <c r="D5744" t="s">
        <v>36</v>
      </c>
      <c r="E5744" t="str">
        <f t="shared" si="679"/>
        <v>WE</v>
      </c>
      <c r="F5744" t="s">
        <v>33</v>
      </c>
      <c r="G5744" s="10" t="s">
        <v>33</v>
      </c>
      <c r="H5744">
        <v>22</v>
      </c>
      <c r="I5744">
        <f t="shared" si="680"/>
        <v>20.990000000000002</v>
      </c>
      <c r="J5744">
        <f t="shared" si="682"/>
        <v>1.009999999999998</v>
      </c>
      <c r="K5744">
        <v>1.7</v>
      </c>
      <c r="L5744" s="7">
        <f t="shared" si="683"/>
        <v>1.9292040299999962</v>
      </c>
      <c r="M5744">
        <v>0.25</v>
      </c>
      <c r="N5744">
        <f t="shared" si="681"/>
        <v>1035</v>
      </c>
      <c r="O5744" s="5">
        <f t="shared" si="684"/>
        <v>0.86088928124999986</v>
      </c>
      <c r="P5744">
        <f t="shared" si="685"/>
        <v>0</v>
      </c>
    </row>
    <row r="5745" spans="2:16" x14ac:dyDescent="0.35">
      <c r="B5745" s="2">
        <v>0.20833333333333334</v>
      </c>
      <c r="C5745">
        <v>11.5</v>
      </c>
      <c r="D5745" t="s">
        <v>36</v>
      </c>
      <c r="E5745" t="str">
        <f t="shared" si="679"/>
        <v>WE</v>
      </c>
      <c r="F5745" t="s">
        <v>33</v>
      </c>
      <c r="G5745" s="10" t="s">
        <v>33</v>
      </c>
      <c r="H5745">
        <v>22</v>
      </c>
      <c r="I5745">
        <f t="shared" si="680"/>
        <v>20.950000000000003</v>
      </c>
      <c r="J5745">
        <f t="shared" si="682"/>
        <v>1.0499999999999972</v>
      </c>
      <c r="K5745">
        <v>1.7</v>
      </c>
      <c r="L5745" s="7">
        <f t="shared" si="683"/>
        <v>2.0056081499999943</v>
      </c>
      <c r="M5745">
        <v>0.25</v>
      </c>
      <c r="N5745">
        <f t="shared" si="681"/>
        <v>1035</v>
      </c>
      <c r="O5745" s="5">
        <f t="shared" si="684"/>
        <v>0.89498390624999991</v>
      </c>
      <c r="P5745">
        <f t="shared" si="685"/>
        <v>0</v>
      </c>
    </row>
    <row r="5746" spans="2:16" x14ac:dyDescent="0.35">
      <c r="B5746" s="2">
        <v>0.25</v>
      </c>
      <c r="C5746">
        <v>10.7</v>
      </c>
      <c r="D5746" t="s">
        <v>36</v>
      </c>
      <c r="E5746" t="str">
        <f t="shared" si="679"/>
        <v>WE</v>
      </c>
      <c r="F5746" t="s">
        <v>33</v>
      </c>
      <c r="G5746" s="10" t="s">
        <v>33</v>
      </c>
      <c r="H5746">
        <v>22</v>
      </c>
      <c r="I5746">
        <f t="shared" si="680"/>
        <v>20.87</v>
      </c>
      <c r="J5746">
        <f t="shared" si="682"/>
        <v>1.129999999999999</v>
      </c>
      <c r="K5746">
        <v>1.7</v>
      </c>
      <c r="L5746" s="7">
        <f t="shared" si="683"/>
        <v>2.158416389999998</v>
      </c>
      <c r="M5746">
        <v>0.25</v>
      </c>
      <c r="N5746">
        <f t="shared" si="681"/>
        <v>1035</v>
      </c>
      <c r="O5746" s="5">
        <f t="shared" si="684"/>
        <v>0.96317315624999988</v>
      </c>
      <c r="P5746">
        <f t="shared" si="685"/>
        <v>0</v>
      </c>
    </row>
    <row r="5747" spans="2:16" x14ac:dyDescent="0.35">
      <c r="B5747" s="2">
        <v>0.29166666666666669</v>
      </c>
      <c r="C5747">
        <v>10.7</v>
      </c>
      <c r="D5747" t="s">
        <v>36</v>
      </c>
      <c r="E5747" t="str">
        <f t="shared" si="679"/>
        <v>WE</v>
      </c>
      <c r="F5747" t="s">
        <v>34</v>
      </c>
      <c r="G5747" s="10" t="s">
        <v>33</v>
      </c>
      <c r="H5747">
        <v>22</v>
      </c>
      <c r="I5747">
        <f t="shared" si="680"/>
        <v>20.87</v>
      </c>
      <c r="J5747">
        <f t="shared" si="682"/>
        <v>1.129999999999999</v>
      </c>
      <c r="K5747">
        <v>1.7</v>
      </c>
      <c r="L5747" s="7">
        <f t="shared" si="683"/>
        <v>2.158416389999998</v>
      </c>
      <c r="M5747">
        <v>0.25</v>
      </c>
      <c r="N5747">
        <f t="shared" si="681"/>
        <v>1035</v>
      </c>
      <c r="O5747" s="5">
        <f t="shared" si="684"/>
        <v>0.96317315624999988</v>
      </c>
      <c r="P5747">
        <f t="shared" si="685"/>
        <v>0</v>
      </c>
    </row>
    <row r="5748" spans="2:16" x14ac:dyDescent="0.35">
      <c r="B5748" s="2">
        <v>0.33333333333333331</v>
      </c>
      <c r="C5748">
        <v>10.199999999999999</v>
      </c>
      <c r="D5748" t="s">
        <v>36</v>
      </c>
      <c r="E5748" t="str">
        <f t="shared" si="679"/>
        <v>WE</v>
      </c>
      <c r="F5748" t="s">
        <v>34</v>
      </c>
      <c r="G5748" s="10" t="s">
        <v>33</v>
      </c>
      <c r="H5748">
        <v>22</v>
      </c>
      <c r="I5748">
        <f t="shared" si="680"/>
        <v>20.82</v>
      </c>
      <c r="J5748">
        <f t="shared" si="682"/>
        <v>1.1799999999999997</v>
      </c>
      <c r="K5748">
        <v>1.7</v>
      </c>
      <c r="L5748" s="7">
        <f t="shared" si="683"/>
        <v>2.2539215399999994</v>
      </c>
      <c r="M5748">
        <v>0.25</v>
      </c>
      <c r="N5748">
        <f t="shared" si="681"/>
        <v>1035</v>
      </c>
      <c r="O5748" s="5">
        <f t="shared" si="684"/>
        <v>1.0057914374999999</v>
      </c>
      <c r="P5748">
        <f t="shared" si="685"/>
        <v>0</v>
      </c>
    </row>
    <row r="5749" spans="2:16" x14ac:dyDescent="0.35">
      <c r="B5749" s="2">
        <v>0.375</v>
      </c>
      <c r="C5749">
        <v>11.2</v>
      </c>
      <c r="D5749" t="s">
        <v>36</v>
      </c>
      <c r="E5749" t="str">
        <f t="shared" si="679"/>
        <v>WE</v>
      </c>
      <c r="F5749" t="s">
        <v>34</v>
      </c>
      <c r="G5749" s="10" t="s">
        <v>33</v>
      </c>
      <c r="H5749">
        <v>22</v>
      </c>
      <c r="I5749">
        <f t="shared" si="680"/>
        <v>20.92</v>
      </c>
      <c r="J5749">
        <f t="shared" si="682"/>
        <v>1.0799999999999983</v>
      </c>
      <c r="K5749">
        <v>1.7</v>
      </c>
      <c r="L5749" s="7">
        <f t="shared" si="683"/>
        <v>2.0629112399999965</v>
      </c>
      <c r="M5749">
        <v>0.25</v>
      </c>
      <c r="N5749">
        <f t="shared" si="681"/>
        <v>1035</v>
      </c>
      <c r="O5749" s="5">
        <f t="shared" si="684"/>
        <v>0.92055487499999988</v>
      </c>
      <c r="P5749">
        <f t="shared" si="685"/>
        <v>0</v>
      </c>
    </row>
    <row r="5750" spans="2:16" x14ac:dyDescent="0.35">
      <c r="B5750" s="2">
        <v>0.41666666666666669</v>
      </c>
      <c r="C5750">
        <v>13</v>
      </c>
      <c r="D5750" t="s">
        <v>36</v>
      </c>
      <c r="E5750" t="str">
        <f t="shared" si="679"/>
        <v>WE</v>
      </c>
      <c r="F5750" t="s">
        <v>34</v>
      </c>
      <c r="G5750" s="10" t="s">
        <v>33</v>
      </c>
      <c r="H5750">
        <v>22</v>
      </c>
      <c r="I5750">
        <f t="shared" si="680"/>
        <v>21.1</v>
      </c>
      <c r="J5750">
        <f t="shared" si="682"/>
        <v>0.89999999999999858</v>
      </c>
      <c r="K5750">
        <v>1.7</v>
      </c>
      <c r="L5750" s="7">
        <f t="shared" si="683"/>
        <v>1.7190926999999971</v>
      </c>
      <c r="M5750">
        <v>0.25</v>
      </c>
      <c r="N5750">
        <f t="shared" si="681"/>
        <v>1035</v>
      </c>
      <c r="O5750" s="5">
        <f t="shared" si="684"/>
        <v>0.7671290624999999</v>
      </c>
      <c r="P5750">
        <f t="shared" si="685"/>
        <v>0</v>
      </c>
    </row>
    <row r="5751" spans="2:16" x14ac:dyDescent="0.35">
      <c r="B5751" s="2">
        <v>0.45833333333333331</v>
      </c>
      <c r="C5751">
        <v>14.3</v>
      </c>
      <c r="D5751" t="s">
        <v>36</v>
      </c>
      <c r="E5751" t="str">
        <f t="shared" si="679"/>
        <v>WE</v>
      </c>
      <c r="F5751" t="s">
        <v>34</v>
      </c>
      <c r="G5751" s="10" t="s">
        <v>33</v>
      </c>
      <c r="H5751">
        <v>22</v>
      </c>
      <c r="I5751">
        <f t="shared" si="680"/>
        <v>21.23</v>
      </c>
      <c r="J5751">
        <f t="shared" si="682"/>
        <v>0.76999999999999957</v>
      </c>
      <c r="K5751">
        <v>1.7</v>
      </c>
      <c r="L5751" s="7">
        <f t="shared" si="683"/>
        <v>1.4707793099999991</v>
      </c>
      <c r="M5751">
        <v>0.25</v>
      </c>
      <c r="N5751">
        <f t="shared" si="681"/>
        <v>1035</v>
      </c>
      <c r="O5751" s="5">
        <f t="shared" si="684"/>
        <v>0.65632153124999981</v>
      </c>
      <c r="P5751">
        <f t="shared" si="685"/>
        <v>0</v>
      </c>
    </row>
    <row r="5752" spans="2:16" x14ac:dyDescent="0.35">
      <c r="B5752" s="2">
        <v>0.5</v>
      </c>
      <c r="C5752">
        <v>16.2</v>
      </c>
      <c r="D5752" t="s">
        <v>36</v>
      </c>
      <c r="E5752" t="str">
        <f t="shared" si="679"/>
        <v>WE</v>
      </c>
      <c r="F5752" t="s">
        <v>34</v>
      </c>
      <c r="G5752" s="10" t="s">
        <v>33</v>
      </c>
      <c r="H5752">
        <v>22</v>
      </c>
      <c r="I5752">
        <f t="shared" si="680"/>
        <v>21.42</v>
      </c>
      <c r="J5752">
        <f t="shared" si="682"/>
        <v>0.57999999999999829</v>
      </c>
      <c r="K5752">
        <v>1.7</v>
      </c>
      <c r="L5752" s="7">
        <f t="shared" si="683"/>
        <v>1.1078597399999968</v>
      </c>
      <c r="M5752">
        <v>0.25</v>
      </c>
      <c r="N5752">
        <f t="shared" si="681"/>
        <v>1035</v>
      </c>
      <c r="O5752" s="5">
        <f t="shared" si="684"/>
        <v>0.49437206249999999</v>
      </c>
      <c r="P5752">
        <f t="shared" si="685"/>
        <v>0</v>
      </c>
    </row>
    <row r="5753" spans="2:16" x14ac:dyDescent="0.35">
      <c r="B5753" s="2">
        <v>0.54166666666666663</v>
      </c>
      <c r="C5753">
        <v>17.8</v>
      </c>
      <c r="D5753" t="s">
        <v>36</v>
      </c>
      <c r="E5753" t="str">
        <f t="shared" si="679"/>
        <v>WE</v>
      </c>
      <c r="F5753" t="s">
        <v>34</v>
      </c>
      <c r="G5753" s="10" t="s">
        <v>33</v>
      </c>
      <c r="H5753">
        <v>22</v>
      </c>
      <c r="I5753">
        <f t="shared" si="680"/>
        <v>21.58</v>
      </c>
      <c r="J5753">
        <f t="shared" si="682"/>
        <v>0.42000000000000171</v>
      </c>
      <c r="K5753">
        <v>1.7</v>
      </c>
      <c r="L5753" s="7">
        <f t="shared" si="683"/>
        <v>0.80224326000000323</v>
      </c>
      <c r="M5753">
        <v>0.25</v>
      </c>
      <c r="N5753">
        <f t="shared" si="681"/>
        <v>1035</v>
      </c>
      <c r="O5753" s="5">
        <f t="shared" si="684"/>
        <v>0.35799356249999986</v>
      </c>
      <c r="P5753">
        <f t="shared" si="685"/>
        <v>0</v>
      </c>
    </row>
    <row r="5754" spans="2:16" x14ac:dyDescent="0.35">
      <c r="B5754" s="2">
        <v>0.58333333333333337</v>
      </c>
      <c r="C5754">
        <v>18.899999999999999</v>
      </c>
      <c r="D5754" t="s">
        <v>36</v>
      </c>
      <c r="E5754" t="str">
        <f t="shared" si="679"/>
        <v>WE</v>
      </c>
      <c r="F5754" t="s">
        <v>34</v>
      </c>
      <c r="G5754" s="10" t="s">
        <v>33</v>
      </c>
      <c r="H5754">
        <v>22</v>
      </c>
      <c r="I5754">
        <f t="shared" si="680"/>
        <v>21.69</v>
      </c>
      <c r="J5754">
        <f t="shared" si="682"/>
        <v>0.30999999999999872</v>
      </c>
      <c r="K5754">
        <v>1.7</v>
      </c>
      <c r="L5754" s="7">
        <f t="shared" si="683"/>
        <v>0.59213192999999753</v>
      </c>
      <c r="M5754">
        <v>0.25</v>
      </c>
      <c r="N5754">
        <f t="shared" si="681"/>
        <v>1035</v>
      </c>
      <c r="O5754" s="5">
        <f t="shared" si="684"/>
        <v>0.26423334375000007</v>
      </c>
      <c r="P5754">
        <f t="shared" si="685"/>
        <v>0</v>
      </c>
    </row>
    <row r="5755" spans="2:16" x14ac:dyDescent="0.35">
      <c r="B5755" s="2">
        <v>0.625</v>
      </c>
      <c r="C5755">
        <v>19.8</v>
      </c>
      <c r="D5755" t="s">
        <v>36</v>
      </c>
      <c r="E5755" t="str">
        <f t="shared" si="679"/>
        <v>WE</v>
      </c>
      <c r="F5755" t="s">
        <v>34</v>
      </c>
      <c r="G5755" s="10" t="s">
        <v>33</v>
      </c>
      <c r="H5755">
        <v>22</v>
      </c>
      <c r="I5755">
        <f t="shared" si="680"/>
        <v>21.78</v>
      </c>
      <c r="J5755">
        <f t="shared" si="682"/>
        <v>0.21999999999999886</v>
      </c>
      <c r="K5755">
        <v>1.7</v>
      </c>
      <c r="L5755" s="7">
        <f t="shared" si="683"/>
        <v>0.42022265999999781</v>
      </c>
      <c r="M5755">
        <v>0.25</v>
      </c>
      <c r="N5755">
        <f t="shared" si="681"/>
        <v>1035</v>
      </c>
      <c r="O5755" s="5">
        <f t="shared" si="684"/>
        <v>0.18752043749999991</v>
      </c>
      <c r="P5755">
        <f t="shared" si="685"/>
        <v>0</v>
      </c>
    </row>
    <row r="5756" spans="2:16" x14ac:dyDescent="0.35">
      <c r="B5756" s="2">
        <v>0.66666666666666663</v>
      </c>
      <c r="C5756">
        <v>19.3</v>
      </c>
      <c r="D5756" t="s">
        <v>36</v>
      </c>
      <c r="E5756" t="str">
        <f t="shared" si="679"/>
        <v>WE</v>
      </c>
      <c r="F5756" t="s">
        <v>34</v>
      </c>
      <c r="G5756" s="10" t="s">
        <v>33</v>
      </c>
      <c r="H5756">
        <v>22</v>
      </c>
      <c r="I5756">
        <f t="shared" si="680"/>
        <v>21.73</v>
      </c>
      <c r="J5756">
        <f t="shared" si="682"/>
        <v>0.26999999999999957</v>
      </c>
      <c r="K5756">
        <v>1.7</v>
      </c>
      <c r="L5756" s="7">
        <f t="shared" si="683"/>
        <v>0.51572780999999912</v>
      </c>
      <c r="M5756">
        <v>0.25</v>
      </c>
      <c r="N5756">
        <f t="shared" si="681"/>
        <v>1035</v>
      </c>
      <c r="O5756" s="5">
        <f t="shared" si="684"/>
        <v>0.23013871874999992</v>
      </c>
      <c r="P5756">
        <f t="shared" si="685"/>
        <v>0</v>
      </c>
    </row>
    <row r="5757" spans="2:16" x14ac:dyDescent="0.35">
      <c r="B5757" s="2">
        <v>0.70833333333333337</v>
      </c>
      <c r="C5757">
        <v>20.9</v>
      </c>
      <c r="D5757" t="s">
        <v>36</v>
      </c>
      <c r="E5757" t="str">
        <f t="shared" si="679"/>
        <v>WE</v>
      </c>
      <c r="F5757" t="s">
        <v>34</v>
      </c>
      <c r="G5757" s="10" t="s">
        <v>33</v>
      </c>
      <c r="H5757">
        <v>22</v>
      </c>
      <c r="I5757">
        <f t="shared" si="680"/>
        <v>21.89</v>
      </c>
      <c r="J5757">
        <f t="shared" si="682"/>
        <v>0.10999999999999943</v>
      </c>
      <c r="K5757">
        <v>1.7</v>
      </c>
      <c r="L5757" s="7">
        <f t="shared" si="683"/>
        <v>0.2101113299999989</v>
      </c>
      <c r="M5757">
        <v>0.25</v>
      </c>
      <c r="N5757">
        <f t="shared" si="681"/>
        <v>1035</v>
      </c>
      <c r="O5757" s="5">
        <f t="shared" si="684"/>
        <v>9.376021875000011E-2</v>
      </c>
      <c r="P5757">
        <f t="shared" si="685"/>
        <v>0</v>
      </c>
    </row>
    <row r="5758" spans="2:16" x14ac:dyDescent="0.35">
      <c r="B5758" s="2">
        <v>0.75</v>
      </c>
      <c r="C5758">
        <v>20.9</v>
      </c>
      <c r="D5758" t="s">
        <v>36</v>
      </c>
      <c r="E5758" t="str">
        <f t="shared" si="679"/>
        <v>WE</v>
      </c>
      <c r="F5758" t="s">
        <v>34</v>
      </c>
      <c r="G5758" s="10" t="s">
        <v>33</v>
      </c>
      <c r="H5758">
        <v>22</v>
      </c>
      <c r="I5758">
        <f t="shared" si="680"/>
        <v>21.89</v>
      </c>
      <c r="J5758">
        <f t="shared" si="682"/>
        <v>0.10999999999999943</v>
      </c>
      <c r="K5758">
        <v>1.7</v>
      </c>
      <c r="L5758" s="7">
        <f t="shared" si="683"/>
        <v>0.2101113299999989</v>
      </c>
      <c r="M5758">
        <v>0.25</v>
      </c>
      <c r="N5758">
        <f t="shared" si="681"/>
        <v>1035</v>
      </c>
      <c r="O5758" s="5">
        <f t="shared" si="684"/>
        <v>9.376021875000011E-2</v>
      </c>
      <c r="P5758">
        <f t="shared" si="685"/>
        <v>0</v>
      </c>
    </row>
    <row r="5759" spans="2:16" x14ac:dyDescent="0.35">
      <c r="B5759" s="2">
        <v>0.79166666666666663</v>
      </c>
      <c r="C5759">
        <v>20.3</v>
      </c>
      <c r="D5759" t="s">
        <v>36</v>
      </c>
      <c r="E5759" t="str">
        <f t="shared" si="679"/>
        <v>WE</v>
      </c>
      <c r="F5759" t="s">
        <v>33</v>
      </c>
      <c r="G5759" s="10" t="s">
        <v>33</v>
      </c>
      <c r="H5759">
        <v>22</v>
      </c>
      <c r="I5759">
        <f t="shared" si="680"/>
        <v>21.83</v>
      </c>
      <c r="J5759">
        <f t="shared" si="682"/>
        <v>0.17000000000000171</v>
      </c>
      <c r="K5759">
        <v>1.7</v>
      </c>
      <c r="L5759" s="7">
        <f t="shared" si="683"/>
        <v>0.32471751000000326</v>
      </c>
      <c r="M5759">
        <v>0.25</v>
      </c>
      <c r="N5759">
        <f t="shared" si="681"/>
        <v>1035</v>
      </c>
      <c r="O5759" s="5">
        <f t="shared" si="684"/>
        <v>0.14490215624999991</v>
      </c>
      <c r="P5759">
        <f t="shared" si="685"/>
        <v>0</v>
      </c>
    </row>
    <row r="5760" spans="2:16" x14ac:dyDescent="0.35">
      <c r="B5760" s="2">
        <v>0.83333333333333337</v>
      </c>
      <c r="C5760">
        <v>19.899999999999999</v>
      </c>
      <c r="D5760" t="s">
        <v>36</v>
      </c>
      <c r="E5760" t="str">
        <f t="shared" si="679"/>
        <v>WE</v>
      </c>
      <c r="F5760" t="s">
        <v>33</v>
      </c>
      <c r="G5760" s="10" t="s">
        <v>33</v>
      </c>
      <c r="H5760">
        <v>22</v>
      </c>
      <c r="I5760">
        <f t="shared" si="680"/>
        <v>21.79</v>
      </c>
      <c r="J5760">
        <f t="shared" si="682"/>
        <v>0.21000000000000085</v>
      </c>
      <c r="K5760">
        <v>1.7</v>
      </c>
      <c r="L5760" s="7">
        <f t="shared" si="683"/>
        <v>0.40112163000000162</v>
      </c>
      <c r="M5760">
        <v>0.25</v>
      </c>
      <c r="N5760">
        <f t="shared" si="681"/>
        <v>1035</v>
      </c>
      <c r="O5760" s="5">
        <f t="shared" si="684"/>
        <v>0.1789967812500001</v>
      </c>
      <c r="P5760">
        <f t="shared" si="685"/>
        <v>0</v>
      </c>
    </row>
    <row r="5761" spans="1:16" x14ac:dyDescent="0.35">
      <c r="B5761" s="2">
        <v>0.875</v>
      </c>
      <c r="C5761">
        <v>19.100000000000001</v>
      </c>
      <c r="D5761" t="s">
        <v>36</v>
      </c>
      <c r="E5761" t="str">
        <f t="shared" si="679"/>
        <v>WE</v>
      </c>
      <c r="F5761" t="s">
        <v>33</v>
      </c>
      <c r="G5761" s="10" t="s">
        <v>33</v>
      </c>
      <c r="H5761">
        <v>22</v>
      </c>
      <c r="I5761">
        <f t="shared" si="680"/>
        <v>21.71</v>
      </c>
      <c r="J5761">
        <f t="shared" si="682"/>
        <v>0.28999999999999915</v>
      </c>
      <c r="K5761">
        <v>1.7</v>
      </c>
      <c r="L5761" s="7">
        <f t="shared" si="683"/>
        <v>0.55392986999999838</v>
      </c>
      <c r="M5761">
        <v>0.25</v>
      </c>
      <c r="N5761">
        <f t="shared" si="681"/>
        <v>1035</v>
      </c>
      <c r="O5761" s="5">
        <f t="shared" si="684"/>
        <v>0.24718603124999985</v>
      </c>
      <c r="P5761">
        <f t="shared" si="685"/>
        <v>0</v>
      </c>
    </row>
    <row r="5762" spans="1:16" x14ac:dyDescent="0.35">
      <c r="B5762" s="2">
        <v>0.91666666666666663</v>
      </c>
      <c r="C5762">
        <v>17.2</v>
      </c>
      <c r="D5762" t="s">
        <v>36</v>
      </c>
      <c r="E5762" t="str">
        <f t="shared" si="679"/>
        <v>WE</v>
      </c>
      <c r="F5762" t="s">
        <v>33</v>
      </c>
      <c r="G5762" s="10" t="s">
        <v>33</v>
      </c>
      <c r="H5762">
        <v>22</v>
      </c>
      <c r="I5762">
        <f t="shared" si="680"/>
        <v>21.52</v>
      </c>
      <c r="J5762">
        <f t="shared" si="682"/>
        <v>0.48000000000000043</v>
      </c>
      <c r="K5762">
        <v>1.7</v>
      </c>
      <c r="L5762" s="7">
        <f t="shared" si="683"/>
        <v>0.91684944000000079</v>
      </c>
      <c r="M5762">
        <v>0.25</v>
      </c>
      <c r="N5762">
        <f t="shared" si="681"/>
        <v>1035</v>
      </c>
      <c r="O5762" s="5">
        <f t="shared" si="684"/>
        <v>0.40913549999999999</v>
      </c>
      <c r="P5762">
        <f t="shared" si="685"/>
        <v>0</v>
      </c>
    </row>
    <row r="5763" spans="1:16" x14ac:dyDescent="0.35">
      <c r="B5763" s="2">
        <v>0.95833333333333337</v>
      </c>
      <c r="C5763">
        <v>16.2</v>
      </c>
      <c r="D5763" t="s">
        <v>36</v>
      </c>
      <c r="E5763" t="str">
        <f t="shared" si="679"/>
        <v>WE</v>
      </c>
      <c r="F5763" t="s">
        <v>33</v>
      </c>
      <c r="G5763" s="10" t="s">
        <v>33</v>
      </c>
      <c r="H5763">
        <v>22</v>
      </c>
      <c r="I5763">
        <f t="shared" si="680"/>
        <v>21.42</v>
      </c>
      <c r="J5763">
        <f t="shared" si="682"/>
        <v>0.57999999999999829</v>
      </c>
      <c r="K5763">
        <v>1.7</v>
      </c>
      <c r="L5763" s="7">
        <f t="shared" si="683"/>
        <v>1.1078597399999968</v>
      </c>
      <c r="M5763">
        <v>0.25</v>
      </c>
      <c r="N5763">
        <f t="shared" si="681"/>
        <v>1035</v>
      </c>
      <c r="O5763" s="5">
        <f t="shared" si="684"/>
        <v>0.49437206249999999</v>
      </c>
      <c r="P5763">
        <f t="shared" si="685"/>
        <v>0</v>
      </c>
    </row>
    <row r="5764" spans="1:16" x14ac:dyDescent="0.35">
      <c r="A5764" t="s">
        <v>280</v>
      </c>
      <c r="B5764" s="1">
        <v>1</v>
      </c>
      <c r="C5764">
        <v>15.7</v>
      </c>
      <c r="D5764" t="s">
        <v>38</v>
      </c>
      <c r="E5764" t="str">
        <f t="shared" si="679"/>
        <v>School Day</v>
      </c>
      <c r="F5764" t="s">
        <v>33</v>
      </c>
      <c r="G5764" s="10" t="s">
        <v>33</v>
      </c>
      <c r="H5764">
        <v>22</v>
      </c>
      <c r="I5764">
        <f t="shared" si="680"/>
        <v>21.37</v>
      </c>
      <c r="J5764">
        <f t="shared" si="682"/>
        <v>0.62999999999999901</v>
      </c>
      <c r="K5764">
        <v>1.7</v>
      </c>
      <c r="L5764" s="7">
        <f t="shared" si="683"/>
        <v>1.203364889999998</v>
      </c>
      <c r="M5764">
        <v>0.25</v>
      </c>
      <c r="N5764">
        <f t="shared" si="681"/>
        <v>1035</v>
      </c>
      <c r="O5764" s="5">
        <f t="shared" si="684"/>
        <v>0.53699034374999999</v>
      </c>
      <c r="P5764">
        <f t="shared" si="685"/>
        <v>0</v>
      </c>
    </row>
    <row r="5765" spans="1:16" x14ac:dyDescent="0.35">
      <c r="B5765" s="2">
        <v>4.1666666666666664E-2</v>
      </c>
      <c r="C5765">
        <v>14.2</v>
      </c>
      <c r="D5765" t="s">
        <v>38</v>
      </c>
      <c r="E5765" t="str">
        <f t="shared" ref="E5765:E5828" si="686">IF(ISNUMBER(SEARCH("Sat",D5765)),"WE",IF(ISNUMBER(SEARCH("Sun",D5765)),"WE","School Day"))</f>
        <v>School Day</v>
      </c>
      <c r="F5765" t="s">
        <v>33</v>
      </c>
      <c r="G5765" s="10" t="s">
        <v>33</v>
      </c>
      <c r="H5765">
        <v>22</v>
      </c>
      <c r="I5765">
        <f t="shared" si="680"/>
        <v>21.22</v>
      </c>
      <c r="J5765">
        <f t="shared" si="682"/>
        <v>0.78000000000000114</v>
      </c>
      <c r="K5765">
        <v>1.7</v>
      </c>
      <c r="L5765" s="7">
        <f t="shared" si="683"/>
        <v>1.489880340000002</v>
      </c>
      <c r="M5765">
        <v>0.25</v>
      </c>
      <c r="N5765">
        <f t="shared" si="681"/>
        <v>1035</v>
      </c>
      <c r="O5765" s="5">
        <f t="shared" si="684"/>
        <v>0.66484518749999999</v>
      </c>
      <c r="P5765">
        <f t="shared" si="685"/>
        <v>0</v>
      </c>
    </row>
    <row r="5766" spans="1:16" x14ac:dyDescent="0.35">
      <c r="B5766" s="2">
        <v>8.3333333333333329E-2</v>
      </c>
      <c r="C5766">
        <v>12.7</v>
      </c>
      <c r="D5766" t="s">
        <v>38</v>
      </c>
      <c r="E5766" t="str">
        <f t="shared" si="686"/>
        <v>School Day</v>
      </c>
      <c r="F5766" t="s">
        <v>33</v>
      </c>
      <c r="G5766" s="10" t="s">
        <v>33</v>
      </c>
      <c r="H5766">
        <v>22</v>
      </c>
      <c r="I5766">
        <f t="shared" ref="I5766:I5829" si="687">(H5766-C5766)*0.9+C5766</f>
        <v>21.07</v>
      </c>
      <c r="J5766">
        <f t="shared" si="682"/>
        <v>0.92999999999999972</v>
      </c>
      <c r="K5766">
        <v>1.7</v>
      </c>
      <c r="L5766" s="7">
        <f t="shared" si="683"/>
        <v>1.7763957899999994</v>
      </c>
      <c r="M5766">
        <v>0.25</v>
      </c>
      <c r="N5766">
        <f t="shared" ref="N5766:N5829" si="688">N5765</f>
        <v>1035</v>
      </c>
      <c r="O5766" s="5">
        <f t="shared" si="684"/>
        <v>0.79270003124999999</v>
      </c>
      <c r="P5766">
        <f t="shared" si="685"/>
        <v>0</v>
      </c>
    </row>
    <row r="5767" spans="1:16" x14ac:dyDescent="0.35">
      <c r="B5767" s="2">
        <v>0.125</v>
      </c>
      <c r="C5767">
        <v>12.3</v>
      </c>
      <c r="D5767" t="s">
        <v>38</v>
      </c>
      <c r="E5767" t="str">
        <f t="shared" si="686"/>
        <v>School Day</v>
      </c>
      <c r="F5767" t="s">
        <v>33</v>
      </c>
      <c r="G5767" s="10" t="s">
        <v>33</v>
      </c>
      <c r="H5767">
        <v>22</v>
      </c>
      <c r="I5767">
        <f t="shared" si="687"/>
        <v>21.03</v>
      </c>
      <c r="J5767">
        <f t="shared" si="682"/>
        <v>0.96999999999999886</v>
      </c>
      <c r="K5767">
        <v>1.7</v>
      </c>
      <c r="L5767" s="7">
        <f t="shared" si="683"/>
        <v>1.8527999099999977</v>
      </c>
      <c r="M5767">
        <v>0.25</v>
      </c>
      <c r="N5767">
        <f t="shared" si="688"/>
        <v>1035</v>
      </c>
      <c r="O5767" s="5">
        <f t="shared" si="684"/>
        <v>0.82679465624999982</v>
      </c>
      <c r="P5767">
        <f t="shared" si="685"/>
        <v>0</v>
      </c>
    </row>
    <row r="5768" spans="1:16" x14ac:dyDescent="0.35">
      <c r="B5768" s="2">
        <v>0.16666666666666666</v>
      </c>
      <c r="C5768">
        <v>12.1</v>
      </c>
      <c r="D5768" t="s">
        <v>38</v>
      </c>
      <c r="E5768" t="str">
        <f t="shared" si="686"/>
        <v>School Day</v>
      </c>
      <c r="F5768" t="s">
        <v>33</v>
      </c>
      <c r="G5768" s="10" t="s">
        <v>33</v>
      </c>
      <c r="H5768">
        <v>22</v>
      </c>
      <c r="I5768">
        <f t="shared" si="687"/>
        <v>21.009999999999998</v>
      </c>
      <c r="J5768">
        <f t="shared" si="682"/>
        <v>0.99000000000000199</v>
      </c>
      <c r="K5768">
        <v>1.7</v>
      </c>
      <c r="L5768" s="7">
        <f t="shared" si="683"/>
        <v>1.8910019700000036</v>
      </c>
      <c r="M5768">
        <v>0.25</v>
      </c>
      <c r="N5768">
        <f t="shared" si="688"/>
        <v>1035</v>
      </c>
      <c r="O5768" s="5">
        <f t="shared" si="684"/>
        <v>0.84384196874999995</v>
      </c>
      <c r="P5768">
        <f t="shared" si="685"/>
        <v>0</v>
      </c>
    </row>
    <row r="5769" spans="1:16" x14ac:dyDescent="0.35">
      <c r="B5769" s="2">
        <v>0.20833333333333334</v>
      </c>
      <c r="C5769">
        <v>11.6</v>
      </c>
      <c r="D5769" t="s">
        <v>38</v>
      </c>
      <c r="E5769" t="str">
        <f t="shared" si="686"/>
        <v>School Day</v>
      </c>
      <c r="F5769" t="s">
        <v>33</v>
      </c>
      <c r="G5769" s="10" t="s">
        <v>33</v>
      </c>
      <c r="H5769">
        <v>22</v>
      </c>
      <c r="I5769">
        <f t="shared" si="687"/>
        <v>20.96</v>
      </c>
      <c r="J5769">
        <f t="shared" si="682"/>
        <v>1.0399999999999991</v>
      </c>
      <c r="K5769">
        <v>1.7</v>
      </c>
      <c r="L5769" s="7">
        <f t="shared" si="683"/>
        <v>1.9865071199999982</v>
      </c>
      <c r="M5769">
        <v>0.25</v>
      </c>
      <c r="N5769">
        <f t="shared" si="688"/>
        <v>1035</v>
      </c>
      <c r="O5769" s="5">
        <f t="shared" si="684"/>
        <v>0.88646024999999995</v>
      </c>
      <c r="P5769">
        <f t="shared" si="685"/>
        <v>0</v>
      </c>
    </row>
    <row r="5770" spans="1:16" x14ac:dyDescent="0.35">
      <c r="B5770" s="2">
        <v>0.25</v>
      </c>
      <c r="C5770">
        <v>12.5</v>
      </c>
      <c r="D5770" t="s">
        <v>38</v>
      </c>
      <c r="E5770" t="str">
        <f t="shared" si="686"/>
        <v>School Day</v>
      </c>
      <c r="F5770" t="s">
        <v>33</v>
      </c>
      <c r="G5770" s="10" t="s">
        <v>33</v>
      </c>
      <c r="H5770">
        <v>22</v>
      </c>
      <c r="I5770">
        <f t="shared" si="687"/>
        <v>21.05</v>
      </c>
      <c r="J5770">
        <f t="shared" si="682"/>
        <v>0.94999999999999929</v>
      </c>
      <c r="K5770">
        <v>1.7</v>
      </c>
      <c r="L5770" s="7">
        <f t="shared" si="683"/>
        <v>1.8145978499999986</v>
      </c>
      <c r="M5770">
        <v>0.25</v>
      </c>
      <c r="N5770">
        <f t="shared" si="688"/>
        <v>1035</v>
      </c>
      <c r="O5770" s="5">
        <f t="shared" si="684"/>
        <v>0.8097473437499999</v>
      </c>
      <c r="P5770">
        <f t="shared" si="685"/>
        <v>0</v>
      </c>
    </row>
    <row r="5771" spans="1:16" x14ac:dyDescent="0.35">
      <c r="B5771" s="2">
        <v>0.29166666666666669</v>
      </c>
      <c r="C5771">
        <v>13</v>
      </c>
      <c r="D5771" t="s">
        <v>38</v>
      </c>
      <c r="E5771" t="str">
        <f t="shared" si="686"/>
        <v>School Day</v>
      </c>
      <c r="F5771" t="s">
        <v>34</v>
      </c>
      <c r="G5771" s="10" t="s">
        <v>33</v>
      </c>
      <c r="H5771">
        <v>22</v>
      </c>
      <c r="I5771">
        <f t="shared" si="687"/>
        <v>21.1</v>
      </c>
      <c r="J5771">
        <f t="shared" si="682"/>
        <v>0.89999999999999858</v>
      </c>
      <c r="K5771">
        <v>1.7</v>
      </c>
      <c r="L5771" s="7">
        <f t="shared" si="683"/>
        <v>1.7190926999999971</v>
      </c>
      <c r="M5771">
        <v>0.25</v>
      </c>
      <c r="N5771">
        <f t="shared" si="688"/>
        <v>1035</v>
      </c>
      <c r="O5771" s="5">
        <f t="shared" si="684"/>
        <v>0.7671290624999999</v>
      </c>
      <c r="P5771">
        <f t="shared" si="685"/>
        <v>0</v>
      </c>
    </row>
    <row r="5772" spans="1:16" x14ac:dyDescent="0.35">
      <c r="B5772" s="2">
        <v>0.33333333333333331</v>
      </c>
      <c r="C5772">
        <v>13.2</v>
      </c>
      <c r="D5772" t="s">
        <v>38</v>
      </c>
      <c r="E5772" t="str">
        <f t="shared" si="686"/>
        <v>School Day</v>
      </c>
      <c r="F5772" t="s">
        <v>34</v>
      </c>
      <c r="G5772" s="10" t="s">
        <v>33</v>
      </c>
      <c r="H5772">
        <v>22</v>
      </c>
      <c r="I5772">
        <f t="shared" si="687"/>
        <v>21.12</v>
      </c>
      <c r="J5772">
        <f t="shared" si="682"/>
        <v>0.87999999999999901</v>
      </c>
      <c r="K5772">
        <v>1.7</v>
      </c>
      <c r="L5772" s="7">
        <f t="shared" si="683"/>
        <v>1.6808906399999981</v>
      </c>
      <c r="M5772">
        <v>0.25</v>
      </c>
      <c r="N5772">
        <f t="shared" si="688"/>
        <v>1035</v>
      </c>
      <c r="O5772" s="5">
        <f t="shared" si="684"/>
        <v>0.75008174999999999</v>
      </c>
      <c r="P5772">
        <f t="shared" si="685"/>
        <v>0</v>
      </c>
    </row>
    <row r="5773" spans="1:16" x14ac:dyDescent="0.35">
      <c r="B5773" s="2">
        <v>0.375</v>
      </c>
      <c r="C5773">
        <v>14.4</v>
      </c>
      <c r="D5773" t="s">
        <v>38</v>
      </c>
      <c r="E5773" t="str">
        <f t="shared" si="686"/>
        <v>School Day</v>
      </c>
      <c r="F5773" t="s">
        <v>34</v>
      </c>
      <c r="G5773" s="10" t="s">
        <v>33</v>
      </c>
      <c r="H5773">
        <v>22</v>
      </c>
      <c r="I5773">
        <f t="shared" si="687"/>
        <v>21.240000000000002</v>
      </c>
      <c r="J5773">
        <f t="shared" si="682"/>
        <v>0.75999999999999801</v>
      </c>
      <c r="K5773">
        <v>1.7</v>
      </c>
      <c r="L5773" s="7">
        <f t="shared" si="683"/>
        <v>1.4516782799999961</v>
      </c>
      <c r="M5773">
        <v>0.25</v>
      </c>
      <c r="N5773">
        <f t="shared" si="688"/>
        <v>1035</v>
      </c>
      <c r="O5773" s="5">
        <f t="shared" si="684"/>
        <v>0.64779787499999986</v>
      </c>
      <c r="P5773">
        <f t="shared" si="685"/>
        <v>0</v>
      </c>
    </row>
    <row r="5774" spans="1:16" x14ac:dyDescent="0.35">
      <c r="B5774" s="2">
        <v>0.41666666666666669</v>
      </c>
      <c r="C5774">
        <v>15.5</v>
      </c>
      <c r="D5774" t="s">
        <v>38</v>
      </c>
      <c r="E5774" t="str">
        <f t="shared" si="686"/>
        <v>School Day</v>
      </c>
      <c r="F5774" t="s">
        <v>34</v>
      </c>
      <c r="G5774" s="10" t="s">
        <v>33</v>
      </c>
      <c r="H5774">
        <v>22</v>
      </c>
      <c r="I5774">
        <f t="shared" si="687"/>
        <v>21.35</v>
      </c>
      <c r="J5774">
        <f t="shared" si="682"/>
        <v>0.64999999999999858</v>
      </c>
      <c r="K5774">
        <v>1.7</v>
      </c>
      <c r="L5774" s="7">
        <f t="shared" si="683"/>
        <v>1.2415669499999973</v>
      </c>
      <c r="M5774">
        <v>0.25</v>
      </c>
      <c r="N5774">
        <f t="shared" si="688"/>
        <v>1035</v>
      </c>
      <c r="O5774" s="5">
        <f t="shared" si="684"/>
        <v>0.5540376562499999</v>
      </c>
      <c r="P5774">
        <f t="shared" si="685"/>
        <v>0</v>
      </c>
    </row>
    <row r="5775" spans="1:16" x14ac:dyDescent="0.35">
      <c r="B5775" s="2">
        <v>0.45833333333333331</v>
      </c>
      <c r="C5775">
        <v>16.2</v>
      </c>
      <c r="D5775" t="s">
        <v>38</v>
      </c>
      <c r="E5775" t="str">
        <f t="shared" si="686"/>
        <v>School Day</v>
      </c>
      <c r="F5775" t="s">
        <v>34</v>
      </c>
      <c r="G5775" s="10" t="s">
        <v>33</v>
      </c>
      <c r="H5775">
        <v>22</v>
      </c>
      <c r="I5775">
        <f t="shared" si="687"/>
        <v>21.42</v>
      </c>
      <c r="J5775">
        <f t="shared" si="682"/>
        <v>0.57999999999999829</v>
      </c>
      <c r="K5775">
        <v>1.7</v>
      </c>
      <c r="L5775" s="7">
        <f t="shared" si="683"/>
        <v>1.1078597399999968</v>
      </c>
      <c r="M5775">
        <v>0.25</v>
      </c>
      <c r="N5775">
        <f t="shared" si="688"/>
        <v>1035</v>
      </c>
      <c r="O5775" s="5">
        <f t="shared" si="684"/>
        <v>0.49437206249999999</v>
      </c>
      <c r="P5775">
        <f t="shared" si="685"/>
        <v>0</v>
      </c>
    </row>
    <row r="5776" spans="1:16" x14ac:dyDescent="0.35">
      <c r="B5776" s="2">
        <v>0.5</v>
      </c>
      <c r="C5776">
        <v>17.399999999999999</v>
      </c>
      <c r="D5776" t="s">
        <v>38</v>
      </c>
      <c r="E5776" t="str">
        <f t="shared" si="686"/>
        <v>School Day</v>
      </c>
      <c r="F5776" t="s">
        <v>34</v>
      </c>
      <c r="G5776" s="10" t="s">
        <v>33</v>
      </c>
      <c r="H5776">
        <v>22</v>
      </c>
      <c r="I5776">
        <f t="shared" si="687"/>
        <v>21.54</v>
      </c>
      <c r="J5776">
        <f t="shared" si="682"/>
        <v>0.46000000000000085</v>
      </c>
      <c r="K5776">
        <v>1.7</v>
      </c>
      <c r="L5776" s="7">
        <f t="shared" si="683"/>
        <v>0.87864738000000153</v>
      </c>
      <c r="M5776">
        <v>0.25</v>
      </c>
      <c r="N5776">
        <f t="shared" si="688"/>
        <v>1035</v>
      </c>
      <c r="O5776" s="5">
        <f t="shared" si="684"/>
        <v>0.39208818750000007</v>
      </c>
      <c r="P5776">
        <f t="shared" si="685"/>
        <v>0</v>
      </c>
    </row>
    <row r="5777" spans="1:16" x14ac:dyDescent="0.35">
      <c r="B5777" s="2">
        <v>0.54166666666666663</v>
      </c>
      <c r="C5777">
        <v>17.600000000000001</v>
      </c>
      <c r="D5777" t="s">
        <v>38</v>
      </c>
      <c r="E5777" t="str">
        <f t="shared" si="686"/>
        <v>School Day</v>
      </c>
      <c r="F5777" t="s">
        <v>34</v>
      </c>
      <c r="G5777" s="10" t="s">
        <v>33</v>
      </c>
      <c r="H5777">
        <v>22</v>
      </c>
      <c r="I5777">
        <f t="shared" si="687"/>
        <v>21.56</v>
      </c>
      <c r="J5777">
        <f t="shared" si="682"/>
        <v>0.44000000000000128</v>
      </c>
      <c r="K5777">
        <v>1.7</v>
      </c>
      <c r="L5777" s="7">
        <f t="shared" si="683"/>
        <v>0.84044532000000238</v>
      </c>
      <c r="M5777">
        <v>0.25</v>
      </c>
      <c r="N5777">
        <f t="shared" si="688"/>
        <v>1035</v>
      </c>
      <c r="O5777" s="5">
        <f t="shared" si="684"/>
        <v>0.37504087499999983</v>
      </c>
      <c r="P5777">
        <f t="shared" si="685"/>
        <v>0</v>
      </c>
    </row>
    <row r="5778" spans="1:16" x14ac:dyDescent="0.35">
      <c r="B5778" s="2">
        <v>0.58333333333333337</v>
      </c>
      <c r="C5778">
        <v>18.5</v>
      </c>
      <c r="D5778" t="s">
        <v>38</v>
      </c>
      <c r="E5778" t="str">
        <f t="shared" si="686"/>
        <v>School Day</v>
      </c>
      <c r="F5778" t="s">
        <v>34</v>
      </c>
      <c r="G5778" s="10" t="s">
        <v>33</v>
      </c>
      <c r="H5778">
        <v>22</v>
      </c>
      <c r="I5778">
        <f t="shared" si="687"/>
        <v>21.65</v>
      </c>
      <c r="J5778">
        <f t="shared" si="682"/>
        <v>0.35000000000000142</v>
      </c>
      <c r="K5778">
        <v>1.7</v>
      </c>
      <c r="L5778" s="7">
        <f t="shared" si="683"/>
        <v>0.66853605000000271</v>
      </c>
      <c r="M5778">
        <v>0.25</v>
      </c>
      <c r="N5778">
        <f t="shared" si="688"/>
        <v>1035</v>
      </c>
      <c r="O5778" s="5">
        <f t="shared" si="684"/>
        <v>0.29832796874999995</v>
      </c>
      <c r="P5778">
        <f t="shared" si="685"/>
        <v>0</v>
      </c>
    </row>
    <row r="5779" spans="1:16" x14ac:dyDescent="0.35">
      <c r="B5779" s="2">
        <v>0.625</v>
      </c>
      <c r="C5779">
        <v>19.7</v>
      </c>
      <c r="D5779" t="s">
        <v>38</v>
      </c>
      <c r="E5779" t="str">
        <f t="shared" si="686"/>
        <v>School Day</v>
      </c>
      <c r="F5779" t="s">
        <v>34</v>
      </c>
      <c r="G5779" s="10" t="s">
        <v>33</v>
      </c>
      <c r="H5779">
        <v>22</v>
      </c>
      <c r="I5779">
        <f t="shared" si="687"/>
        <v>21.77</v>
      </c>
      <c r="J5779">
        <f t="shared" si="682"/>
        <v>0.23000000000000043</v>
      </c>
      <c r="K5779">
        <v>1.7</v>
      </c>
      <c r="L5779" s="7">
        <f t="shared" si="683"/>
        <v>0.43932369000000077</v>
      </c>
      <c r="M5779">
        <v>0.25</v>
      </c>
      <c r="N5779">
        <f t="shared" si="688"/>
        <v>1035</v>
      </c>
      <c r="O5779" s="5">
        <f t="shared" si="684"/>
        <v>0.19604409375000004</v>
      </c>
      <c r="P5779">
        <f t="shared" si="685"/>
        <v>0</v>
      </c>
    </row>
    <row r="5780" spans="1:16" x14ac:dyDescent="0.35">
      <c r="B5780" s="2">
        <v>0.66666666666666663</v>
      </c>
      <c r="C5780">
        <v>20.9</v>
      </c>
      <c r="D5780" t="s">
        <v>38</v>
      </c>
      <c r="E5780" t="str">
        <f t="shared" si="686"/>
        <v>School Day</v>
      </c>
      <c r="F5780" t="s">
        <v>34</v>
      </c>
      <c r="G5780" s="10" t="s">
        <v>33</v>
      </c>
      <c r="H5780">
        <v>22</v>
      </c>
      <c r="I5780">
        <f t="shared" si="687"/>
        <v>21.89</v>
      </c>
      <c r="J5780">
        <f t="shared" si="682"/>
        <v>0.10999999999999943</v>
      </c>
      <c r="K5780">
        <v>1.7</v>
      </c>
      <c r="L5780" s="7">
        <f t="shared" si="683"/>
        <v>0.2101113299999989</v>
      </c>
      <c r="M5780">
        <v>0.25</v>
      </c>
      <c r="N5780">
        <f t="shared" si="688"/>
        <v>1035</v>
      </c>
      <c r="O5780" s="5">
        <f t="shared" si="684"/>
        <v>9.376021875000011E-2</v>
      </c>
      <c r="P5780">
        <f t="shared" si="685"/>
        <v>0</v>
      </c>
    </row>
    <row r="5781" spans="1:16" x14ac:dyDescent="0.35">
      <c r="B5781" s="2">
        <v>0.70833333333333337</v>
      </c>
      <c r="C5781">
        <v>20.5</v>
      </c>
      <c r="D5781" t="s">
        <v>38</v>
      </c>
      <c r="E5781" t="str">
        <f t="shared" si="686"/>
        <v>School Day</v>
      </c>
      <c r="F5781" t="s">
        <v>34</v>
      </c>
      <c r="G5781" s="10" t="s">
        <v>33</v>
      </c>
      <c r="H5781">
        <v>22</v>
      </c>
      <c r="I5781">
        <f t="shared" si="687"/>
        <v>21.85</v>
      </c>
      <c r="J5781">
        <f t="shared" ref="J5781:J5844" si="689">H5781-I5781</f>
        <v>0.14999999999999858</v>
      </c>
      <c r="K5781">
        <v>1.7</v>
      </c>
      <c r="L5781" s="7">
        <f t="shared" ref="L5781:L5844" si="690">IF(K5781*1.005*1.118*J5781&gt;0,K5781*1.005*1.118*J5781,0)</f>
        <v>0.28651544999999728</v>
      </c>
      <c r="M5781">
        <v>0.25</v>
      </c>
      <c r="N5781">
        <f t="shared" si="688"/>
        <v>1035</v>
      </c>
      <c r="O5781" s="5">
        <f t="shared" ref="O5781:O5844" si="691">IF(((M5781*N5781)/60/60)*1.005*1.18*(H5781-C5781)&gt;0,(((M5781*N5781)/60/60)*1.005*1.18*(H5781-C5781)),0)</f>
        <v>0.12785484374999997</v>
      </c>
      <c r="P5781">
        <f t="shared" ref="P5781:P5844" si="692">IF(G5781="ON",(L5781+O5781),0)</f>
        <v>0</v>
      </c>
    </row>
    <row r="5782" spans="1:16" x14ac:dyDescent="0.35">
      <c r="B5782" s="2">
        <v>0.75</v>
      </c>
      <c r="C5782">
        <v>20.3</v>
      </c>
      <c r="D5782" t="s">
        <v>38</v>
      </c>
      <c r="E5782" t="str">
        <f t="shared" si="686"/>
        <v>School Day</v>
      </c>
      <c r="F5782" t="s">
        <v>34</v>
      </c>
      <c r="G5782" s="10" t="s">
        <v>33</v>
      </c>
      <c r="H5782">
        <v>22</v>
      </c>
      <c r="I5782">
        <f t="shared" si="687"/>
        <v>21.83</v>
      </c>
      <c r="J5782">
        <f t="shared" si="689"/>
        <v>0.17000000000000171</v>
      </c>
      <c r="K5782">
        <v>1.7</v>
      </c>
      <c r="L5782" s="7">
        <f t="shared" si="690"/>
        <v>0.32471751000000326</v>
      </c>
      <c r="M5782">
        <v>0.25</v>
      </c>
      <c r="N5782">
        <f t="shared" si="688"/>
        <v>1035</v>
      </c>
      <c r="O5782" s="5">
        <f t="shared" si="691"/>
        <v>0.14490215624999991</v>
      </c>
      <c r="P5782">
        <f t="shared" si="692"/>
        <v>0</v>
      </c>
    </row>
    <row r="5783" spans="1:16" x14ac:dyDescent="0.35">
      <c r="B5783" s="2">
        <v>0.79166666666666663</v>
      </c>
      <c r="C5783">
        <v>20.100000000000001</v>
      </c>
      <c r="D5783" t="s">
        <v>38</v>
      </c>
      <c r="E5783" t="str">
        <f t="shared" si="686"/>
        <v>School Day</v>
      </c>
      <c r="F5783" t="s">
        <v>33</v>
      </c>
      <c r="G5783" s="10" t="s">
        <v>33</v>
      </c>
      <c r="H5783">
        <v>22</v>
      </c>
      <c r="I5783">
        <f t="shared" si="687"/>
        <v>21.81</v>
      </c>
      <c r="J5783">
        <f t="shared" si="689"/>
        <v>0.19000000000000128</v>
      </c>
      <c r="K5783">
        <v>1.7</v>
      </c>
      <c r="L5783" s="7">
        <f t="shared" si="690"/>
        <v>0.36291957000000241</v>
      </c>
      <c r="M5783">
        <v>0.25</v>
      </c>
      <c r="N5783">
        <f t="shared" si="688"/>
        <v>1035</v>
      </c>
      <c r="O5783" s="5">
        <f t="shared" si="691"/>
        <v>0.16194946874999985</v>
      </c>
      <c r="P5783">
        <f t="shared" si="692"/>
        <v>0</v>
      </c>
    </row>
    <row r="5784" spans="1:16" x14ac:dyDescent="0.35">
      <c r="B5784" s="2">
        <v>0.83333333333333337</v>
      </c>
      <c r="C5784">
        <v>20.100000000000001</v>
      </c>
      <c r="D5784" t="s">
        <v>38</v>
      </c>
      <c r="E5784" t="str">
        <f t="shared" si="686"/>
        <v>School Day</v>
      </c>
      <c r="F5784" t="s">
        <v>33</v>
      </c>
      <c r="G5784" s="10" t="s">
        <v>33</v>
      </c>
      <c r="H5784">
        <v>22</v>
      </c>
      <c r="I5784">
        <f t="shared" si="687"/>
        <v>21.81</v>
      </c>
      <c r="J5784">
        <f t="shared" si="689"/>
        <v>0.19000000000000128</v>
      </c>
      <c r="K5784">
        <v>1.7</v>
      </c>
      <c r="L5784" s="7">
        <f t="shared" si="690"/>
        <v>0.36291957000000241</v>
      </c>
      <c r="M5784">
        <v>0.25</v>
      </c>
      <c r="N5784">
        <f t="shared" si="688"/>
        <v>1035</v>
      </c>
      <c r="O5784" s="5">
        <f t="shared" si="691"/>
        <v>0.16194946874999985</v>
      </c>
      <c r="P5784">
        <f t="shared" si="692"/>
        <v>0</v>
      </c>
    </row>
    <row r="5785" spans="1:16" x14ac:dyDescent="0.35">
      <c r="B5785" s="2">
        <v>0.875</v>
      </c>
      <c r="C5785">
        <v>20.100000000000001</v>
      </c>
      <c r="D5785" t="s">
        <v>38</v>
      </c>
      <c r="E5785" t="str">
        <f t="shared" si="686"/>
        <v>School Day</v>
      </c>
      <c r="F5785" t="s">
        <v>33</v>
      </c>
      <c r="G5785" s="10" t="s">
        <v>33</v>
      </c>
      <c r="H5785">
        <v>22</v>
      </c>
      <c r="I5785">
        <f t="shared" si="687"/>
        <v>21.81</v>
      </c>
      <c r="J5785">
        <f t="shared" si="689"/>
        <v>0.19000000000000128</v>
      </c>
      <c r="K5785">
        <v>1.7</v>
      </c>
      <c r="L5785" s="7">
        <f t="shared" si="690"/>
        <v>0.36291957000000241</v>
      </c>
      <c r="M5785">
        <v>0.25</v>
      </c>
      <c r="N5785">
        <f t="shared" si="688"/>
        <v>1035</v>
      </c>
      <c r="O5785" s="5">
        <f t="shared" si="691"/>
        <v>0.16194946874999985</v>
      </c>
      <c r="P5785">
        <f t="shared" si="692"/>
        <v>0</v>
      </c>
    </row>
    <row r="5786" spans="1:16" x14ac:dyDescent="0.35">
      <c r="B5786" s="2">
        <v>0.91666666666666663</v>
      </c>
      <c r="C5786">
        <v>20</v>
      </c>
      <c r="D5786" t="s">
        <v>38</v>
      </c>
      <c r="E5786" t="str">
        <f t="shared" si="686"/>
        <v>School Day</v>
      </c>
      <c r="F5786" t="s">
        <v>33</v>
      </c>
      <c r="G5786" s="10" t="s">
        <v>33</v>
      </c>
      <c r="H5786">
        <v>22</v>
      </c>
      <c r="I5786">
        <f t="shared" si="687"/>
        <v>21.8</v>
      </c>
      <c r="J5786">
        <f t="shared" si="689"/>
        <v>0.19999999999999929</v>
      </c>
      <c r="K5786">
        <v>1.7</v>
      </c>
      <c r="L5786" s="7">
        <f t="shared" si="690"/>
        <v>0.3820205999999986</v>
      </c>
      <c r="M5786">
        <v>0.25</v>
      </c>
      <c r="N5786">
        <f t="shared" si="688"/>
        <v>1035</v>
      </c>
      <c r="O5786" s="5">
        <f t="shared" si="691"/>
        <v>0.17047312499999998</v>
      </c>
      <c r="P5786">
        <f t="shared" si="692"/>
        <v>0</v>
      </c>
    </row>
    <row r="5787" spans="1:16" x14ac:dyDescent="0.35">
      <c r="B5787" s="2">
        <v>0.95833333333333337</v>
      </c>
      <c r="C5787">
        <v>19.399999999999999</v>
      </c>
      <c r="D5787" t="s">
        <v>38</v>
      </c>
      <c r="E5787" t="str">
        <f t="shared" si="686"/>
        <v>School Day</v>
      </c>
      <c r="F5787" t="s">
        <v>33</v>
      </c>
      <c r="G5787" s="10" t="s">
        <v>33</v>
      </c>
      <c r="H5787">
        <v>22</v>
      </c>
      <c r="I5787">
        <f t="shared" si="687"/>
        <v>21.74</v>
      </c>
      <c r="J5787">
        <f t="shared" si="689"/>
        <v>0.26000000000000156</v>
      </c>
      <c r="K5787">
        <v>1.7</v>
      </c>
      <c r="L5787" s="7">
        <f t="shared" si="690"/>
        <v>0.49662678000000293</v>
      </c>
      <c r="M5787">
        <v>0.25</v>
      </c>
      <c r="N5787">
        <f t="shared" si="688"/>
        <v>1035</v>
      </c>
      <c r="O5787" s="5">
        <f t="shared" si="691"/>
        <v>0.2216150625000001</v>
      </c>
      <c r="P5787">
        <f t="shared" si="692"/>
        <v>0</v>
      </c>
    </row>
    <row r="5788" spans="1:16" x14ac:dyDescent="0.35">
      <c r="A5788" t="s">
        <v>281</v>
      </c>
      <c r="B5788" s="1">
        <v>1</v>
      </c>
      <c r="C5788">
        <v>19.2</v>
      </c>
      <c r="D5788" t="s">
        <v>40</v>
      </c>
      <c r="E5788" t="str">
        <f t="shared" si="686"/>
        <v>School Day</v>
      </c>
      <c r="F5788" t="s">
        <v>33</v>
      </c>
      <c r="G5788" s="10" t="s">
        <v>33</v>
      </c>
      <c r="H5788">
        <v>22</v>
      </c>
      <c r="I5788">
        <f t="shared" si="687"/>
        <v>21.72</v>
      </c>
      <c r="J5788">
        <f t="shared" si="689"/>
        <v>0.28000000000000114</v>
      </c>
      <c r="K5788">
        <v>1.7</v>
      </c>
      <c r="L5788" s="7">
        <f t="shared" si="690"/>
        <v>0.53482884000000219</v>
      </c>
      <c r="M5788">
        <v>0.25</v>
      </c>
      <c r="N5788">
        <f t="shared" si="688"/>
        <v>1035</v>
      </c>
      <c r="O5788" s="5">
        <f t="shared" si="691"/>
        <v>0.23866237500000004</v>
      </c>
      <c r="P5788">
        <f t="shared" si="692"/>
        <v>0</v>
      </c>
    </row>
    <row r="5789" spans="1:16" x14ac:dyDescent="0.35">
      <c r="B5789" s="2">
        <v>4.1666666666666664E-2</v>
      </c>
      <c r="C5789">
        <v>18.5</v>
      </c>
      <c r="D5789" t="s">
        <v>40</v>
      </c>
      <c r="E5789" t="str">
        <f t="shared" si="686"/>
        <v>School Day</v>
      </c>
      <c r="F5789" t="s">
        <v>33</v>
      </c>
      <c r="G5789" s="10" t="s">
        <v>33</v>
      </c>
      <c r="H5789">
        <v>22</v>
      </c>
      <c r="I5789">
        <f t="shared" si="687"/>
        <v>21.65</v>
      </c>
      <c r="J5789">
        <f t="shared" si="689"/>
        <v>0.35000000000000142</v>
      </c>
      <c r="K5789">
        <v>1.7</v>
      </c>
      <c r="L5789" s="7">
        <f t="shared" si="690"/>
        <v>0.66853605000000271</v>
      </c>
      <c r="M5789">
        <v>0.25</v>
      </c>
      <c r="N5789">
        <f t="shared" si="688"/>
        <v>1035</v>
      </c>
      <c r="O5789" s="5">
        <f t="shared" si="691"/>
        <v>0.29832796874999995</v>
      </c>
      <c r="P5789">
        <f t="shared" si="692"/>
        <v>0</v>
      </c>
    </row>
    <row r="5790" spans="1:16" x14ac:dyDescent="0.35">
      <c r="B5790" s="2">
        <v>8.3333333333333329E-2</v>
      </c>
      <c r="C5790">
        <v>18.2</v>
      </c>
      <c r="D5790" t="s">
        <v>40</v>
      </c>
      <c r="E5790" t="str">
        <f t="shared" si="686"/>
        <v>School Day</v>
      </c>
      <c r="F5790" t="s">
        <v>33</v>
      </c>
      <c r="G5790" s="10" t="s">
        <v>33</v>
      </c>
      <c r="H5790">
        <v>22</v>
      </c>
      <c r="I5790">
        <f t="shared" si="687"/>
        <v>21.62</v>
      </c>
      <c r="J5790">
        <f t="shared" si="689"/>
        <v>0.37999999999999901</v>
      </c>
      <c r="K5790">
        <v>1.7</v>
      </c>
      <c r="L5790" s="7">
        <f t="shared" si="690"/>
        <v>0.72583913999999805</v>
      </c>
      <c r="M5790">
        <v>0.25</v>
      </c>
      <c r="N5790">
        <f t="shared" si="688"/>
        <v>1035</v>
      </c>
      <c r="O5790" s="5">
        <f t="shared" si="691"/>
        <v>0.32389893750000004</v>
      </c>
      <c r="P5790">
        <f t="shared" si="692"/>
        <v>0</v>
      </c>
    </row>
    <row r="5791" spans="1:16" x14ac:dyDescent="0.35">
      <c r="B5791" s="2">
        <v>0.125</v>
      </c>
      <c r="C5791">
        <v>17.5</v>
      </c>
      <c r="D5791" t="s">
        <v>40</v>
      </c>
      <c r="E5791" t="str">
        <f t="shared" si="686"/>
        <v>School Day</v>
      </c>
      <c r="F5791" t="s">
        <v>33</v>
      </c>
      <c r="G5791" s="10" t="s">
        <v>33</v>
      </c>
      <c r="H5791">
        <v>22</v>
      </c>
      <c r="I5791">
        <f t="shared" si="687"/>
        <v>21.55</v>
      </c>
      <c r="J5791">
        <f t="shared" si="689"/>
        <v>0.44999999999999929</v>
      </c>
      <c r="K5791">
        <v>1.7</v>
      </c>
      <c r="L5791" s="7">
        <f t="shared" si="690"/>
        <v>0.85954634999999857</v>
      </c>
      <c r="M5791">
        <v>0.25</v>
      </c>
      <c r="N5791">
        <f t="shared" si="688"/>
        <v>1035</v>
      </c>
      <c r="O5791" s="5">
        <f t="shared" si="691"/>
        <v>0.38356453124999995</v>
      </c>
      <c r="P5791">
        <f t="shared" si="692"/>
        <v>0</v>
      </c>
    </row>
    <row r="5792" spans="1:16" x14ac:dyDescent="0.35">
      <c r="B5792" s="2">
        <v>0.16666666666666666</v>
      </c>
      <c r="C5792">
        <v>17.399999999999999</v>
      </c>
      <c r="D5792" t="s">
        <v>40</v>
      </c>
      <c r="E5792" t="str">
        <f t="shared" si="686"/>
        <v>School Day</v>
      </c>
      <c r="F5792" t="s">
        <v>33</v>
      </c>
      <c r="G5792" s="10" t="s">
        <v>33</v>
      </c>
      <c r="H5792">
        <v>22</v>
      </c>
      <c r="I5792">
        <f t="shared" si="687"/>
        <v>21.54</v>
      </c>
      <c r="J5792">
        <f t="shared" si="689"/>
        <v>0.46000000000000085</v>
      </c>
      <c r="K5792">
        <v>1.7</v>
      </c>
      <c r="L5792" s="7">
        <f t="shared" si="690"/>
        <v>0.87864738000000153</v>
      </c>
      <c r="M5792">
        <v>0.25</v>
      </c>
      <c r="N5792">
        <f t="shared" si="688"/>
        <v>1035</v>
      </c>
      <c r="O5792" s="5">
        <f t="shared" si="691"/>
        <v>0.39208818750000007</v>
      </c>
      <c r="P5792">
        <f t="shared" si="692"/>
        <v>0</v>
      </c>
    </row>
    <row r="5793" spans="2:16" x14ac:dyDescent="0.35">
      <c r="B5793" s="2">
        <v>0.20833333333333334</v>
      </c>
      <c r="C5793">
        <v>17.3</v>
      </c>
      <c r="D5793" t="s">
        <v>40</v>
      </c>
      <c r="E5793" t="str">
        <f t="shared" si="686"/>
        <v>School Day</v>
      </c>
      <c r="F5793" t="s">
        <v>33</v>
      </c>
      <c r="G5793" s="10" t="s">
        <v>33</v>
      </c>
      <c r="H5793">
        <v>22</v>
      </c>
      <c r="I5793">
        <f t="shared" si="687"/>
        <v>21.53</v>
      </c>
      <c r="J5793">
        <f t="shared" si="689"/>
        <v>0.46999999999999886</v>
      </c>
      <c r="K5793">
        <v>1.7</v>
      </c>
      <c r="L5793" s="7">
        <f t="shared" si="690"/>
        <v>0.89774840999999772</v>
      </c>
      <c r="M5793">
        <v>0.25</v>
      </c>
      <c r="N5793">
        <f t="shared" si="688"/>
        <v>1035</v>
      </c>
      <c r="O5793" s="5">
        <f t="shared" si="691"/>
        <v>0.40061184374999986</v>
      </c>
      <c r="P5793">
        <f t="shared" si="692"/>
        <v>0</v>
      </c>
    </row>
    <row r="5794" spans="2:16" x14ac:dyDescent="0.35">
      <c r="B5794" s="2">
        <v>0.25</v>
      </c>
      <c r="C5794">
        <v>17.5</v>
      </c>
      <c r="D5794" t="s">
        <v>40</v>
      </c>
      <c r="E5794" t="str">
        <f t="shared" si="686"/>
        <v>School Day</v>
      </c>
      <c r="F5794" t="s">
        <v>33</v>
      </c>
      <c r="G5794" s="10" t="s">
        <v>33</v>
      </c>
      <c r="H5794">
        <v>22</v>
      </c>
      <c r="I5794">
        <f t="shared" si="687"/>
        <v>21.55</v>
      </c>
      <c r="J5794">
        <f t="shared" si="689"/>
        <v>0.44999999999999929</v>
      </c>
      <c r="K5794">
        <v>1.7</v>
      </c>
      <c r="L5794" s="7">
        <f t="shared" si="690"/>
        <v>0.85954634999999857</v>
      </c>
      <c r="M5794">
        <v>0.25</v>
      </c>
      <c r="N5794">
        <f t="shared" si="688"/>
        <v>1035</v>
      </c>
      <c r="O5794" s="5">
        <f t="shared" si="691"/>
        <v>0.38356453124999995</v>
      </c>
      <c r="P5794">
        <f t="shared" si="692"/>
        <v>0</v>
      </c>
    </row>
    <row r="5795" spans="2:16" x14ac:dyDescent="0.35">
      <c r="B5795" s="2">
        <v>0.29166666666666669</v>
      </c>
      <c r="C5795">
        <v>17.5</v>
      </c>
      <c r="D5795" t="s">
        <v>40</v>
      </c>
      <c r="E5795" t="str">
        <f t="shared" si="686"/>
        <v>School Day</v>
      </c>
      <c r="F5795" t="s">
        <v>34</v>
      </c>
      <c r="G5795" s="10" t="s">
        <v>33</v>
      </c>
      <c r="H5795">
        <v>22</v>
      </c>
      <c r="I5795">
        <f t="shared" si="687"/>
        <v>21.55</v>
      </c>
      <c r="J5795">
        <f t="shared" si="689"/>
        <v>0.44999999999999929</v>
      </c>
      <c r="K5795">
        <v>1.7</v>
      </c>
      <c r="L5795" s="7">
        <f t="shared" si="690"/>
        <v>0.85954634999999857</v>
      </c>
      <c r="M5795">
        <v>0.25</v>
      </c>
      <c r="N5795">
        <f t="shared" si="688"/>
        <v>1035</v>
      </c>
      <c r="O5795" s="5">
        <f t="shared" si="691"/>
        <v>0.38356453124999995</v>
      </c>
      <c r="P5795">
        <f t="shared" si="692"/>
        <v>0</v>
      </c>
    </row>
    <row r="5796" spans="2:16" x14ac:dyDescent="0.35">
      <c r="B5796" s="2">
        <v>0.33333333333333331</v>
      </c>
      <c r="C5796">
        <v>18</v>
      </c>
      <c r="D5796" t="s">
        <v>40</v>
      </c>
      <c r="E5796" t="str">
        <f t="shared" si="686"/>
        <v>School Day</v>
      </c>
      <c r="F5796" t="s">
        <v>34</v>
      </c>
      <c r="G5796" s="10" t="s">
        <v>33</v>
      </c>
      <c r="H5796">
        <v>22</v>
      </c>
      <c r="I5796">
        <f t="shared" si="687"/>
        <v>21.6</v>
      </c>
      <c r="J5796">
        <f t="shared" si="689"/>
        <v>0.39999999999999858</v>
      </c>
      <c r="K5796">
        <v>1.7</v>
      </c>
      <c r="L5796" s="7">
        <f t="shared" si="690"/>
        <v>0.7640411999999972</v>
      </c>
      <c r="M5796">
        <v>0.25</v>
      </c>
      <c r="N5796">
        <f t="shared" si="688"/>
        <v>1035</v>
      </c>
      <c r="O5796" s="5">
        <f t="shared" si="691"/>
        <v>0.34094624999999995</v>
      </c>
      <c r="P5796">
        <f t="shared" si="692"/>
        <v>0</v>
      </c>
    </row>
    <row r="5797" spans="2:16" x14ac:dyDescent="0.35">
      <c r="B5797" s="2">
        <v>0.375</v>
      </c>
      <c r="C5797">
        <v>18.100000000000001</v>
      </c>
      <c r="D5797" t="s">
        <v>40</v>
      </c>
      <c r="E5797" t="str">
        <f t="shared" si="686"/>
        <v>School Day</v>
      </c>
      <c r="F5797" t="s">
        <v>34</v>
      </c>
      <c r="G5797" s="10" t="s">
        <v>33</v>
      </c>
      <c r="H5797">
        <v>22</v>
      </c>
      <c r="I5797">
        <f t="shared" si="687"/>
        <v>21.61</v>
      </c>
      <c r="J5797">
        <f t="shared" si="689"/>
        <v>0.39000000000000057</v>
      </c>
      <c r="K5797">
        <v>1.7</v>
      </c>
      <c r="L5797" s="7">
        <f t="shared" si="690"/>
        <v>0.74494017000000101</v>
      </c>
      <c r="M5797">
        <v>0.25</v>
      </c>
      <c r="N5797">
        <f t="shared" si="688"/>
        <v>1035</v>
      </c>
      <c r="O5797" s="5">
        <f t="shared" si="691"/>
        <v>0.33242259374999983</v>
      </c>
      <c r="P5797">
        <f t="shared" si="692"/>
        <v>0</v>
      </c>
    </row>
    <row r="5798" spans="2:16" x14ac:dyDescent="0.35">
      <c r="B5798" s="2">
        <v>0.41666666666666669</v>
      </c>
      <c r="C5798">
        <v>19.3</v>
      </c>
      <c r="D5798" t="s">
        <v>40</v>
      </c>
      <c r="E5798" t="str">
        <f t="shared" si="686"/>
        <v>School Day</v>
      </c>
      <c r="F5798" t="s">
        <v>34</v>
      </c>
      <c r="G5798" s="10" t="s">
        <v>33</v>
      </c>
      <c r="H5798">
        <v>22</v>
      </c>
      <c r="I5798">
        <f t="shared" si="687"/>
        <v>21.73</v>
      </c>
      <c r="J5798">
        <f t="shared" si="689"/>
        <v>0.26999999999999957</v>
      </c>
      <c r="K5798">
        <v>1.7</v>
      </c>
      <c r="L5798" s="7">
        <f t="shared" si="690"/>
        <v>0.51572780999999912</v>
      </c>
      <c r="M5798">
        <v>0.25</v>
      </c>
      <c r="N5798">
        <f t="shared" si="688"/>
        <v>1035</v>
      </c>
      <c r="O5798" s="5">
        <f t="shared" si="691"/>
        <v>0.23013871874999992</v>
      </c>
      <c r="P5798">
        <f t="shared" si="692"/>
        <v>0</v>
      </c>
    </row>
    <row r="5799" spans="2:16" x14ac:dyDescent="0.35">
      <c r="B5799" s="2">
        <v>0.45833333333333331</v>
      </c>
      <c r="C5799">
        <v>20</v>
      </c>
      <c r="D5799" t="s">
        <v>40</v>
      </c>
      <c r="E5799" t="str">
        <f t="shared" si="686"/>
        <v>School Day</v>
      </c>
      <c r="F5799" t="s">
        <v>34</v>
      </c>
      <c r="G5799" s="10" t="s">
        <v>33</v>
      </c>
      <c r="H5799">
        <v>22</v>
      </c>
      <c r="I5799">
        <f t="shared" si="687"/>
        <v>21.8</v>
      </c>
      <c r="J5799">
        <f t="shared" si="689"/>
        <v>0.19999999999999929</v>
      </c>
      <c r="K5799">
        <v>1.7</v>
      </c>
      <c r="L5799" s="7">
        <f t="shared" si="690"/>
        <v>0.3820205999999986</v>
      </c>
      <c r="M5799">
        <v>0.25</v>
      </c>
      <c r="N5799">
        <f t="shared" si="688"/>
        <v>1035</v>
      </c>
      <c r="O5799" s="5">
        <f t="shared" si="691"/>
        <v>0.17047312499999998</v>
      </c>
      <c r="P5799">
        <f t="shared" si="692"/>
        <v>0</v>
      </c>
    </row>
    <row r="5800" spans="2:16" x14ac:dyDescent="0.35">
      <c r="B5800" s="2">
        <v>0.5</v>
      </c>
      <c r="C5800">
        <v>20.5</v>
      </c>
      <c r="D5800" t="s">
        <v>40</v>
      </c>
      <c r="E5800" t="str">
        <f t="shared" si="686"/>
        <v>School Day</v>
      </c>
      <c r="F5800" t="s">
        <v>34</v>
      </c>
      <c r="G5800" s="10" t="s">
        <v>33</v>
      </c>
      <c r="H5800">
        <v>22</v>
      </c>
      <c r="I5800">
        <f t="shared" si="687"/>
        <v>21.85</v>
      </c>
      <c r="J5800">
        <f t="shared" si="689"/>
        <v>0.14999999999999858</v>
      </c>
      <c r="K5800">
        <v>1.7</v>
      </c>
      <c r="L5800" s="7">
        <f t="shared" si="690"/>
        <v>0.28651544999999728</v>
      </c>
      <c r="M5800">
        <v>0.25</v>
      </c>
      <c r="N5800">
        <f t="shared" si="688"/>
        <v>1035</v>
      </c>
      <c r="O5800" s="5">
        <f t="shared" si="691"/>
        <v>0.12785484374999997</v>
      </c>
      <c r="P5800">
        <f t="shared" si="692"/>
        <v>0</v>
      </c>
    </row>
    <row r="5801" spans="2:16" x14ac:dyDescent="0.35">
      <c r="B5801" s="2">
        <v>0.54166666666666663</v>
      </c>
      <c r="C5801">
        <v>21.3</v>
      </c>
      <c r="D5801" t="s">
        <v>40</v>
      </c>
      <c r="E5801" t="str">
        <f t="shared" si="686"/>
        <v>School Day</v>
      </c>
      <c r="F5801" t="s">
        <v>34</v>
      </c>
      <c r="G5801" s="10" t="s">
        <v>33</v>
      </c>
      <c r="H5801">
        <v>22</v>
      </c>
      <c r="I5801">
        <f t="shared" si="687"/>
        <v>21.93</v>
      </c>
      <c r="J5801">
        <f t="shared" si="689"/>
        <v>7.0000000000000284E-2</v>
      </c>
      <c r="K5801">
        <v>1.7</v>
      </c>
      <c r="L5801" s="7">
        <f t="shared" si="690"/>
        <v>0.13370721000000055</v>
      </c>
      <c r="M5801">
        <v>0.25</v>
      </c>
      <c r="N5801">
        <f t="shared" si="688"/>
        <v>1035</v>
      </c>
      <c r="O5801" s="5">
        <f t="shared" si="691"/>
        <v>5.9665593749999933E-2</v>
      </c>
      <c r="P5801">
        <f t="shared" si="692"/>
        <v>0</v>
      </c>
    </row>
    <row r="5802" spans="2:16" x14ac:dyDescent="0.35">
      <c r="B5802" s="2">
        <v>0.58333333333333337</v>
      </c>
      <c r="C5802">
        <v>22.6</v>
      </c>
      <c r="D5802" t="s">
        <v>40</v>
      </c>
      <c r="E5802" t="str">
        <f t="shared" si="686"/>
        <v>School Day</v>
      </c>
      <c r="F5802" t="s">
        <v>34</v>
      </c>
      <c r="G5802" s="10" t="s">
        <v>33</v>
      </c>
      <c r="H5802">
        <v>22</v>
      </c>
      <c r="I5802">
        <f t="shared" si="687"/>
        <v>22.06</v>
      </c>
      <c r="J5802">
        <f t="shared" si="689"/>
        <v>-5.9999999999998721E-2</v>
      </c>
      <c r="K5802">
        <v>1.7</v>
      </c>
      <c r="L5802" s="7">
        <f t="shared" si="690"/>
        <v>0</v>
      </c>
      <c r="M5802">
        <v>0.25</v>
      </c>
      <c r="N5802">
        <f t="shared" si="688"/>
        <v>1035</v>
      </c>
      <c r="O5802" s="5">
        <f t="shared" si="691"/>
        <v>0</v>
      </c>
      <c r="P5802">
        <f t="shared" si="692"/>
        <v>0</v>
      </c>
    </row>
    <row r="5803" spans="2:16" x14ac:dyDescent="0.35">
      <c r="B5803" s="2">
        <v>0.625</v>
      </c>
      <c r="C5803">
        <v>25.8</v>
      </c>
      <c r="D5803" t="s">
        <v>40</v>
      </c>
      <c r="E5803" t="str">
        <f t="shared" si="686"/>
        <v>School Day</v>
      </c>
      <c r="F5803" t="s">
        <v>34</v>
      </c>
      <c r="G5803" s="10" t="s">
        <v>33</v>
      </c>
      <c r="H5803">
        <v>22</v>
      </c>
      <c r="I5803">
        <f t="shared" si="687"/>
        <v>22.38</v>
      </c>
      <c r="J5803">
        <f t="shared" si="689"/>
        <v>-0.37999999999999901</v>
      </c>
      <c r="K5803">
        <v>1.7</v>
      </c>
      <c r="L5803" s="7">
        <f t="shared" si="690"/>
        <v>0</v>
      </c>
      <c r="M5803">
        <v>0.25</v>
      </c>
      <c r="N5803">
        <f t="shared" si="688"/>
        <v>1035</v>
      </c>
      <c r="O5803" s="5">
        <f t="shared" si="691"/>
        <v>0</v>
      </c>
      <c r="P5803">
        <f t="shared" si="692"/>
        <v>0</v>
      </c>
    </row>
    <row r="5804" spans="2:16" x14ac:dyDescent="0.35">
      <c r="B5804" s="2">
        <v>0.66666666666666663</v>
      </c>
      <c r="C5804">
        <v>26.5</v>
      </c>
      <c r="D5804" t="s">
        <v>40</v>
      </c>
      <c r="E5804" t="str">
        <f t="shared" si="686"/>
        <v>School Day</v>
      </c>
      <c r="F5804" t="s">
        <v>34</v>
      </c>
      <c r="G5804" s="10" t="s">
        <v>33</v>
      </c>
      <c r="H5804">
        <v>22</v>
      </c>
      <c r="I5804">
        <f t="shared" si="687"/>
        <v>22.45</v>
      </c>
      <c r="J5804">
        <f t="shared" si="689"/>
        <v>-0.44999999999999929</v>
      </c>
      <c r="K5804">
        <v>1.7</v>
      </c>
      <c r="L5804" s="7">
        <f t="shared" si="690"/>
        <v>0</v>
      </c>
      <c r="M5804">
        <v>0.25</v>
      </c>
      <c r="N5804">
        <f t="shared" si="688"/>
        <v>1035</v>
      </c>
      <c r="O5804" s="5">
        <f t="shared" si="691"/>
        <v>0</v>
      </c>
      <c r="P5804">
        <f t="shared" si="692"/>
        <v>0</v>
      </c>
    </row>
    <row r="5805" spans="2:16" x14ac:dyDescent="0.35">
      <c r="B5805" s="2">
        <v>0.70833333333333337</v>
      </c>
      <c r="C5805">
        <v>26.9</v>
      </c>
      <c r="D5805" t="s">
        <v>40</v>
      </c>
      <c r="E5805" t="str">
        <f t="shared" si="686"/>
        <v>School Day</v>
      </c>
      <c r="F5805" t="s">
        <v>34</v>
      </c>
      <c r="G5805" s="10" t="s">
        <v>33</v>
      </c>
      <c r="H5805">
        <v>22</v>
      </c>
      <c r="I5805">
        <f t="shared" si="687"/>
        <v>22.49</v>
      </c>
      <c r="J5805">
        <f t="shared" si="689"/>
        <v>-0.48999999999999844</v>
      </c>
      <c r="K5805">
        <v>1.7</v>
      </c>
      <c r="L5805" s="7">
        <f t="shared" si="690"/>
        <v>0</v>
      </c>
      <c r="M5805">
        <v>0.25</v>
      </c>
      <c r="N5805">
        <f t="shared" si="688"/>
        <v>1035</v>
      </c>
      <c r="O5805" s="5">
        <f t="shared" si="691"/>
        <v>0</v>
      </c>
      <c r="P5805">
        <f t="shared" si="692"/>
        <v>0</v>
      </c>
    </row>
    <row r="5806" spans="2:16" x14ac:dyDescent="0.35">
      <c r="B5806" s="2">
        <v>0.75</v>
      </c>
      <c r="C5806">
        <v>26.1</v>
      </c>
      <c r="D5806" t="s">
        <v>40</v>
      </c>
      <c r="E5806" t="str">
        <f t="shared" si="686"/>
        <v>School Day</v>
      </c>
      <c r="F5806" t="s">
        <v>34</v>
      </c>
      <c r="G5806" s="10" t="s">
        <v>33</v>
      </c>
      <c r="H5806">
        <v>22</v>
      </c>
      <c r="I5806">
        <f t="shared" si="687"/>
        <v>22.41</v>
      </c>
      <c r="J5806">
        <f t="shared" si="689"/>
        <v>-0.41000000000000014</v>
      </c>
      <c r="K5806">
        <v>1.7</v>
      </c>
      <c r="L5806" s="7">
        <f t="shared" si="690"/>
        <v>0</v>
      </c>
      <c r="M5806">
        <v>0.25</v>
      </c>
      <c r="N5806">
        <f t="shared" si="688"/>
        <v>1035</v>
      </c>
      <c r="O5806" s="5">
        <f t="shared" si="691"/>
        <v>0</v>
      </c>
      <c r="P5806">
        <f t="shared" si="692"/>
        <v>0</v>
      </c>
    </row>
    <row r="5807" spans="2:16" x14ac:dyDescent="0.35">
      <c r="B5807" s="2">
        <v>0.79166666666666663</v>
      </c>
      <c r="C5807">
        <v>24.9</v>
      </c>
      <c r="D5807" t="s">
        <v>40</v>
      </c>
      <c r="E5807" t="str">
        <f t="shared" si="686"/>
        <v>School Day</v>
      </c>
      <c r="F5807" t="s">
        <v>33</v>
      </c>
      <c r="G5807" s="10" t="s">
        <v>33</v>
      </c>
      <c r="H5807">
        <v>22</v>
      </c>
      <c r="I5807">
        <f t="shared" si="687"/>
        <v>22.29</v>
      </c>
      <c r="J5807">
        <f t="shared" si="689"/>
        <v>-0.28999999999999915</v>
      </c>
      <c r="K5807">
        <v>1.7</v>
      </c>
      <c r="L5807" s="7">
        <f t="shared" si="690"/>
        <v>0</v>
      </c>
      <c r="M5807">
        <v>0.25</v>
      </c>
      <c r="N5807">
        <f t="shared" si="688"/>
        <v>1035</v>
      </c>
      <c r="O5807" s="5">
        <f t="shared" si="691"/>
        <v>0</v>
      </c>
      <c r="P5807">
        <f t="shared" si="692"/>
        <v>0</v>
      </c>
    </row>
    <row r="5808" spans="2:16" x14ac:dyDescent="0.35">
      <c r="B5808" s="2">
        <v>0.83333333333333337</v>
      </c>
      <c r="C5808">
        <v>23</v>
      </c>
      <c r="D5808" t="s">
        <v>40</v>
      </c>
      <c r="E5808" t="str">
        <f t="shared" si="686"/>
        <v>School Day</v>
      </c>
      <c r="F5808" t="s">
        <v>33</v>
      </c>
      <c r="G5808" s="10" t="s">
        <v>33</v>
      </c>
      <c r="H5808">
        <v>22</v>
      </c>
      <c r="I5808">
        <f t="shared" si="687"/>
        <v>22.1</v>
      </c>
      <c r="J5808">
        <f t="shared" si="689"/>
        <v>-0.10000000000000142</v>
      </c>
      <c r="K5808">
        <v>1.7</v>
      </c>
      <c r="L5808" s="7">
        <f t="shared" si="690"/>
        <v>0</v>
      </c>
      <c r="M5808">
        <v>0.25</v>
      </c>
      <c r="N5808">
        <f t="shared" si="688"/>
        <v>1035</v>
      </c>
      <c r="O5808" s="5">
        <f t="shared" si="691"/>
        <v>0</v>
      </c>
      <c r="P5808">
        <f t="shared" si="692"/>
        <v>0</v>
      </c>
    </row>
    <row r="5809" spans="1:16" x14ac:dyDescent="0.35">
      <c r="B5809" s="2">
        <v>0.875</v>
      </c>
      <c r="C5809">
        <v>21</v>
      </c>
      <c r="D5809" t="s">
        <v>40</v>
      </c>
      <c r="E5809" t="str">
        <f t="shared" si="686"/>
        <v>School Day</v>
      </c>
      <c r="F5809" t="s">
        <v>33</v>
      </c>
      <c r="G5809" s="10" t="s">
        <v>33</v>
      </c>
      <c r="H5809">
        <v>22</v>
      </c>
      <c r="I5809">
        <f t="shared" si="687"/>
        <v>21.9</v>
      </c>
      <c r="J5809">
        <f t="shared" si="689"/>
        <v>0.10000000000000142</v>
      </c>
      <c r="K5809">
        <v>1.7</v>
      </c>
      <c r="L5809" s="7">
        <f t="shared" si="690"/>
        <v>0.19101030000000271</v>
      </c>
      <c r="M5809">
        <v>0.25</v>
      </c>
      <c r="N5809">
        <f t="shared" si="688"/>
        <v>1035</v>
      </c>
      <c r="O5809" s="5">
        <f t="shared" si="691"/>
        <v>8.5236562499999988E-2</v>
      </c>
      <c r="P5809">
        <f t="shared" si="692"/>
        <v>0</v>
      </c>
    </row>
    <row r="5810" spans="1:16" x14ac:dyDescent="0.35">
      <c r="B5810" s="2">
        <v>0.91666666666666663</v>
      </c>
      <c r="C5810">
        <v>19.7</v>
      </c>
      <c r="D5810" t="s">
        <v>40</v>
      </c>
      <c r="E5810" t="str">
        <f t="shared" si="686"/>
        <v>School Day</v>
      </c>
      <c r="F5810" t="s">
        <v>33</v>
      </c>
      <c r="G5810" s="10" t="s">
        <v>33</v>
      </c>
      <c r="H5810">
        <v>22</v>
      </c>
      <c r="I5810">
        <f t="shared" si="687"/>
        <v>21.77</v>
      </c>
      <c r="J5810">
        <f t="shared" si="689"/>
        <v>0.23000000000000043</v>
      </c>
      <c r="K5810">
        <v>1.7</v>
      </c>
      <c r="L5810" s="7">
        <f t="shared" si="690"/>
        <v>0.43932369000000077</v>
      </c>
      <c r="M5810">
        <v>0.25</v>
      </c>
      <c r="N5810">
        <f t="shared" si="688"/>
        <v>1035</v>
      </c>
      <c r="O5810" s="5">
        <f t="shared" si="691"/>
        <v>0.19604409375000004</v>
      </c>
      <c r="P5810">
        <f t="shared" si="692"/>
        <v>0</v>
      </c>
    </row>
    <row r="5811" spans="1:16" x14ac:dyDescent="0.35">
      <c r="B5811" s="2">
        <v>0.95833333333333337</v>
      </c>
      <c r="C5811">
        <v>18.7</v>
      </c>
      <c r="D5811" t="s">
        <v>40</v>
      </c>
      <c r="E5811" t="str">
        <f t="shared" si="686"/>
        <v>School Day</v>
      </c>
      <c r="F5811" t="s">
        <v>33</v>
      </c>
      <c r="G5811" s="10" t="s">
        <v>33</v>
      </c>
      <c r="H5811">
        <v>22</v>
      </c>
      <c r="I5811">
        <f t="shared" si="687"/>
        <v>21.67</v>
      </c>
      <c r="J5811">
        <f t="shared" si="689"/>
        <v>0.32999999999999829</v>
      </c>
      <c r="K5811">
        <v>1.7</v>
      </c>
      <c r="L5811" s="7">
        <f t="shared" si="690"/>
        <v>0.63033398999999668</v>
      </c>
      <c r="M5811">
        <v>0.25</v>
      </c>
      <c r="N5811">
        <f t="shared" si="688"/>
        <v>1035</v>
      </c>
      <c r="O5811" s="5">
        <f t="shared" si="691"/>
        <v>0.28128065625000004</v>
      </c>
      <c r="P5811">
        <f t="shared" si="692"/>
        <v>0</v>
      </c>
    </row>
    <row r="5812" spans="1:16" x14ac:dyDescent="0.35">
      <c r="A5812" t="s">
        <v>282</v>
      </c>
      <c r="B5812" s="1">
        <v>1</v>
      </c>
      <c r="C5812">
        <v>18.399999999999999</v>
      </c>
      <c r="D5812" t="s">
        <v>42</v>
      </c>
      <c r="E5812" t="str">
        <f t="shared" si="686"/>
        <v>School Day</v>
      </c>
      <c r="F5812" t="s">
        <v>33</v>
      </c>
      <c r="G5812" s="10" t="s">
        <v>33</v>
      </c>
      <c r="H5812">
        <v>22</v>
      </c>
      <c r="I5812">
        <f t="shared" si="687"/>
        <v>21.64</v>
      </c>
      <c r="J5812">
        <f t="shared" si="689"/>
        <v>0.35999999999999943</v>
      </c>
      <c r="K5812">
        <v>1.7</v>
      </c>
      <c r="L5812" s="7">
        <f t="shared" si="690"/>
        <v>0.6876370799999989</v>
      </c>
      <c r="M5812">
        <v>0.25</v>
      </c>
      <c r="N5812">
        <f t="shared" si="688"/>
        <v>1035</v>
      </c>
      <c r="O5812" s="5">
        <f t="shared" si="691"/>
        <v>0.30685162500000007</v>
      </c>
      <c r="P5812">
        <f t="shared" si="692"/>
        <v>0</v>
      </c>
    </row>
    <row r="5813" spans="1:16" x14ac:dyDescent="0.35">
      <c r="B5813" s="2">
        <v>4.1666666666666664E-2</v>
      </c>
      <c r="C5813">
        <v>18.2</v>
      </c>
      <c r="D5813" t="s">
        <v>42</v>
      </c>
      <c r="E5813" t="str">
        <f t="shared" si="686"/>
        <v>School Day</v>
      </c>
      <c r="F5813" t="s">
        <v>33</v>
      </c>
      <c r="G5813" s="10" t="s">
        <v>33</v>
      </c>
      <c r="H5813">
        <v>22</v>
      </c>
      <c r="I5813">
        <f t="shared" si="687"/>
        <v>21.62</v>
      </c>
      <c r="J5813">
        <f t="shared" si="689"/>
        <v>0.37999999999999901</v>
      </c>
      <c r="K5813">
        <v>1.7</v>
      </c>
      <c r="L5813" s="7">
        <f t="shared" si="690"/>
        <v>0.72583913999999805</v>
      </c>
      <c r="M5813">
        <v>0.25</v>
      </c>
      <c r="N5813">
        <f t="shared" si="688"/>
        <v>1035</v>
      </c>
      <c r="O5813" s="5">
        <f t="shared" si="691"/>
        <v>0.32389893750000004</v>
      </c>
      <c r="P5813">
        <f t="shared" si="692"/>
        <v>0</v>
      </c>
    </row>
    <row r="5814" spans="1:16" x14ac:dyDescent="0.35">
      <c r="B5814" s="2">
        <v>8.3333333333333329E-2</v>
      </c>
      <c r="C5814">
        <v>18.2</v>
      </c>
      <c r="D5814" t="s">
        <v>42</v>
      </c>
      <c r="E5814" t="str">
        <f t="shared" si="686"/>
        <v>School Day</v>
      </c>
      <c r="F5814" t="s">
        <v>33</v>
      </c>
      <c r="G5814" s="10" t="s">
        <v>33</v>
      </c>
      <c r="H5814">
        <v>22</v>
      </c>
      <c r="I5814">
        <f t="shared" si="687"/>
        <v>21.62</v>
      </c>
      <c r="J5814">
        <f t="shared" si="689"/>
        <v>0.37999999999999901</v>
      </c>
      <c r="K5814">
        <v>1.7</v>
      </c>
      <c r="L5814" s="7">
        <f t="shared" si="690"/>
        <v>0.72583913999999805</v>
      </c>
      <c r="M5814">
        <v>0.25</v>
      </c>
      <c r="N5814">
        <f t="shared" si="688"/>
        <v>1035</v>
      </c>
      <c r="O5814" s="5">
        <f t="shared" si="691"/>
        <v>0.32389893750000004</v>
      </c>
      <c r="P5814">
        <f t="shared" si="692"/>
        <v>0</v>
      </c>
    </row>
    <row r="5815" spans="1:16" x14ac:dyDescent="0.35">
      <c r="B5815" s="2">
        <v>0.125</v>
      </c>
      <c r="C5815">
        <v>17.8</v>
      </c>
      <c r="D5815" t="s">
        <v>42</v>
      </c>
      <c r="E5815" t="str">
        <f t="shared" si="686"/>
        <v>School Day</v>
      </c>
      <c r="F5815" t="s">
        <v>33</v>
      </c>
      <c r="G5815" s="10" t="s">
        <v>33</v>
      </c>
      <c r="H5815">
        <v>22</v>
      </c>
      <c r="I5815">
        <f t="shared" si="687"/>
        <v>21.58</v>
      </c>
      <c r="J5815">
        <f t="shared" si="689"/>
        <v>0.42000000000000171</v>
      </c>
      <c r="K5815">
        <v>1.7</v>
      </c>
      <c r="L5815" s="7">
        <f t="shared" si="690"/>
        <v>0.80224326000000323</v>
      </c>
      <c r="M5815">
        <v>0.25</v>
      </c>
      <c r="N5815">
        <f t="shared" si="688"/>
        <v>1035</v>
      </c>
      <c r="O5815" s="5">
        <f t="shared" si="691"/>
        <v>0.35799356249999986</v>
      </c>
      <c r="P5815">
        <f t="shared" si="692"/>
        <v>0</v>
      </c>
    </row>
    <row r="5816" spans="1:16" x14ac:dyDescent="0.35">
      <c r="B5816" s="2">
        <v>0.16666666666666666</v>
      </c>
      <c r="C5816">
        <v>16.3</v>
      </c>
      <c r="D5816" t="s">
        <v>42</v>
      </c>
      <c r="E5816" t="str">
        <f t="shared" si="686"/>
        <v>School Day</v>
      </c>
      <c r="F5816" t="s">
        <v>33</v>
      </c>
      <c r="G5816" s="10" t="s">
        <v>33</v>
      </c>
      <c r="H5816">
        <v>22</v>
      </c>
      <c r="I5816">
        <f t="shared" si="687"/>
        <v>21.43</v>
      </c>
      <c r="J5816">
        <f t="shared" si="689"/>
        <v>0.57000000000000028</v>
      </c>
      <c r="K5816">
        <v>1.7</v>
      </c>
      <c r="L5816" s="7">
        <f t="shared" si="690"/>
        <v>1.0887587100000005</v>
      </c>
      <c r="M5816">
        <v>0.25</v>
      </c>
      <c r="N5816">
        <f t="shared" si="688"/>
        <v>1035</v>
      </c>
      <c r="O5816" s="5">
        <f t="shared" si="691"/>
        <v>0.48584840624999986</v>
      </c>
      <c r="P5816">
        <f t="shared" si="692"/>
        <v>0</v>
      </c>
    </row>
    <row r="5817" spans="1:16" x14ac:dyDescent="0.35">
      <c r="B5817" s="2">
        <v>0.20833333333333334</v>
      </c>
      <c r="C5817">
        <v>14.7</v>
      </c>
      <c r="D5817" t="s">
        <v>42</v>
      </c>
      <c r="E5817" t="str">
        <f t="shared" si="686"/>
        <v>School Day</v>
      </c>
      <c r="F5817" t="s">
        <v>33</v>
      </c>
      <c r="G5817" s="10" t="s">
        <v>33</v>
      </c>
      <c r="H5817">
        <v>22</v>
      </c>
      <c r="I5817">
        <f t="shared" si="687"/>
        <v>21.27</v>
      </c>
      <c r="J5817">
        <f t="shared" si="689"/>
        <v>0.73000000000000043</v>
      </c>
      <c r="K5817">
        <v>1.7</v>
      </c>
      <c r="L5817" s="7">
        <f t="shared" si="690"/>
        <v>1.3943751900000008</v>
      </c>
      <c r="M5817">
        <v>0.25</v>
      </c>
      <c r="N5817">
        <f t="shared" si="688"/>
        <v>1035</v>
      </c>
      <c r="O5817" s="5">
        <f t="shared" si="691"/>
        <v>0.62222690624999999</v>
      </c>
      <c r="P5817">
        <f t="shared" si="692"/>
        <v>0</v>
      </c>
    </row>
    <row r="5818" spans="1:16" x14ac:dyDescent="0.35">
      <c r="B5818" s="2">
        <v>0.25</v>
      </c>
      <c r="C5818">
        <v>13.7</v>
      </c>
      <c r="D5818" t="s">
        <v>42</v>
      </c>
      <c r="E5818" t="str">
        <f t="shared" si="686"/>
        <v>School Day</v>
      </c>
      <c r="F5818" t="s">
        <v>33</v>
      </c>
      <c r="G5818" s="10" t="s">
        <v>33</v>
      </c>
      <c r="H5818">
        <v>22</v>
      </c>
      <c r="I5818">
        <f t="shared" si="687"/>
        <v>21.17</v>
      </c>
      <c r="J5818">
        <f t="shared" si="689"/>
        <v>0.82999999999999829</v>
      </c>
      <c r="K5818">
        <v>1.7</v>
      </c>
      <c r="L5818" s="7">
        <f t="shared" si="690"/>
        <v>1.5853854899999966</v>
      </c>
      <c r="M5818">
        <v>0.25</v>
      </c>
      <c r="N5818">
        <f t="shared" si="688"/>
        <v>1035</v>
      </c>
      <c r="O5818" s="5">
        <f t="shared" si="691"/>
        <v>0.70746346874999999</v>
      </c>
      <c r="P5818">
        <f t="shared" si="692"/>
        <v>0</v>
      </c>
    </row>
    <row r="5819" spans="1:16" x14ac:dyDescent="0.35">
      <c r="B5819" s="2">
        <v>0.29166666666666669</v>
      </c>
      <c r="C5819">
        <v>13.6</v>
      </c>
      <c r="D5819" t="s">
        <v>42</v>
      </c>
      <c r="E5819" t="str">
        <f t="shared" si="686"/>
        <v>School Day</v>
      </c>
      <c r="F5819" t="s">
        <v>34</v>
      </c>
      <c r="G5819" s="10" t="s">
        <v>33</v>
      </c>
      <c r="H5819">
        <v>22</v>
      </c>
      <c r="I5819">
        <f t="shared" si="687"/>
        <v>21.16</v>
      </c>
      <c r="J5819">
        <f t="shared" si="689"/>
        <v>0.83999999999999986</v>
      </c>
      <c r="K5819">
        <v>1.7</v>
      </c>
      <c r="L5819" s="7">
        <f t="shared" si="690"/>
        <v>1.6044865199999996</v>
      </c>
      <c r="M5819">
        <v>0.25</v>
      </c>
      <c r="N5819">
        <f t="shared" si="688"/>
        <v>1035</v>
      </c>
      <c r="O5819" s="5">
        <f t="shared" si="691"/>
        <v>0.71598712499999995</v>
      </c>
      <c r="P5819">
        <f t="shared" si="692"/>
        <v>0</v>
      </c>
    </row>
    <row r="5820" spans="1:16" x14ac:dyDescent="0.35">
      <c r="B5820" s="2">
        <v>0.33333333333333331</v>
      </c>
      <c r="C5820">
        <v>13.2</v>
      </c>
      <c r="D5820" t="s">
        <v>42</v>
      </c>
      <c r="E5820" t="str">
        <f t="shared" si="686"/>
        <v>School Day</v>
      </c>
      <c r="F5820" t="s">
        <v>34</v>
      </c>
      <c r="G5820" s="10" t="s">
        <v>33</v>
      </c>
      <c r="H5820">
        <v>22</v>
      </c>
      <c r="I5820">
        <f t="shared" si="687"/>
        <v>21.12</v>
      </c>
      <c r="J5820">
        <f t="shared" si="689"/>
        <v>0.87999999999999901</v>
      </c>
      <c r="K5820">
        <v>1.7</v>
      </c>
      <c r="L5820" s="7">
        <f t="shared" si="690"/>
        <v>1.6808906399999981</v>
      </c>
      <c r="M5820">
        <v>0.25</v>
      </c>
      <c r="N5820">
        <f t="shared" si="688"/>
        <v>1035</v>
      </c>
      <c r="O5820" s="5">
        <f t="shared" si="691"/>
        <v>0.75008174999999999</v>
      </c>
      <c r="P5820">
        <f t="shared" si="692"/>
        <v>0</v>
      </c>
    </row>
    <row r="5821" spans="1:16" x14ac:dyDescent="0.35">
      <c r="B5821" s="2">
        <v>0.375</v>
      </c>
      <c r="C5821">
        <v>14.2</v>
      </c>
      <c r="D5821" t="s">
        <v>42</v>
      </c>
      <c r="E5821" t="str">
        <f t="shared" si="686"/>
        <v>School Day</v>
      </c>
      <c r="F5821" t="s">
        <v>34</v>
      </c>
      <c r="G5821" s="10" t="s">
        <v>33</v>
      </c>
      <c r="H5821">
        <v>22</v>
      </c>
      <c r="I5821">
        <f t="shared" si="687"/>
        <v>21.22</v>
      </c>
      <c r="J5821">
        <f t="shared" si="689"/>
        <v>0.78000000000000114</v>
      </c>
      <c r="K5821">
        <v>1.7</v>
      </c>
      <c r="L5821" s="7">
        <f t="shared" si="690"/>
        <v>1.489880340000002</v>
      </c>
      <c r="M5821">
        <v>0.25</v>
      </c>
      <c r="N5821">
        <f t="shared" si="688"/>
        <v>1035</v>
      </c>
      <c r="O5821" s="5">
        <f t="shared" si="691"/>
        <v>0.66484518749999999</v>
      </c>
      <c r="P5821">
        <f t="shared" si="692"/>
        <v>0</v>
      </c>
    </row>
    <row r="5822" spans="1:16" x14ac:dyDescent="0.35">
      <c r="B5822" s="2">
        <v>0.41666666666666669</v>
      </c>
      <c r="C5822">
        <v>15.9</v>
      </c>
      <c r="D5822" t="s">
        <v>42</v>
      </c>
      <c r="E5822" t="str">
        <f t="shared" si="686"/>
        <v>School Day</v>
      </c>
      <c r="F5822" t="s">
        <v>34</v>
      </c>
      <c r="G5822" s="10" t="s">
        <v>33</v>
      </c>
      <c r="H5822">
        <v>22</v>
      </c>
      <c r="I5822">
        <f t="shared" si="687"/>
        <v>21.39</v>
      </c>
      <c r="J5822">
        <f t="shared" si="689"/>
        <v>0.60999999999999943</v>
      </c>
      <c r="K5822">
        <v>1.7</v>
      </c>
      <c r="L5822" s="7">
        <f t="shared" si="690"/>
        <v>1.1651628299999988</v>
      </c>
      <c r="M5822">
        <v>0.25</v>
      </c>
      <c r="N5822">
        <f t="shared" si="688"/>
        <v>1035</v>
      </c>
      <c r="O5822" s="5">
        <f t="shared" si="691"/>
        <v>0.51994303124999985</v>
      </c>
      <c r="P5822">
        <f t="shared" si="692"/>
        <v>0</v>
      </c>
    </row>
    <row r="5823" spans="1:16" x14ac:dyDescent="0.35">
      <c r="B5823" s="2">
        <v>0.45833333333333331</v>
      </c>
      <c r="C5823">
        <v>16.7</v>
      </c>
      <c r="D5823" t="s">
        <v>42</v>
      </c>
      <c r="E5823" t="str">
        <f t="shared" si="686"/>
        <v>School Day</v>
      </c>
      <c r="F5823" t="s">
        <v>34</v>
      </c>
      <c r="G5823" s="10" t="s">
        <v>33</v>
      </c>
      <c r="H5823">
        <v>22</v>
      </c>
      <c r="I5823">
        <f t="shared" si="687"/>
        <v>21.47</v>
      </c>
      <c r="J5823">
        <f t="shared" si="689"/>
        <v>0.53000000000000114</v>
      </c>
      <c r="K5823">
        <v>1.7</v>
      </c>
      <c r="L5823" s="7">
        <f t="shared" si="690"/>
        <v>1.0123545900000022</v>
      </c>
      <c r="M5823">
        <v>0.25</v>
      </c>
      <c r="N5823">
        <f t="shared" si="688"/>
        <v>1035</v>
      </c>
      <c r="O5823" s="5">
        <f t="shared" si="691"/>
        <v>0.45175378124999999</v>
      </c>
      <c r="P5823">
        <f t="shared" si="692"/>
        <v>0</v>
      </c>
    </row>
    <row r="5824" spans="1:16" x14ac:dyDescent="0.35">
      <c r="B5824" s="2">
        <v>0.5</v>
      </c>
      <c r="C5824">
        <v>17.899999999999999</v>
      </c>
      <c r="D5824" t="s">
        <v>42</v>
      </c>
      <c r="E5824" t="str">
        <f t="shared" si="686"/>
        <v>School Day</v>
      </c>
      <c r="F5824" t="s">
        <v>34</v>
      </c>
      <c r="G5824" s="10" t="s">
        <v>33</v>
      </c>
      <c r="H5824">
        <v>22</v>
      </c>
      <c r="I5824">
        <f t="shared" si="687"/>
        <v>21.59</v>
      </c>
      <c r="J5824">
        <f t="shared" si="689"/>
        <v>0.41000000000000014</v>
      </c>
      <c r="K5824">
        <v>1.7</v>
      </c>
      <c r="L5824" s="7">
        <f t="shared" si="690"/>
        <v>0.78314223000000027</v>
      </c>
      <c r="M5824">
        <v>0.25</v>
      </c>
      <c r="N5824">
        <f t="shared" si="688"/>
        <v>1035</v>
      </c>
      <c r="O5824" s="5">
        <f t="shared" si="691"/>
        <v>0.34946990625000007</v>
      </c>
      <c r="P5824">
        <f t="shared" si="692"/>
        <v>0</v>
      </c>
    </row>
    <row r="5825" spans="1:16" x14ac:dyDescent="0.35">
      <c r="B5825" s="2">
        <v>0.54166666666666663</v>
      </c>
      <c r="C5825">
        <v>19.2</v>
      </c>
      <c r="D5825" t="s">
        <v>42</v>
      </c>
      <c r="E5825" t="str">
        <f t="shared" si="686"/>
        <v>School Day</v>
      </c>
      <c r="F5825" t="s">
        <v>34</v>
      </c>
      <c r="G5825" s="10" t="s">
        <v>33</v>
      </c>
      <c r="H5825">
        <v>22</v>
      </c>
      <c r="I5825">
        <f t="shared" si="687"/>
        <v>21.72</v>
      </c>
      <c r="J5825">
        <f t="shared" si="689"/>
        <v>0.28000000000000114</v>
      </c>
      <c r="K5825">
        <v>1.7</v>
      </c>
      <c r="L5825" s="7">
        <f t="shared" si="690"/>
        <v>0.53482884000000219</v>
      </c>
      <c r="M5825">
        <v>0.25</v>
      </c>
      <c r="N5825">
        <f t="shared" si="688"/>
        <v>1035</v>
      </c>
      <c r="O5825" s="5">
        <f t="shared" si="691"/>
        <v>0.23866237500000004</v>
      </c>
      <c r="P5825">
        <f t="shared" si="692"/>
        <v>0</v>
      </c>
    </row>
    <row r="5826" spans="1:16" x14ac:dyDescent="0.35">
      <c r="B5826" s="2">
        <v>0.58333333333333337</v>
      </c>
      <c r="C5826">
        <v>19.600000000000001</v>
      </c>
      <c r="D5826" t="s">
        <v>42</v>
      </c>
      <c r="E5826" t="str">
        <f t="shared" si="686"/>
        <v>School Day</v>
      </c>
      <c r="F5826" t="s">
        <v>34</v>
      </c>
      <c r="G5826" s="10" t="s">
        <v>33</v>
      </c>
      <c r="H5826">
        <v>22</v>
      </c>
      <c r="I5826">
        <f t="shared" si="687"/>
        <v>21.76</v>
      </c>
      <c r="J5826">
        <f t="shared" si="689"/>
        <v>0.23999999999999844</v>
      </c>
      <c r="K5826">
        <v>1.7</v>
      </c>
      <c r="L5826" s="7">
        <f t="shared" si="690"/>
        <v>0.45842471999999701</v>
      </c>
      <c r="M5826">
        <v>0.25</v>
      </c>
      <c r="N5826">
        <f t="shared" si="688"/>
        <v>1035</v>
      </c>
      <c r="O5826" s="5">
        <f t="shared" si="691"/>
        <v>0.20456774999999985</v>
      </c>
      <c r="P5826">
        <f t="shared" si="692"/>
        <v>0</v>
      </c>
    </row>
    <row r="5827" spans="1:16" x14ac:dyDescent="0.35">
      <c r="B5827" s="2">
        <v>0.625</v>
      </c>
      <c r="C5827">
        <v>20.2</v>
      </c>
      <c r="D5827" t="s">
        <v>42</v>
      </c>
      <c r="E5827" t="str">
        <f t="shared" si="686"/>
        <v>School Day</v>
      </c>
      <c r="F5827" t="s">
        <v>34</v>
      </c>
      <c r="G5827" s="10" t="s">
        <v>33</v>
      </c>
      <c r="H5827">
        <v>22</v>
      </c>
      <c r="I5827">
        <f t="shared" si="687"/>
        <v>21.82</v>
      </c>
      <c r="J5827">
        <f t="shared" si="689"/>
        <v>0.17999999999999972</v>
      </c>
      <c r="K5827">
        <v>1.7</v>
      </c>
      <c r="L5827" s="7">
        <f t="shared" si="690"/>
        <v>0.34381853999999945</v>
      </c>
      <c r="M5827">
        <v>0.25</v>
      </c>
      <c r="N5827">
        <f t="shared" si="688"/>
        <v>1035</v>
      </c>
      <c r="O5827" s="5">
        <f t="shared" si="691"/>
        <v>0.15342581250000004</v>
      </c>
      <c r="P5827">
        <f t="shared" si="692"/>
        <v>0</v>
      </c>
    </row>
    <row r="5828" spans="1:16" x14ac:dyDescent="0.35">
      <c r="B5828" s="2">
        <v>0.66666666666666663</v>
      </c>
      <c r="C5828">
        <v>21.2</v>
      </c>
      <c r="D5828" t="s">
        <v>42</v>
      </c>
      <c r="E5828" t="str">
        <f t="shared" si="686"/>
        <v>School Day</v>
      </c>
      <c r="F5828" t="s">
        <v>34</v>
      </c>
      <c r="G5828" s="10" t="s">
        <v>33</v>
      </c>
      <c r="H5828">
        <v>22</v>
      </c>
      <c r="I5828">
        <f t="shared" si="687"/>
        <v>21.92</v>
      </c>
      <c r="J5828">
        <f t="shared" si="689"/>
        <v>7.9999999999998295E-2</v>
      </c>
      <c r="K5828">
        <v>1.7</v>
      </c>
      <c r="L5828" s="7">
        <f t="shared" si="690"/>
        <v>0.15280823999999674</v>
      </c>
      <c r="M5828">
        <v>0.25</v>
      </c>
      <c r="N5828">
        <f t="shared" si="688"/>
        <v>1035</v>
      </c>
      <c r="O5828" s="5">
        <f t="shared" si="691"/>
        <v>6.8189250000000048E-2</v>
      </c>
      <c r="P5828">
        <f t="shared" si="692"/>
        <v>0</v>
      </c>
    </row>
    <row r="5829" spans="1:16" x14ac:dyDescent="0.35">
      <c r="B5829" s="2">
        <v>0.70833333333333337</v>
      </c>
      <c r="C5829">
        <v>20.399999999999999</v>
      </c>
      <c r="D5829" t="s">
        <v>42</v>
      </c>
      <c r="E5829" t="str">
        <f t="shared" ref="E5829:E5892" si="693">IF(ISNUMBER(SEARCH("Sat",D5829)),"WE",IF(ISNUMBER(SEARCH("Sun",D5829)),"WE","School Day"))</f>
        <v>School Day</v>
      </c>
      <c r="F5829" t="s">
        <v>34</v>
      </c>
      <c r="G5829" s="10" t="s">
        <v>33</v>
      </c>
      <c r="H5829">
        <v>22</v>
      </c>
      <c r="I5829">
        <f t="shared" si="687"/>
        <v>21.84</v>
      </c>
      <c r="J5829">
        <f t="shared" si="689"/>
        <v>0.16000000000000014</v>
      </c>
      <c r="K5829">
        <v>1.7</v>
      </c>
      <c r="L5829" s="7">
        <f t="shared" si="690"/>
        <v>0.30561648000000025</v>
      </c>
      <c r="M5829">
        <v>0.25</v>
      </c>
      <c r="N5829">
        <f t="shared" si="688"/>
        <v>1035</v>
      </c>
      <c r="O5829" s="5">
        <f t="shared" si="691"/>
        <v>0.1363785000000001</v>
      </c>
      <c r="P5829">
        <f t="shared" si="692"/>
        <v>0</v>
      </c>
    </row>
    <row r="5830" spans="1:16" x14ac:dyDescent="0.35">
      <c r="B5830" s="2">
        <v>0.75</v>
      </c>
      <c r="C5830">
        <v>20.8</v>
      </c>
      <c r="D5830" t="s">
        <v>42</v>
      </c>
      <c r="E5830" t="str">
        <f t="shared" si="693"/>
        <v>School Day</v>
      </c>
      <c r="F5830" t="s">
        <v>34</v>
      </c>
      <c r="G5830" s="10" t="s">
        <v>33</v>
      </c>
      <c r="H5830">
        <v>22</v>
      </c>
      <c r="I5830">
        <f t="shared" ref="I5830:I5893" si="694">(H5830-C5830)*0.9+C5830</f>
        <v>21.88</v>
      </c>
      <c r="J5830">
        <f t="shared" si="689"/>
        <v>0.12000000000000099</v>
      </c>
      <c r="K5830">
        <v>1.7</v>
      </c>
      <c r="L5830" s="7">
        <f t="shared" si="690"/>
        <v>0.22921236000000189</v>
      </c>
      <c r="M5830">
        <v>0.25</v>
      </c>
      <c r="N5830">
        <f t="shared" ref="N5830:N5893" si="695">N5829</f>
        <v>1035</v>
      </c>
      <c r="O5830" s="5">
        <f t="shared" si="691"/>
        <v>0.10228387499999993</v>
      </c>
      <c r="P5830">
        <f t="shared" si="692"/>
        <v>0</v>
      </c>
    </row>
    <row r="5831" spans="1:16" x14ac:dyDescent="0.35">
      <c r="B5831" s="2">
        <v>0.79166666666666663</v>
      </c>
      <c r="C5831">
        <v>20.8</v>
      </c>
      <c r="D5831" t="s">
        <v>42</v>
      </c>
      <c r="E5831" t="str">
        <f t="shared" si="693"/>
        <v>School Day</v>
      </c>
      <c r="F5831" t="s">
        <v>33</v>
      </c>
      <c r="G5831" s="10" t="s">
        <v>33</v>
      </c>
      <c r="H5831">
        <v>22</v>
      </c>
      <c r="I5831">
        <f t="shared" si="694"/>
        <v>21.88</v>
      </c>
      <c r="J5831">
        <f t="shared" si="689"/>
        <v>0.12000000000000099</v>
      </c>
      <c r="K5831">
        <v>1.7</v>
      </c>
      <c r="L5831" s="7">
        <f t="shared" si="690"/>
        <v>0.22921236000000189</v>
      </c>
      <c r="M5831">
        <v>0.25</v>
      </c>
      <c r="N5831">
        <f t="shared" si="695"/>
        <v>1035</v>
      </c>
      <c r="O5831" s="5">
        <f t="shared" si="691"/>
        <v>0.10228387499999993</v>
      </c>
      <c r="P5831">
        <f t="shared" si="692"/>
        <v>0</v>
      </c>
    </row>
    <row r="5832" spans="1:16" x14ac:dyDescent="0.35">
      <c r="B5832" s="2">
        <v>0.83333333333333337</v>
      </c>
      <c r="C5832">
        <v>20</v>
      </c>
      <c r="D5832" t="s">
        <v>42</v>
      </c>
      <c r="E5832" t="str">
        <f t="shared" si="693"/>
        <v>School Day</v>
      </c>
      <c r="F5832" t="s">
        <v>33</v>
      </c>
      <c r="G5832" s="10" t="s">
        <v>33</v>
      </c>
      <c r="H5832">
        <v>22</v>
      </c>
      <c r="I5832">
        <f t="shared" si="694"/>
        <v>21.8</v>
      </c>
      <c r="J5832">
        <f t="shared" si="689"/>
        <v>0.19999999999999929</v>
      </c>
      <c r="K5832">
        <v>1.7</v>
      </c>
      <c r="L5832" s="7">
        <f t="shared" si="690"/>
        <v>0.3820205999999986</v>
      </c>
      <c r="M5832">
        <v>0.25</v>
      </c>
      <c r="N5832">
        <f t="shared" si="695"/>
        <v>1035</v>
      </c>
      <c r="O5832" s="5">
        <f t="shared" si="691"/>
        <v>0.17047312499999998</v>
      </c>
      <c r="P5832">
        <f t="shared" si="692"/>
        <v>0</v>
      </c>
    </row>
    <row r="5833" spans="1:16" x14ac:dyDescent="0.35">
      <c r="B5833" s="2">
        <v>0.875</v>
      </c>
      <c r="C5833">
        <v>18.899999999999999</v>
      </c>
      <c r="D5833" t="s">
        <v>42</v>
      </c>
      <c r="E5833" t="str">
        <f t="shared" si="693"/>
        <v>School Day</v>
      </c>
      <c r="F5833" t="s">
        <v>33</v>
      </c>
      <c r="G5833" s="10" t="s">
        <v>33</v>
      </c>
      <c r="H5833">
        <v>22</v>
      </c>
      <c r="I5833">
        <f t="shared" si="694"/>
        <v>21.69</v>
      </c>
      <c r="J5833">
        <f t="shared" si="689"/>
        <v>0.30999999999999872</v>
      </c>
      <c r="K5833">
        <v>1.7</v>
      </c>
      <c r="L5833" s="7">
        <f t="shared" si="690"/>
        <v>0.59213192999999753</v>
      </c>
      <c r="M5833">
        <v>0.25</v>
      </c>
      <c r="N5833">
        <f t="shared" si="695"/>
        <v>1035</v>
      </c>
      <c r="O5833" s="5">
        <f t="shared" si="691"/>
        <v>0.26423334375000007</v>
      </c>
      <c r="P5833">
        <f t="shared" si="692"/>
        <v>0</v>
      </c>
    </row>
    <row r="5834" spans="1:16" x14ac:dyDescent="0.35">
      <c r="B5834" s="2">
        <v>0.91666666666666663</v>
      </c>
      <c r="C5834">
        <v>17.8</v>
      </c>
      <c r="D5834" t="s">
        <v>42</v>
      </c>
      <c r="E5834" t="str">
        <f t="shared" si="693"/>
        <v>School Day</v>
      </c>
      <c r="F5834" t="s">
        <v>33</v>
      </c>
      <c r="G5834" s="10" t="s">
        <v>33</v>
      </c>
      <c r="H5834">
        <v>22</v>
      </c>
      <c r="I5834">
        <f t="shared" si="694"/>
        <v>21.58</v>
      </c>
      <c r="J5834">
        <f t="shared" si="689"/>
        <v>0.42000000000000171</v>
      </c>
      <c r="K5834">
        <v>1.7</v>
      </c>
      <c r="L5834" s="7">
        <f t="shared" si="690"/>
        <v>0.80224326000000323</v>
      </c>
      <c r="M5834">
        <v>0.25</v>
      </c>
      <c r="N5834">
        <f t="shared" si="695"/>
        <v>1035</v>
      </c>
      <c r="O5834" s="5">
        <f t="shared" si="691"/>
        <v>0.35799356249999986</v>
      </c>
      <c r="P5834">
        <f t="shared" si="692"/>
        <v>0</v>
      </c>
    </row>
    <row r="5835" spans="1:16" x14ac:dyDescent="0.35">
      <c r="B5835" s="2">
        <v>0.95833333333333337</v>
      </c>
      <c r="C5835">
        <v>17.100000000000001</v>
      </c>
      <c r="D5835" t="s">
        <v>42</v>
      </c>
      <c r="E5835" t="str">
        <f t="shared" si="693"/>
        <v>School Day</v>
      </c>
      <c r="F5835" t="s">
        <v>33</v>
      </c>
      <c r="G5835" s="10" t="s">
        <v>33</v>
      </c>
      <c r="H5835">
        <v>22</v>
      </c>
      <c r="I5835">
        <f t="shared" si="694"/>
        <v>21.51</v>
      </c>
      <c r="J5835">
        <f t="shared" si="689"/>
        <v>0.48999999999999844</v>
      </c>
      <c r="K5835">
        <v>1.7</v>
      </c>
      <c r="L5835" s="7">
        <f t="shared" si="690"/>
        <v>0.93595046999999698</v>
      </c>
      <c r="M5835">
        <v>0.25</v>
      </c>
      <c r="N5835">
        <f t="shared" si="695"/>
        <v>1035</v>
      </c>
      <c r="O5835" s="5">
        <f t="shared" si="691"/>
        <v>0.41765915624999983</v>
      </c>
      <c r="P5835">
        <f t="shared" si="692"/>
        <v>0</v>
      </c>
    </row>
    <row r="5836" spans="1:16" x14ac:dyDescent="0.35">
      <c r="A5836" t="s">
        <v>283</v>
      </c>
      <c r="B5836" s="1">
        <v>1</v>
      </c>
      <c r="C5836">
        <v>16.7</v>
      </c>
      <c r="D5836" t="s">
        <v>44</v>
      </c>
      <c r="E5836" t="str">
        <f t="shared" si="693"/>
        <v>School Day</v>
      </c>
      <c r="F5836" t="s">
        <v>33</v>
      </c>
      <c r="G5836" s="10" t="s">
        <v>33</v>
      </c>
      <c r="H5836">
        <v>22</v>
      </c>
      <c r="I5836">
        <f t="shared" si="694"/>
        <v>21.47</v>
      </c>
      <c r="J5836">
        <f t="shared" si="689"/>
        <v>0.53000000000000114</v>
      </c>
      <c r="K5836">
        <v>1.7</v>
      </c>
      <c r="L5836" s="7">
        <f t="shared" si="690"/>
        <v>1.0123545900000022</v>
      </c>
      <c r="M5836">
        <v>0.25</v>
      </c>
      <c r="N5836">
        <f t="shared" si="695"/>
        <v>1035</v>
      </c>
      <c r="O5836" s="5">
        <f t="shared" si="691"/>
        <v>0.45175378124999999</v>
      </c>
      <c r="P5836">
        <f t="shared" si="692"/>
        <v>0</v>
      </c>
    </row>
    <row r="5837" spans="1:16" x14ac:dyDescent="0.35">
      <c r="B5837" s="2">
        <v>4.1666666666666664E-2</v>
      </c>
      <c r="C5837">
        <v>14.6</v>
      </c>
      <c r="D5837" t="s">
        <v>44</v>
      </c>
      <c r="E5837" t="str">
        <f t="shared" si="693"/>
        <v>School Day</v>
      </c>
      <c r="F5837" t="s">
        <v>33</v>
      </c>
      <c r="G5837" s="10" t="s">
        <v>33</v>
      </c>
      <c r="H5837">
        <v>22</v>
      </c>
      <c r="I5837">
        <f t="shared" si="694"/>
        <v>21.259999999999998</v>
      </c>
      <c r="J5837">
        <f t="shared" si="689"/>
        <v>0.74000000000000199</v>
      </c>
      <c r="K5837">
        <v>1.7</v>
      </c>
      <c r="L5837" s="7">
        <f t="shared" si="690"/>
        <v>1.4134762200000037</v>
      </c>
      <c r="M5837">
        <v>0.25</v>
      </c>
      <c r="N5837">
        <f t="shared" si="695"/>
        <v>1035</v>
      </c>
      <c r="O5837" s="5">
        <f t="shared" si="691"/>
        <v>0.63075056249999994</v>
      </c>
      <c r="P5837">
        <f t="shared" si="692"/>
        <v>0</v>
      </c>
    </row>
    <row r="5838" spans="1:16" x14ac:dyDescent="0.35">
      <c r="B5838" s="2">
        <v>8.3333333333333329E-2</v>
      </c>
      <c r="C5838">
        <v>13.6</v>
      </c>
      <c r="D5838" t="s">
        <v>44</v>
      </c>
      <c r="E5838" t="str">
        <f t="shared" si="693"/>
        <v>School Day</v>
      </c>
      <c r="F5838" t="s">
        <v>33</v>
      </c>
      <c r="G5838" s="10" t="s">
        <v>33</v>
      </c>
      <c r="H5838">
        <v>22</v>
      </c>
      <c r="I5838">
        <f t="shared" si="694"/>
        <v>21.16</v>
      </c>
      <c r="J5838">
        <f t="shared" si="689"/>
        <v>0.83999999999999986</v>
      </c>
      <c r="K5838">
        <v>1.7</v>
      </c>
      <c r="L5838" s="7">
        <f t="shared" si="690"/>
        <v>1.6044865199999996</v>
      </c>
      <c r="M5838">
        <v>0.25</v>
      </c>
      <c r="N5838">
        <f t="shared" si="695"/>
        <v>1035</v>
      </c>
      <c r="O5838" s="5">
        <f t="shared" si="691"/>
        <v>0.71598712499999995</v>
      </c>
      <c r="P5838">
        <f t="shared" si="692"/>
        <v>0</v>
      </c>
    </row>
    <row r="5839" spans="1:16" x14ac:dyDescent="0.35">
      <c r="B5839" s="2">
        <v>0.125</v>
      </c>
      <c r="C5839">
        <v>14</v>
      </c>
      <c r="D5839" t="s">
        <v>44</v>
      </c>
      <c r="E5839" t="str">
        <f t="shared" si="693"/>
        <v>School Day</v>
      </c>
      <c r="F5839" t="s">
        <v>33</v>
      </c>
      <c r="G5839" s="10" t="s">
        <v>33</v>
      </c>
      <c r="H5839">
        <v>22</v>
      </c>
      <c r="I5839">
        <f t="shared" si="694"/>
        <v>21.2</v>
      </c>
      <c r="J5839">
        <f t="shared" si="689"/>
        <v>0.80000000000000071</v>
      </c>
      <c r="K5839">
        <v>1.7</v>
      </c>
      <c r="L5839" s="7">
        <f t="shared" si="690"/>
        <v>1.5280824000000013</v>
      </c>
      <c r="M5839">
        <v>0.25</v>
      </c>
      <c r="N5839">
        <f t="shared" si="695"/>
        <v>1035</v>
      </c>
      <c r="O5839" s="5">
        <f t="shared" si="691"/>
        <v>0.6818924999999999</v>
      </c>
      <c r="P5839">
        <f t="shared" si="692"/>
        <v>0</v>
      </c>
    </row>
    <row r="5840" spans="1:16" x14ac:dyDescent="0.35">
      <c r="B5840" s="2">
        <v>0.16666666666666666</v>
      </c>
      <c r="C5840">
        <v>13.6</v>
      </c>
      <c r="D5840" t="s">
        <v>44</v>
      </c>
      <c r="E5840" t="str">
        <f t="shared" si="693"/>
        <v>School Day</v>
      </c>
      <c r="F5840" t="s">
        <v>33</v>
      </c>
      <c r="G5840" s="10" t="s">
        <v>33</v>
      </c>
      <c r="H5840">
        <v>22</v>
      </c>
      <c r="I5840">
        <f t="shared" si="694"/>
        <v>21.16</v>
      </c>
      <c r="J5840">
        <f t="shared" si="689"/>
        <v>0.83999999999999986</v>
      </c>
      <c r="K5840">
        <v>1.7</v>
      </c>
      <c r="L5840" s="7">
        <f t="shared" si="690"/>
        <v>1.6044865199999996</v>
      </c>
      <c r="M5840">
        <v>0.25</v>
      </c>
      <c r="N5840">
        <f t="shared" si="695"/>
        <v>1035</v>
      </c>
      <c r="O5840" s="5">
        <f t="shared" si="691"/>
        <v>0.71598712499999995</v>
      </c>
      <c r="P5840">
        <f t="shared" si="692"/>
        <v>0</v>
      </c>
    </row>
    <row r="5841" spans="2:16" x14ac:dyDescent="0.35">
      <c r="B5841" s="2">
        <v>0.20833333333333334</v>
      </c>
      <c r="C5841">
        <v>12.1</v>
      </c>
      <c r="D5841" t="s">
        <v>44</v>
      </c>
      <c r="E5841" t="str">
        <f t="shared" si="693"/>
        <v>School Day</v>
      </c>
      <c r="F5841" t="s">
        <v>33</v>
      </c>
      <c r="G5841" s="10" t="s">
        <v>33</v>
      </c>
      <c r="H5841">
        <v>22</v>
      </c>
      <c r="I5841">
        <f t="shared" si="694"/>
        <v>21.009999999999998</v>
      </c>
      <c r="J5841">
        <f t="shared" si="689"/>
        <v>0.99000000000000199</v>
      </c>
      <c r="K5841">
        <v>1.7</v>
      </c>
      <c r="L5841" s="7">
        <f t="shared" si="690"/>
        <v>1.8910019700000036</v>
      </c>
      <c r="M5841">
        <v>0.25</v>
      </c>
      <c r="N5841">
        <f t="shared" si="695"/>
        <v>1035</v>
      </c>
      <c r="O5841" s="5">
        <f t="shared" si="691"/>
        <v>0.84384196874999995</v>
      </c>
      <c r="P5841">
        <f t="shared" si="692"/>
        <v>0</v>
      </c>
    </row>
    <row r="5842" spans="2:16" x14ac:dyDescent="0.35">
      <c r="B5842" s="2">
        <v>0.25</v>
      </c>
      <c r="C5842">
        <v>11.2</v>
      </c>
      <c r="D5842" t="s">
        <v>44</v>
      </c>
      <c r="E5842" t="str">
        <f t="shared" si="693"/>
        <v>School Day</v>
      </c>
      <c r="F5842" t="s">
        <v>33</v>
      </c>
      <c r="G5842" s="10" t="s">
        <v>33</v>
      </c>
      <c r="H5842">
        <v>22</v>
      </c>
      <c r="I5842">
        <f t="shared" si="694"/>
        <v>20.92</v>
      </c>
      <c r="J5842">
        <f t="shared" si="689"/>
        <v>1.0799999999999983</v>
      </c>
      <c r="K5842">
        <v>1.7</v>
      </c>
      <c r="L5842" s="7">
        <f t="shared" si="690"/>
        <v>2.0629112399999965</v>
      </c>
      <c r="M5842">
        <v>0.25</v>
      </c>
      <c r="N5842">
        <f t="shared" si="695"/>
        <v>1035</v>
      </c>
      <c r="O5842" s="5">
        <f t="shared" si="691"/>
        <v>0.92055487499999988</v>
      </c>
      <c r="P5842">
        <f t="shared" si="692"/>
        <v>0</v>
      </c>
    </row>
    <row r="5843" spans="2:16" x14ac:dyDescent="0.35">
      <c r="B5843" s="2">
        <v>0.29166666666666669</v>
      </c>
      <c r="C5843">
        <v>10.9</v>
      </c>
      <c r="D5843" t="s">
        <v>44</v>
      </c>
      <c r="E5843" t="str">
        <f t="shared" si="693"/>
        <v>School Day</v>
      </c>
      <c r="F5843" t="s">
        <v>34</v>
      </c>
      <c r="G5843" s="10" t="s">
        <v>33</v>
      </c>
      <c r="H5843">
        <v>22</v>
      </c>
      <c r="I5843">
        <f t="shared" si="694"/>
        <v>20.89</v>
      </c>
      <c r="J5843">
        <f t="shared" si="689"/>
        <v>1.1099999999999994</v>
      </c>
      <c r="K5843">
        <v>1.7</v>
      </c>
      <c r="L5843" s="7">
        <f t="shared" si="690"/>
        <v>2.1202143299999987</v>
      </c>
      <c r="M5843">
        <v>0.25</v>
      </c>
      <c r="N5843">
        <f t="shared" si="695"/>
        <v>1035</v>
      </c>
      <c r="O5843" s="5">
        <f t="shared" si="691"/>
        <v>0.94612584374999986</v>
      </c>
      <c r="P5843">
        <f t="shared" si="692"/>
        <v>0</v>
      </c>
    </row>
    <row r="5844" spans="2:16" x14ac:dyDescent="0.35">
      <c r="B5844" s="2">
        <v>0.33333333333333331</v>
      </c>
      <c r="C5844">
        <v>10.7</v>
      </c>
      <c r="D5844" t="s">
        <v>44</v>
      </c>
      <c r="E5844" t="str">
        <f t="shared" si="693"/>
        <v>School Day</v>
      </c>
      <c r="F5844" t="s">
        <v>34</v>
      </c>
      <c r="G5844" s="10" t="s">
        <v>33</v>
      </c>
      <c r="H5844">
        <v>22</v>
      </c>
      <c r="I5844">
        <f t="shared" si="694"/>
        <v>20.87</v>
      </c>
      <c r="J5844">
        <f t="shared" si="689"/>
        <v>1.129999999999999</v>
      </c>
      <c r="K5844">
        <v>1.7</v>
      </c>
      <c r="L5844" s="7">
        <f t="shared" si="690"/>
        <v>2.158416389999998</v>
      </c>
      <c r="M5844">
        <v>0.25</v>
      </c>
      <c r="N5844">
        <f t="shared" si="695"/>
        <v>1035</v>
      </c>
      <c r="O5844" s="5">
        <f t="shared" si="691"/>
        <v>0.96317315624999988</v>
      </c>
      <c r="P5844">
        <f t="shared" si="692"/>
        <v>0</v>
      </c>
    </row>
    <row r="5845" spans="2:16" x14ac:dyDescent="0.35">
      <c r="B5845" s="2">
        <v>0.375</v>
      </c>
      <c r="C5845">
        <v>11.9</v>
      </c>
      <c r="D5845" t="s">
        <v>44</v>
      </c>
      <c r="E5845" t="str">
        <f t="shared" si="693"/>
        <v>School Day</v>
      </c>
      <c r="F5845" t="s">
        <v>34</v>
      </c>
      <c r="G5845" s="10" t="s">
        <v>33</v>
      </c>
      <c r="H5845">
        <v>22</v>
      </c>
      <c r="I5845">
        <f t="shared" si="694"/>
        <v>20.990000000000002</v>
      </c>
      <c r="J5845">
        <f t="shared" ref="J5845:J5908" si="696">H5845-I5845</f>
        <v>1.009999999999998</v>
      </c>
      <c r="K5845">
        <v>1.7</v>
      </c>
      <c r="L5845" s="7">
        <f t="shared" ref="L5845:L5908" si="697">IF(K5845*1.005*1.118*J5845&gt;0,K5845*1.005*1.118*J5845,0)</f>
        <v>1.9292040299999962</v>
      </c>
      <c r="M5845">
        <v>0.25</v>
      </c>
      <c r="N5845">
        <f t="shared" si="695"/>
        <v>1035</v>
      </c>
      <c r="O5845" s="5">
        <f t="shared" ref="O5845:O5908" si="698">IF(((M5845*N5845)/60/60)*1.005*1.18*(H5845-C5845)&gt;0,(((M5845*N5845)/60/60)*1.005*1.18*(H5845-C5845)),0)</f>
        <v>0.86088928124999986</v>
      </c>
      <c r="P5845">
        <f t="shared" ref="P5845:P5908" si="699">IF(G5845="ON",(L5845+O5845),0)</f>
        <v>0</v>
      </c>
    </row>
    <row r="5846" spans="2:16" x14ac:dyDescent="0.35">
      <c r="B5846" s="2">
        <v>0.41666666666666669</v>
      </c>
      <c r="C5846">
        <v>14.2</v>
      </c>
      <c r="D5846" t="s">
        <v>44</v>
      </c>
      <c r="E5846" t="str">
        <f t="shared" si="693"/>
        <v>School Day</v>
      </c>
      <c r="F5846" t="s">
        <v>34</v>
      </c>
      <c r="G5846" s="10" t="s">
        <v>33</v>
      </c>
      <c r="H5846">
        <v>22</v>
      </c>
      <c r="I5846">
        <f t="shared" si="694"/>
        <v>21.22</v>
      </c>
      <c r="J5846">
        <f t="shared" si="696"/>
        <v>0.78000000000000114</v>
      </c>
      <c r="K5846">
        <v>1.7</v>
      </c>
      <c r="L5846" s="7">
        <f t="shared" si="697"/>
        <v>1.489880340000002</v>
      </c>
      <c r="M5846">
        <v>0.25</v>
      </c>
      <c r="N5846">
        <f t="shared" si="695"/>
        <v>1035</v>
      </c>
      <c r="O5846" s="5">
        <f t="shared" si="698"/>
        <v>0.66484518749999999</v>
      </c>
      <c r="P5846">
        <f t="shared" si="699"/>
        <v>0</v>
      </c>
    </row>
    <row r="5847" spans="2:16" x14ac:dyDescent="0.35">
      <c r="B5847" s="2">
        <v>0.45833333333333331</v>
      </c>
      <c r="C5847">
        <v>17.100000000000001</v>
      </c>
      <c r="D5847" t="s">
        <v>44</v>
      </c>
      <c r="E5847" t="str">
        <f t="shared" si="693"/>
        <v>School Day</v>
      </c>
      <c r="F5847" t="s">
        <v>34</v>
      </c>
      <c r="G5847" s="10" t="s">
        <v>33</v>
      </c>
      <c r="H5847">
        <v>22</v>
      </c>
      <c r="I5847">
        <f t="shared" si="694"/>
        <v>21.51</v>
      </c>
      <c r="J5847">
        <f t="shared" si="696"/>
        <v>0.48999999999999844</v>
      </c>
      <c r="K5847">
        <v>1.7</v>
      </c>
      <c r="L5847" s="7">
        <f t="shared" si="697"/>
        <v>0.93595046999999698</v>
      </c>
      <c r="M5847">
        <v>0.25</v>
      </c>
      <c r="N5847">
        <f t="shared" si="695"/>
        <v>1035</v>
      </c>
      <c r="O5847" s="5">
        <f t="shared" si="698"/>
        <v>0.41765915624999983</v>
      </c>
      <c r="P5847">
        <f t="shared" si="699"/>
        <v>0</v>
      </c>
    </row>
    <row r="5848" spans="2:16" x14ac:dyDescent="0.35">
      <c r="B5848" s="2">
        <v>0.5</v>
      </c>
      <c r="C5848">
        <v>18.7</v>
      </c>
      <c r="D5848" t="s">
        <v>44</v>
      </c>
      <c r="E5848" t="str">
        <f t="shared" si="693"/>
        <v>School Day</v>
      </c>
      <c r="F5848" t="s">
        <v>34</v>
      </c>
      <c r="G5848" s="10" t="s">
        <v>33</v>
      </c>
      <c r="H5848">
        <v>22</v>
      </c>
      <c r="I5848">
        <f t="shared" si="694"/>
        <v>21.67</v>
      </c>
      <c r="J5848">
        <f t="shared" si="696"/>
        <v>0.32999999999999829</v>
      </c>
      <c r="K5848">
        <v>1.7</v>
      </c>
      <c r="L5848" s="7">
        <f t="shared" si="697"/>
        <v>0.63033398999999668</v>
      </c>
      <c r="M5848">
        <v>0.25</v>
      </c>
      <c r="N5848">
        <f t="shared" si="695"/>
        <v>1035</v>
      </c>
      <c r="O5848" s="5">
        <f t="shared" si="698"/>
        <v>0.28128065625000004</v>
      </c>
      <c r="P5848">
        <f t="shared" si="699"/>
        <v>0</v>
      </c>
    </row>
    <row r="5849" spans="2:16" x14ac:dyDescent="0.35">
      <c r="B5849" s="2">
        <v>0.54166666666666663</v>
      </c>
      <c r="C5849">
        <v>19.8</v>
      </c>
      <c r="D5849" t="s">
        <v>44</v>
      </c>
      <c r="E5849" t="str">
        <f t="shared" si="693"/>
        <v>School Day</v>
      </c>
      <c r="F5849" t="s">
        <v>34</v>
      </c>
      <c r="G5849" s="10" t="s">
        <v>33</v>
      </c>
      <c r="H5849">
        <v>22</v>
      </c>
      <c r="I5849">
        <f t="shared" si="694"/>
        <v>21.78</v>
      </c>
      <c r="J5849">
        <f t="shared" si="696"/>
        <v>0.21999999999999886</v>
      </c>
      <c r="K5849">
        <v>1.7</v>
      </c>
      <c r="L5849" s="7">
        <f t="shared" si="697"/>
        <v>0.42022265999999781</v>
      </c>
      <c r="M5849">
        <v>0.25</v>
      </c>
      <c r="N5849">
        <f t="shared" si="695"/>
        <v>1035</v>
      </c>
      <c r="O5849" s="5">
        <f t="shared" si="698"/>
        <v>0.18752043749999991</v>
      </c>
      <c r="P5849">
        <f t="shared" si="699"/>
        <v>0</v>
      </c>
    </row>
    <row r="5850" spans="2:16" x14ac:dyDescent="0.35">
      <c r="B5850" s="2">
        <v>0.58333333333333337</v>
      </c>
      <c r="C5850">
        <v>20.8</v>
      </c>
      <c r="D5850" t="s">
        <v>44</v>
      </c>
      <c r="E5850" t="str">
        <f t="shared" si="693"/>
        <v>School Day</v>
      </c>
      <c r="F5850" t="s">
        <v>34</v>
      </c>
      <c r="G5850" s="10" t="s">
        <v>33</v>
      </c>
      <c r="H5850">
        <v>22</v>
      </c>
      <c r="I5850">
        <f t="shared" si="694"/>
        <v>21.88</v>
      </c>
      <c r="J5850">
        <f t="shared" si="696"/>
        <v>0.12000000000000099</v>
      </c>
      <c r="K5850">
        <v>1.7</v>
      </c>
      <c r="L5850" s="7">
        <f t="shared" si="697"/>
        <v>0.22921236000000189</v>
      </c>
      <c r="M5850">
        <v>0.25</v>
      </c>
      <c r="N5850">
        <f t="shared" si="695"/>
        <v>1035</v>
      </c>
      <c r="O5850" s="5">
        <f t="shared" si="698"/>
        <v>0.10228387499999993</v>
      </c>
      <c r="P5850">
        <f t="shared" si="699"/>
        <v>0</v>
      </c>
    </row>
    <row r="5851" spans="2:16" x14ac:dyDescent="0.35">
      <c r="B5851" s="2">
        <v>0.625</v>
      </c>
      <c r="C5851">
        <v>20.399999999999999</v>
      </c>
      <c r="D5851" t="s">
        <v>44</v>
      </c>
      <c r="E5851" t="str">
        <f t="shared" si="693"/>
        <v>School Day</v>
      </c>
      <c r="F5851" t="s">
        <v>34</v>
      </c>
      <c r="G5851" s="10" t="s">
        <v>33</v>
      </c>
      <c r="H5851">
        <v>22</v>
      </c>
      <c r="I5851">
        <f t="shared" si="694"/>
        <v>21.84</v>
      </c>
      <c r="J5851">
        <f t="shared" si="696"/>
        <v>0.16000000000000014</v>
      </c>
      <c r="K5851">
        <v>1.7</v>
      </c>
      <c r="L5851" s="7">
        <f t="shared" si="697"/>
        <v>0.30561648000000025</v>
      </c>
      <c r="M5851">
        <v>0.25</v>
      </c>
      <c r="N5851">
        <f t="shared" si="695"/>
        <v>1035</v>
      </c>
      <c r="O5851" s="5">
        <f t="shared" si="698"/>
        <v>0.1363785000000001</v>
      </c>
      <c r="P5851">
        <f t="shared" si="699"/>
        <v>0</v>
      </c>
    </row>
    <row r="5852" spans="2:16" x14ac:dyDescent="0.35">
      <c r="B5852" s="2">
        <v>0.66666666666666663</v>
      </c>
      <c r="C5852">
        <v>20.100000000000001</v>
      </c>
      <c r="D5852" t="s">
        <v>44</v>
      </c>
      <c r="E5852" t="str">
        <f t="shared" si="693"/>
        <v>School Day</v>
      </c>
      <c r="F5852" t="s">
        <v>34</v>
      </c>
      <c r="G5852" s="10" t="s">
        <v>33</v>
      </c>
      <c r="H5852">
        <v>22</v>
      </c>
      <c r="I5852">
        <f t="shared" si="694"/>
        <v>21.81</v>
      </c>
      <c r="J5852">
        <f t="shared" si="696"/>
        <v>0.19000000000000128</v>
      </c>
      <c r="K5852">
        <v>1.7</v>
      </c>
      <c r="L5852" s="7">
        <f t="shared" si="697"/>
        <v>0.36291957000000241</v>
      </c>
      <c r="M5852">
        <v>0.25</v>
      </c>
      <c r="N5852">
        <f t="shared" si="695"/>
        <v>1035</v>
      </c>
      <c r="O5852" s="5">
        <f t="shared" si="698"/>
        <v>0.16194946874999985</v>
      </c>
      <c r="P5852">
        <f t="shared" si="699"/>
        <v>0</v>
      </c>
    </row>
    <row r="5853" spans="2:16" x14ac:dyDescent="0.35">
      <c r="B5853" s="2">
        <v>0.70833333333333337</v>
      </c>
      <c r="C5853">
        <v>21.1</v>
      </c>
      <c r="D5853" t="s">
        <v>44</v>
      </c>
      <c r="E5853" t="str">
        <f t="shared" si="693"/>
        <v>School Day</v>
      </c>
      <c r="F5853" t="s">
        <v>34</v>
      </c>
      <c r="G5853" s="10" t="s">
        <v>33</v>
      </c>
      <c r="H5853">
        <v>22</v>
      </c>
      <c r="I5853">
        <f t="shared" si="694"/>
        <v>21.91</v>
      </c>
      <c r="J5853">
        <f t="shared" si="696"/>
        <v>8.9999999999999858E-2</v>
      </c>
      <c r="K5853">
        <v>1.7</v>
      </c>
      <c r="L5853" s="7">
        <f t="shared" si="697"/>
        <v>0.17190926999999973</v>
      </c>
      <c r="M5853">
        <v>0.25</v>
      </c>
      <c r="N5853">
        <f t="shared" si="695"/>
        <v>1035</v>
      </c>
      <c r="O5853" s="5">
        <f t="shared" si="698"/>
        <v>7.6712906249999865E-2</v>
      </c>
      <c r="P5853">
        <f t="shared" si="699"/>
        <v>0</v>
      </c>
    </row>
    <row r="5854" spans="2:16" x14ac:dyDescent="0.35">
      <c r="B5854" s="2">
        <v>0.75</v>
      </c>
      <c r="C5854">
        <v>21.2</v>
      </c>
      <c r="D5854" t="s">
        <v>44</v>
      </c>
      <c r="E5854" t="str">
        <f t="shared" si="693"/>
        <v>School Day</v>
      </c>
      <c r="F5854" t="s">
        <v>34</v>
      </c>
      <c r="G5854" s="10" t="s">
        <v>33</v>
      </c>
      <c r="H5854">
        <v>22</v>
      </c>
      <c r="I5854">
        <f t="shared" si="694"/>
        <v>21.92</v>
      </c>
      <c r="J5854">
        <f t="shared" si="696"/>
        <v>7.9999999999998295E-2</v>
      </c>
      <c r="K5854">
        <v>1.7</v>
      </c>
      <c r="L5854" s="7">
        <f t="shared" si="697"/>
        <v>0.15280823999999674</v>
      </c>
      <c r="M5854">
        <v>0.25</v>
      </c>
      <c r="N5854">
        <f t="shared" si="695"/>
        <v>1035</v>
      </c>
      <c r="O5854" s="5">
        <f t="shared" si="698"/>
        <v>6.8189250000000048E-2</v>
      </c>
      <c r="P5854">
        <f t="shared" si="699"/>
        <v>0</v>
      </c>
    </row>
    <row r="5855" spans="2:16" x14ac:dyDescent="0.35">
      <c r="B5855" s="2">
        <v>0.79166666666666663</v>
      </c>
      <c r="C5855">
        <v>20.8</v>
      </c>
      <c r="D5855" t="s">
        <v>44</v>
      </c>
      <c r="E5855" t="str">
        <f t="shared" si="693"/>
        <v>School Day</v>
      </c>
      <c r="F5855" t="s">
        <v>33</v>
      </c>
      <c r="G5855" s="10" t="s">
        <v>33</v>
      </c>
      <c r="H5855">
        <v>22</v>
      </c>
      <c r="I5855">
        <f t="shared" si="694"/>
        <v>21.88</v>
      </c>
      <c r="J5855">
        <f t="shared" si="696"/>
        <v>0.12000000000000099</v>
      </c>
      <c r="K5855">
        <v>1.7</v>
      </c>
      <c r="L5855" s="7">
        <f t="shared" si="697"/>
        <v>0.22921236000000189</v>
      </c>
      <c r="M5855">
        <v>0.25</v>
      </c>
      <c r="N5855">
        <f t="shared" si="695"/>
        <v>1035</v>
      </c>
      <c r="O5855" s="5">
        <f t="shared" si="698"/>
        <v>0.10228387499999993</v>
      </c>
      <c r="P5855">
        <f t="shared" si="699"/>
        <v>0</v>
      </c>
    </row>
    <row r="5856" spans="2:16" x14ac:dyDescent="0.35">
      <c r="B5856" s="2">
        <v>0.83333333333333337</v>
      </c>
      <c r="C5856">
        <v>20.8</v>
      </c>
      <c r="D5856" t="s">
        <v>44</v>
      </c>
      <c r="E5856" t="str">
        <f t="shared" si="693"/>
        <v>School Day</v>
      </c>
      <c r="F5856" t="s">
        <v>33</v>
      </c>
      <c r="G5856" s="10" t="s">
        <v>33</v>
      </c>
      <c r="H5856">
        <v>22</v>
      </c>
      <c r="I5856">
        <f t="shared" si="694"/>
        <v>21.88</v>
      </c>
      <c r="J5856">
        <f t="shared" si="696"/>
        <v>0.12000000000000099</v>
      </c>
      <c r="K5856">
        <v>1.7</v>
      </c>
      <c r="L5856" s="7">
        <f t="shared" si="697"/>
        <v>0.22921236000000189</v>
      </c>
      <c r="M5856">
        <v>0.25</v>
      </c>
      <c r="N5856">
        <f t="shared" si="695"/>
        <v>1035</v>
      </c>
      <c r="O5856" s="5">
        <f t="shared" si="698"/>
        <v>0.10228387499999993</v>
      </c>
      <c r="P5856">
        <f t="shared" si="699"/>
        <v>0</v>
      </c>
    </row>
    <row r="5857" spans="1:16" x14ac:dyDescent="0.35">
      <c r="B5857" s="2">
        <v>0.875</v>
      </c>
      <c r="C5857">
        <v>19.399999999999999</v>
      </c>
      <c r="D5857" t="s">
        <v>44</v>
      </c>
      <c r="E5857" t="str">
        <f t="shared" si="693"/>
        <v>School Day</v>
      </c>
      <c r="F5857" t="s">
        <v>33</v>
      </c>
      <c r="G5857" s="10" t="s">
        <v>33</v>
      </c>
      <c r="H5857">
        <v>22</v>
      </c>
      <c r="I5857">
        <f t="shared" si="694"/>
        <v>21.74</v>
      </c>
      <c r="J5857">
        <f t="shared" si="696"/>
        <v>0.26000000000000156</v>
      </c>
      <c r="K5857">
        <v>1.7</v>
      </c>
      <c r="L5857" s="7">
        <f t="shared" si="697"/>
        <v>0.49662678000000293</v>
      </c>
      <c r="M5857">
        <v>0.25</v>
      </c>
      <c r="N5857">
        <f t="shared" si="695"/>
        <v>1035</v>
      </c>
      <c r="O5857" s="5">
        <f t="shared" si="698"/>
        <v>0.2216150625000001</v>
      </c>
      <c r="P5857">
        <f t="shared" si="699"/>
        <v>0</v>
      </c>
    </row>
    <row r="5858" spans="1:16" x14ac:dyDescent="0.35">
      <c r="B5858" s="2">
        <v>0.91666666666666663</v>
      </c>
      <c r="C5858">
        <v>18.7</v>
      </c>
      <c r="D5858" t="s">
        <v>44</v>
      </c>
      <c r="E5858" t="str">
        <f t="shared" si="693"/>
        <v>School Day</v>
      </c>
      <c r="F5858" t="s">
        <v>33</v>
      </c>
      <c r="G5858" s="10" t="s">
        <v>33</v>
      </c>
      <c r="H5858">
        <v>22</v>
      </c>
      <c r="I5858">
        <f t="shared" si="694"/>
        <v>21.67</v>
      </c>
      <c r="J5858">
        <f t="shared" si="696"/>
        <v>0.32999999999999829</v>
      </c>
      <c r="K5858">
        <v>1.7</v>
      </c>
      <c r="L5858" s="7">
        <f t="shared" si="697"/>
        <v>0.63033398999999668</v>
      </c>
      <c r="M5858">
        <v>0.25</v>
      </c>
      <c r="N5858">
        <f t="shared" si="695"/>
        <v>1035</v>
      </c>
      <c r="O5858" s="5">
        <f t="shared" si="698"/>
        <v>0.28128065625000004</v>
      </c>
      <c r="P5858">
        <f t="shared" si="699"/>
        <v>0</v>
      </c>
    </row>
    <row r="5859" spans="1:16" x14ac:dyDescent="0.35">
      <c r="B5859" s="2">
        <v>0.95833333333333337</v>
      </c>
      <c r="C5859">
        <v>16.899999999999999</v>
      </c>
      <c r="D5859" t="s">
        <v>44</v>
      </c>
      <c r="E5859" t="str">
        <f t="shared" si="693"/>
        <v>School Day</v>
      </c>
      <c r="F5859" t="s">
        <v>33</v>
      </c>
      <c r="G5859" s="10" t="s">
        <v>33</v>
      </c>
      <c r="H5859">
        <v>22</v>
      </c>
      <c r="I5859">
        <f t="shared" si="694"/>
        <v>21.490000000000002</v>
      </c>
      <c r="J5859">
        <f t="shared" si="696"/>
        <v>0.50999999999999801</v>
      </c>
      <c r="K5859">
        <v>1.7</v>
      </c>
      <c r="L5859" s="7">
        <f t="shared" si="697"/>
        <v>0.97415252999999613</v>
      </c>
      <c r="M5859">
        <v>0.25</v>
      </c>
      <c r="N5859">
        <f t="shared" si="695"/>
        <v>1035</v>
      </c>
      <c r="O5859" s="5">
        <f t="shared" si="698"/>
        <v>0.43470646875000007</v>
      </c>
      <c r="P5859">
        <f t="shared" si="699"/>
        <v>0</v>
      </c>
    </row>
    <row r="5860" spans="1:16" x14ac:dyDescent="0.35">
      <c r="A5860" t="s">
        <v>284</v>
      </c>
      <c r="B5860" s="1">
        <v>1</v>
      </c>
      <c r="C5860">
        <v>15.6</v>
      </c>
      <c r="D5860" t="s">
        <v>46</v>
      </c>
      <c r="E5860" t="str">
        <f t="shared" si="693"/>
        <v>School Day</v>
      </c>
      <c r="F5860" t="s">
        <v>33</v>
      </c>
      <c r="G5860" s="10" t="s">
        <v>33</v>
      </c>
      <c r="H5860">
        <v>22</v>
      </c>
      <c r="I5860">
        <f t="shared" si="694"/>
        <v>21.36</v>
      </c>
      <c r="J5860">
        <f t="shared" si="696"/>
        <v>0.64000000000000057</v>
      </c>
      <c r="K5860">
        <v>1.7</v>
      </c>
      <c r="L5860" s="7">
        <f t="shared" si="697"/>
        <v>1.222465920000001</v>
      </c>
      <c r="M5860">
        <v>0.25</v>
      </c>
      <c r="N5860">
        <f t="shared" si="695"/>
        <v>1035</v>
      </c>
      <c r="O5860" s="5">
        <f t="shared" si="698"/>
        <v>0.54551399999999994</v>
      </c>
      <c r="P5860">
        <f t="shared" si="699"/>
        <v>0</v>
      </c>
    </row>
    <row r="5861" spans="1:16" x14ac:dyDescent="0.35">
      <c r="B5861" s="2">
        <v>4.1666666666666664E-2</v>
      </c>
      <c r="C5861">
        <v>14.9</v>
      </c>
      <c r="D5861" t="s">
        <v>46</v>
      </c>
      <c r="E5861" t="str">
        <f t="shared" si="693"/>
        <v>School Day</v>
      </c>
      <c r="F5861" t="s">
        <v>33</v>
      </c>
      <c r="G5861" s="10" t="s">
        <v>33</v>
      </c>
      <c r="H5861">
        <v>22</v>
      </c>
      <c r="I5861">
        <f t="shared" si="694"/>
        <v>21.29</v>
      </c>
      <c r="J5861">
        <f t="shared" si="696"/>
        <v>0.71000000000000085</v>
      </c>
      <c r="K5861">
        <v>1.7</v>
      </c>
      <c r="L5861" s="7">
        <f t="shared" si="697"/>
        <v>1.3561731300000015</v>
      </c>
      <c r="M5861">
        <v>0.25</v>
      </c>
      <c r="N5861">
        <f t="shared" si="695"/>
        <v>1035</v>
      </c>
      <c r="O5861" s="5">
        <f t="shared" si="698"/>
        <v>0.60517959374999986</v>
      </c>
      <c r="P5861">
        <f t="shared" si="699"/>
        <v>0</v>
      </c>
    </row>
    <row r="5862" spans="1:16" x14ac:dyDescent="0.35">
      <c r="B5862" s="2">
        <v>8.3333333333333329E-2</v>
      </c>
      <c r="C5862">
        <v>14.1</v>
      </c>
      <c r="D5862" t="s">
        <v>46</v>
      </c>
      <c r="E5862" t="str">
        <f t="shared" si="693"/>
        <v>School Day</v>
      </c>
      <c r="F5862" t="s">
        <v>33</v>
      </c>
      <c r="G5862" s="10" t="s">
        <v>33</v>
      </c>
      <c r="H5862">
        <v>22</v>
      </c>
      <c r="I5862">
        <f t="shared" si="694"/>
        <v>21.21</v>
      </c>
      <c r="J5862">
        <f t="shared" si="696"/>
        <v>0.78999999999999915</v>
      </c>
      <c r="K5862">
        <v>1.7</v>
      </c>
      <c r="L5862" s="7">
        <f t="shared" si="697"/>
        <v>1.5089813699999983</v>
      </c>
      <c r="M5862">
        <v>0.25</v>
      </c>
      <c r="N5862">
        <f t="shared" si="695"/>
        <v>1035</v>
      </c>
      <c r="O5862" s="5">
        <f t="shared" si="698"/>
        <v>0.67336884374999995</v>
      </c>
      <c r="P5862">
        <f t="shared" si="699"/>
        <v>0</v>
      </c>
    </row>
    <row r="5863" spans="1:16" x14ac:dyDescent="0.35">
      <c r="B5863" s="2">
        <v>0.125</v>
      </c>
      <c r="C5863">
        <v>13.5</v>
      </c>
      <c r="D5863" t="s">
        <v>46</v>
      </c>
      <c r="E5863" t="str">
        <f t="shared" si="693"/>
        <v>School Day</v>
      </c>
      <c r="F5863" t="s">
        <v>33</v>
      </c>
      <c r="G5863" s="10" t="s">
        <v>33</v>
      </c>
      <c r="H5863">
        <v>22</v>
      </c>
      <c r="I5863">
        <f t="shared" si="694"/>
        <v>21.15</v>
      </c>
      <c r="J5863">
        <f t="shared" si="696"/>
        <v>0.85000000000000142</v>
      </c>
      <c r="K5863">
        <v>1.7</v>
      </c>
      <c r="L5863" s="7">
        <f t="shared" si="697"/>
        <v>1.6235875500000025</v>
      </c>
      <c r="M5863">
        <v>0.25</v>
      </c>
      <c r="N5863">
        <f t="shared" si="695"/>
        <v>1035</v>
      </c>
      <c r="O5863" s="5">
        <f t="shared" si="698"/>
        <v>0.7245107812499999</v>
      </c>
      <c r="P5863">
        <f t="shared" si="699"/>
        <v>0</v>
      </c>
    </row>
    <row r="5864" spans="1:16" x14ac:dyDescent="0.35">
      <c r="B5864" s="2">
        <v>0.16666666666666666</v>
      </c>
      <c r="C5864">
        <v>13.2</v>
      </c>
      <c r="D5864" t="s">
        <v>46</v>
      </c>
      <c r="E5864" t="str">
        <f t="shared" si="693"/>
        <v>School Day</v>
      </c>
      <c r="F5864" t="s">
        <v>33</v>
      </c>
      <c r="G5864" s="10" t="s">
        <v>33</v>
      </c>
      <c r="H5864">
        <v>22</v>
      </c>
      <c r="I5864">
        <f t="shared" si="694"/>
        <v>21.12</v>
      </c>
      <c r="J5864">
        <f t="shared" si="696"/>
        <v>0.87999999999999901</v>
      </c>
      <c r="K5864">
        <v>1.7</v>
      </c>
      <c r="L5864" s="7">
        <f t="shared" si="697"/>
        <v>1.6808906399999981</v>
      </c>
      <c r="M5864">
        <v>0.25</v>
      </c>
      <c r="N5864">
        <f t="shared" si="695"/>
        <v>1035</v>
      </c>
      <c r="O5864" s="5">
        <f t="shared" si="698"/>
        <v>0.75008174999999999</v>
      </c>
      <c r="P5864">
        <f t="shared" si="699"/>
        <v>0</v>
      </c>
    </row>
    <row r="5865" spans="1:16" x14ac:dyDescent="0.35">
      <c r="B5865" s="2">
        <v>0.20833333333333334</v>
      </c>
      <c r="C5865">
        <v>12.4</v>
      </c>
      <c r="D5865" t="s">
        <v>46</v>
      </c>
      <c r="E5865" t="str">
        <f t="shared" si="693"/>
        <v>School Day</v>
      </c>
      <c r="F5865" t="s">
        <v>33</v>
      </c>
      <c r="G5865" s="10" t="s">
        <v>33</v>
      </c>
      <c r="H5865">
        <v>22</v>
      </c>
      <c r="I5865">
        <f t="shared" si="694"/>
        <v>21.04</v>
      </c>
      <c r="J5865">
        <f t="shared" si="696"/>
        <v>0.96000000000000085</v>
      </c>
      <c r="K5865">
        <v>1.7</v>
      </c>
      <c r="L5865" s="7">
        <f t="shared" si="697"/>
        <v>1.8336988800000016</v>
      </c>
      <c r="M5865">
        <v>0.25</v>
      </c>
      <c r="N5865">
        <f t="shared" si="695"/>
        <v>1035</v>
      </c>
      <c r="O5865" s="5">
        <f t="shared" si="698"/>
        <v>0.81827099999999986</v>
      </c>
      <c r="P5865">
        <f t="shared" si="699"/>
        <v>0</v>
      </c>
    </row>
    <row r="5866" spans="1:16" x14ac:dyDescent="0.35">
      <c r="B5866" s="2">
        <v>0.25</v>
      </c>
      <c r="C5866">
        <v>12.9</v>
      </c>
      <c r="D5866" t="s">
        <v>46</v>
      </c>
      <c r="E5866" t="str">
        <f t="shared" si="693"/>
        <v>School Day</v>
      </c>
      <c r="F5866" t="s">
        <v>33</v>
      </c>
      <c r="G5866" s="10" t="s">
        <v>33</v>
      </c>
      <c r="H5866">
        <v>22</v>
      </c>
      <c r="I5866">
        <f t="shared" si="694"/>
        <v>21.09</v>
      </c>
      <c r="J5866">
        <f t="shared" si="696"/>
        <v>0.91000000000000014</v>
      </c>
      <c r="K5866">
        <v>1.7</v>
      </c>
      <c r="L5866" s="7">
        <f t="shared" si="697"/>
        <v>1.7381937300000001</v>
      </c>
      <c r="M5866">
        <v>0.25</v>
      </c>
      <c r="N5866">
        <f t="shared" si="695"/>
        <v>1035</v>
      </c>
      <c r="O5866" s="5">
        <f t="shared" si="698"/>
        <v>0.77565271874999986</v>
      </c>
      <c r="P5866">
        <f t="shared" si="699"/>
        <v>0</v>
      </c>
    </row>
    <row r="5867" spans="1:16" x14ac:dyDescent="0.35">
      <c r="B5867" s="2">
        <v>0.29166666666666669</v>
      </c>
      <c r="C5867">
        <v>13.3</v>
      </c>
      <c r="D5867" t="s">
        <v>46</v>
      </c>
      <c r="E5867" t="str">
        <f t="shared" si="693"/>
        <v>School Day</v>
      </c>
      <c r="F5867" t="s">
        <v>34</v>
      </c>
      <c r="G5867" s="10" t="s">
        <v>33</v>
      </c>
      <c r="H5867">
        <v>22</v>
      </c>
      <c r="I5867">
        <f t="shared" si="694"/>
        <v>21.13</v>
      </c>
      <c r="J5867">
        <f t="shared" si="696"/>
        <v>0.87000000000000099</v>
      </c>
      <c r="K5867">
        <v>1.7</v>
      </c>
      <c r="L5867" s="7">
        <f t="shared" si="697"/>
        <v>1.6617896100000018</v>
      </c>
      <c r="M5867">
        <v>0.25</v>
      </c>
      <c r="N5867">
        <f t="shared" si="695"/>
        <v>1035</v>
      </c>
      <c r="O5867" s="5">
        <f t="shared" si="698"/>
        <v>0.74155809374999981</v>
      </c>
      <c r="P5867">
        <f t="shared" si="699"/>
        <v>0</v>
      </c>
    </row>
    <row r="5868" spans="1:16" x14ac:dyDescent="0.35">
      <c r="B5868" s="2">
        <v>0.33333333333333331</v>
      </c>
      <c r="C5868">
        <v>12.5</v>
      </c>
      <c r="D5868" t="s">
        <v>46</v>
      </c>
      <c r="E5868" t="str">
        <f t="shared" si="693"/>
        <v>School Day</v>
      </c>
      <c r="F5868" t="s">
        <v>34</v>
      </c>
      <c r="G5868" s="10" t="s">
        <v>33</v>
      </c>
      <c r="H5868">
        <v>22</v>
      </c>
      <c r="I5868">
        <f t="shared" si="694"/>
        <v>21.05</v>
      </c>
      <c r="J5868">
        <f t="shared" si="696"/>
        <v>0.94999999999999929</v>
      </c>
      <c r="K5868">
        <v>1.7</v>
      </c>
      <c r="L5868" s="7">
        <f t="shared" si="697"/>
        <v>1.8145978499999986</v>
      </c>
      <c r="M5868">
        <v>0.25</v>
      </c>
      <c r="N5868">
        <f t="shared" si="695"/>
        <v>1035</v>
      </c>
      <c r="O5868" s="5">
        <f t="shared" si="698"/>
        <v>0.8097473437499999</v>
      </c>
      <c r="P5868">
        <f t="shared" si="699"/>
        <v>0</v>
      </c>
    </row>
    <row r="5869" spans="1:16" x14ac:dyDescent="0.35">
      <c r="B5869" s="2">
        <v>0.375</v>
      </c>
      <c r="C5869">
        <v>13.4</v>
      </c>
      <c r="D5869" t="s">
        <v>46</v>
      </c>
      <c r="E5869" t="str">
        <f t="shared" si="693"/>
        <v>School Day</v>
      </c>
      <c r="F5869" t="s">
        <v>34</v>
      </c>
      <c r="G5869" s="10" t="s">
        <v>33</v>
      </c>
      <c r="H5869">
        <v>22</v>
      </c>
      <c r="I5869">
        <f t="shared" si="694"/>
        <v>21.14</v>
      </c>
      <c r="J5869">
        <f t="shared" si="696"/>
        <v>0.85999999999999943</v>
      </c>
      <c r="K5869">
        <v>1.7</v>
      </c>
      <c r="L5869" s="7">
        <f t="shared" si="697"/>
        <v>1.6426885799999988</v>
      </c>
      <c r="M5869">
        <v>0.25</v>
      </c>
      <c r="N5869">
        <f t="shared" si="695"/>
        <v>1035</v>
      </c>
      <c r="O5869" s="5">
        <f t="shared" si="698"/>
        <v>0.73303443749999986</v>
      </c>
      <c r="P5869">
        <f t="shared" si="699"/>
        <v>0</v>
      </c>
    </row>
    <row r="5870" spans="1:16" x14ac:dyDescent="0.35">
      <c r="B5870" s="2">
        <v>0.41666666666666669</v>
      </c>
      <c r="C5870">
        <v>14.3</v>
      </c>
      <c r="D5870" t="s">
        <v>46</v>
      </c>
      <c r="E5870" t="str">
        <f t="shared" si="693"/>
        <v>School Day</v>
      </c>
      <c r="F5870" t="s">
        <v>34</v>
      </c>
      <c r="G5870" s="10" t="s">
        <v>33</v>
      </c>
      <c r="H5870">
        <v>22</v>
      </c>
      <c r="I5870">
        <f t="shared" si="694"/>
        <v>21.23</v>
      </c>
      <c r="J5870">
        <f t="shared" si="696"/>
        <v>0.76999999999999957</v>
      </c>
      <c r="K5870">
        <v>1.7</v>
      </c>
      <c r="L5870" s="7">
        <f t="shared" si="697"/>
        <v>1.4707793099999991</v>
      </c>
      <c r="M5870">
        <v>0.25</v>
      </c>
      <c r="N5870">
        <f t="shared" si="695"/>
        <v>1035</v>
      </c>
      <c r="O5870" s="5">
        <f t="shared" si="698"/>
        <v>0.65632153124999981</v>
      </c>
      <c r="P5870">
        <f t="shared" si="699"/>
        <v>0</v>
      </c>
    </row>
    <row r="5871" spans="1:16" x14ac:dyDescent="0.35">
      <c r="B5871" s="2">
        <v>0.45833333333333331</v>
      </c>
      <c r="C5871">
        <v>16</v>
      </c>
      <c r="D5871" t="s">
        <v>46</v>
      </c>
      <c r="E5871" t="str">
        <f t="shared" si="693"/>
        <v>School Day</v>
      </c>
      <c r="F5871" t="s">
        <v>34</v>
      </c>
      <c r="G5871" s="10" t="s">
        <v>33</v>
      </c>
      <c r="H5871">
        <v>22</v>
      </c>
      <c r="I5871">
        <f t="shared" si="694"/>
        <v>21.4</v>
      </c>
      <c r="J5871">
        <f t="shared" si="696"/>
        <v>0.60000000000000142</v>
      </c>
      <c r="K5871">
        <v>1.7</v>
      </c>
      <c r="L5871" s="7">
        <f t="shared" si="697"/>
        <v>1.1460618000000027</v>
      </c>
      <c r="M5871">
        <v>0.25</v>
      </c>
      <c r="N5871">
        <f t="shared" si="695"/>
        <v>1035</v>
      </c>
      <c r="O5871" s="5">
        <f t="shared" si="698"/>
        <v>0.5114193749999999</v>
      </c>
      <c r="P5871">
        <f t="shared" si="699"/>
        <v>0</v>
      </c>
    </row>
    <row r="5872" spans="1:16" x14ac:dyDescent="0.35">
      <c r="B5872" s="2">
        <v>0.5</v>
      </c>
      <c r="C5872">
        <v>17.3</v>
      </c>
      <c r="D5872" t="s">
        <v>46</v>
      </c>
      <c r="E5872" t="str">
        <f t="shared" si="693"/>
        <v>School Day</v>
      </c>
      <c r="F5872" t="s">
        <v>34</v>
      </c>
      <c r="G5872" s="10" t="s">
        <v>33</v>
      </c>
      <c r="H5872">
        <v>22</v>
      </c>
      <c r="I5872">
        <f t="shared" si="694"/>
        <v>21.53</v>
      </c>
      <c r="J5872">
        <f t="shared" si="696"/>
        <v>0.46999999999999886</v>
      </c>
      <c r="K5872">
        <v>1.7</v>
      </c>
      <c r="L5872" s="7">
        <f t="shared" si="697"/>
        <v>0.89774840999999772</v>
      </c>
      <c r="M5872">
        <v>0.25</v>
      </c>
      <c r="N5872">
        <f t="shared" si="695"/>
        <v>1035</v>
      </c>
      <c r="O5872" s="5">
        <f t="shared" si="698"/>
        <v>0.40061184374999986</v>
      </c>
      <c r="P5872">
        <f t="shared" si="699"/>
        <v>0</v>
      </c>
    </row>
    <row r="5873" spans="1:16" x14ac:dyDescent="0.35">
      <c r="B5873" s="2">
        <v>0.54166666666666663</v>
      </c>
      <c r="C5873">
        <v>17</v>
      </c>
      <c r="D5873" t="s">
        <v>46</v>
      </c>
      <c r="E5873" t="str">
        <f t="shared" si="693"/>
        <v>School Day</v>
      </c>
      <c r="F5873" t="s">
        <v>34</v>
      </c>
      <c r="G5873" s="10" t="s">
        <v>33</v>
      </c>
      <c r="H5873">
        <v>22</v>
      </c>
      <c r="I5873">
        <f t="shared" si="694"/>
        <v>21.5</v>
      </c>
      <c r="J5873">
        <f t="shared" si="696"/>
        <v>0.5</v>
      </c>
      <c r="K5873">
        <v>1.7</v>
      </c>
      <c r="L5873" s="7">
        <f t="shared" si="697"/>
        <v>0.95505149999999994</v>
      </c>
      <c r="M5873">
        <v>0.25</v>
      </c>
      <c r="N5873">
        <f t="shared" si="695"/>
        <v>1035</v>
      </c>
      <c r="O5873" s="5">
        <f t="shared" si="698"/>
        <v>0.42618281249999995</v>
      </c>
      <c r="P5873">
        <f t="shared" si="699"/>
        <v>0</v>
      </c>
    </row>
    <row r="5874" spans="1:16" x14ac:dyDescent="0.35">
      <c r="B5874" s="2">
        <v>0.58333333333333337</v>
      </c>
      <c r="C5874">
        <v>17.399999999999999</v>
      </c>
      <c r="D5874" t="s">
        <v>46</v>
      </c>
      <c r="E5874" t="str">
        <f t="shared" si="693"/>
        <v>School Day</v>
      </c>
      <c r="F5874" t="s">
        <v>34</v>
      </c>
      <c r="G5874" s="10" t="s">
        <v>33</v>
      </c>
      <c r="H5874">
        <v>22</v>
      </c>
      <c r="I5874">
        <f t="shared" si="694"/>
        <v>21.54</v>
      </c>
      <c r="J5874">
        <f t="shared" si="696"/>
        <v>0.46000000000000085</v>
      </c>
      <c r="K5874">
        <v>1.7</v>
      </c>
      <c r="L5874" s="7">
        <f t="shared" si="697"/>
        <v>0.87864738000000153</v>
      </c>
      <c r="M5874">
        <v>0.25</v>
      </c>
      <c r="N5874">
        <f t="shared" si="695"/>
        <v>1035</v>
      </c>
      <c r="O5874" s="5">
        <f t="shared" si="698"/>
        <v>0.39208818750000007</v>
      </c>
      <c r="P5874">
        <f t="shared" si="699"/>
        <v>0</v>
      </c>
    </row>
    <row r="5875" spans="1:16" x14ac:dyDescent="0.35">
      <c r="B5875" s="2">
        <v>0.625</v>
      </c>
      <c r="C5875">
        <v>17.8</v>
      </c>
      <c r="D5875" t="s">
        <v>46</v>
      </c>
      <c r="E5875" t="str">
        <f t="shared" si="693"/>
        <v>School Day</v>
      </c>
      <c r="F5875" t="s">
        <v>34</v>
      </c>
      <c r="G5875" s="10" t="s">
        <v>33</v>
      </c>
      <c r="H5875">
        <v>22</v>
      </c>
      <c r="I5875">
        <f t="shared" si="694"/>
        <v>21.58</v>
      </c>
      <c r="J5875">
        <f t="shared" si="696"/>
        <v>0.42000000000000171</v>
      </c>
      <c r="K5875">
        <v>1.7</v>
      </c>
      <c r="L5875" s="7">
        <f t="shared" si="697"/>
        <v>0.80224326000000323</v>
      </c>
      <c r="M5875">
        <v>0.25</v>
      </c>
      <c r="N5875">
        <f t="shared" si="695"/>
        <v>1035</v>
      </c>
      <c r="O5875" s="5">
        <f t="shared" si="698"/>
        <v>0.35799356249999986</v>
      </c>
      <c r="P5875">
        <f t="shared" si="699"/>
        <v>0</v>
      </c>
    </row>
    <row r="5876" spans="1:16" x14ac:dyDescent="0.35">
      <c r="B5876" s="2">
        <v>0.66666666666666663</v>
      </c>
      <c r="C5876">
        <v>18.2</v>
      </c>
      <c r="D5876" t="s">
        <v>46</v>
      </c>
      <c r="E5876" t="str">
        <f t="shared" si="693"/>
        <v>School Day</v>
      </c>
      <c r="F5876" t="s">
        <v>34</v>
      </c>
      <c r="G5876" s="10" t="s">
        <v>33</v>
      </c>
      <c r="H5876">
        <v>22</v>
      </c>
      <c r="I5876">
        <f t="shared" si="694"/>
        <v>21.62</v>
      </c>
      <c r="J5876">
        <f t="shared" si="696"/>
        <v>0.37999999999999901</v>
      </c>
      <c r="K5876">
        <v>1.7</v>
      </c>
      <c r="L5876" s="7">
        <f t="shared" si="697"/>
        <v>0.72583913999999805</v>
      </c>
      <c r="M5876">
        <v>0.25</v>
      </c>
      <c r="N5876">
        <f t="shared" si="695"/>
        <v>1035</v>
      </c>
      <c r="O5876" s="5">
        <f t="shared" si="698"/>
        <v>0.32389893750000004</v>
      </c>
      <c r="P5876">
        <f t="shared" si="699"/>
        <v>0</v>
      </c>
    </row>
    <row r="5877" spans="1:16" x14ac:dyDescent="0.35">
      <c r="B5877" s="2">
        <v>0.70833333333333337</v>
      </c>
      <c r="C5877">
        <v>18.8</v>
      </c>
      <c r="D5877" t="s">
        <v>46</v>
      </c>
      <c r="E5877" t="str">
        <f t="shared" si="693"/>
        <v>School Day</v>
      </c>
      <c r="F5877" t="s">
        <v>34</v>
      </c>
      <c r="G5877" s="10" t="s">
        <v>33</v>
      </c>
      <c r="H5877">
        <v>22</v>
      </c>
      <c r="I5877">
        <f t="shared" si="694"/>
        <v>21.68</v>
      </c>
      <c r="J5877">
        <f t="shared" si="696"/>
        <v>0.32000000000000028</v>
      </c>
      <c r="K5877">
        <v>1.7</v>
      </c>
      <c r="L5877" s="7">
        <f t="shared" si="697"/>
        <v>0.61123296000000049</v>
      </c>
      <c r="M5877">
        <v>0.25</v>
      </c>
      <c r="N5877">
        <f t="shared" si="695"/>
        <v>1035</v>
      </c>
      <c r="O5877" s="5">
        <f t="shared" si="698"/>
        <v>0.27275699999999992</v>
      </c>
      <c r="P5877">
        <f t="shared" si="699"/>
        <v>0</v>
      </c>
    </row>
    <row r="5878" spans="1:16" x14ac:dyDescent="0.35">
      <c r="B5878" s="2">
        <v>0.75</v>
      </c>
      <c r="C5878">
        <v>18.899999999999999</v>
      </c>
      <c r="D5878" t="s">
        <v>46</v>
      </c>
      <c r="E5878" t="str">
        <f t="shared" si="693"/>
        <v>School Day</v>
      </c>
      <c r="F5878" t="s">
        <v>34</v>
      </c>
      <c r="G5878" s="10" t="s">
        <v>33</v>
      </c>
      <c r="H5878">
        <v>22</v>
      </c>
      <c r="I5878">
        <f t="shared" si="694"/>
        <v>21.69</v>
      </c>
      <c r="J5878">
        <f t="shared" si="696"/>
        <v>0.30999999999999872</v>
      </c>
      <c r="K5878">
        <v>1.7</v>
      </c>
      <c r="L5878" s="7">
        <f t="shared" si="697"/>
        <v>0.59213192999999753</v>
      </c>
      <c r="M5878">
        <v>0.25</v>
      </c>
      <c r="N5878">
        <f t="shared" si="695"/>
        <v>1035</v>
      </c>
      <c r="O5878" s="5">
        <f t="shared" si="698"/>
        <v>0.26423334375000007</v>
      </c>
      <c r="P5878">
        <f t="shared" si="699"/>
        <v>0</v>
      </c>
    </row>
    <row r="5879" spans="1:16" x14ac:dyDescent="0.35">
      <c r="B5879" s="2">
        <v>0.79166666666666663</v>
      </c>
      <c r="C5879">
        <v>17.8</v>
      </c>
      <c r="D5879" t="s">
        <v>46</v>
      </c>
      <c r="E5879" t="str">
        <f t="shared" si="693"/>
        <v>School Day</v>
      </c>
      <c r="F5879" t="s">
        <v>33</v>
      </c>
      <c r="G5879" s="10" t="s">
        <v>33</v>
      </c>
      <c r="H5879">
        <v>22</v>
      </c>
      <c r="I5879">
        <f t="shared" si="694"/>
        <v>21.58</v>
      </c>
      <c r="J5879">
        <f t="shared" si="696"/>
        <v>0.42000000000000171</v>
      </c>
      <c r="K5879">
        <v>1.7</v>
      </c>
      <c r="L5879" s="7">
        <f t="shared" si="697"/>
        <v>0.80224326000000323</v>
      </c>
      <c r="M5879">
        <v>0.25</v>
      </c>
      <c r="N5879">
        <f t="shared" si="695"/>
        <v>1035</v>
      </c>
      <c r="O5879" s="5">
        <f t="shared" si="698"/>
        <v>0.35799356249999986</v>
      </c>
      <c r="P5879">
        <f t="shared" si="699"/>
        <v>0</v>
      </c>
    </row>
    <row r="5880" spans="1:16" x14ac:dyDescent="0.35">
      <c r="B5880" s="2">
        <v>0.83333333333333337</v>
      </c>
      <c r="C5880">
        <v>18</v>
      </c>
      <c r="D5880" t="s">
        <v>46</v>
      </c>
      <c r="E5880" t="str">
        <f t="shared" si="693"/>
        <v>School Day</v>
      </c>
      <c r="F5880" t="s">
        <v>33</v>
      </c>
      <c r="G5880" s="10" t="s">
        <v>33</v>
      </c>
      <c r="H5880">
        <v>22</v>
      </c>
      <c r="I5880">
        <f t="shared" si="694"/>
        <v>21.6</v>
      </c>
      <c r="J5880">
        <f t="shared" si="696"/>
        <v>0.39999999999999858</v>
      </c>
      <c r="K5880">
        <v>1.7</v>
      </c>
      <c r="L5880" s="7">
        <f t="shared" si="697"/>
        <v>0.7640411999999972</v>
      </c>
      <c r="M5880">
        <v>0.25</v>
      </c>
      <c r="N5880">
        <f t="shared" si="695"/>
        <v>1035</v>
      </c>
      <c r="O5880" s="5">
        <f t="shared" si="698"/>
        <v>0.34094624999999995</v>
      </c>
      <c r="P5880">
        <f t="shared" si="699"/>
        <v>0</v>
      </c>
    </row>
    <row r="5881" spans="1:16" x14ac:dyDescent="0.35">
      <c r="B5881" s="2">
        <v>0.875</v>
      </c>
      <c r="C5881">
        <v>16.8</v>
      </c>
      <c r="D5881" t="s">
        <v>46</v>
      </c>
      <c r="E5881" t="str">
        <f t="shared" si="693"/>
        <v>School Day</v>
      </c>
      <c r="F5881" t="s">
        <v>33</v>
      </c>
      <c r="G5881" s="10" t="s">
        <v>33</v>
      </c>
      <c r="H5881">
        <v>22</v>
      </c>
      <c r="I5881">
        <f t="shared" si="694"/>
        <v>21.48</v>
      </c>
      <c r="J5881">
        <f t="shared" si="696"/>
        <v>0.51999999999999957</v>
      </c>
      <c r="K5881">
        <v>1.7</v>
      </c>
      <c r="L5881" s="7">
        <f t="shared" si="697"/>
        <v>0.99325355999999909</v>
      </c>
      <c r="M5881">
        <v>0.25</v>
      </c>
      <c r="N5881">
        <f t="shared" si="695"/>
        <v>1035</v>
      </c>
      <c r="O5881" s="5">
        <f t="shared" si="698"/>
        <v>0.44323012499999986</v>
      </c>
      <c r="P5881">
        <f t="shared" si="699"/>
        <v>0</v>
      </c>
    </row>
    <row r="5882" spans="1:16" x14ac:dyDescent="0.35">
      <c r="B5882" s="2">
        <v>0.91666666666666663</v>
      </c>
      <c r="C5882">
        <v>15.6</v>
      </c>
      <c r="D5882" t="s">
        <v>46</v>
      </c>
      <c r="E5882" t="str">
        <f t="shared" si="693"/>
        <v>School Day</v>
      </c>
      <c r="F5882" t="s">
        <v>33</v>
      </c>
      <c r="G5882" s="10" t="s">
        <v>33</v>
      </c>
      <c r="H5882">
        <v>22</v>
      </c>
      <c r="I5882">
        <f t="shared" si="694"/>
        <v>21.36</v>
      </c>
      <c r="J5882">
        <f t="shared" si="696"/>
        <v>0.64000000000000057</v>
      </c>
      <c r="K5882">
        <v>1.7</v>
      </c>
      <c r="L5882" s="7">
        <f t="shared" si="697"/>
        <v>1.222465920000001</v>
      </c>
      <c r="M5882">
        <v>0.25</v>
      </c>
      <c r="N5882">
        <f t="shared" si="695"/>
        <v>1035</v>
      </c>
      <c r="O5882" s="5">
        <f t="shared" si="698"/>
        <v>0.54551399999999994</v>
      </c>
      <c r="P5882">
        <f t="shared" si="699"/>
        <v>0</v>
      </c>
    </row>
    <row r="5883" spans="1:16" x14ac:dyDescent="0.35">
      <c r="B5883" s="2">
        <v>0.95833333333333337</v>
      </c>
      <c r="C5883">
        <v>14.4</v>
      </c>
      <c r="D5883" t="s">
        <v>46</v>
      </c>
      <c r="E5883" t="str">
        <f t="shared" si="693"/>
        <v>School Day</v>
      </c>
      <c r="F5883" t="s">
        <v>33</v>
      </c>
      <c r="G5883" s="10" t="s">
        <v>33</v>
      </c>
      <c r="H5883">
        <v>22</v>
      </c>
      <c r="I5883">
        <f t="shared" si="694"/>
        <v>21.240000000000002</v>
      </c>
      <c r="J5883">
        <f t="shared" si="696"/>
        <v>0.75999999999999801</v>
      </c>
      <c r="K5883">
        <v>1.7</v>
      </c>
      <c r="L5883" s="7">
        <f t="shared" si="697"/>
        <v>1.4516782799999961</v>
      </c>
      <c r="M5883">
        <v>0.25</v>
      </c>
      <c r="N5883">
        <f t="shared" si="695"/>
        <v>1035</v>
      </c>
      <c r="O5883" s="5">
        <f t="shared" si="698"/>
        <v>0.64779787499999986</v>
      </c>
      <c r="P5883">
        <f t="shared" si="699"/>
        <v>0</v>
      </c>
    </row>
    <row r="5884" spans="1:16" x14ac:dyDescent="0.35">
      <c r="A5884" t="s">
        <v>285</v>
      </c>
      <c r="B5884" s="1">
        <v>1</v>
      </c>
      <c r="C5884">
        <v>14.5</v>
      </c>
      <c r="D5884" t="s">
        <v>32</v>
      </c>
      <c r="E5884" t="str">
        <f t="shared" si="693"/>
        <v>WE</v>
      </c>
      <c r="F5884" t="s">
        <v>33</v>
      </c>
      <c r="G5884" s="10" t="s">
        <v>33</v>
      </c>
      <c r="H5884">
        <v>22</v>
      </c>
      <c r="I5884">
        <f t="shared" si="694"/>
        <v>21.25</v>
      </c>
      <c r="J5884">
        <f t="shared" si="696"/>
        <v>0.75</v>
      </c>
      <c r="K5884">
        <v>1.7</v>
      </c>
      <c r="L5884" s="7">
        <f t="shared" si="697"/>
        <v>1.43257725</v>
      </c>
      <c r="M5884">
        <v>0.25</v>
      </c>
      <c r="N5884">
        <f t="shared" si="695"/>
        <v>1035</v>
      </c>
      <c r="O5884" s="5">
        <f t="shared" si="698"/>
        <v>0.6392742187499999</v>
      </c>
      <c r="P5884">
        <f t="shared" si="699"/>
        <v>0</v>
      </c>
    </row>
    <row r="5885" spans="1:16" x14ac:dyDescent="0.35">
      <c r="B5885" s="2">
        <v>4.1666666666666664E-2</v>
      </c>
      <c r="C5885">
        <v>13.6</v>
      </c>
      <c r="D5885" t="s">
        <v>32</v>
      </c>
      <c r="E5885" t="str">
        <f t="shared" si="693"/>
        <v>WE</v>
      </c>
      <c r="F5885" t="s">
        <v>33</v>
      </c>
      <c r="G5885" s="10" t="s">
        <v>33</v>
      </c>
      <c r="H5885">
        <v>22</v>
      </c>
      <c r="I5885">
        <f t="shared" si="694"/>
        <v>21.16</v>
      </c>
      <c r="J5885">
        <f t="shared" si="696"/>
        <v>0.83999999999999986</v>
      </c>
      <c r="K5885">
        <v>1.7</v>
      </c>
      <c r="L5885" s="7">
        <f t="shared" si="697"/>
        <v>1.6044865199999996</v>
      </c>
      <c r="M5885">
        <v>0.25</v>
      </c>
      <c r="N5885">
        <f t="shared" si="695"/>
        <v>1035</v>
      </c>
      <c r="O5885" s="5">
        <f t="shared" si="698"/>
        <v>0.71598712499999995</v>
      </c>
      <c r="P5885">
        <f t="shared" si="699"/>
        <v>0</v>
      </c>
    </row>
    <row r="5886" spans="1:16" x14ac:dyDescent="0.35">
      <c r="B5886" s="2">
        <v>8.3333333333333329E-2</v>
      </c>
      <c r="C5886">
        <v>13.3</v>
      </c>
      <c r="D5886" t="s">
        <v>32</v>
      </c>
      <c r="E5886" t="str">
        <f t="shared" si="693"/>
        <v>WE</v>
      </c>
      <c r="F5886" t="s">
        <v>33</v>
      </c>
      <c r="G5886" s="10" t="s">
        <v>33</v>
      </c>
      <c r="H5886">
        <v>22</v>
      </c>
      <c r="I5886">
        <f t="shared" si="694"/>
        <v>21.13</v>
      </c>
      <c r="J5886">
        <f t="shared" si="696"/>
        <v>0.87000000000000099</v>
      </c>
      <c r="K5886">
        <v>1.7</v>
      </c>
      <c r="L5886" s="7">
        <f t="shared" si="697"/>
        <v>1.6617896100000018</v>
      </c>
      <c r="M5886">
        <v>0.25</v>
      </c>
      <c r="N5886">
        <f t="shared" si="695"/>
        <v>1035</v>
      </c>
      <c r="O5886" s="5">
        <f t="shared" si="698"/>
        <v>0.74155809374999981</v>
      </c>
      <c r="P5886">
        <f t="shared" si="699"/>
        <v>0</v>
      </c>
    </row>
    <row r="5887" spans="1:16" x14ac:dyDescent="0.35">
      <c r="B5887" s="2">
        <v>0.125</v>
      </c>
      <c r="C5887">
        <v>11.9</v>
      </c>
      <c r="D5887" t="s">
        <v>32</v>
      </c>
      <c r="E5887" t="str">
        <f t="shared" si="693"/>
        <v>WE</v>
      </c>
      <c r="F5887" t="s">
        <v>33</v>
      </c>
      <c r="G5887" s="10" t="s">
        <v>33</v>
      </c>
      <c r="H5887">
        <v>22</v>
      </c>
      <c r="I5887">
        <f t="shared" si="694"/>
        <v>20.990000000000002</v>
      </c>
      <c r="J5887">
        <f t="shared" si="696"/>
        <v>1.009999999999998</v>
      </c>
      <c r="K5887">
        <v>1.7</v>
      </c>
      <c r="L5887" s="7">
        <f t="shared" si="697"/>
        <v>1.9292040299999962</v>
      </c>
      <c r="M5887">
        <v>0.25</v>
      </c>
      <c r="N5887">
        <f t="shared" si="695"/>
        <v>1035</v>
      </c>
      <c r="O5887" s="5">
        <f t="shared" si="698"/>
        <v>0.86088928124999986</v>
      </c>
      <c r="P5887">
        <f t="shared" si="699"/>
        <v>0</v>
      </c>
    </row>
    <row r="5888" spans="1:16" x14ac:dyDescent="0.35">
      <c r="B5888" s="2">
        <v>0.16666666666666666</v>
      </c>
      <c r="C5888">
        <v>10.9</v>
      </c>
      <c r="D5888" t="s">
        <v>32</v>
      </c>
      <c r="E5888" t="str">
        <f t="shared" si="693"/>
        <v>WE</v>
      </c>
      <c r="F5888" t="s">
        <v>33</v>
      </c>
      <c r="G5888" s="10" t="s">
        <v>33</v>
      </c>
      <c r="H5888">
        <v>22</v>
      </c>
      <c r="I5888">
        <f t="shared" si="694"/>
        <v>20.89</v>
      </c>
      <c r="J5888">
        <f t="shared" si="696"/>
        <v>1.1099999999999994</v>
      </c>
      <c r="K5888">
        <v>1.7</v>
      </c>
      <c r="L5888" s="7">
        <f t="shared" si="697"/>
        <v>2.1202143299999987</v>
      </c>
      <c r="M5888">
        <v>0.25</v>
      </c>
      <c r="N5888">
        <f t="shared" si="695"/>
        <v>1035</v>
      </c>
      <c r="O5888" s="5">
        <f t="shared" si="698"/>
        <v>0.94612584374999986</v>
      </c>
      <c r="P5888">
        <f t="shared" si="699"/>
        <v>0</v>
      </c>
    </row>
    <row r="5889" spans="2:16" x14ac:dyDescent="0.35">
      <c r="B5889" s="2">
        <v>0.20833333333333334</v>
      </c>
      <c r="C5889">
        <v>9.9</v>
      </c>
      <c r="D5889" t="s">
        <v>32</v>
      </c>
      <c r="E5889" t="str">
        <f t="shared" si="693"/>
        <v>WE</v>
      </c>
      <c r="F5889" t="s">
        <v>33</v>
      </c>
      <c r="G5889" s="10" t="s">
        <v>33</v>
      </c>
      <c r="H5889">
        <v>22</v>
      </c>
      <c r="I5889">
        <f t="shared" si="694"/>
        <v>20.79</v>
      </c>
      <c r="J5889">
        <f t="shared" si="696"/>
        <v>1.2100000000000009</v>
      </c>
      <c r="K5889">
        <v>1.7</v>
      </c>
      <c r="L5889" s="7">
        <f t="shared" si="697"/>
        <v>2.3112246300000017</v>
      </c>
      <c r="M5889">
        <v>0.25</v>
      </c>
      <c r="N5889">
        <f t="shared" si="695"/>
        <v>1035</v>
      </c>
      <c r="O5889" s="5">
        <f t="shared" si="698"/>
        <v>1.0313624062499998</v>
      </c>
      <c r="P5889">
        <f t="shared" si="699"/>
        <v>0</v>
      </c>
    </row>
    <row r="5890" spans="2:16" x14ac:dyDescent="0.35">
      <c r="B5890" s="2">
        <v>0.25</v>
      </c>
      <c r="C5890">
        <v>9.8000000000000007</v>
      </c>
      <c r="D5890" t="s">
        <v>32</v>
      </c>
      <c r="E5890" t="str">
        <f t="shared" si="693"/>
        <v>WE</v>
      </c>
      <c r="F5890" t="s">
        <v>33</v>
      </c>
      <c r="G5890" s="10" t="s">
        <v>33</v>
      </c>
      <c r="H5890">
        <v>22</v>
      </c>
      <c r="I5890">
        <f t="shared" si="694"/>
        <v>20.78</v>
      </c>
      <c r="J5890">
        <f t="shared" si="696"/>
        <v>1.2199999999999989</v>
      </c>
      <c r="K5890">
        <v>1.7</v>
      </c>
      <c r="L5890" s="7">
        <f t="shared" si="697"/>
        <v>2.3303256599999975</v>
      </c>
      <c r="M5890">
        <v>0.25</v>
      </c>
      <c r="N5890">
        <f t="shared" si="695"/>
        <v>1035</v>
      </c>
      <c r="O5890" s="5">
        <f t="shared" si="698"/>
        <v>1.0398860624999997</v>
      </c>
      <c r="P5890">
        <f t="shared" si="699"/>
        <v>0</v>
      </c>
    </row>
    <row r="5891" spans="2:16" x14ac:dyDescent="0.35">
      <c r="B5891" s="2">
        <v>0.29166666666666669</v>
      </c>
      <c r="C5891">
        <v>9.5</v>
      </c>
      <c r="D5891" t="s">
        <v>32</v>
      </c>
      <c r="E5891" t="str">
        <f t="shared" si="693"/>
        <v>WE</v>
      </c>
      <c r="F5891" t="s">
        <v>34</v>
      </c>
      <c r="G5891" s="10" t="s">
        <v>33</v>
      </c>
      <c r="H5891">
        <v>22</v>
      </c>
      <c r="I5891">
        <f t="shared" si="694"/>
        <v>20.75</v>
      </c>
      <c r="J5891">
        <f t="shared" si="696"/>
        <v>1.25</v>
      </c>
      <c r="K5891">
        <v>1.7</v>
      </c>
      <c r="L5891" s="7">
        <f t="shared" si="697"/>
        <v>2.3876287499999997</v>
      </c>
      <c r="M5891">
        <v>0.25</v>
      </c>
      <c r="N5891">
        <f t="shared" si="695"/>
        <v>1035</v>
      </c>
      <c r="O5891" s="5">
        <f t="shared" si="698"/>
        <v>1.0654570312499998</v>
      </c>
      <c r="P5891">
        <f t="shared" si="699"/>
        <v>0</v>
      </c>
    </row>
    <row r="5892" spans="2:16" x14ac:dyDescent="0.35">
      <c r="B5892" s="2">
        <v>0.33333333333333331</v>
      </c>
      <c r="C5892">
        <v>9.1</v>
      </c>
      <c r="D5892" t="s">
        <v>32</v>
      </c>
      <c r="E5892" t="str">
        <f t="shared" si="693"/>
        <v>WE</v>
      </c>
      <c r="F5892" t="s">
        <v>34</v>
      </c>
      <c r="G5892" s="10" t="s">
        <v>33</v>
      </c>
      <c r="H5892">
        <v>22</v>
      </c>
      <c r="I5892">
        <f t="shared" si="694"/>
        <v>20.71</v>
      </c>
      <c r="J5892">
        <f t="shared" si="696"/>
        <v>1.2899999999999991</v>
      </c>
      <c r="K5892">
        <v>1.7</v>
      </c>
      <c r="L5892" s="7">
        <f t="shared" si="697"/>
        <v>2.4640328699999983</v>
      </c>
      <c r="M5892">
        <v>0.25</v>
      </c>
      <c r="N5892">
        <f t="shared" si="695"/>
        <v>1035</v>
      </c>
      <c r="O5892" s="5">
        <f t="shared" si="698"/>
        <v>1.0995516562499998</v>
      </c>
      <c r="P5892">
        <f t="shared" si="699"/>
        <v>0</v>
      </c>
    </row>
    <row r="5893" spans="2:16" x14ac:dyDescent="0.35">
      <c r="B5893" s="2">
        <v>0.375</v>
      </c>
      <c r="C5893">
        <v>10</v>
      </c>
      <c r="D5893" t="s">
        <v>32</v>
      </c>
      <c r="E5893" t="str">
        <f t="shared" ref="E5893:E5956" si="700">IF(ISNUMBER(SEARCH("Sat",D5893)),"WE",IF(ISNUMBER(SEARCH("Sun",D5893)),"WE","School Day"))</f>
        <v>WE</v>
      </c>
      <c r="F5893" t="s">
        <v>34</v>
      </c>
      <c r="G5893" s="10" t="s">
        <v>33</v>
      </c>
      <c r="H5893">
        <v>22</v>
      </c>
      <c r="I5893">
        <f t="shared" si="694"/>
        <v>20.8</v>
      </c>
      <c r="J5893">
        <f t="shared" si="696"/>
        <v>1.1999999999999993</v>
      </c>
      <c r="K5893">
        <v>1.7</v>
      </c>
      <c r="L5893" s="7">
        <f t="shared" si="697"/>
        <v>2.2921235999999987</v>
      </c>
      <c r="M5893">
        <v>0.25</v>
      </c>
      <c r="N5893">
        <f t="shared" si="695"/>
        <v>1035</v>
      </c>
      <c r="O5893" s="5">
        <f t="shared" si="698"/>
        <v>1.0228387499999998</v>
      </c>
      <c r="P5893">
        <f t="shared" si="699"/>
        <v>0</v>
      </c>
    </row>
    <row r="5894" spans="2:16" x14ac:dyDescent="0.35">
      <c r="B5894" s="2">
        <v>0.41666666666666669</v>
      </c>
      <c r="C5894">
        <v>12.2</v>
      </c>
      <c r="D5894" t="s">
        <v>32</v>
      </c>
      <c r="E5894" t="str">
        <f t="shared" si="700"/>
        <v>WE</v>
      </c>
      <c r="F5894" t="s">
        <v>34</v>
      </c>
      <c r="G5894" s="10" t="s">
        <v>33</v>
      </c>
      <c r="H5894">
        <v>22</v>
      </c>
      <c r="I5894">
        <f t="shared" ref="I5894:I5957" si="701">(H5894-C5894)*0.9+C5894</f>
        <v>21.02</v>
      </c>
      <c r="J5894">
        <f t="shared" si="696"/>
        <v>0.98000000000000043</v>
      </c>
      <c r="K5894">
        <v>1.7</v>
      </c>
      <c r="L5894" s="7">
        <f t="shared" si="697"/>
        <v>1.8719009400000006</v>
      </c>
      <c r="M5894">
        <v>0.25</v>
      </c>
      <c r="N5894">
        <f t="shared" ref="N5894:N5957" si="702">N5893</f>
        <v>1035</v>
      </c>
      <c r="O5894" s="5">
        <f t="shared" si="698"/>
        <v>0.83531831249999999</v>
      </c>
      <c r="P5894">
        <f t="shared" si="699"/>
        <v>0</v>
      </c>
    </row>
    <row r="5895" spans="2:16" x14ac:dyDescent="0.35">
      <c r="B5895" s="2">
        <v>0.45833333333333331</v>
      </c>
      <c r="C5895">
        <v>14.7</v>
      </c>
      <c r="D5895" t="s">
        <v>32</v>
      </c>
      <c r="E5895" t="str">
        <f t="shared" si="700"/>
        <v>WE</v>
      </c>
      <c r="F5895" t="s">
        <v>34</v>
      </c>
      <c r="G5895" s="10" t="s">
        <v>33</v>
      </c>
      <c r="H5895">
        <v>22</v>
      </c>
      <c r="I5895">
        <f t="shared" si="701"/>
        <v>21.27</v>
      </c>
      <c r="J5895">
        <f t="shared" si="696"/>
        <v>0.73000000000000043</v>
      </c>
      <c r="K5895">
        <v>1.7</v>
      </c>
      <c r="L5895" s="7">
        <f t="shared" si="697"/>
        <v>1.3943751900000008</v>
      </c>
      <c r="M5895">
        <v>0.25</v>
      </c>
      <c r="N5895">
        <f t="shared" si="702"/>
        <v>1035</v>
      </c>
      <c r="O5895" s="5">
        <f t="shared" si="698"/>
        <v>0.62222690624999999</v>
      </c>
      <c r="P5895">
        <f t="shared" si="699"/>
        <v>0</v>
      </c>
    </row>
    <row r="5896" spans="2:16" x14ac:dyDescent="0.35">
      <c r="B5896" s="2">
        <v>0.5</v>
      </c>
      <c r="C5896">
        <v>15.5</v>
      </c>
      <c r="D5896" t="s">
        <v>32</v>
      </c>
      <c r="E5896" t="str">
        <f t="shared" si="700"/>
        <v>WE</v>
      </c>
      <c r="F5896" t="s">
        <v>34</v>
      </c>
      <c r="G5896" s="10" t="s">
        <v>33</v>
      </c>
      <c r="H5896">
        <v>22</v>
      </c>
      <c r="I5896">
        <f t="shared" si="701"/>
        <v>21.35</v>
      </c>
      <c r="J5896">
        <f t="shared" si="696"/>
        <v>0.64999999999999858</v>
      </c>
      <c r="K5896">
        <v>1.7</v>
      </c>
      <c r="L5896" s="7">
        <f t="shared" si="697"/>
        <v>1.2415669499999973</v>
      </c>
      <c r="M5896">
        <v>0.25</v>
      </c>
      <c r="N5896">
        <f t="shared" si="702"/>
        <v>1035</v>
      </c>
      <c r="O5896" s="5">
        <f t="shared" si="698"/>
        <v>0.5540376562499999</v>
      </c>
      <c r="P5896">
        <f t="shared" si="699"/>
        <v>0</v>
      </c>
    </row>
    <row r="5897" spans="2:16" x14ac:dyDescent="0.35">
      <c r="B5897" s="2">
        <v>0.54166666666666663</v>
      </c>
      <c r="C5897">
        <v>16.5</v>
      </c>
      <c r="D5897" t="s">
        <v>32</v>
      </c>
      <c r="E5897" t="str">
        <f t="shared" si="700"/>
        <v>WE</v>
      </c>
      <c r="F5897" t="s">
        <v>34</v>
      </c>
      <c r="G5897" s="10" t="s">
        <v>33</v>
      </c>
      <c r="H5897">
        <v>22</v>
      </c>
      <c r="I5897">
        <f t="shared" si="701"/>
        <v>21.45</v>
      </c>
      <c r="J5897">
        <f t="shared" si="696"/>
        <v>0.55000000000000071</v>
      </c>
      <c r="K5897">
        <v>1.7</v>
      </c>
      <c r="L5897" s="7">
        <f t="shared" si="697"/>
        <v>1.0505566500000012</v>
      </c>
      <c r="M5897">
        <v>0.25</v>
      </c>
      <c r="N5897">
        <f t="shared" si="702"/>
        <v>1035</v>
      </c>
      <c r="O5897" s="5">
        <f t="shared" si="698"/>
        <v>0.46880109374999995</v>
      </c>
      <c r="P5897">
        <f t="shared" si="699"/>
        <v>0</v>
      </c>
    </row>
    <row r="5898" spans="2:16" x14ac:dyDescent="0.35">
      <c r="B5898" s="2">
        <v>0.58333333333333337</v>
      </c>
      <c r="C5898">
        <v>17.399999999999999</v>
      </c>
      <c r="D5898" t="s">
        <v>32</v>
      </c>
      <c r="E5898" t="str">
        <f t="shared" si="700"/>
        <v>WE</v>
      </c>
      <c r="F5898" t="s">
        <v>34</v>
      </c>
      <c r="G5898" s="10" t="s">
        <v>33</v>
      </c>
      <c r="H5898">
        <v>22</v>
      </c>
      <c r="I5898">
        <f t="shared" si="701"/>
        <v>21.54</v>
      </c>
      <c r="J5898">
        <f t="shared" si="696"/>
        <v>0.46000000000000085</v>
      </c>
      <c r="K5898">
        <v>1.7</v>
      </c>
      <c r="L5898" s="7">
        <f t="shared" si="697"/>
        <v>0.87864738000000153</v>
      </c>
      <c r="M5898">
        <v>0.25</v>
      </c>
      <c r="N5898">
        <f t="shared" si="702"/>
        <v>1035</v>
      </c>
      <c r="O5898" s="5">
        <f t="shared" si="698"/>
        <v>0.39208818750000007</v>
      </c>
      <c r="P5898">
        <f t="shared" si="699"/>
        <v>0</v>
      </c>
    </row>
    <row r="5899" spans="2:16" x14ac:dyDescent="0.35">
      <c r="B5899" s="2">
        <v>0.625</v>
      </c>
      <c r="C5899">
        <v>18.600000000000001</v>
      </c>
      <c r="D5899" t="s">
        <v>32</v>
      </c>
      <c r="E5899" t="str">
        <f t="shared" si="700"/>
        <v>WE</v>
      </c>
      <c r="F5899" t="s">
        <v>34</v>
      </c>
      <c r="G5899" s="10" t="s">
        <v>33</v>
      </c>
      <c r="H5899">
        <v>22</v>
      </c>
      <c r="I5899">
        <f t="shared" si="701"/>
        <v>21.66</v>
      </c>
      <c r="J5899">
        <f t="shared" si="696"/>
        <v>0.33999999999999986</v>
      </c>
      <c r="K5899">
        <v>1.7</v>
      </c>
      <c r="L5899" s="7">
        <f t="shared" si="697"/>
        <v>0.64943501999999964</v>
      </c>
      <c r="M5899">
        <v>0.25</v>
      </c>
      <c r="N5899">
        <f t="shared" si="702"/>
        <v>1035</v>
      </c>
      <c r="O5899" s="5">
        <f t="shared" si="698"/>
        <v>0.28980431249999983</v>
      </c>
      <c r="P5899">
        <f t="shared" si="699"/>
        <v>0</v>
      </c>
    </row>
    <row r="5900" spans="2:16" x14ac:dyDescent="0.35">
      <c r="B5900" s="2">
        <v>0.66666666666666663</v>
      </c>
      <c r="C5900">
        <v>19</v>
      </c>
      <c r="D5900" t="s">
        <v>32</v>
      </c>
      <c r="E5900" t="str">
        <f t="shared" si="700"/>
        <v>WE</v>
      </c>
      <c r="F5900" t="s">
        <v>34</v>
      </c>
      <c r="G5900" s="10" t="s">
        <v>33</v>
      </c>
      <c r="H5900">
        <v>22</v>
      </c>
      <c r="I5900">
        <f t="shared" si="701"/>
        <v>21.7</v>
      </c>
      <c r="J5900">
        <f t="shared" si="696"/>
        <v>0.30000000000000071</v>
      </c>
      <c r="K5900">
        <v>1.7</v>
      </c>
      <c r="L5900" s="7">
        <f t="shared" si="697"/>
        <v>0.57303090000000134</v>
      </c>
      <c r="M5900">
        <v>0.25</v>
      </c>
      <c r="N5900">
        <f t="shared" si="702"/>
        <v>1035</v>
      </c>
      <c r="O5900" s="5">
        <f t="shared" si="698"/>
        <v>0.25570968749999995</v>
      </c>
      <c r="P5900">
        <f t="shared" si="699"/>
        <v>0</v>
      </c>
    </row>
    <row r="5901" spans="2:16" x14ac:dyDescent="0.35">
      <c r="B5901" s="2">
        <v>0.70833333333333337</v>
      </c>
      <c r="C5901">
        <v>19</v>
      </c>
      <c r="D5901" t="s">
        <v>32</v>
      </c>
      <c r="E5901" t="str">
        <f t="shared" si="700"/>
        <v>WE</v>
      </c>
      <c r="F5901" t="s">
        <v>34</v>
      </c>
      <c r="G5901" s="10" t="s">
        <v>33</v>
      </c>
      <c r="H5901">
        <v>22</v>
      </c>
      <c r="I5901">
        <f t="shared" si="701"/>
        <v>21.7</v>
      </c>
      <c r="J5901">
        <f t="shared" si="696"/>
        <v>0.30000000000000071</v>
      </c>
      <c r="K5901">
        <v>1.7</v>
      </c>
      <c r="L5901" s="7">
        <f t="shared" si="697"/>
        <v>0.57303090000000134</v>
      </c>
      <c r="M5901">
        <v>0.25</v>
      </c>
      <c r="N5901">
        <f t="shared" si="702"/>
        <v>1035</v>
      </c>
      <c r="O5901" s="5">
        <f t="shared" si="698"/>
        <v>0.25570968749999995</v>
      </c>
      <c r="P5901">
        <f t="shared" si="699"/>
        <v>0</v>
      </c>
    </row>
    <row r="5902" spans="2:16" x14ac:dyDescent="0.35">
      <c r="B5902" s="2">
        <v>0.75</v>
      </c>
      <c r="C5902">
        <v>19.5</v>
      </c>
      <c r="D5902" t="s">
        <v>32</v>
      </c>
      <c r="E5902" t="str">
        <f t="shared" si="700"/>
        <v>WE</v>
      </c>
      <c r="F5902" t="s">
        <v>34</v>
      </c>
      <c r="G5902" s="10" t="s">
        <v>33</v>
      </c>
      <c r="H5902">
        <v>22</v>
      </c>
      <c r="I5902">
        <f t="shared" si="701"/>
        <v>21.75</v>
      </c>
      <c r="J5902">
        <f t="shared" si="696"/>
        <v>0.25</v>
      </c>
      <c r="K5902">
        <v>1.7</v>
      </c>
      <c r="L5902" s="7">
        <f t="shared" si="697"/>
        <v>0.47752574999999997</v>
      </c>
      <c r="M5902">
        <v>0.25</v>
      </c>
      <c r="N5902">
        <f t="shared" si="702"/>
        <v>1035</v>
      </c>
      <c r="O5902" s="5">
        <f t="shared" si="698"/>
        <v>0.21309140624999998</v>
      </c>
      <c r="P5902">
        <f t="shared" si="699"/>
        <v>0</v>
      </c>
    </row>
    <row r="5903" spans="2:16" x14ac:dyDescent="0.35">
      <c r="B5903" s="2">
        <v>0.79166666666666663</v>
      </c>
      <c r="C5903">
        <v>18.399999999999999</v>
      </c>
      <c r="D5903" t="s">
        <v>32</v>
      </c>
      <c r="E5903" t="str">
        <f t="shared" si="700"/>
        <v>WE</v>
      </c>
      <c r="F5903" t="s">
        <v>33</v>
      </c>
      <c r="G5903" s="10" t="s">
        <v>33</v>
      </c>
      <c r="H5903">
        <v>22</v>
      </c>
      <c r="I5903">
        <f t="shared" si="701"/>
        <v>21.64</v>
      </c>
      <c r="J5903">
        <f t="shared" si="696"/>
        <v>0.35999999999999943</v>
      </c>
      <c r="K5903">
        <v>1.7</v>
      </c>
      <c r="L5903" s="7">
        <f t="shared" si="697"/>
        <v>0.6876370799999989</v>
      </c>
      <c r="M5903">
        <v>0.25</v>
      </c>
      <c r="N5903">
        <f t="shared" si="702"/>
        <v>1035</v>
      </c>
      <c r="O5903" s="5">
        <f t="shared" si="698"/>
        <v>0.30685162500000007</v>
      </c>
      <c r="P5903">
        <f t="shared" si="699"/>
        <v>0</v>
      </c>
    </row>
    <row r="5904" spans="2:16" x14ac:dyDescent="0.35">
      <c r="B5904" s="2">
        <v>0.83333333333333337</v>
      </c>
      <c r="C5904">
        <v>17.600000000000001</v>
      </c>
      <c r="D5904" t="s">
        <v>32</v>
      </c>
      <c r="E5904" t="str">
        <f t="shared" si="700"/>
        <v>WE</v>
      </c>
      <c r="F5904" t="s">
        <v>33</v>
      </c>
      <c r="G5904" s="10" t="s">
        <v>33</v>
      </c>
      <c r="H5904">
        <v>22</v>
      </c>
      <c r="I5904">
        <f t="shared" si="701"/>
        <v>21.56</v>
      </c>
      <c r="J5904">
        <f t="shared" si="696"/>
        <v>0.44000000000000128</v>
      </c>
      <c r="K5904">
        <v>1.7</v>
      </c>
      <c r="L5904" s="7">
        <f t="shared" si="697"/>
        <v>0.84044532000000238</v>
      </c>
      <c r="M5904">
        <v>0.25</v>
      </c>
      <c r="N5904">
        <f t="shared" si="702"/>
        <v>1035</v>
      </c>
      <c r="O5904" s="5">
        <f t="shared" si="698"/>
        <v>0.37504087499999983</v>
      </c>
      <c r="P5904">
        <f t="shared" si="699"/>
        <v>0</v>
      </c>
    </row>
    <row r="5905" spans="1:16" x14ac:dyDescent="0.35">
      <c r="B5905" s="2">
        <v>0.875</v>
      </c>
      <c r="C5905">
        <v>17.399999999999999</v>
      </c>
      <c r="D5905" t="s">
        <v>32</v>
      </c>
      <c r="E5905" t="str">
        <f t="shared" si="700"/>
        <v>WE</v>
      </c>
      <c r="F5905" t="s">
        <v>33</v>
      </c>
      <c r="G5905" s="10" t="s">
        <v>33</v>
      </c>
      <c r="H5905">
        <v>22</v>
      </c>
      <c r="I5905">
        <f t="shared" si="701"/>
        <v>21.54</v>
      </c>
      <c r="J5905">
        <f t="shared" si="696"/>
        <v>0.46000000000000085</v>
      </c>
      <c r="K5905">
        <v>1.7</v>
      </c>
      <c r="L5905" s="7">
        <f t="shared" si="697"/>
        <v>0.87864738000000153</v>
      </c>
      <c r="M5905">
        <v>0.25</v>
      </c>
      <c r="N5905">
        <f t="shared" si="702"/>
        <v>1035</v>
      </c>
      <c r="O5905" s="5">
        <f t="shared" si="698"/>
        <v>0.39208818750000007</v>
      </c>
      <c r="P5905">
        <f t="shared" si="699"/>
        <v>0</v>
      </c>
    </row>
    <row r="5906" spans="1:16" x14ac:dyDescent="0.35">
      <c r="B5906" s="2">
        <v>0.91666666666666663</v>
      </c>
      <c r="C5906">
        <v>17</v>
      </c>
      <c r="D5906" t="s">
        <v>32</v>
      </c>
      <c r="E5906" t="str">
        <f t="shared" si="700"/>
        <v>WE</v>
      </c>
      <c r="F5906" t="s">
        <v>33</v>
      </c>
      <c r="G5906" s="10" t="s">
        <v>33</v>
      </c>
      <c r="H5906">
        <v>22</v>
      </c>
      <c r="I5906">
        <f t="shared" si="701"/>
        <v>21.5</v>
      </c>
      <c r="J5906">
        <f t="shared" si="696"/>
        <v>0.5</v>
      </c>
      <c r="K5906">
        <v>1.7</v>
      </c>
      <c r="L5906" s="7">
        <f t="shared" si="697"/>
        <v>0.95505149999999994</v>
      </c>
      <c r="M5906">
        <v>0.25</v>
      </c>
      <c r="N5906">
        <f t="shared" si="702"/>
        <v>1035</v>
      </c>
      <c r="O5906" s="5">
        <f t="shared" si="698"/>
        <v>0.42618281249999995</v>
      </c>
      <c r="P5906">
        <f t="shared" si="699"/>
        <v>0</v>
      </c>
    </row>
    <row r="5907" spans="1:16" x14ac:dyDescent="0.35">
      <c r="B5907" s="2">
        <v>0.95833333333333337</v>
      </c>
      <c r="C5907">
        <v>17</v>
      </c>
      <c r="D5907" t="s">
        <v>32</v>
      </c>
      <c r="E5907" t="str">
        <f t="shared" si="700"/>
        <v>WE</v>
      </c>
      <c r="F5907" t="s">
        <v>33</v>
      </c>
      <c r="G5907" s="10" t="s">
        <v>33</v>
      </c>
      <c r="H5907">
        <v>22</v>
      </c>
      <c r="I5907">
        <f t="shared" si="701"/>
        <v>21.5</v>
      </c>
      <c r="J5907">
        <f t="shared" si="696"/>
        <v>0.5</v>
      </c>
      <c r="K5907">
        <v>1.7</v>
      </c>
      <c r="L5907" s="7">
        <f t="shared" si="697"/>
        <v>0.95505149999999994</v>
      </c>
      <c r="M5907">
        <v>0.25</v>
      </c>
      <c r="N5907">
        <f t="shared" si="702"/>
        <v>1035</v>
      </c>
      <c r="O5907" s="5">
        <f t="shared" si="698"/>
        <v>0.42618281249999995</v>
      </c>
      <c r="P5907">
        <f t="shared" si="699"/>
        <v>0</v>
      </c>
    </row>
    <row r="5908" spans="1:16" x14ac:dyDescent="0.35">
      <c r="A5908" t="s">
        <v>286</v>
      </c>
      <c r="B5908" s="1">
        <v>1</v>
      </c>
      <c r="C5908">
        <v>16</v>
      </c>
      <c r="D5908" t="s">
        <v>36</v>
      </c>
      <c r="E5908" t="str">
        <f t="shared" si="700"/>
        <v>WE</v>
      </c>
      <c r="F5908" t="s">
        <v>33</v>
      </c>
      <c r="G5908" s="10" t="s">
        <v>33</v>
      </c>
      <c r="H5908">
        <v>22</v>
      </c>
      <c r="I5908">
        <f t="shared" si="701"/>
        <v>21.4</v>
      </c>
      <c r="J5908">
        <f t="shared" si="696"/>
        <v>0.60000000000000142</v>
      </c>
      <c r="K5908">
        <v>1.7</v>
      </c>
      <c r="L5908" s="7">
        <f t="shared" si="697"/>
        <v>1.1460618000000027</v>
      </c>
      <c r="M5908">
        <v>0.25</v>
      </c>
      <c r="N5908">
        <f t="shared" si="702"/>
        <v>1035</v>
      </c>
      <c r="O5908" s="5">
        <f t="shared" si="698"/>
        <v>0.5114193749999999</v>
      </c>
      <c r="P5908">
        <f t="shared" si="699"/>
        <v>0</v>
      </c>
    </row>
    <row r="5909" spans="1:16" x14ac:dyDescent="0.35">
      <c r="B5909" s="2">
        <v>4.1666666666666664E-2</v>
      </c>
      <c r="C5909">
        <v>15.3</v>
      </c>
      <c r="D5909" t="s">
        <v>36</v>
      </c>
      <c r="E5909" t="str">
        <f t="shared" si="700"/>
        <v>WE</v>
      </c>
      <c r="F5909" t="s">
        <v>33</v>
      </c>
      <c r="G5909" s="10" t="s">
        <v>33</v>
      </c>
      <c r="H5909">
        <v>22</v>
      </c>
      <c r="I5909">
        <f t="shared" si="701"/>
        <v>21.33</v>
      </c>
      <c r="J5909">
        <f t="shared" ref="J5909:J5972" si="703">H5909-I5909</f>
        <v>0.67000000000000171</v>
      </c>
      <c r="K5909">
        <v>1.7</v>
      </c>
      <c r="L5909" s="7">
        <f t="shared" ref="L5909:L5972" si="704">IF(K5909*1.005*1.118*J5909&gt;0,K5909*1.005*1.118*J5909,0)</f>
        <v>1.2797690100000032</v>
      </c>
      <c r="M5909">
        <v>0.25</v>
      </c>
      <c r="N5909">
        <f t="shared" si="702"/>
        <v>1035</v>
      </c>
      <c r="O5909" s="5">
        <f t="shared" ref="O5909:O5972" si="705">IF(((M5909*N5909)/60/60)*1.005*1.18*(H5909-C5909)&gt;0,(((M5909*N5909)/60/60)*1.005*1.18*(H5909-C5909)),0)</f>
        <v>0.57108496874999981</v>
      </c>
      <c r="P5909">
        <f t="shared" ref="P5909:P5972" si="706">IF(G5909="ON",(L5909+O5909),0)</f>
        <v>0</v>
      </c>
    </row>
    <row r="5910" spans="1:16" x14ac:dyDescent="0.35">
      <c r="B5910" s="2">
        <v>8.3333333333333329E-2</v>
      </c>
      <c r="C5910">
        <v>15.3</v>
      </c>
      <c r="D5910" t="s">
        <v>36</v>
      </c>
      <c r="E5910" t="str">
        <f t="shared" si="700"/>
        <v>WE</v>
      </c>
      <c r="F5910" t="s">
        <v>33</v>
      </c>
      <c r="G5910" s="10" t="s">
        <v>33</v>
      </c>
      <c r="H5910">
        <v>22</v>
      </c>
      <c r="I5910">
        <f t="shared" si="701"/>
        <v>21.33</v>
      </c>
      <c r="J5910">
        <f t="shared" si="703"/>
        <v>0.67000000000000171</v>
      </c>
      <c r="K5910">
        <v>1.7</v>
      </c>
      <c r="L5910" s="7">
        <f t="shared" si="704"/>
        <v>1.2797690100000032</v>
      </c>
      <c r="M5910">
        <v>0.25</v>
      </c>
      <c r="N5910">
        <f t="shared" si="702"/>
        <v>1035</v>
      </c>
      <c r="O5910" s="5">
        <f t="shared" si="705"/>
        <v>0.57108496874999981</v>
      </c>
      <c r="P5910">
        <f t="shared" si="706"/>
        <v>0</v>
      </c>
    </row>
    <row r="5911" spans="1:16" x14ac:dyDescent="0.35">
      <c r="B5911" s="2">
        <v>0.125</v>
      </c>
      <c r="C5911">
        <v>14.5</v>
      </c>
      <c r="D5911" t="s">
        <v>36</v>
      </c>
      <c r="E5911" t="str">
        <f t="shared" si="700"/>
        <v>WE</v>
      </c>
      <c r="F5911" t="s">
        <v>33</v>
      </c>
      <c r="G5911" s="10" t="s">
        <v>33</v>
      </c>
      <c r="H5911">
        <v>22</v>
      </c>
      <c r="I5911">
        <f t="shared" si="701"/>
        <v>21.25</v>
      </c>
      <c r="J5911">
        <f t="shared" si="703"/>
        <v>0.75</v>
      </c>
      <c r="K5911">
        <v>1.7</v>
      </c>
      <c r="L5911" s="7">
        <f t="shared" si="704"/>
        <v>1.43257725</v>
      </c>
      <c r="M5911">
        <v>0.25</v>
      </c>
      <c r="N5911">
        <f t="shared" si="702"/>
        <v>1035</v>
      </c>
      <c r="O5911" s="5">
        <f t="shared" si="705"/>
        <v>0.6392742187499999</v>
      </c>
      <c r="P5911">
        <f t="shared" si="706"/>
        <v>0</v>
      </c>
    </row>
    <row r="5912" spans="1:16" x14ac:dyDescent="0.35">
      <c r="B5912" s="2">
        <v>0.16666666666666666</v>
      </c>
      <c r="C5912">
        <v>14.3</v>
      </c>
      <c r="D5912" t="s">
        <v>36</v>
      </c>
      <c r="E5912" t="str">
        <f t="shared" si="700"/>
        <v>WE</v>
      </c>
      <c r="F5912" t="s">
        <v>33</v>
      </c>
      <c r="G5912" s="10" t="s">
        <v>33</v>
      </c>
      <c r="H5912">
        <v>22</v>
      </c>
      <c r="I5912">
        <f t="shared" si="701"/>
        <v>21.23</v>
      </c>
      <c r="J5912">
        <f t="shared" si="703"/>
        <v>0.76999999999999957</v>
      </c>
      <c r="K5912">
        <v>1.7</v>
      </c>
      <c r="L5912" s="7">
        <f t="shared" si="704"/>
        <v>1.4707793099999991</v>
      </c>
      <c r="M5912">
        <v>0.25</v>
      </c>
      <c r="N5912">
        <f t="shared" si="702"/>
        <v>1035</v>
      </c>
      <c r="O5912" s="5">
        <f t="shared" si="705"/>
        <v>0.65632153124999981</v>
      </c>
      <c r="P5912">
        <f t="shared" si="706"/>
        <v>0</v>
      </c>
    </row>
    <row r="5913" spans="1:16" x14ac:dyDescent="0.35">
      <c r="B5913" s="2">
        <v>0.20833333333333334</v>
      </c>
      <c r="C5913">
        <v>13.9</v>
      </c>
      <c r="D5913" t="s">
        <v>36</v>
      </c>
      <c r="E5913" t="str">
        <f t="shared" si="700"/>
        <v>WE</v>
      </c>
      <c r="F5913" t="s">
        <v>33</v>
      </c>
      <c r="G5913" s="10" t="s">
        <v>33</v>
      </c>
      <c r="H5913">
        <v>22</v>
      </c>
      <c r="I5913">
        <f t="shared" si="701"/>
        <v>21.19</v>
      </c>
      <c r="J5913">
        <f t="shared" si="703"/>
        <v>0.80999999999999872</v>
      </c>
      <c r="K5913">
        <v>1.7</v>
      </c>
      <c r="L5913" s="7">
        <f t="shared" si="704"/>
        <v>1.5471834299999974</v>
      </c>
      <c r="M5913">
        <v>0.25</v>
      </c>
      <c r="N5913">
        <f t="shared" si="702"/>
        <v>1035</v>
      </c>
      <c r="O5913" s="5">
        <f t="shared" si="705"/>
        <v>0.69041615624999986</v>
      </c>
      <c r="P5913">
        <f t="shared" si="706"/>
        <v>0</v>
      </c>
    </row>
    <row r="5914" spans="1:16" x14ac:dyDescent="0.35">
      <c r="B5914" s="2">
        <v>0.25</v>
      </c>
      <c r="C5914">
        <v>13.5</v>
      </c>
      <c r="D5914" t="s">
        <v>36</v>
      </c>
      <c r="E5914" t="str">
        <f t="shared" si="700"/>
        <v>WE</v>
      </c>
      <c r="F5914" t="s">
        <v>33</v>
      </c>
      <c r="G5914" s="10" t="s">
        <v>33</v>
      </c>
      <c r="H5914">
        <v>22</v>
      </c>
      <c r="I5914">
        <f t="shared" si="701"/>
        <v>21.15</v>
      </c>
      <c r="J5914">
        <f t="shared" si="703"/>
        <v>0.85000000000000142</v>
      </c>
      <c r="K5914">
        <v>1.7</v>
      </c>
      <c r="L5914" s="7">
        <f t="shared" si="704"/>
        <v>1.6235875500000025</v>
      </c>
      <c r="M5914">
        <v>0.25</v>
      </c>
      <c r="N5914">
        <f t="shared" si="702"/>
        <v>1035</v>
      </c>
      <c r="O5914" s="5">
        <f t="shared" si="705"/>
        <v>0.7245107812499999</v>
      </c>
      <c r="P5914">
        <f t="shared" si="706"/>
        <v>0</v>
      </c>
    </row>
    <row r="5915" spans="1:16" x14ac:dyDescent="0.35">
      <c r="B5915" s="2">
        <v>0.29166666666666669</v>
      </c>
      <c r="C5915">
        <v>13.5</v>
      </c>
      <c r="D5915" t="s">
        <v>36</v>
      </c>
      <c r="E5915" t="str">
        <f t="shared" si="700"/>
        <v>WE</v>
      </c>
      <c r="F5915" t="s">
        <v>34</v>
      </c>
      <c r="G5915" s="10" t="s">
        <v>33</v>
      </c>
      <c r="H5915">
        <v>22</v>
      </c>
      <c r="I5915">
        <f t="shared" si="701"/>
        <v>21.15</v>
      </c>
      <c r="J5915">
        <f t="shared" si="703"/>
        <v>0.85000000000000142</v>
      </c>
      <c r="K5915">
        <v>1.7</v>
      </c>
      <c r="L5915" s="7">
        <f t="shared" si="704"/>
        <v>1.6235875500000025</v>
      </c>
      <c r="M5915">
        <v>0.25</v>
      </c>
      <c r="N5915">
        <f t="shared" si="702"/>
        <v>1035</v>
      </c>
      <c r="O5915" s="5">
        <f t="shared" si="705"/>
        <v>0.7245107812499999</v>
      </c>
      <c r="P5915">
        <f t="shared" si="706"/>
        <v>0</v>
      </c>
    </row>
    <row r="5916" spans="1:16" x14ac:dyDescent="0.35">
      <c r="B5916" s="2">
        <v>0.33333333333333331</v>
      </c>
      <c r="C5916">
        <v>13.3</v>
      </c>
      <c r="D5916" t="s">
        <v>36</v>
      </c>
      <c r="E5916" t="str">
        <f t="shared" si="700"/>
        <v>WE</v>
      </c>
      <c r="F5916" t="s">
        <v>34</v>
      </c>
      <c r="G5916" s="10" t="s">
        <v>33</v>
      </c>
      <c r="H5916">
        <v>22</v>
      </c>
      <c r="I5916">
        <f t="shared" si="701"/>
        <v>21.13</v>
      </c>
      <c r="J5916">
        <f t="shared" si="703"/>
        <v>0.87000000000000099</v>
      </c>
      <c r="K5916">
        <v>1.7</v>
      </c>
      <c r="L5916" s="7">
        <f t="shared" si="704"/>
        <v>1.6617896100000018</v>
      </c>
      <c r="M5916">
        <v>0.25</v>
      </c>
      <c r="N5916">
        <f t="shared" si="702"/>
        <v>1035</v>
      </c>
      <c r="O5916" s="5">
        <f t="shared" si="705"/>
        <v>0.74155809374999981</v>
      </c>
      <c r="P5916">
        <f t="shared" si="706"/>
        <v>0</v>
      </c>
    </row>
    <row r="5917" spans="1:16" x14ac:dyDescent="0.35">
      <c r="B5917" s="2">
        <v>0.375</v>
      </c>
      <c r="C5917">
        <v>14.3</v>
      </c>
      <c r="D5917" t="s">
        <v>36</v>
      </c>
      <c r="E5917" t="str">
        <f t="shared" si="700"/>
        <v>WE</v>
      </c>
      <c r="F5917" t="s">
        <v>34</v>
      </c>
      <c r="G5917" s="10" t="s">
        <v>33</v>
      </c>
      <c r="H5917">
        <v>22</v>
      </c>
      <c r="I5917">
        <f t="shared" si="701"/>
        <v>21.23</v>
      </c>
      <c r="J5917">
        <f t="shared" si="703"/>
        <v>0.76999999999999957</v>
      </c>
      <c r="K5917">
        <v>1.7</v>
      </c>
      <c r="L5917" s="7">
        <f t="shared" si="704"/>
        <v>1.4707793099999991</v>
      </c>
      <c r="M5917">
        <v>0.25</v>
      </c>
      <c r="N5917">
        <f t="shared" si="702"/>
        <v>1035</v>
      </c>
      <c r="O5917" s="5">
        <f t="shared" si="705"/>
        <v>0.65632153124999981</v>
      </c>
      <c r="P5917">
        <f t="shared" si="706"/>
        <v>0</v>
      </c>
    </row>
    <row r="5918" spans="1:16" x14ac:dyDescent="0.35">
      <c r="B5918" s="2">
        <v>0.41666666666666669</v>
      </c>
      <c r="C5918">
        <v>15.2</v>
      </c>
      <c r="D5918" t="s">
        <v>36</v>
      </c>
      <c r="E5918" t="str">
        <f t="shared" si="700"/>
        <v>WE</v>
      </c>
      <c r="F5918" t="s">
        <v>34</v>
      </c>
      <c r="G5918" s="10" t="s">
        <v>33</v>
      </c>
      <c r="H5918">
        <v>22</v>
      </c>
      <c r="I5918">
        <f t="shared" si="701"/>
        <v>21.32</v>
      </c>
      <c r="J5918">
        <f t="shared" si="703"/>
        <v>0.67999999999999972</v>
      </c>
      <c r="K5918">
        <v>1.7</v>
      </c>
      <c r="L5918" s="7">
        <f t="shared" si="704"/>
        <v>1.2988700399999993</v>
      </c>
      <c r="M5918">
        <v>0.25</v>
      </c>
      <c r="N5918">
        <f t="shared" si="702"/>
        <v>1035</v>
      </c>
      <c r="O5918" s="5">
        <f t="shared" si="705"/>
        <v>0.57960862499999999</v>
      </c>
      <c r="P5918">
        <f t="shared" si="706"/>
        <v>0</v>
      </c>
    </row>
    <row r="5919" spans="1:16" x14ac:dyDescent="0.35">
      <c r="B5919" s="2">
        <v>0.45833333333333331</v>
      </c>
      <c r="C5919">
        <v>16.7</v>
      </c>
      <c r="D5919" t="s">
        <v>36</v>
      </c>
      <c r="E5919" t="str">
        <f t="shared" si="700"/>
        <v>WE</v>
      </c>
      <c r="F5919" t="s">
        <v>34</v>
      </c>
      <c r="G5919" s="10" t="s">
        <v>33</v>
      </c>
      <c r="H5919">
        <v>22</v>
      </c>
      <c r="I5919">
        <f t="shared" si="701"/>
        <v>21.47</v>
      </c>
      <c r="J5919">
        <f t="shared" si="703"/>
        <v>0.53000000000000114</v>
      </c>
      <c r="K5919">
        <v>1.7</v>
      </c>
      <c r="L5919" s="7">
        <f t="shared" si="704"/>
        <v>1.0123545900000022</v>
      </c>
      <c r="M5919">
        <v>0.25</v>
      </c>
      <c r="N5919">
        <f t="shared" si="702"/>
        <v>1035</v>
      </c>
      <c r="O5919" s="5">
        <f t="shared" si="705"/>
        <v>0.45175378124999999</v>
      </c>
      <c r="P5919">
        <f t="shared" si="706"/>
        <v>0</v>
      </c>
    </row>
    <row r="5920" spans="1:16" x14ac:dyDescent="0.35">
      <c r="B5920" s="2">
        <v>0.5</v>
      </c>
      <c r="C5920">
        <v>18.7</v>
      </c>
      <c r="D5920" t="s">
        <v>36</v>
      </c>
      <c r="E5920" t="str">
        <f t="shared" si="700"/>
        <v>WE</v>
      </c>
      <c r="F5920" t="s">
        <v>34</v>
      </c>
      <c r="G5920" s="10" t="s">
        <v>33</v>
      </c>
      <c r="H5920">
        <v>22</v>
      </c>
      <c r="I5920">
        <f t="shared" si="701"/>
        <v>21.67</v>
      </c>
      <c r="J5920">
        <f t="shared" si="703"/>
        <v>0.32999999999999829</v>
      </c>
      <c r="K5920">
        <v>1.7</v>
      </c>
      <c r="L5920" s="7">
        <f t="shared" si="704"/>
        <v>0.63033398999999668</v>
      </c>
      <c r="M5920">
        <v>0.25</v>
      </c>
      <c r="N5920">
        <f t="shared" si="702"/>
        <v>1035</v>
      </c>
      <c r="O5920" s="5">
        <f t="shared" si="705"/>
        <v>0.28128065625000004</v>
      </c>
      <c r="P5920">
        <f t="shared" si="706"/>
        <v>0</v>
      </c>
    </row>
    <row r="5921" spans="1:16" x14ac:dyDescent="0.35">
      <c r="B5921" s="2">
        <v>0.54166666666666663</v>
      </c>
      <c r="C5921">
        <v>20.399999999999999</v>
      </c>
      <c r="D5921" t="s">
        <v>36</v>
      </c>
      <c r="E5921" t="str">
        <f t="shared" si="700"/>
        <v>WE</v>
      </c>
      <c r="F5921" t="s">
        <v>34</v>
      </c>
      <c r="G5921" s="10" t="s">
        <v>33</v>
      </c>
      <c r="H5921">
        <v>22</v>
      </c>
      <c r="I5921">
        <f t="shared" si="701"/>
        <v>21.84</v>
      </c>
      <c r="J5921">
        <f t="shared" si="703"/>
        <v>0.16000000000000014</v>
      </c>
      <c r="K5921">
        <v>1.7</v>
      </c>
      <c r="L5921" s="7">
        <f t="shared" si="704"/>
        <v>0.30561648000000025</v>
      </c>
      <c r="M5921">
        <v>0.25</v>
      </c>
      <c r="N5921">
        <f t="shared" si="702"/>
        <v>1035</v>
      </c>
      <c r="O5921" s="5">
        <f t="shared" si="705"/>
        <v>0.1363785000000001</v>
      </c>
      <c r="P5921">
        <f t="shared" si="706"/>
        <v>0</v>
      </c>
    </row>
    <row r="5922" spans="1:16" x14ac:dyDescent="0.35">
      <c r="B5922" s="2">
        <v>0.58333333333333337</v>
      </c>
      <c r="C5922">
        <v>20.100000000000001</v>
      </c>
      <c r="D5922" t="s">
        <v>36</v>
      </c>
      <c r="E5922" t="str">
        <f t="shared" si="700"/>
        <v>WE</v>
      </c>
      <c r="F5922" t="s">
        <v>34</v>
      </c>
      <c r="G5922" s="10" t="s">
        <v>33</v>
      </c>
      <c r="H5922">
        <v>22</v>
      </c>
      <c r="I5922">
        <f t="shared" si="701"/>
        <v>21.81</v>
      </c>
      <c r="J5922">
        <f t="shared" si="703"/>
        <v>0.19000000000000128</v>
      </c>
      <c r="K5922">
        <v>1.7</v>
      </c>
      <c r="L5922" s="7">
        <f t="shared" si="704"/>
        <v>0.36291957000000241</v>
      </c>
      <c r="M5922">
        <v>0.25</v>
      </c>
      <c r="N5922">
        <f t="shared" si="702"/>
        <v>1035</v>
      </c>
      <c r="O5922" s="5">
        <f t="shared" si="705"/>
        <v>0.16194946874999985</v>
      </c>
      <c r="P5922">
        <f t="shared" si="706"/>
        <v>0</v>
      </c>
    </row>
    <row r="5923" spans="1:16" x14ac:dyDescent="0.35">
      <c r="B5923" s="2">
        <v>0.625</v>
      </c>
      <c r="C5923">
        <v>21.2</v>
      </c>
      <c r="D5923" t="s">
        <v>36</v>
      </c>
      <c r="E5923" t="str">
        <f t="shared" si="700"/>
        <v>WE</v>
      </c>
      <c r="F5923" t="s">
        <v>34</v>
      </c>
      <c r="G5923" s="10" t="s">
        <v>33</v>
      </c>
      <c r="H5923">
        <v>22</v>
      </c>
      <c r="I5923">
        <f t="shared" si="701"/>
        <v>21.92</v>
      </c>
      <c r="J5923">
        <f t="shared" si="703"/>
        <v>7.9999999999998295E-2</v>
      </c>
      <c r="K5923">
        <v>1.7</v>
      </c>
      <c r="L5923" s="7">
        <f t="shared" si="704"/>
        <v>0.15280823999999674</v>
      </c>
      <c r="M5923">
        <v>0.25</v>
      </c>
      <c r="N5923">
        <f t="shared" si="702"/>
        <v>1035</v>
      </c>
      <c r="O5923" s="5">
        <f t="shared" si="705"/>
        <v>6.8189250000000048E-2</v>
      </c>
      <c r="P5923">
        <f t="shared" si="706"/>
        <v>0</v>
      </c>
    </row>
    <row r="5924" spans="1:16" x14ac:dyDescent="0.35">
      <c r="B5924" s="2">
        <v>0.66666666666666663</v>
      </c>
      <c r="C5924">
        <v>21.1</v>
      </c>
      <c r="D5924" t="s">
        <v>36</v>
      </c>
      <c r="E5924" t="str">
        <f t="shared" si="700"/>
        <v>WE</v>
      </c>
      <c r="F5924" t="s">
        <v>34</v>
      </c>
      <c r="G5924" s="10" t="s">
        <v>33</v>
      </c>
      <c r="H5924">
        <v>22</v>
      </c>
      <c r="I5924">
        <f t="shared" si="701"/>
        <v>21.91</v>
      </c>
      <c r="J5924">
        <f t="shared" si="703"/>
        <v>8.9999999999999858E-2</v>
      </c>
      <c r="K5924">
        <v>1.7</v>
      </c>
      <c r="L5924" s="7">
        <f t="shared" si="704"/>
        <v>0.17190926999999973</v>
      </c>
      <c r="M5924">
        <v>0.25</v>
      </c>
      <c r="N5924">
        <f t="shared" si="702"/>
        <v>1035</v>
      </c>
      <c r="O5924" s="5">
        <f t="shared" si="705"/>
        <v>7.6712906249999865E-2</v>
      </c>
      <c r="P5924">
        <f t="shared" si="706"/>
        <v>0</v>
      </c>
    </row>
    <row r="5925" spans="1:16" x14ac:dyDescent="0.35">
      <c r="B5925" s="2">
        <v>0.70833333333333337</v>
      </c>
      <c r="C5925">
        <v>21.2</v>
      </c>
      <c r="D5925" t="s">
        <v>36</v>
      </c>
      <c r="E5925" t="str">
        <f t="shared" si="700"/>
        <v>WE</v>
      </c>
      <c r="F5925" t="s">
        <v>34</v>
      </c>
      <c r="G5925" s="10" t="s">
        <v>33</v>
      </c>
      <c r="H5925">
        <v>22</v>
      </c>
      <c r="I5925">
        <f t="shared" si="701"/>
        <v>21.92</v>
      </c>
      <c r="J5925">
        <f t="shared" si="703"/>
        <v>7.9999999999998295E-2</v>
      </c>
      <c r="K5925">
        <v>1.7</v>
      </c>
      <c r="L5925" s="7">
        <f t="shared" si="704"/>
        <v>0.15280823999999674</v>
      </c>
      <c r="M5925">
        <v>0.25</v>
      </c>
      <c r="N5925">
        <f t="shared" si="702"/>
        <v>1035</v>
      </c>
      <c r="O5925" s="5">
        <f t="shared" si="705"/>
        <v>6.8189250000000048E-2</v>
      </c>
      <c r="P5925">
        <f t="shared" si="706"/>
        <v>0</v>
      </c>
    </row>
    <row r="5926" spans="1:16" x14ac:dyDescent="0.35">
      <c r="B5926" s="2">
        <v>0.75</v>
      </c>
      <c r="C5926">
        <v>21.6</v>
      </c>
      <c r="D5926" t="s">
        <v>36</v>
      </c>
      <c r="E5926" t="str">
        <f t="shared" si="700"/>
        <v>WE</v>
      </c>
      <c r="F5926" t="s">
        <v>34</v>
      </c>
      <c r="G5926" s="10" t="s">
        <v>33</v>
      </c>
      <c r="H5926">
        <v>22</v>
      </c>
      <c r="I5926">
        <f t="shared" si="701"/>
        <v>21.96</v>
      </c>
      <c r="J5926">
        <f t="shared" si="703"/>
        <v>3.9999999999999147E-2</v>
      </c>
      <c r="K5926">
        <v>1.7</v>
      </c>
      <c r="L5926" s="7">
        <f t="shared" si="704"/>
        <v>7.6404119999998368E-2</v>
      </c>
      <c r="M5926">
        <v>0.25</v>
      </c>
      <c r="N5926">
        <f t="shared" si="702"/>
        <v>1035</v>
      </c>
      <c r="O5926" s="5">
        <f t="shared" si="705"/>
        <v>3.4094624999999872E-2</v>
      </c>
      <c r="P5926">
        <f t="shared" si="706"/>
        <v>0</v>
      </c>
    </row>
    <row r="5927" spans="1:16" x14ac:dyDescent="0.35">
      <c r="B5927" s="2">
        <v>0.79166666666666663</v>
      </c>
      <c r="C5927">
        <v>20.9</v>
      </c>
      <c r="D5927" t="s">
        <v>36</v>
      </c>
      <c r="E5927" t="str">
        <f t="shared" si="700"/>
        <v>WE</v>
      </c>
      <c r="F5927" t="s">
        <v>33</v>
      </c>
      <c r="G5927" s="10" t="s">
        <v>33</v>
      </c>
      <c r="H5927">
        <v>22</v>
      </c>
      <c r="I5927">
        <f t="shared" si="701"/>
        <v>21.89</v>
      </c>
      <c r="J5927">
        <f t="shared" si="703"/>
        <v>0.10999999999999943</v>
      </c>
      <c r="K5927">
        <v>1.7</v>
      </c>
      <c r="L5927" s="7">
        <f t="shared" si="704"/>
        <v>0.2101113299999989</v>
      </c>
      <c r="M5927">
        <v>0.25</v>
      </c>
      <c r="N5927">
        <f t="shared" si="702"/>
        <v>1035</v>
      </c>
      <c r="O5927" s="5">
        <f t="shared" si="705"/>
        <v>9.376021875000011E-2</v>
      </c>
      <c r="P5927">
        <f t="shared" si="706"/>
        <v>0</v>
      </c>
    </row>
    <row r="5928" spans="1:16" x14ac:dyDescent="0.35">
      <c r="B5928" s="2">
        <v>0.83333333333333337</v>
      </c>
      <c r="C5928">
        <v>20.399999999999999</v>
      </c>
      <c r="D5928" t="s">
        <v>36</v>
      </c>
      <c r="E5928" t="str">
        <f t="shared" si="700"/>
        <v>WE</v>
      </c>
      <c r="F5928" t="s">
        <v>33</v>
      </c>
      <c r="G5928" s="10" t="s">
        <v>33</v>
      </c>
      <c r="H5928">
        <v>22</v>
      </c>
      <c r="I5928">
        <f t="shared" si="701"/>
        <v>21.84</v>
      </c>
      <c r="J5928">
        <f t="shared" si="703"/>
        <v>0.16000000000000014</v>
      </c>
      <c r="K5928">
        <v>1.7</v>
      </c>
      <c r="L5928" s="7">
        <f t="shared" si="704"/>
        <v>0.30561648000000025</v>
      </c>
      <c r="M5928">
        <v>0.25</v>
      </c>
      <c r="N5928">
        <f t="shared" si="702"/>
        <v>1035</v>
      </c>
      <c r="O5928" s="5">
        <f t="shared" si="705"/>
        <v>0.1363785000000001</v>
      </c>
      <c r="P5928">
        <f t="shared" si="706"/>
        <v>0</v>
      </c>
    </row>
    <row r="5929" spans="1:16" x14ac:dyDescent="0.35">
      <c r="B5929" s="2">
        <v>0.875</v>
      </c>
      <c r="C5929">
        <v>19.8</v>
      </c>
      <c r="D5929" t="s">
        <v>36</v>
      </c>
      <c r="E5929" t="str">
        <f t="shared" si="700"/>
        <v>WE</v>
      </c>
      <c r="F5929" t="s">
        <v>33</v>
      </c>
      <c r="G5929" s="10" t="s">
        <v>33</v>
      </c>
      <c r="H5929">
        <v>22</v>
      </c>
      <c r="I5929">
        <f t="shared" si="701"/>
        <v>21.78</v>
      </c>
      <c r="J5929">
        <f t="shared" si="703"/>
        <v>0.21999999999999886</v>
      </c>
      <c r="K5929">
        <v>1.7</v>
      </c>
      <c r="L5929" s="7">
        <f t="shared" si="704"/>
        <v>0.42022265999999781</v>
      </c>
      <c r="M5929">
        <v>0.25</v>
      </c>
      <c r="N5929">
        <f t="shared" si="702"/>
        <v>1035</v>
      </c>
      <c r="O5929" s="5">
        <f t="shared" si="705"/>
        <v>0.18752043749999991</v>
      </c>
      <c r="P5929">
        <f t="shared" si="706"/>
        <v>0</v>
      </c>
    </row>
    <row r="5930" spans="1:16" x14ac:dyDescent="0.35">
      <c r="B5930" s="2">
        <v>0.91666666666666663</v>
      </c>
      <c r="C5930">
        <v>19.399999999999999</v>
      </c>
      <c r="D5930" t="s">
        <v>36</v>
      </c>
      <c r="E5930" t="str">
        <f t="shared" si="700"/>
        <v>WE</v>
      </c>
      <c r="F5930" t="s">
        <v>33</v>
      </c>
      <c r="G5930" s="10" t="s">
        <v>33</v>
      </c>
      <c r="H5930">
        <v>22</v>
      </c>
      <c r="I5930">
        <f t="shared" si="701"/>
        <v>21.74</v>
      </c>
      <c r="J5930">
        <f t="shared" si="703"/>
        <v>0.26000000000000156</v>
      </c>
      <c r="K5930">
        <v>1.7</v>
      </c>
      <c r="L5930" s="7">
        <f t="shared" si="704"/>
        <v>0.49662678000000293</v>
      </c>
      <c r="M5930">
        <v>0.25</v>
      </c>
      <c r="N5930">
        <f t="shared" si="702"/>
        <v>1035</v>
      </c>
      <c r="O5930" s="5">
        <f t="shared" si="705"/>
        <v>0.2216150625000001</v>
      </c>
      <c r="P5930">
        <f t="shared" si="706"/>
        <v>0</v>
      </c>
    </row>
    <row r="5931" spans="1:16" x14ac:dyDescent="0.35">
      <c r="B5931" s="2">
        <v>0.95833333333333337</v>
      </c>
      <c r="C5931">
        <v>17.3</v>
      </c>
      <c r="D5931" t="s">
        <v>36</v>
      </c>
      <c r="E5931" t="str">
        <f t="shared" si="700"/>
        <v>WE</v>
      </c>
      <c r="F5931" t="s">
        <v>33</v>
      </c>
      <c r="G5931" s="10" t="s">
        <v>33</v>
      </c>
      <c r="H5931">
        <v>22</v>
      </c>
      <c r="I5931">
        <f t="shared" si="701"/>
        <v>21.53</v>
      </c>
      <c r="J5931">
        <f t="shared" si="703"/>
        <v>0.46999999999999886</v>
      </c>
      <c r="K5931">
        <v>1.7</v>
      </c>
      <c r="L5931" s="7">
        <f t="shared" si="704"/>
        <v>0.89774840999999772</v>
      </c>
      <c r="M5931">
        <v>0.25</v>
      </c>
      <c r="N5931">
        <f t="shared" si="702"/>
        <v>1035</v>
      </c>
      <c r="O5931" s="5">
        <f t="shared" si="705"/>
        <v>0.40061184374999986</v>
      </c>
      <c r="P5931">
        <f t="shared" si="706"/>
        <v>0</v>
      </c>
    </row>
    <row r="5932" spans="1:16" x14ac:dyDescent="0.35">
      <c r="A5932" t="s">
        <v>287</v>
      </c>
      <c r="B5932" s="1">
        <v>1</v>
      </c>
      <c r="C5932">
        <v>15</v>
      </c>
      <c r="D5932" t="s">
        <v>38</v>
      </c>
      <c r="E5932" t="str">
        <f t="shared" si="700"/>
        <v>School Day</v>
      </c>
      <c r="F5932" t="s">
        <v>33</v>
      </c>
      <c r="G5932" s="8" t="str">
        <f t="shared" ref="G5932:G5957" si="707">IF(E5932="WE","OFF",IF(F5932="On","On","Off"))</f>
        <v>Off</v>
      </c>
      <c r="H5932">
        <v>22</v>
      </c>
      <c r="I5932">
        <f t="shared" si="701"/>
        <v>21.3</v>
      </c>
      <c r="J5932">
        <f t="shared" si="703"/>
        <v>0.69999999999999929</v>
      </c>
      <c r="K5932">
        <v>1.7</v>
      </c>
      <c r="L5932" s="7">
        <f t="shared" si="704"/>
        <v>1.3370720999999985</v>
      </c>
      <c r="M5932">
        <v>0.25</v>
      </c>
      <c r="N5932">
        <f t="shared" si="702"/>
        <v>1035</v>
      </c>
      <c r="O5932" s="5">
        <f t="shared" si="705"/>
        <v>0.5966559374999999</v>
      </c>
      <c r="P5932">
        <f t="shared" si="706"/>
        <v>0</v>
      </c>
    </row>
    <row r="5933" spans="1:16" x14ac:dyDescent="0.35">
      <c r="B5933" s="2">
        <v>4.1666666666666664E-2</v>
      </c>
      <c r="C5933">
        <v>15</v>
      </c>
      <c r="D5933" t="s">
        <v>38</v>
      </c>
      <c r="E5933" t="str">
        <f t="shared" si="700"/>
        <v>School Day</v>
      </c>
      <c r="F5933" t="s">
        <v>33</v>
      </c>
      <c r="G5933" s="8" t="str">
        <f t="shared" si="707"/>
        <v>Off</v>
      </c>
      <c r="H5933">
        <v>22</v>
      </c>
      <c r="I5933">
        <f t="shared" si="701"/>
        <v>21.3</v>
      </c>
      <c r="J5933">
        <f t="shared" si="703"/>
        <v>0.69999999999999929</v>
      </c>
      <c r="K5933">
        <v>1.7</v>
      </c>
      <c r="L5933" s="7">
        <f t="shared" si="704"/>
        <v>1.3370720999999985</v>
      </c>
      <c r="M5933">
        <v>0.25</v>
      </c>
      <c r="N5933">
        <f t="shared" si="702"/>
        <v>1035</v>
      </c>
      <c r="O5933" s="5">
        <f t="shared" si="705"/>
        <v>0.5966559374999999</v>
      </c>
      <c r="P5933">
        <f t="shared" si="706"/>
        <v>0</v>
      </c>
    </row>
    <row r="5934" spans="1:16" x14ac:dyDescent="0.35">
      <c r="B5934" s="2">
        <v>8.3333333333333329E-2</v>
      </c>
      <c r="C5934">
        <v>13.9</v>
      </c>
      <c r="D5934" t="s">
        <v>38</v>
      </c>
      <c r="E5934" t="str">
        <f t="shared" si="700"/>
        <v>School Day</v>
      </c>
      <c r="F5934" t="s">
        <v>33</v>
      </c>
      <c r="G5934" s="8" t="str">
        <f t="shared" si="707"/>
        <v>Off</v>
      </c>
      <c r="H5934">
        <v>22</v>
      </c>
      <c r="I5934">
        <f t="shared" si="701"/>
        <v>21.19</v>
      </c>
      <c r="J5934">
        <f t="shared" si="703"/>
        <v>0.80999999999999872</v>
      </c>
      <c r="K5934">
        <v>1.7</v>
      </c>
      <c r="L5934" s="7">
        <f t="shared" si="704"/>
        <v>1.5471834299999974</v>
      </c>
      <c r="M5934">
        <v>0.25</v>
      </c>
      <c r="N5934">
        <f t="shared" si="702"/>
        <v>1035</v>
      </c>
      <c r="O5934" s="5">
        <f t="shared" si="705"/>
        <v>0.69041615624999986</v>
      </c>
      <c r="P5934">
        <f t="shared" si="706"/>
        <v>0</v>
      </c>
    </row>
    <row r="5935" spans="1:16" x14ac:dyDescent="0.35">
      <c r="B5935" s="2">
        <v>0.125</v>
      </c>
      <c r="C5935">
        <v>15.5</v>
      </c>
      <c r="D5935" t="s">
        <v>38</v>
      </c>
      <c r="E5935" t="str">
        <f t="shared" si="700"/>
        <v>School Day</v>
      </c>
      <c r="F5935" t="s">
        <v>33</v>
      </c>
      <c r="G5935" s="8" t="str">
        <f t="shared" si="707"/>
        <v>Off</v>
      </c>
      <c r="H5935">
        <v>22</v>
      </c>
      <c r="I5935">
        <f t="shared" si="701"/>
        <v>21.35</v>
      </c>
      <c r="J5935">
        <f t="shared" si="703"/>
        <v>0.64999999999999858</v>
      </c>
      <c r="K5935">
        <v>1.7</v>
      </c>
      <c r="L5935" s="7">
        <f t="shared" si="704"/>
        <v>1.2415669499999973</v>
      </c>
      <c r="M5935">
        <v>0.25</v>
      </c>
      <c r="N5935">
        <f t="shared" si="702"/>
        <v>1035</v>
      </c>
      <c r="O5935" s="5">
        <f t="shared" si="705"/>
        <v>0.5540376562499999</v>
      </c>
      <c r="P5935">
        <f t="shared" si="706"/>
        <v>0</v>
      </c>
    </row>
    <row r="5936" spans="1:16" x14ac:dyDescent="0.35">
      <c r="B5936" s="2">
        <v>0.16666666666666666</v>
      </c>
      <c r="C5936">
        <v>15.6</v>
      </c>
      <c r="D5936" t="s">
        <v>38</v>
      </c>
      <c r="E5936" t="str">
        <f t="shared" si="700"/>
        <v>School Day</v>
      </c>
      <c r="F5936" t="s">
        <v>33</v>
      </c>
      <c r="G5936" s="8" t="str">
        <f t="shared" si="707"/>
        <v>Off</v>
      </c>
      <c r="H5936">
        <v>22</v>
      </c>
      <c r="I5936">
        <f t="shared" si="701"/>
        <v>21.36</v>
      </c>
      <c r="J5936">
        <f t="shared" si="703"/>
        <v>0.64000000000000057</v>
      </c>
      <c r="K5936">
        <v>1.7</v>
      </c>
      <c r="L5936" s="7">
        <f t="shared" si="704"/>
        <v>1.222465920000001</v>
      </c>
      <c r="M5936">
        <v>0.25</v>
      </c>
      <c r="N5936">
        <f t="shared" si="702"/>
        <v>1035</v>
      </c>
      <c r="O5936" s="5">
        <f t="shared" si="705"/>
        <v>0.54551399999999994</v>
      </c>
      <c r="P5936">
        <f t="shared" si="706"/>
        <v>0</v>
      </c>
    </row>
    <row r="5937" spans="2:16" x14ac:dyDescent="0.35">
      <c r="B5937" s="2">
        <v>0.20833333333333334</v>
      </c>
      <c r="C5937">
        <v>15.9</v>
      </c>
      <c r="D5937" t="s">
        <v>38</v>
      </c>
      <c r="E5937" t="str">
        <f t="shared" si="700"/>
        <v>School Day</v>
      </c>
      <c r="F5937" t="s">
        <v>33</v>
      </c>
      <c r="G5937" s="8" t="str">
        <f t="shared" si="707"/>
        <v>Off</v>
      </c>
      <c r="H5937">
        <v>22</v>
      </c>
      <c r="I5937">
        <f t="shared" si="701"/>
        <v>21.39</v>
      </c>
      <c r="J5937">
        <f t="shared" si="703"/>
        <v>0.60999999999999943</v>
      </c>
      <c r="K5937">
        <v>1.7</v>
      </c>
      <c r="L5937" s="7">
        <f t="shared" si="704"/>
        <v>1.1651628299999988</v>
      </c>
      <c r="M5937">
        <v>0.25</v>
      </c>
      <c r="N5937">
        <f t="shared" si="702"/>
        <v>1035</v>
      </c>
      <c r="O5937" s="5">
        <f t="shared" si="705"/>
        <v>0.51994303124999985</v>
      </c>
      <c r="P5937">
        <f t="shared" si="706"/>
        <v>0</v>
      </c>
    </row>
    <row r="5938" spans="2:16" x14ac:dyDescent="0.35">
      <c r="B5938" s="2">
        <v>0.25</v>
      </c>
      <c r="C5938">
        <v>15.2</v>
      </c>
      <c r="D5938" t="s">
        <v>38</v>
      </c>
      <c r="E5938" t="str">
        <f t="shared" si="700"/>
        <v>School Day</v>
      </c>
      <c r="F5938" t="s">
        <v>33</v>
      </c>
      <c r="G5938" s="8" t="str">
        <f t="shared" si="707"/>
        <v>Off</v>
      </c>
      <c r="H5938">
        <v>22</v>
      </c>
      <c r="I5938">
        <f t="shared" si="701"/>
        <v>21.32</v>
      </c>
      <c r="J5938">
        <f t="shared" si="703"/>
        <v>0.67999999999999972</v>
      </c>
      <c r="K5938">
        <v>1.7</v>
      </c>
      <c r="L5938" s="7">
        <f t="shared" si="704"/>
        <v>1.2988700399999993</v>
      </c>
      <c r="M5938">
        <v>0.25</v>
      </c>
      <c r="N5938">
        <f t="shared" si="702"/>
        <v>1035</v>
      </c>
      <c r="O5938" s="5">
        <f t="shared" si="705"/>
        <v>0.57960862499999999</v>
      </c>
      <c r="P5938">
        <f t="shared" si="706"/>
        <v>0</v>
      </c>
    </row>
    <row r="5939" spans="2:16" x14ac:dyDescent="0.35">
      <c r="B5939" s="2">
        <v>0.29166666666666669</v>
      </c>
      <c r="C5939">
        <v>15.3</v>
      </c>
      <c r="D5939" t="s">
        <v>38</v>
      </c>
      <c r="E5939" t="str">
        <f t="shared" si="700"/>
        <v>School Day</v>
      </c>
      <c r="F5939" t="s">
        <v>34</v>
      </c>
      <c r="G5939" s="8" t="str">
        <f t="shared" si="707"/>
        <v>On</v>
      </c>
      <c r="H5939">
        <v>22</v>
      </c>
      <c r="I5939">
        <f t="shared" si="701"/>
        <v>21.33</v>
      </c>
      <c r="J5939">
        <f t="shared" si="703"/>
        <v>0.67000000000000171</v>
      </c>
      <c r="K5939">
        <v>1.7</v>
      </c>
      <c r="L5939" s="7">
        <f t="shared" si="704"/>
        <v>1.2797690100000032</v>
      </c>
      <c r="M5939">
        <v>0.25</v>
      </c>
      <c r="N5939">
        <f t="shared" si="702"/>
        <v>1035</v>
      </c>
      <c r="O5939" s="5">
        <f t="shared" si="705"/>
        <v>0.57108496874999981</v>
      </c>
      <c r="P5939">
        <f t="shared" si="706"/>
        <v>1.8508539787500031</v>
      </c>
    </row>
    <row r="5940" spans="2:16" x14ac:dyDescent="0.35">
      <c r="B5940" s="2">
        <v>0.33333333333333331</v>
      </c>
      <c r="C5940">
        <v>15.3</v>
      </c>
      <c r="D5940" t="s">
        <v>38</v>
      </c>
      <c r="E5940" t="str">
        <f t="shared" si="700"/>
        <v>School Day</v>
      </c>
      <c r="F5940" t="s">
        <v>34</v>
      </c>
      <c r="G5940" s="8" t="str">
        <f t="shared" si="707"/>
        <v>On</v>
      </c>
      <c r="H5940">
        <v>22</v>
      </c>
      <c r="I5940">
        <f t="shared" si="701"/>
        <v>21.33</v>
      </c>
      <c r="J5940">
        <f t="shared" si="703"/>
        <v>0.67000000000000171</v>
      </c>
      <c r="K5940">
        <v>1.7</v>
      </c>
      <c r="L5940" s="7">
        <f t="shared" si="704"/>
        <v>1.2797690100000032</v>
      </c>
      <c r="M5940">
        <v>0.25</v>
      </c>
      <c r="N5940">
        <f t="shared" si="702"/>
        <v>1035</v>
      </c>
      <c r="O5940" s="5">
        <f t="shared" si="705"/>
        <v>0.57108496874999981</v>
      </c>
      <c r="P5940">
        <f t="shared" si="706"/>
        <v>1.8508539787500031</v>
      </c>
    </row>
    <row r="5941" spans="2:16" x14ac:dyDescent="0.35">
      <c r="B5941" s="2">
        <v>0.375</v>
      </c>
      <c r="C5941">
        <v>16</v>
      </c>
      <c r="D5941" t="s">
        <v>38</v>
      </c>
      <c r="E5941" t="str">
        <f t="shared" si="700"/>
        <v>School Day</v>
      </c>
      <c r="F5941" t="s">
        <v>34</v>
      </c>
      <c r="G5941" s="8" t="str">
        <f t="shared" si="707"/>
        <v>On</v>
      </c>
      <c r="H5941">
        <v>22</v>
      </c>
      <c r="I5941">
        <f t="shared" si="701"/>
        <v>21.4</v>
      </c>
      <c r="J5941">
        <f t="shared" si="703"/>
        <v>0.60000000000000142</v>
      </c>
      <c r="K5941">
        <v>1.7</v>
      </c>
      <c r="L5941" s="7">
        <f t="shared" si="704"/>
        <v>1.1460618000000027</v>
      </c>
      <c r="M5941">
        <v>0.25</v>
      </c>
      <c r="N5941">
        <f t="shared" si="702"/>
        <v>1035</v>
      </c>
      <c r="O5941" s="5">
        <f t="shared" si="705"/>
        <v>0.5114193749999999</v>
      </c>
      <c r="P5941">
        <f t="shared" si="706"/>
        <v>1.6574811750000027</v>
      </c>
    </row>
    <row r="5942" spans="2:16" x14ac:dyDescent="0.35">
      <c r="B5942" s="2">
        <v>0.41666666666666669</v>
      </c>
      <c r="C5942">
        <v>16.5</v>
      </c>
      <c r="D5942" t="s">
        <v>38</v>
      </c>
      <c r="E5942" t="str">
        <f t="shared" si="700"/>
        <v>School Day</v>
      </c>
      <c r="F5942" t="s">
        <v>34</v>
      </c>
      <c r="G5942" s="8" t="str">
        <f t="shared" si="707"/>
        <v>On</v>
      </c>
      <c r="H5942">
        <v>22</v>
      </c>
      <c r="I5942">
        <f t="shared" si="701"/>
        <v>21.45</v>
      </c>
      <c r="J5942">
        <f t="shared" si="703"/>
        <v>0.55000000000000071</v>
      </c>
      <c r="K5942">
        <v>1.7</v>
      </c>
      <c r="L5942" s="7">
        <f t="shared" si="704"/>
        <v>1.0505566500000012</v>
      </c>
      <c r="M5942">
        <v>0.25</v>
      </c>
      <c r="N5942">
        <f t="shared" si="702"/>
        <v>1035</v>
      </c>
      <c r="O5942" s="5">
        <f t="shared" si="705"/>
        <v>0.46880109374999995</v>
      </c>
      <c r="P5942">
        <f t="shared" si="706"/>
        <v>1.5193577437500012</v>
      </c>
    </row>
    <row r="5943" spans="2:16" x14ac:dyDescent="0.35">
      <c r="B5943" s="2">
        <v>0.45833333333333331</v>
      </c>
      <c r="C5943">
        <v>17.8</v>
      </c>
      <c r="D5943" t="s">
        <v>38</v>
      </c>
      <c r="E5943" t="str">
        <f t="shared" si="700"/>
        <v>School Day</v>
      </c>
      <c r="F5943" t="s">
        <v>34</v>
      </c>
      <c r="G5943" s="8" t="str">
        <f t="shared" si="707"/>
        <v>On</v>
      </c>
      <c r="H5943">
        <v>22</v>
      </c>
      <c r="I5943">
        <f t="shared" si="701"/>
        <v>21.58</v>
      </c>
      <c r="J5943">
        <f t="shared" si="703"/>
        <v>0.42000000000000171</v>
      </c>
      <c r="K5943">
        <v>1.7</v>
      </c>
      <c r="L5943" s="7">
        <f t="shared" si="704"/>
        <v>0.80224326000000323</v>
      </c>
      <c r="M5943">
        <v>0.25</v>
      </c>
      <c r="N5943">
        <f t="shared" si="702"/>
        <v>1035</v>
      </c>
      <c r="O5943" s="5">
        <f t="shared" si="705"/>
        <v>0.35799356249999986</v>
      </c>
      <c r="P5943">
        <f t="shared" si="706"/>
        <v>1.160236822500003</v>
      </c>
    </row>
    <row r="5944" spans="2:16" x14ac:dyDescent="0.35">
      <c r="B5944" s="2">
        <v>0.5</v>
      </c>
      <c r="C5944">
        <v>19.7</v>
      </c>
      <c r="D5944" t="s">
        <v>38</v>
      </c>
      <c r="E5944" t="str">
        <f t="shared" si="700"/>
        <v>School Day</v>
      </c>
      <c r="F5944" t="s">
        <v>34</v>
      </c>
      <c r="G5944" s="8" t="str">
        <f t="shared" si="707"/>
        <v>On</v>
      </c>
      <c r="H5944">
        <v>22</v>
      </c>
      <c r="I5944">
        <f t="shared" si="701"/>
        <v>21.77</v>
      </c>
      <c r="J5944">
        <f t="shared" si="703"/>
        <v>0.23000000000000043</v>
      </c>
      <c r="K5944">
        <v>1.7</v>
      </c>
      <c r="L5944" s="7">
        <f t="shared" si="704"/>
        <v>0.43932369000000077</v>
      </c>
      <c r="M5944">
        <v>0.25</v>
      </c>
      <c r="N5944">
        <f t="shared" si="702"/>
        <v>1035</v>
      </c>
      <c r="O5944" s="5">
        <f t="shared" si="705"/>
        <v>0.19604409375000004</v>
      </c>
      <c r="P5944">
        <f t="shared" si="706"/>
        <v>0.6353677837500008</v>
      </c>
    </row>
    <row r="5945" spans="2:16" x14ac:dyDescent="0.35">
      <c r="B5945" s="2">
        <v>0.54166666666666663</v>
      </c>
      <c r="C5945">
        <v>20.8</v>
      </c>
      <c r="D5945" t="s">
        <v>38</v>
      </c>
      <c r="E5945" t="str">
        <f t="shared" si="700"/>
        <v>School Day</v>
      </c>
      <c r="F5945" t="s">
        <v>34</v>
      </c>
      <c r="G5945" s="8" t="str">
        <f t="shared" si="707"/>
        <v>On</v>
      </c>
      <c r="H5945">
        <v>22</v>
      </c>
      <c r="I5945">
        <f t="shared" si="701"/>
        <v>21.88</v>
      </c>
      <c r="J5945">
        <f t="shared" si="703"/>
        <v>0.12000000000000099</v>
      </c>
      <c r="K5945">
        <v>1.7</v>
      </c>
      <c r="L5945" s="7">
        <f t="shared" si="704"/>
        <v>0.22921236000000189</v>
      </c>
      <c r="M5945">
        <v>0.25</v>
      </c>
      <c r="N5945">
        <f t="shared" si="702"/>
        <v>1035</v>
      </c>
      <c r="O5945" s="5">
        <f t="shared" si="705"/>
        <v>0.10228387499999993</v>
      </c>
      <c r="P5945">
        <f t="shared" si="706"/>
        <v>0.3314962350000018</v>
      </c>
    </row>
    <row r="5946" spans="2:16" x14ac:dyDescent="0.35">
      <c r="B5946" s="2">
        <v>0.58333333333333337</v>
      </c>
      <c r="C5946">
        <v>21.8</v>
      </c>
      <c r="D5946" t="s">
        <v>38</v>
      </c>
      <c r="E5946" t="str">
        <f t="shared" si="700"/>
        <v>School Day</v>
      </c>
      <c r="F5946" t="s">
        <v>34</v>
      </c>
      <c r="G5946" s="8" t="str">
        <f t="shared" si="707"/>
        <v>On</v>
      </c>
      <c r="H5946">
        <v>22</v>
      </c>
      <c r="I5946">
        <f t="shared" si="701"/>
        <v>21.98</v>
      </c>
      <c r="J5946">
        <f t="shared" si="703"/>
        <v>1.9999999999999574E-2</v>
      </c>
      <c r="K5946">
        <v>1.7</v>
      </c>
      <c r="L5946" s="7">
        <f t="shared" si="704"/>
        <v>3.8202059999999184E-2</v>
      </c>
      <c r="M5946">
        <v>0.25</v>
      </c>
      <c r="N5946">
        <f t="shared" si="702"/>
        <v>1035</v>
      </c>
      <c r="O5946" s="5">
        <f t="shared" si="705"/>
        <v>1.7047312499999936E-2</v>
      </c>
      <c r="P5946">
        <f t="shared" si="706"/>
        <v>5.5249372499999116E-2</v>
      </c>
    </row>
    <row r="5947" spans="2:16" x14ac:dyDescent="0.35">
      <c r="B5947" s="2">
        <v>0.625</v>
      </c>
      <c r="C5947">
        <v>22.4</v>
      </c>
      <c r="D5947" t="s">
        <v>38</v>
      </c>
      <c r="E5947" t="str">
        <f t="shared" si="700"/>
        <v>School Day</v>
      </c>
      <c r="F5947" t="s">
        <v>34</v>
      </c>
      <c r="G5947" s="8" t="str">
        <f t="shared" si="707"/>
        <v>On</v>
      </c>
      <c r="H5947">
        <v>22</v>
      </c>
      <c r="I5947">
        <f t="shared" si="701"/>
        <v>22.04</v>
      </c>
      <c r="J5947">
        <f t="shared" si="703"/>
        <v>-3.9999999999999147E-2</v>
      </c>
      <c r="K5947">
        <v>1.7</v>
      </c>
      <c r="L5947" s="7">
        <f t="shared" si="704"/>
        <v>0</v>
      </c>
      <c r="M5947">
        <v>0.25</v>
      </c>
      <c r="N5947">
        <f t="shared" si="702"/>
        <v>1035</v>
      </c>
      <c r="O5947" s="5">
        <f t="shared" si="705"/>
        <v>0</v>
      </c>
      <c r="P5947">
        <f t="shared" si="706"/>
        <v>0</v>
      </c>
    </row>
    <row r="5948" spans="2:16" x14ac:dyDescent="0.35">
      <c r="B5948" s="2">
        <v>0.66666666666666663</v>
      </c>
      <c r="C5948">
        <v>23</v>
      </c>
      <c r="D5948" t="s">
        <v>38</v>
      </c>
      <c r="E5948" t="str">
        <f t="shared" si="700"/>
        <v>School Day</v>
      </c>
      <c r="F5948" t="s">
        <v>34</v>
      </c>
      <c r="G5948" s="8" t="str">
        <f t="shared" si="707"/>
        <v>On</v>
      </c>
      <c r="H5948">
        <v>22</v>
      </c>
      <c r="I5948">
        <f t="shared" si="701"/>
        <v>22.1</v>
      </c>
      <c r="J5948">
        <f t="shared" si="703"/>
        <v>-0.10000000000000142</v>
      </c>
      <c r="K5948">
        <v>1.7</v>
      </c>
      <c r="L5948" s="7">
        <f t="shared" si="704"/>
        <v>0</v>
      </c>
      <c r="M5948">
        <v>0.25</v>
      </c>
      <c r="N5948">
        <f t="shared" si="702"/>
        <v>1035</v>
      </c>
      <c r="O5948" s="5">
        <f t="shared" si="705"/>
        <v>0</v>
      </c>
      <c r="P5948">
        <f t="shared" si="706"/>
        <v>0</v>
      </c>
    </row>
    <row r="5949" spans="2:16" x14ac:dyDescent="0.35">
      <c r="B5949" s="2">
        <v>0.70833333333333337</v>
      </c>
      <c r="C5949">
        <v>23.6</v>
      </c>
      <c r="D5949" t="s">
        <v>38</v>
      </c>
      <c r="E5949" t="str">
        <f t="shared" si="700"/>
        <v>School Day</v>
      </c>
      <c r="F5949" t="s">
        <v>34</v>
      </c>
      <c r="G5949" s="8" t="str">
        <f t="shared" si="707"/>
        <v>On</v>
      </c>
      <c r="H5949">
        <v>22</v>
      </c>
      <c r="I5949">
        <f t="shared" si="701"/>
        <v>22.16</v>
      </c>
      <c r="J5949">
        <f t="shared" si="703"/>
        <v>-0.16000000000000014</v>
      </c>
      <c r="K5949">
        <v>1.7</v>
      </c>
      <c r="L5949" s="7">
        <f t="shared" si="704"/>
        <v>0</v>
      </c>
      <c r="M5949">
        <v>0.25</v>
      </c>
      <c r="N5949">
        <f t="shared" si="702"/>
        <v>1035</v>
      </c>
      <c r="O5949" s="5">
        <f t="shared" si="705"/>
        <v>0</v>
      </c>
      <c r="P5949">
        <f t="shared" si="706"/>
        <v>0</v>
      </c>
    </row>
    <row r="5950" spans="2:16" x14ac:dyDescent="0.35">
      <c r="B5950" s="2">
        <v>0.75</v>
      </c>
      <c r="C5950">
        <v>23.4</v>
      </c>
      <c r="D5950" t="s">
        <v>38</v>
      </c>
      <c r="E5950" t="str">
        <f t="shared" si="700"/>
        <v>School Day</v>
      </c>
      <c r="F5950" t="s">
        <v>34</v>
      </c>
      <c r="G5950" s="8" t="str">
        <f t="shared" si="707"/>
        <v>On</v>
      </c>
      <c r="H5950">
        <v>22</v>
      </c>
      <c r="I5950">
        <f t="shared" si="701"/>
        <v>22.14</v>
      </c>
      <c r="J5950">
        <f t="shared" si="703"/>
        <v>-0.14000000000000057</v>
      </c>
      <c r="K5950">
        <v>1.7</v>
      </c>
      <c r="L5950" s="7">
        <f t="shared" si="704"/>
        <v>0</v>
      </c>
      <c r="M5950">
        <v>0.25</v>
      </c>
      <c r="N5950">
        <f t="shared" si="702"/>
        <v>1035</v>
      </c>
      <c r="O5950" s="5">
        <f t="shared" si="705"/>
        <v>0</v>
      </c>
      <c r="P5950">
        <f t="shared" si="706"/>
        <v>0</v>
      </c>
    </row>
    <row r="5951" spans="2:16" x14ac:dyDescent="0.35">
      <c r="B5951" s="2">
        <v>0.79166666666666663</v>
      </c>
      <c r="C5951">
        <v>23.1</v>
      </c>
      <c r="D5951" t="s">
        <v>38</v>
      </c>
      <c r="E5951" t="str">
        <f t="shared" si="700"/>
        <v>School Day</v>
      </c>
      <c r="F5951" t="s">
        <v>33</v>
      </c>
      <c r="G5951" s="8" t="str">
        <f t="shared" si="707"/>
        <v>Off</v>
      </c>
      <c r="H5951">
        <v>22</v>
      </c>
      <c r="I5951">
        <f t="shared" si="701"/>
        <v>22.11</v>
      </c>
      <c r="J5951">
        <f t="shared" si="703"/>
        <v>-0.10999999999999943</v>
      </c>
      <c r="K5951">
        <v>1.7</v>
      </c>
      <c r="L5951" s="7">
        <f t="shared" si="704"/>
        <v>0</v>
      </c>
      <c r="M5951">
        <v>0.25</v>
      </c>
      <c r="N5951">
        <f t="shared" si="702"/>
        <v>1035</v>
      </c>
      <c r="O5951" s="5">
        <f t="shared" si="705"/>
        <v>0</v>
      </c>
      <c r="P5951">
        <f t="shared" si="706"/>
        <v>0</v>
      </c>
    </row>
    <row r="5952" spans="2:16" x14ac:dyDescent="0.35">
      <c r="B5952" s="2">
        <v>0.83333333333333337</v>
      </c>
      <c r="C5952">
        <v>22.7</v>
      </c>
      <c r="D5952" t="s">
        <v>38</v>
      </c>
      <c r="E5952" t="str">
        <f t="shared" si="700"/>
        <v>School Day</v>
      </c>
      <c r="F5952" t="s">
        <v>33</v>
      </c>
      <c r="G5952" s="8" t="str">
        <f t="shared" si="707"/>
        <v>Off</v>
      </c>
      <c r="H5952">
        <v>22</v>
      </c>
      <c r="I5952">
        <f t="shared" si="701"/>
        <v>22.07</v>
      </c>
      <c r="J5952">
        <f t="shared" si="703"/>
        <v>-7.0000000000000284E-2</v>
      </c>
      <c r="K5952">
        <v>1.7</v>
      </c>
      <c r="L5952" s="7">
        <f t="shared" si="704"/>
        <v>0</v>
      </c>
      <c r="M5952">
        <v>0.25</v>
      </c>
      <c r="N5952">
        <f t="shared" si="702"/>
        <v>1035</v>
      </c>
      <c r="O5952" s="5">
        <f t="shared" si="705"/>
        <v>0</v>
      </c>
      <c r="P5952">
        <f t="shared" si="706"/>
        <v>0</v>
      </c>
    </row>
    <row r="5953" spans="1:16" x14ac:dyDescent="0.35">
      <c r="B5953" s="2">
        <v>0.875</v>
      </c>
      <c r="C5953">
        <v>21.4</v>
      </c>
      <c r="D5953" t="s">
        <v>38</v>
      </c>
      <c r="E5953" t="str">
        <f t="shared" si="700"/>
        <v>School Day</v>
      </c>
      <c r="F5953" t="s">
        <v>33</v>
      </c>
      <c r="G5953" s="8" t="str">
        <f t="shared" si="707"/>
        <v>Off</v>
      </c>
      <c r="H5953">
        <v>22</v>
      </c>
      <c r="I5953">
        <f t="shared" si="701"/>
        <v>21.94</v>
      </c>
      <c r="J5953">
        <f t="shared" si="703"/>
        <v>5.9999999999998721E-2</v>
      </c>
      <c r="K5953">
        <v>1.7</v>
      </c>
      <c r="L5953" s="7">
        <f t="shared" si="704"/>
        <v>0.11460617999999755</v>
      </c>
      <c r="M5953">
        <v>0.25</v>
      </c>
      <c r="N5953">
        <f t="shared" si="702"/>
        <v>1035</v>
      </c>
      <c r="O5953" s="5">
        <f t="shared" si="705"/>
        <v>5.1141937500000116E-2</v>
      </c>
      <c r="P5953">
        <f t="shared" si="706"/>
        <v>0</v>
      </c>
    </row>
    <row r="5954" spans="1:16" x14ac:dyDescent="0.35">
      <c r="B5954" s="2">
        <v>0.91666666666666663</v>
      </c>
      <c r="C5954">
        <v>20.100000000000001</v>
      </c>
      <c r="D5954" t="s">
        <v>38</v>
      </c>
      <c r="E5954" t="str">
        <f t="shared" si="700"/>
        <v>School Day</v>
      </c>
      <c r="F5954" t="s">
        <v>33</v>
      </c>
      <c r="G5954" s="8" t="str">
        <f t="shared" si="707"/>
        <v>Off</v>
      </c>
      <c r="H5954">
        <v>22</v>
      </c>
      <c r="I5954">
        <f t="shared" si="701"/>
        <v>21.81</v>
      </c>
      <c r="J5954">
        <f t="shared" si="703"/>
        <v>0.19000000000000128</v>
      </c>
      <c r="K5954">
        <v>1.7</v>
      </c>
      <c r="L5954" s="7">
        <f t="shared" si="704"/>
        <v>0.36291957000000241</v>
      </c>
      <c r="M5954">
        <v>0.25</v>
      </c>
      <c r="N5954">
        <f t="shared" si="702"/>
        <v>1035</v>
      </c>
      <c r="O5954" s="5">
        <f t="shared" si="705"/>
        <v>0.16194946874999985</v>
      </c>
      <c r="P5954">
        <f t="shared" si="706"/>
        <v>0</v>
      </c>
    </row>
    <row r="5955" spans="1:16" x14ac:dyDescent="0.35">
      <c r="B5955" s="2">
        <v>0.95833333333333337</v>
      </c>
      <c r="C5955">
        <v>19.600000000000001</v>
      </c>
      <c r="D5955" t="s">
        <v>38</v>
      </c>
      <c r="E5955" t="str">
        <f t="shared" si="700"/>
        <v>School Day</v>
      </c>
      <c r="F5955" t="s">
        <v>33</v>
      </c>
      <c r="G5955" s="8" t="str">
        <f t="shared" si="707"/>
        <v>Off</v>
      </c>
      <c r="H5955">
        <v>22</v>
      </c>
      <c r="I5955">
        <f t="shared" si="701"/>
        <v>21.76</v>
      </c>
      <c r="J5955">
        <f t="shared" si="703"/>
        <v>0.23999999999999844</v>
      </c>
      <c r="K5955">
        <v>1.7</v>
      </c>
      <c r="L5955" s="7">
        <f t="shared" si="704"/>
        <v>0.45842471999999701</v>
      </c>
      <c r="M5955">
        <v>0.25</v>
      </c>
      <c r="N5955">
        <f t="shared" si="702"/>
        <v>1035</v>
      </c>
      <c r="O5955" s="5">
        <f t="shared" si="705"/>
        <v>0.20456774999999985</v>
      </c>
      <c r="P5955">
        <f t="shared" si="706"/>
        <v>0</v>
      </c>
    </row>
    <row r="5956" spans="1:16" x14ac:dyDescent="0.35">
      <c r="A5956" t="s">
        <v>288</v>
      </c>
      <c r="B5956" s="1">
        <v>1</v>
      </c>
      <c r="C5956">
        <v>18.100000000000001</v>
      </c>
      <c r="D5956" t="s">
        <v>40</v>
      </c>
      <c r="E5956" t="str">
        <f t="shared" si="700"/>
        <v>School Day</v>
      </c>
      <c r="F5956" t="s">
        <v>33</v>
      </c>
      <c r="G5956" s="8" t="str">
        <f t="shared" si="707"/>
        <v>Off</v>
      </c>
      <c r="H5956">
        <v>22</v>
      </c>
      <c r="I5956">
        <f t="shared" si="701"/>
        <v>21.61</v>
      </c>
      <c r="J5956">
        <f t="shared" si="703"/>
        <v>0.39000000000000057</v>
      </c>
      <c r="K5956">
        <v>1.7</v>
      </c>
      <c r="L5956" s="7">
        <f t="shared" si="704"/>
        <v>0.74494017000000101</v>
      </c>
      <c r="M5956">
        <v>0.25</v>
      </c>
      <c r="N5956">
        <f t="shared" si="702"/>
        <v>1035</v>
      </c>
      <c r="O5956" s="5">
        <f t="shared" si="705"/>
        <v>0.33242259374999983</v>
      </c>
      <c r="P5956">
        <f t="shared" si="706"/>
        <v>0</v>
      </c>
    </row>
    <row r="5957" spans="1:16" x14ac:dyDescent="0.35">
      <c r="B5957" s="2">
        <v>4.1666666666666664E-2</v>
      </c>
      <c r="C5957">
        <v>16.399999999999999</v>
      </c>
      <c r="D5957" t="s">
        <v>40</v>
      </c>
      <c r="E5957" t="str">
        <f t="shared" ref="E5957:E6020" si="708">IF(ISNUMBER(SEARCH("Sat",D5957)),"WE",IF(ISNUMBER(SEARCH("Sun",D5957)),"WE","School Day"))</f>
        <v>School Day</v>
      </c>
      <c r="F5957" t="s">
        <v>33</v>
      </c>
      <c r="G5957" s="8" t="str">
        <f t="shared" si="707"/>
        <v>Off</v>
      </c>
      <c r="H5957">
        <v>22</v>
      </c>
      <c r="I5957">
        <f t="shared" si="701"/>
        <v>21.44</v>
      </c>
      <c r="J5957">
        <f t="shared" si="703"/>
        <v>0.55999999999999872</v>
      </c>
      <c r="K5957">
        <v>1.7</v>
      </c>
      <c r="L5957" s="7">
        <f t="shared" si="704"/>
        <v>1.0696576799999975</v>
      </c>
      <c r="M5957">
        <v>0.25</v>
      </c>
      <c r="N5957">
        <f t="shared" si="702"/>
        <v>1035</v>
      </c>
      <c r="O5957" s="5">
        <f t="shared" si="705"/>
        <v>0.47732475000000008</v>
      </c>
      <c r="P5957">
        <f t="shared" si="706"/>
        <v>0</v>
      </c>
    </row>
    <row r="5958" spans="1:16" x14ac:dyDescent="0.35">
      <c r="B5958" s="2">
        <v>8.3333333333333329E-2</v>
      </c>
      <c r="C5958">
        <v>15.8</v>
      </c>
      <c r="D5958" t="s">
        <v>40</v>
      </c>
      <c r="E5958" t="str">
        <f t="shared" si="708"/>
        <v>School Day</v>
      </c>
      <c r="F5958" t="s">
        <v>33</v>
      </c>
      <c r="G5958" s="8" t="str">
        <f t="shared" ref="G5958:G6021" si="709">IF(E5958="WE","OFF",IF(F5958="On","On","Off"))</f>
        <v>Off</v>
      </c>
      <c r="H5958">
        <v>22</v>
      </c>
      <c r="I5958">
        <f t="shared" ref="I5958:I6021" si="710">(H5958-C5958)*0.9+C5958</f>
        <v>21.38</v>
      </c>
      <c r="J5958">
        <f t="shared" si="703"/>
        <v>0.62000000000000099</v>
      </c>
      <c r="K5958">
        <v>1.7</v>
      </c>
      <c r="L5958" s="7">
        <f t="shared" si="704"/>
        <v>1.1842638600000017</v>
      </c>
      <c r="M5958">
        <v>0.25</v>
      </c>
      <c r="N5958">
        <f t="shared" ref="N5958:N6021" si="711">N5957</f>
        <v>1035</v>
      </c>
      <c r="O5958" s="5">
        <f t="shared" si="705"/>
        <v>0.52846668749999981</v>
      </c>
      <c r="P5958">
        <f t="shared" si="706"/>
        <v>0</v>
      </c>
    </row>
    <row r="5959" spans="1:16" x14ac:dyDescent="0.35">
      <c r="B5959" s="2">
        <v>0.125</v>
      </c>
      <c r="C5959">
        <v>14.8</v>
      </c>
      <c r="D5959" t="s">
        <v>40</v>
      </c>
      <c r="E5959" t="str">
        <f t="shared" si="708"/>
        <v>School Day</v>
      </c>
      <c r="F5959" t="s">
        <v>33</v>
      </c>
      <c r="G5959" s="8" t="str">
        <f t="shared" si="709"/>
        <v>Off</v>
      </c>
      <c r="H5959">
        <v>22</v>
      </c>
      <c r="I5959">
        <f t="shared" si="710"/>
        <v>21.28</v>
      </c>
      <c r="J5959">
        <f t="shared" si="703"/>
        <v>0.71999999999999886</v>
      </c>
      <c r="K5959">
        <v>1.7</v>
      </c>
      <c r="L5959" s="7">
        <f t="shared" si="704"/>
        <v>1.3752741599999978</v>
      </c>
      <c r="M5959">
        <v>0.25</v>
      </c>
      <c r="N5959">
        <f t="shared" si="711"/>
        <v>1035</v>
      </c>
      <c r="O5959" s="5">
        <f t="shared" si="705"/>
        <v>0.61370324999999981</v>
      </c>
      <c r="P5959">
        <f t="shared" si="706"/>
        <v>0</v>
      </c>
    </row>
    <row r="5960" spans="1:16" x14ac:dyDescent="0.35">
      <c r="B5960" s="2">
        <v>0.16666666666666666</v>
      </c>
      <c r="C5960">
        <v>13.3</v>
      </c>
      <c r="D5960" t="s">
        <v>40</v>
      </c>
      <c r="E5960" t="str">
        <f t="shared" si="708"/>
        <v>School Day</v>
      </c>
      <c r="F5960" t="s">
        <v>33</v>
      </c>
      <c r="G5960" s="8" t="str">
        <f t="shared" si="709"/>
        <v>Off</v>
      </c>
      <c r="H5960">
        <v>22</v>
      </c>
      <c r="I5960">
        <f t="shared" si="710"/>
        <v>21.13</v>
      </c>
      <c r="J5960">
        <f t="shared" si="703"/>
        <v>0.87000000000000099</v>
      </c>
      <c r="K5960">
        <v>1.7</v>
      </c>
      <c r="L5960" s="7">
        <f t="shared" si="704"/>
        <v>1.6617896100000018</v>
      </c>
      <c r="M5960">
        <v>0.25</v>
      </c>
      <c r="N5960">
        <f t="shared" si="711"/>
        <v>1035</v>
      </c>
      <c r="O5960" s="5">
        <f t="shared" si="705"/>
        <v>0.74155809374999981</v>
      </c>
      <c r="P5960">
        <f t="shared" si="706"/>
        <v>0</v>
      </c>
    </row>
    <row r="5961" spans="1:16" x14ac:dyDescent="0.35">
      <c r="B5961" s="2">
        <v>0.20833333333333334</v>
      </c>
      <c r="C5961">
        <v>13.4</v>
      </c>
      <c r="D5961" t="s">
        <v>40</v>
      </c>
      <c r="E5961" t="str">
        <f t="shared" si="708"/>
        <v>School Day</v>
      </c>
      <c r="F5961" t="s">
        <v>33</v>
      </c>
      <c r="G5961" s="8" t="str">
        <f t="shared" si="709"/>
        <v>Off</v>
      </c>
      <c r="H5961">
        <v>22</v>
      </c>
      <c r="I5961">
        <f t="shared" si="710"/>
        <v>21.14</v>
      </c>
      <c r="J5961">
        <f t="shared" si="703"/>
        <v>0.85999999999999943</v>
      </c>
      <c r="K5961">
        <v>1.7</v>
      </c>
      <c r="L5961" s="7">
        <f t="shared" si="704"/>
        <v>1.6426885799999988</v>
      </c>
      <c r="M5961">
        <v>0.25</v>
      </c>
      <c r="N5961">
        <f t="shared" si="711"/>
        <v>1035</v>
      </c>
      <c r="O5961" s="5">
        <f t="shared" si="705"/>
        <v>0.73303443749999986</v>
      </c>
      <c r="P5961">
        <f t="shared" si="706"/>
        <v>0</v>
      </c>
    </row>
    <row r="5962" spans="1:16" x14ac:dyDescent="0.35">
      <c r="B5962" s="2">
        <v>0.25</v>
      </c>
      <c r="C5962">
        <v>12.6</v>
      </c>
      <c r="D5962" t="s">
        <v>40</v>
      </c>
      <c r="E5962" t="str">
        <f t="shared" si="708"/>
        <v>School Day</v>
      </c>
      <c r="F5962" t="s">
        <v>33</v>
      </c>
      <c r="G5962" s="8" t="str">
        <f t="shared" si="709"/>
        <v>Off</v>
      </c>
      <c r="H5962">
        <v>22</v>
      </c>
      <c r="I5962">
        <f t="shared" si="710"/>
        <v>21.060000000000002</v>
      </c>
      <c r="J5962">
        <f t="shared" si="703"/>
        <v>0.93999999999999773</v>
      </c>
      <c r="K5962">
        <v>1.7</v>
      </c>
      <c r="L5962" s="7">
        <f t="shared" si="704"/>
        <v>1.7954968199999954</v>
      </c>
      <c r="M5962">
        <v>0.25</v>
      </c>
      <c r="N5962">
        <f t="shared" si="711"/>
        <v>1035</v>
      </c>
      <c r="O5962" s="5">
        <f t="shared" si="705"/>
        <v>0.80122368749999995</v>
      </c>
      <c r="P5962">
        <f t="shared" si="706"/>
        <v>0</v>
      </c>
    </row>
    <row r="5963" spans="1:16" x14ac:dyDescent="0.35">
      <c r="B5963" s="2">
        <v>0.29166666666666669</v>
      </c>
      <c r="C5963">
        <v>13.1</v>
      </c>
      <c r="D5963" t="s">
        <v>40</v>
      </c>
      <c r="E5963" t="str">
        <f t="shared" si="708"/>
        <v>School Day</v>
      </c>
      <c r="F5963" t="s">
        <v>34</v>
      </c>
      <c r="G5963" s="8" t="str">
        <f t="shared" si="709"/>
        <v>On</v>
      </c>
      <c r="H5963">
        <v>22</v>
      </c>
      <c r="I5963">
        <f t="shared" si="710"/>
        <v>21.11</v>
      </c>
      <c r="J5963">
        <f t="shared" si="703"/>
        <v>0.89000000000000057</v>
      </c>
      <c r="K5963">
        <v>1.7</v>
      </c>
      <c r="L5963" s="7">
        <f t="shared" si="704"/>
        <v>1.6999916700000011</v>
      </c>
      <c r="M5963">
        <v>0.25</v>
      </c>
      <c r="N5963">
        <f t="shared" si="711"/>
        <v>1035</v>
      </c>
      <c r="O5963" s="5">
        <f t="shared" si="705"/>
        <v>0.75860540624999995</v>
      </c>
      <c r="P5963">
        <f t="shared" si="706"/>
        <v>2.4585970762500011</v>
      </c>
    </row>
    <row r="5964" spans="1:16" x14ac:dyDescent="0.35">
      <c r="B5964" s="2">
        <v>0.33333333333333331</v>
      </c>
      <c r="C5964">
        <v>12.2</v>
      </c>
      <c r="D5964" t="s">
        <v>40</v>
      </c>
      <c r="E5964" t="str">
        <f t="shared" si="708"/>
        <v>School Day</v>
      </c>
      <c r="F5964" t="s">
        <v>34</v>
      </c>
      <c r="G5964" s="8" t="str">
        <f t="shared" si="709"/>
        <v>On</v>
      </c>
      <c r="H5964">
        <v>22</v>
      </c>
      <c r="I5964">
        <f t="shared" si="710"/>
        <v>21.02</v>
      </c>
      <c r="J5964">
        <f t="shared" si="703"/>
        <v>0.98000000000000043</v>
      </c>
      <c r="K5964">
        <v>1.7</v>
      </c>
      <c r="L5964" s="7">
        <f t="shared" si="704"/>
        <v>1.8719009400000006</v>
      </c>
      <c r="M5964">
        <v>0.25</v>
      </c>
      <c r="N5964">
        <f t="shared" si="711"/>
        <v>1035</v>
      </c>
      <c r="O5964" s="5">
        <f t="shared" si="705"/>
        <v>0.83531831249999999</v>
      </c>
      <c r="P5964">
        <f t="shared" si="706"/>
        <v>2.7072192525000007</v>
      </c>
    </row>
    <row r="5965" spans="1:16" x14ac:dyDescent="0.35">
      <c r="B5965" s="2">
        <v>0.375</v>
      </c>
      <c r="C5965">
        <v>13.5</v>
      </c>
      <c r="D5965" t="s">
        <v>40</v>
      </c>
      <c r="E5965" t="str">
        <f t="shared" si="708"/>
        <v>School Day</v>
      </c>
      <c r="F5965" t="s">
        <v>34</v>
      </c>
      <c r="G5965" s="8" t="str">
        <f t="shared" si="709"/>
        <v>On</v>
      </c>
      <c r="H5965">
        <v>22</v>
      </c>
      <c r="I5965">
        <f t="shared" si="710"/>
        <v>21.15</v>
      </c>
      <c r="J5965">
        <f t="shared" si="703"/>
        <v>0.85000000000000142</v>
      </c>
      <c r="K5965">
        <v>1.7</v>
      </c>
      <c r="L5965" s="7">
        <f t="shared" si="704"/>
        <v>1.6235875500000025</v>
      </c>
      <c r="M5965">
        <v>0.25</v>
      </c>
      <c r="N5965">
        <f t="shared" si="711"/>
        <v>1035</v>
      </c>
      <c r="O5965" s="5">
        <f t="shared" si="705"/>
        <v>0.7245107812499999</v>
      </c>
      <c r="P5965">
        <f t="shared" si="706"/>
        <v>2.3480983312500023</v>
      </c>
    </row>
    <row r="5966" spans="1:16" x14ac:dyDescent="0.35">
      <c r="B5966" s="2">
        <v>0.41666666666666669</v>
      </c>
      <c r="C5966">
        <v>16</v>
      </c>
      <c r="D5966" t="s">
        <v>40</v>
      </c>
      <c r="E5966" t="str">
        <f t="shared" si="708"/>
        <v>School Day</v>
      </c>
      <c r="F5966" t="s">
        <v>34</v>
      </c>
      <c r="G5966" s="8" t="str">
        <f t="shared" si="709"/>
        <v>On</v>
      </c>
      <c r="H5966">
        <v>22</v>
      </c>
      <c r="I5966">
        <f t="shared" si="710"/>
        <v>21.4</v>
      </c>
      <c r="J5966">
        <f t="shared" si="703"/>
        <v>0.60000000000000142</v>
      </c>
      <c r="K5966">
        <v>1.7</v>
      </c>
      <c r="L5966" s="7">
        <f t="shared" si="704"/>
        <v>1.1460618000000027</v>
      </c>
      <c r="M5966">
        <v>0.25</v>
      </c>
      <c r="N5966">
        <f t="shared" si="711"/>
        <v>1035</v>
      </c>
      <c r="O5966" s="5">
        <f t="shared" si="705"/>
        <v>0.5114193749999999</v>
      </c>
      <c r="P5966">
        <f t="shared" si="706"/>
        <v>1.6574811750000027</v>
      </c>
    </row>
    <row r="5967" spans="1:16" x14ac:dyDescent="0.35">
      <c r="B5967" s="2">
        <v>0.45833333333333331</v>
      </c>
      <c r="C5967">
        <v>18.399999999999999</v>
      </c>
      <c r="D5967" t="s">
        <v>40</v>
      </c>
      <c r="E5967" t="str">
        <f t="shared" si="708"/>
        <v>School Day</v>
      </c>
      <c r="F5967" t="s">
        <v>34</v>
      </c>
      <c r="G5967" s="8" t="str">
        <f t="shared" si="709"/>
        <v>On</v>
      </c>
      <c r="H5967">
        <v>22</v>
      </c>
      <c r="I5967">
        <f t="shared" si="710"/>
        <v>21.64</v>
      </c>
      <c r="J5967">
        <f t="shared" si="703"/>
        <v>0.35999999999999943</v>
      </c>
      <c r="K5967">
        <v>1.7</v>
      </c>
      <c r="L5967" s="7">
        <f t="shared" si="704"/>
        <v>0.6876370799999989</v>
      </c>
      <c r="M5967">
        <v>0.25</v>
      </c>
      <c r="N5967">
        <f t="shared" si="711"/>
        <v>1035</v>
      </c>
      <c r="O5967" s="5">
        <f t="shared" si="705"/>
        <v>0.30685162500000007</v>
      </c>
      <c r="P5967">
        <f t="shared" si="706"/>
        <v>0.99448870499999897</v>
      </c>
    </row>
    <row r="5968" spans="1:16" x14ac:dyDescent="0.35">
      <c r="B5968" s="2">
        <v>0.5</v>
      </c>
      <c r="C5968">
        <v>21.4</v>
      </c>
      <c r="D5968" t="s">
        <v>40</v>
      </c>
      <c r="E5968" t="str">
        <f t="shared" si="708"/>
        <v>School Day</v>
      </c>
      <c r="F5968" t="s">
        <v>34</v>
      </c>
      <c r="G5968" s="8" t="str">
        <f t="shared" si="709"/>
        <v>On</v>
      </c>
      <c r="H5968">
        <v>22</v>
      </c>
      <c r="I5968">
        <f t="shared" si="710"/>
        <v>21.94</v>
      </c>
      <c r="J5968">
        <f t="shared" si="703"/>
        <v>5.9999999999998721E-2</v>
      </c>
      <c r="K5968">
        <v>1.7</v>
      </c>
      <c r="L5968" s="7">
        <f t="shared" si="704"/>
        <v>0.11460617999999755</v>
      </c>
      <c r="M5968">
        <v>0.25</v>
      </c>
      <c r="N5968">
        <f t="shared" si="711"/>
        <v>1035</v>
      </c>
      <c r="O5968" s="5">
        <f t="shared" si="705"/>
        <v>5.1141937500000116E-2</v>
      </c>
      <c r="P5968">
        <f t="shared" si="706"/>
        <v>0.16574811749999765</v>
      </c>
    </row>
    <row r="5969" spans="1:16" x14ac:dyDescent="0.35">
      <c r="B5969" s="2">
        <v>0.54166666666666663</v>
      </c>
      <c r="C5969">
        <v>23.6</v>
      </c>
      <c r="D5969" t="s">
        <v>40</v>
      </c>
      <c r="E5969" t="str">
        <f t="shared" si="708"/>
        <v>School Day</v>
      </c>
      <c r="F5969" t="s">
        <v>34</v>
      </c>
      <c r="G5969" s="8" t="str">
        <f t="shared" si="709"/>
        <v>On</v>
      </c>
      <c r="H5969">
        <v>22</v>
      </c>
      <c r="I5969">
        <f t="shared" si="710"/>
        <v>22.16</v>
      </c>
      <c r="J5969">
        <f t="shared" si="703"/>
        <v>-0.16000000000000014</v>
      </c>
      <c r="K5969">
        <v>1.7</v>
      </c>
      <c r="L5969" s="7">
        <f t="shared" si="704"/>
        <v>0</v>
      </c>
      <c r="M5969">
        <v>0.25</v>
      </c>
      <c r="N5969">
        <f t="shared" si="711"/>
        <v>1035</v>
      </c>
      <c r="O5969" s="5">
        <f t="shared" si="705"/>
        <v>0</v>
      </c>
      <c r="P5969">
        <f t="shared" si="706"/>
        <v>0</v>
      </c>
    </row>
    <row r="5970" spans="1:16" x14ac:dyDescent="0.35">
      <c r="B5970" s="2">
        <v>0.58333333333333337</v>
      </c>
      <c r="C5970">
        <v>24.5</v>
      </c>
      <c r="D5970" t="s">
        <v>40</v>
      </c>
      <c r="E5970" t="str">
        <f t="shared" si="708"/>
        <v>School Day</v>
      </c>
      <c r="F5970" t="s">
        <v>34</v>
      </c>
      <c r="G5970" s="8" t="str">
        <f t="shared" si="709"/>
        <v>On</v>
      </c>
      <c r="H5970">
        <v>22</v>
      </c>
      <c r="I5970">
        <f t="shared" si="710"/>
        <v>22.25</v>
      </c>
      <c r="J5970">
        <f t="shared" si="703"/>
        <v>-0.25</v>
      </c>
      <c r="K5970">
        <v>1.7</v>
      </c>
      <c r="L5970" s="7">
        <f t="shared" si="704"/>
        <v>0</v>
      </c>
      <c r="M5970">
        <v>0.25</v>
      </c>
      <c r="N5970">
        <f t="shared" si="711"/>
        <v>1035</v>
      </c>
      <c r="O5970" s="5">
        <f t="shared" si="705"/>
        <v>0</v>
      </c>
      <c r="P5970">
        <f t="shared" si="706"/>
        <v>0</v>
      </c>
    </row>
    <row r="5971" spans="1:16" x14ac:dyDescent="0.35">
      <c r="B5971" s="2">
        <v>0.625</v>
      </c>
      <c r="C5971">
        <v>25.5</v>
      </c>
      <c r="D5971" t="s">
        <v>40</v>
      </c>
      <c r="E5971" t="str">
        <f t="shared" si="708"/>
        <v>School Day</v>
      </c>
      <c r="F5971" t="s">
        <v>34</v>
      </c>
      <c r="G5971" s="8" t="str">
        <f t="shared" si="709"/>
        <v>On</v>
      </c>
      <c r="H5971">
        <v>22</v>
      </c>
      <c r="I5971">
        <f t="shared" si="710"/>
        <v>22.35</v>
      </c>
      <c r="J5971">
        <f t="shared" si="703"/>
        <v>-0.35000000000000142</v>
      </c>
      <c r="K5971">
        <v>1.7</v>
      </c>
      <c r="L5971" s="7">
        <f t="shared" si="704"/>
        <v>0</v>
      </c>
      <c r="M5971">
        <v>0.25</v>
      </c>
      <c r="N5971">
        <f t="shared" si="711"/>
        <v>1035</v>
      </c>
      <c r="O5971" s="5">
        <f t="shared" si="705"/>
        <v>0</v>
      </c>
      <c r="P5971">
        <f t="shared" si="706"/>
        <v>0</v>
      </c>
    </row>
    <row r="5972" spans="1:16" x14ac:dyDescent="0.35">
      <c r="B5972" s="2">
        <v>0.66666666666666663</v>
      </c>
      <c r="C5972">
        <v>26</v>
      </c>
      <c r="D5972" t="s">
        <v>40</v>
      </c>
      <c r="E5972" t="str">
        <f t="shared" si="708"/>
        <v>School Day</v>
      </c>
      <c r="F5972" t="s">
        <v>34</v>
      </c>
      <c r="G5972" s="8" t="str">
        <f t="shared" si="709"/>
        <v>On</v>
      </c>
      <c r="H5972">
        <v>22</v>
      </c>
      <c r="I5972">
        <f t="shared" si="710"/>
        <v>22.4</v>
      </c>
      <c r="J5972">
        <f t="shared" si="703"/>
        <v>-0.39999999999999858</v>
      </c>
      <c r="K5972">
        <v>1.7</v>
      </c>
      <c r="L5972" s="7">
        <f t="shared" si="704"/>
        <v>0</v>
      </c>
      <c r="M5972">
        <v>0.25</v>
      </c>
      <c r="N5972">
        <f t="shared" si="711"/>
        <v>1035</v>
      </c>
      <c r="O5972" s="5">
        <f t="shared" si="705"/>
        <v>0</v>
      </c>
      <c r="P5972">
        <f t="shared" si="706"/>
        <v>0</v>
      </c>
    </row>
    <row r="5973" spans="1:16" x14ac:dyDescent="0.35">
      <c r="B5973" s="2">
        <v>0.70833333333333337</v>
      </c>
      <c r="C5973">
        <v>26.3</v>
      </c>
      <c r="D5973" t="s">
        <v>40</v>
      </c>
      <c r="E5973" t="str">
        <f t="shared" si="708"/>
        <v>School Day</v>
      </c>
      <c r="F5973" t="s">
        <v>34</v>
      </c>
      <c r="G5973" s="8" t="str">
        <f t="shared" si="709"/>
        <v>On</v>
      </c>
      <c r="H5973">
        <v>22</v>
      </c>
      <c r="I5973">
        <f t="shared" si="710"/>
        <v>22.43</v>
      </c>
      <c r="J5973">
        <f t="shared" ref="J5973:J6036" si="712">H5973-I5973</f>
        <v>-0.42999999999999972</v>
      </c>
      <c r="K5973">
        <v>1.7</v>
      </c>
      <c r="L5973" s="7">
        <f t="shared" ref="L5973:L6036" si="713">IF(K5973*1.005*1.118*J5973&gt;0,K5973*1.005*1.118*J5973,0)</f>
        <v>0</v>
      </c>
      <c r="M5973">
        <v>0.25</v>
      </c>
      <c r="N5973">
        <f t="shared" si="711"/>
        <v>1035</v>
      </c>
      <c r="O5973" s="5">
        <f t="shared" ref="O5973:O6036" si="714">IF(((M5973*N5973)/60/60)*1.005*1.18*(H5973-C5973)&gt;0,(((M5973*N5973)/60/60)*1.005*1.18*(H5973-C5973)),0)</f>
        <v>0</v>
      </c>
      <c r="P5973">
        <f t="shared" ref="P5973:P6036" si="715">IF(G5973="ON",(L5973+O5973),0)</f>
        <v>0</v>
      </c>
    </row>
    <row r="5974" spans="1:16" x14ac:dyDescent="0.35">
      <c r="B5974" s="2">
        <v>0.75</v>
      </c>
      <c r="C5974">
        <v>26.6</v>
      </c>
      <c r="D5974" t="s">
        <v>40</v>
      </c>
      <c r="E5974" t="str">
        <f t="shared" si="708"/>
        <v>School Day</v>
      </c>
      <c r="F5974" t="s">
        <v>34</v>
      </c>
      <c r="G5974" s="8" t="str">
        <f t="shared" si="709"/>
        <v>On</v>
      </c>
      <c r="H5974">
        <v>22</v>
      </c>
      <c r="I5974">
        <f t="shared" si="710"/>
        <v>22.46</v>
      </c>
      <c r="J5974">
        <f t="shared" si="712"/>
        <v>-0.46000000000000085</v>
      </c>
      <c r="K5974">
        <v>1.7</v>
      </c>
      <c r="L5974" s="7">
        <f t="shared" si="713"/>
        <v>0</v>
      </c>
      <c r="M5974">
        <v>0.25</v>
      </c>
      <c r="N5974">
        <f t="shared" si="711"/>
        <v>1035</v>
      </c>
      <c r="O5974" s="5">
        <f t="shared" si="714"/>
        <v>0</v>
      </c>
      <c r="P5974">
        <f t="shared" si="715"/>
        <v>0</v>
      </c>
    </row>
    <row r="5975" spans="1:16" x14ac:dyDescent="0.35">
      <c r="B5975" s="2">
        <v>0.79166666666666663</v>
      </c>
      <c r="C5975">
        <v>26.4</v>
      </c>
      <c r="D5975" t="s">
        <v>40</v>
      </c>
      <c r="E5975" t="str">
        <f t="shared" si="708"/>
        <v>School Day</v>
      </c>
      <c r="F5975" t="s">
        <v>33</v>
      </c>
      <c r="G5975" s="8" t="str">
        <f t="shared" si="709"/>
        <v>Off</v>
      </c>
      <c r="H5975">
        <v>22</v>
      </c>
      <c r="I5975">
        <f t="shared" si="710"/>
        <v>22.44</v>
      </c>
      <c r="J5975">
        <f t="shared" si="712"/>
        <v>-0.44000000000000128</v>
      </c>
      <c r="K5975">
        <v>1.7</v>
      </c>
      <c r="L5975" s="7">
        <f t="shared" si="713"/>
        <v>0</v>
      </c>
      <c r="M5975">
        <v>0.25</v>
      </c>
      <c r="N5975">
        <f t="shared" si="711"/>
        <v>1035</v>
      </c>
      <c r="O5975" s="5">
        <f t="shared" si="714"/>
        <v>0</v>
      </c>
      <c r="P5975">
        <f t="shared" si="715"/>
        <v>0</v>
      </c>
    </row>
    <row r="5976" spans="1:16" x14ac:dyDescent="0.35">
      <c r="B5976" s="2">
        <v>0.83333333333333337</v>
      </c>
      <c r="C5976">
        <v>25.1</v>
      </c>
      <c r="D5976" t="s">
        <v>40</v>
      </c>
      <c r="E5976" t="str">
        <f t="shared" si="708"/>
        <v>School Day</v>
      </c>
      <c r="F5976" t="s">
        <v>33</v>
      </c>
      <c r="G5976" s="8" t="str">
        <f t="shared" si="709"/>
        <v>Off</v>
      </c>
      <c r="H5976">
        <v>22</v>
      </c>
      <c r="I5976">
        <f t="shared" si="710"/>
        <v>22.31</v>
      </c>
      <c r="J5976">
        <f t="shared" si="712"/>
        <v>-0.30999999999999872</v>
      </c>
      <c r="K5976">
        <v>1.7</v>
      </c>
      <c r="L5976" s="7">
        <f t="shared" si="713"/>
        <v>0</v>
      </c>
      <c r="M5976">
        <v>0.25</v>
      </c>
      <c r="N5976">
        <f t="shared" si="711"/>
        <v>1035</v>
      </c>
      <c r="O5976" s="5">
        <f t="shared" si="714"/>
        <v>0</v>
      </c>
      <c r="P5976">
        <f t="shared" si="715"/>
        <v>0</v>
      </c>
    </row>
    <row r="5977" spans="1:16" x14ac:dyDescent="0.35">
      <c r="B5977" s="2">
        <v>0.875</v>
      </c>
      <c r="C5977">
        <v>23.5</v>
      </c>
      <c r="D5977" t="s">
        <v>40</v>
      </c>
      <c r="E5977" t="str">
        <f t="shared" si="708"/>
        <v>School Day</v>
      </c>
      <c r="F5977" t="s">
        <v>33</v>
      </c>
      <c r="G5977" s="8" t="str">
        <f t="shared" si="709"/>
        <v>Off</v>
      </c>
      <c r="H5977">
        <v>22</v>
      </c>
      <c r="I5977">
        <f t="shared" si="710"/>
        <v>22.15</v>
      </c>
      <c r="J5977">
        <f t="shared" si="712"/>
        <v>-0.14999999999999858</v>
      </c>
      <c r="K5977">
        <v>1.7</v>
      </c>
      <c r="L5977" s="7">
        <f t="shared" si="713"/>
        <v>0</v>
      </c>
      <c r="M5977">
        <v>0.25</v>
      </c>
      <c r="N5977">
        <f t="shared" si="711"/>
        <v>1035</v>
      </c>
      <c r="O5977" s="5">
        <f t="shared" si="714"/>
        <v>0</v>
      </c>
      <c r="P5977">
        <f t="shared" si="715"/>
        <v>0</v>
      </c>
    </row>
    <row r="5978" spans="1:16" x14ac:dyDescent="0.35">
      <c r="B5978" s="2">
        <v>0.91666666666666663</v>
      </c>
      <c r="C5978">
        <v>23.2</v>
      </c>
      <c r="D5978" t="s">
        <v>40</v>
      </c>
      <c r="E5978" t="str">
        <f t="shared" si="708"/>
        <v>School Day</v>
      </c>
      <c r="F5978" t="s">
        <v>33</v>
      </c>
      <c r="G5978" s="8" t="str">
        <f t="shared" si="709"/>
        <v>Off</v>
      </c>
      <c r="H5978">
        <v>22</v>
      </c>
      <c r="I5978">
        <f t="shared" si="710"/>
        <v>22.12</v>
      </c>
      <c r="J5978">
        <f t="shared" si="712"/>
        <v>-0.12000000000000099</v>
      </c>
      <c r="K5978">
        <v>1.7</v>
      </c>
      <c r="L5978" s="7">
        <f t="shared" si="713"/>
        <v>0</v>
      </c>
      <c r="M5978">
        <v>0.25</v>
      </c>
      <c r="N5978">
        <f t="shared" si="711"/>
        <v>1035</v>
      </c>
      <c r="O5978" s="5">
        <f t="shared" si="714"/>
        <v>0</v>
      </c>
      <c r="P5978">
        <f t="shared" si="715"/>
        <v>0</v>
      </c>
    </row>
    <row r="5979" spans="1:16" x14ac:dyDescent="0.35">
      <c r="B5979" s="2">
        <v>0.95833333333333337</v>
      </c>
      <c r="C5979">
        <v>20.7</v>
      </c>
      <c r="D5979" t="s">
        <v>40</v>
      </c>
      <c r="E5979" t="str">
        <f t="shared" si="708"/>
        <v>School Day</v>
      </c>
      <c r="F5979" t="s">
        <v>33</v>
      </c>
      <c r="G5979" s="8" t="str">
        <f t="shared" si="709"/>
        <v>Off</v>
      </c>
      <c r="H5979">
        <v>22</v>
      </c>
      <c r="I5979">
        <f t="shared" si="710"/>
        <v>21.87</v>
      </c>
      <c r="J5979">
        <f t="shared" si="712"/>
        <v>0.12999999999999901</v>
      </c>
      <c r="K5979">
        <v>1.7</v>
      </c>
      <c r="L5979" s="7">
        <f t="shared" si="713"/>
        <v>0.24831338999999808</v>
      </c>
      <c r="M5979">
        <v>0.25</v>
      </c>
      <c r="N5979">
        <f t="shared" si="711"/>
        <v>1035</v>
      </c>
      <c r="O5979" s="5">
        <f t="shared" si="714"/>
        <v>0.11080753125000005</v>
      </c>
      <c r="P5979">
        <f t="shared" si="715"/>
        <v>0</v>
      </c>
    </row>
    <row r="5980" spans="1:16" x14ac:dyDescent="0.35">
      <c r="A5980" t="s">
        <v>289</v>
      </c>
      <c r="B5980" s="1">
        <v>1</v>
      </c>
      <c r="C5980">
        <v>19.899999999999999</v>
      </c>
      <c r="D5980" t="s">
        <v>42</v>
      </c>
      <c r="E5980" t="str">
        <f t="shared" si="708"/>
        <v>School Day</v>
      </c>
      <c r="F5980" t="s">
        <v>33</v>
      </c>
      <c r="G5980" s="8" t="str">
        <f t="shared" si="709"/>
        <v>Off</v>
      </c>
      <c r="H5980">
        <v>22</v>
      </c>
      <c r="I5980">
        <f t="shared" si="710"/>
        <v>21.79</v>
      </c>
      <c r="J5980">
        <f t="shared" si="712"/>
        <v>0.21000000000000085</v>
      </c>
      <c r="K5980">
        <v>1.7</v>
      </c>
      <c r="L5980" s="7">
        <f t="shared" si="713"/>
        <v>0.40112163000000162</v>
      </c>
      <c r="M5980">
        <v>0.25</v>
      </c>
      <c r="N5980">
        <f t="shared" si="711"/>
        <v>1035</v>
      </c>
      <c r="O5980" s="5">
        <f t="shared" si="714"/>
        <v>0.1789967812500001</v>
      </c>
      <c r="P5980">
        <f t="shared" si="715"/>
        <v>0</v>
      </c>
    </row>
    <row r="5981" spans="1:16" x14ac:dyDescent="0.35">
      <c r="B5981" s="2">
        <v>4.1666666666666664E-2</v>
      </c>
      <c r="C5981">
        <v>17.8</v>
      </c>
      <c r="D5981" t="s">
        <v>42</v>
      </c>
      <c r="E5981" t="str">
        <f t="shared" si="708"/>
        <v>School Day</v>
      </c>
      <c r="F5981" t="s">
        <v>33</v>
      </c>
      <c r="G5981" s="8" t="str">
        <f t="shared" si="709"/>
        <v>Off</v>
      </c>
      <c r="H5981">
        <v>22</v>
      </c>
      <c r="I5981">
        <f t="shared" si="710"/>
        <v>21.58</v>
      </c>
      <c r="J5981">
        <f t="shared" si="712"/>
        <v>0.42000000000000171</v>
      </c>
      <c r="K5981">
        <v>1.7</v>
      </c>
      <c r="L5981" s="7">
        <f t="shared" si="713"/>
        <v>0.80224326000000323</v>
      </c>
      <c r="M5981">
        <v>0.25</v>
      </c>
      <c r="N5981">
        <f t="shared" si="711"/>
        <v>1035</v>
      </c>
      <c r="O5981" s="5">
        <f t="shared" si="714"/>
        <v>0.35799356249999986</v>
      </c>
      <c r="P5981">
        <f t="shared" si="715"/>
        <v>0</v>
      </c>
    </row>
    <row r="5982" spans="1:16" x14ac:dyDescent="0.35">
      <c r="B5982" s="2">
        <v>8.3333333333333329E-2</v>
      </c>
      <c r="C5982">
        <v>17.399999999999999</v>
      </c>
      <c r="D5982" t="s">
        <v>42</v>
      </c>
      <c r="E5982" t="str">
        <f t="shared" si="708"/>
        <v>School Day</v>
      </c>
      <c r="F5982" t="s">
        <v>33</v>
      </c>
      <c r="G5982" s="8" t="str">
        <f t="shared" si="709"/>
        <v>Off</v>
      </c>
      <c r="H5982">
        <v>22</v>
      </c>
      <c r="I5982">
        <f t="shared" si="710"/>
        <v>21.54</v>
      </c>
      <c r="J5982">
        <f t="shared" si="712"/>
        <v>0.46000000000000085</v>
      </c>
      <c r="K5982">
        <v>1.7</v>
      </c>
      <c r="L5982" s="7">
        <f t="shared" si="713"/>
        <v>0.87864738000000153</v>
      </c>
      <c r="M5982">
        <v>0.25</v>
      </c>
      <c r="N5982">
        <f t="shared" si="711"/>
        <v>1035</v>
      </c>
      <c r="O5982" s="5">
        <f t="shared" si="714"/>
        <v>0.39208818750000007</v>
      </c>
      <c r="P5982">
        <f t="shared" si="715"/>
        <v>0</v>
      </c>
    </row>
    <row r="5983" spans="1:16" x14ac:dyDescent="0.35">
      <c r="B5983" s="2">
        <v>0.125</v>
      </c>
      <c r="C5983">
        <v>16.600000000000001</v>
      </c>
      <c r="D5983" t="s">
        <v>42</v>
      </c>
      <c r="E5983" t="str">
        <f t="shared" si="708"/>
        <v>School Day</v>
      </c>
      <c r="F5983" t="s">
        <v>33</v>
      </c>
      <c r="G5983" s="8" t="str">
        <f t="shared" si="709"/>
        <v>Off</v>
      </c>
      <c r="H5983">
        <v>22</v>
      </c>
      <c r="I5983">
        <f t="shared" si="710"/>
        <v>21.46</v>
      </c>
      <c r="J5983">
        <f t="shared" si="712"/>
        <v>0.53999999999999915</v>
      </c>
      <c r="K5983">
        <v>1.7</v>
      </c>
      <c r="L5983" s="7">
        <f t="shared" si="713"/>
        <v>1.0314556199999982</v>
      </c>
      <c r="M5983">
        <v>0.25</v>
      </c>
      <c r="N5983">
        <f t="shared" si="711"/>
        <v>1035</v>
      </c>
      <c r="O5983" s="5">
        <f t="shared" si="714"/>
        <v>0.46027743749999983</v>
      </c>
      <c r="P5983">
        <f t="shared" si="715"/>
        <v>0</v>
      </c>
    </row>
    <row r="5984" spans="1:16" x14ac:dyDescent="0.35">
      <c r="B5984" s="2">
        <v>0.16666666666666666</v>
      </c>
      <c r="C5984">
        <v>15.9</v>
      </c>
      <c r="D5984" t="s">
        <v>42</v>
      </c>
      <c r="E5984" t="str">
        <f t="shared" si="708"/>
        <v>School Day</v>
      </c>
      <c r="F5984" t="s">
        <v>33</v>
      </c>
      <c r="G5984" s="8" t="str">
        <f t="shared" si="709"/>
        <v>Off</v>
      </c>
      <c r="H5984">
        <v>22</v>
      </c>
      <c r="I5984">
        <f t="shared" si="710"/>
        <v>21.39</v>
      </c>
      <c r="J5984">
        <f t="shared" si="712"/>
        <v>0.60999999999999943</v>
      </c>
      <c r="K5984">
        <v>1.7</v>
      </c>
      <c r="L5984" s="7">
        <f t="shared" si="713"/>
        <v>1.1651628299999988</v>
      </c>
      <c r="M5984">
        <v>0.25</v>
      </c>
      <c r="N5984">
        <f t="shared" si="711"/>
        <v>1035</v>
      </c>
      <c r="O5984" s="5">
        <f t="shared" si="714"/>
        <v>0.51994303124999985</v>
      </c>
      <c r="P5984">
        <f t="shared" si="715"/>
        <v>0</v>
      </c>
    </row>
    <row r="5985" spans="2:16" x14ac:dyDescent="0.35">
      <c r="B5985" s="2">
        <v>0.20833333333333334</v>
      </c>
      <c r="C5985">
        <v>14.9</v>
      </c>
      <c r="D5985" t="s">
        <v>42</v>
      </c>
      <c r="E5985" t="str">
        <f t="shared" si="708"/>
        <v>School Day</v>
      </c>
      <c r="F5985" t="s">
        <v>33</v>
      </c>
      <c r="G5985" s="8" t="str">
        <f t="shared" si="709"/>
        <v>Off</v>
      </c>
      <c r="H5985">
        <v>22</v>
      </c>
      <c r="I5985">
        <f t="shared" si="710"/>
        <v>21.29</v>
      </c>
      <c r="J5985">
        <f t="shared" si="712"/>
        <v>0.71000000000000085</v>
      </c>
      <c r="K5985">
        <v>1.7</v>
      </c>
      <c r="L5985" s="7">
        <f t="shared" si="713"/>
        <v>1.3561731300000015</v>
      </c>
      <c r="M5985">
        <v>0.25</v>
      </c>
      <c r="N5985">
        <f t="shared" si="711"/>
        <v>1035</v>
      </c>
      <c r="O5985" s="5">
        <f t="shared" si="714"/>
        <v>0.60517959374999986</v>
      </c>
      <c r="P5985">
        <f t="shared" si="715"/>
        <v>0</v>
      </c>
    </row>
    <row r="5986" spans="2:16" x14ac:dyDescent="0.35">
      <c r="B5986" s="2">
        <v>0.25</v>
      </c>
      <c r="C5986">
        <v>14.4</v>
      </c>
      <c r="D5986" t="s">
        <v>42</v>
      </c>
      <c r="E5986" t="str">
        <f t="shared" si="708"/>
        <v>School Day</v>
      </c>
      <c r="F5986" t="s">
        <v>33</v>
      </c>
      <c r="G5986" s="8" t="str">
        <f t="shared" si="709"/>
        <v>Off</v>
      </c>
      <c r="H5986">
        <v>22</v>
      </c>
      <c r="I5986">
        <f t="shared" si="710"/>
        <v>21.240000000000002</v>
      </c>
      <c r="J5986">
        <f t="shared" si="712"/>
        <v>0.75999999999999801</v>
      </c>
      <c r="K5986">
        <v>1.7</v>
      </c>
      <c r="L5986" s="7">
        <f t="shared" si="713"/>
        <v>1.4516782799999961</v>
      </c>
      <c r="M5986">
        <v>0.25</v>
      </c>
      <c r="N5986">
        <f t="shared" si="711"/>
        <v>1035</v>
      </c>
      <c r="O5986" s="5">
        <f t="shared" si="714"/>
        <v>0.64779787499999986</v>
      </c>
      <c r="P5986">
        <f t="shared" si="715"/>
        <v>0</v>
      </c>
    </row>
    <row r="5987" spans="2:16" x14ac:dyDescent="0.35">
      <c r="B5987" s="2">
        <v>0.29166666666666669</v>
      </c>
      <c r="C5987">
        <v>14</v>
      </c>
      <c r="D5987" t="s">
        <v>42</v>
      </c>
      <c r="E5987" t="str">
        <f t="shared" si="708"/>
        <v>School Day</v>
      </c>
      <c r="F5987" t="s">
        <v>34</v>
      </c>
      <c r="G5987" s="8" t="str">
        <f t="shared" si="709"/>
        <v>On</v>
      </c>
      <c r="H5987">
        <v>22</v>
      </c>
      <c r="I5987">
        <f t="shared" si="710"/>
        <v>21.2</v>
      </c>
      <c r="J5987">
        <f t="shared" si="712"/>
        <v>0.80000000000000071</v>
      </c>
      <c r="K5987">
        <v>1.7</v>
      </c>
      <c r="L5987" s="7">
        <f t="shared" si="713"/>
        <v>1.5280824000000013</v>
      </c>
      <c r="M5987">
        <v>0.25</v>
      </c>
      <c r="N5987">
        <f t="shared" si="711"/>
        <v>1035</v>
      </c>
      <c r="O5987" s="5">
        <f t="shared" si="714"/>
        <v>0.6818924999999999</v>
      </c>
      <c r="P5987">
        <f t="shared" si="715"/>
        <v>2.2099749000000011</v>
      </c>
    </row>
    <row r="5988" spans="2:16" x14ac:dyDescent="0.35">
      <c r="B5988" s="2">
        <v>0.33333333333333331</v>
      </c>
      <c r="C5988">
        <v>13.9</v>
      </c>
      <c r="D5988" t="s">
        <v>42</v>
      </c>
      <c r="E5988" t="str">
        <f t="shared" si="708"/>
        <v>School Day</v>
      </c>
      <c r="F5988" t="s">
        <v>34</v>
      </c>
      <c r="G5988" s="8" t="str">
        <f t="shared" si="709"/>
        <v>On</v>
      </c>
      <c r="H5988">
        <v>22</v>
      </c>
      <c r="I5988">
        <f t="shared" si="710"/>
        <v>21.19</v>
      </c>
      <c r="J5988">
        <f t="shared" si="712"/>
        <v>0.80999999999999872</v>
      </c>
      <c r="K5988">
        <v>1.7</v>
      </c>
      <c r="L5988" s="7">
        <f t="shared" si="713"/>
        <v>1.5471834299999974</v>
      </c>
      <c r="M5988">
        <v>0.25</v>
      </c>
      <c r="N5988">
        <f t="shared" si="711"/>
        <v>1035</v>
      </c>
      <c r="O5988" s="5">
        <f t="shared" si="714"/>
        <v>0.69041615624999986</v>
      </c>
      <c r="P5988">
        <f t="shared" si="715"/>
        <v>2.2375995862499973</v>
      </c>
    </row>
    <row r="5989" spans="2:16" x14ac:dyDescent="0.35">
      <c r="B5989" s="2">
        <v>0.375</v>
      </c>
      <c r="C5989">
        <v>14.8</v>
      </c>
      <c r="D5989" t="s">
        <v>42</v>
      </c>
      <c r="E5989" t="str">
        <f t="shared" si="708"/>
        <v>School Day</v>
      </c>
      <c r="F5989" t="s">
        <v>34</v>
      </c>
      <c r="G5989" s="8" t="str">
        <f t="shared" si="709"/>
        <v>On</v>
      </c>
      <c r="H5989">
        <v>22</v>
      </c>
      <c r="I5989">
        <f t="shared" si="710"/>
        <v>21.28</v>
      </c>
      <c r="J5989">
        <f t="shared" si="712"/>
        <v>0.71999999999999886</v>
      </c>
      <c r="K5989">
        <v>1.7</v>
      </c>
      <c r="L5989" s="7">
        <f t="shared" si="713"/>
        <v>1.3752741599999978</v>
      </c>
      <c r="M5989">
        <v>0.25</v>
      </c>
      <c r="N5989">
        <f t="shared" si="711"/>
        <v>1035</v>
      </c>
      <c r="O5989" s="5">
        <f t="shared" si="714"/>
        <v>0.61370324999999981</v>
      </c>
      <c r="P5989">
        <f t="shared" si="715"/>
        <v>1.9889774099999977</v>
      </c>
    </row>
    <row r="5990" spans="2:16" x14ac:dyDescent="0.35">
      <c r="B5990" s="2">
        <v>0.41666666666666669</v>
      </c>
      <c r="C5990">
        <v>16.600000000000001</v>
      </c>
      <c r="D5990" t="s">
        <v>42</v>
      </c>
      <c r="E5990" t="str">
        <f t="shared" si="708"/>
        <v>School Day</v>
      </c>
      <c r="F5990" t="s">
        <v>34</v>
      </c>
      <c r="G5990" s="8" t="str">
        <f t="shared" si="709"/>
        <v>On</v>
      </c>
      <c r="H5990">
        <v>22</v>
      </c>
      <c r="I5990">
        <f t="shared" si="710"/>
        <v>21.46</v>
      </c>
      <c r="J5990">
        <f t="shared" si="712"/>
        <v>0.53999999999999915</v>
      </c>
      <c r="K5990">
        <v>1.7</v>
      </c>
      <c r="L5990" s="7">
        <f t="shared" si="713"/>
        <v>1.0314556199999982</v>
      </c>
      <c r="M5990">
        <v>0.25</v>
      </c>
      <c r="N5990">
        <f t="shared" si="711"/>
        <v>1035</v>
      </c>
      <c r="O5990" s="5">
        <f t="shared" si="714"/>
        <v>0.46027743749999983</v>
      </c>
      <c r="P5990">
        <f t="shared" si="715"/>
        <v>1.4917330574999981</v>
      </c>
    </row>
    <row r="5991" spans="2:16" x14ac:dyDescent="0.35">
      <c r="B5991" s="2">
        <v>0.45833333333333331</v>
      </c>
      <c r="C5991">
        <v>19.5</v>
      </c>
      <c r="D5991" t="s">
        <v>42</v>
      </c>
      <c r="E5991" t="str">
        <f t="shared" si="708"/>
        <v>School Day</v>
      </c>
      <c r="F5991" t="s">
        <v>34</v>
      </c>
      <c r="G5991" s="8" t="str">
        <f t="shared" si="709"/>
        <v>On</v>
      </c>
      <c r="H5991">
        <v>22</v>
      </c>
      <c r="I5991">
        <f t="shared" si="710"/>
        <v>21.75</v>
      </c>
      <c r="J5991">
        <f t="shared" si="712"/>
        <v>0.25</v>
      </c>
      <c r="K5991">
        <v>1.7</v>
      </c>
      <c r="L5991" s="7">
        <f t="shared" si="713"/>
        <v>0.47752574999999997</v>
      </c>
      <c r="M5991">
        <v>0.25</v>
      </c>
      <c r="N5991">
        <f t="shared" si="711"/>
        <v>1035</v>
      </c>
      <c r="O5991" s="5">
        <f t="shared" si="714"/>
        <v>0.21309140624999998</v>
      </c>
      <c r="P5991">
        <f t="shared" si="715"/>
        <v>0.69061715624999997</v>
      </c>
    </row>
    <row r="5992" spans="2:16" x14ac:dyDescent="0.35">
      <c r="B5992" s="2">
        <v>0.5</v>
      </c>
      <c r="C5992">
        <v>22.4</v>
      </c>
      <c r="D5992" t="s">
        <v>42</v>
      </c>
      <c r="E5992" t="str">
        <f t="shared" si="708"/>
        <v>School Day</v>
      </c>
      <c r="F5992" t="s">
        <v>34</v>
      </c>
      <c r="G5992" s="8" t="str">
        <f t="shared" si="709"/>
        <v>On</v>
      </c>
      <c r="H5992">
        <v>22</v>
      </c>
      <c r="I5992">
        <f t="shared" si="710"/>
        <v>22.04</v>
      </c>
      <c r="J5992">
        <f t="shared" si="712"/>
        <v>-3.9999999999999147E-2</v>
      </c>
      <c r="K5992">
        <v>1.7</v>
      </c>
      <c r="L5992" s="7">
        <f t="shared" si="713"/>
        <v>0</v>
      </c>
      <c r="M5992">
        <v>0.25</v>
      </c>
      <c r="N5992">
        <f t="shared" si="711"/>
        <v>1035</v>
      </c>
      <c r="O5992" s="5">
        <f t="shared" si="714"/>
        <v>0</v>
      </c>
      <c r="P5992">
        <f t="shared" si="715"/>
        <v>0</v>
      </c>
    </row>
    <row r="5993" spans="2:16" x14ac:dyDescent="0.35">
      <c r="B5993" s="2">
        <v>0.54166666666666663</v>
      </c>
      <c r="C5993">
        <v>24.6</v>
      </c>
      <c r="D5993" t="s">
        <v>42</v>
      </c>
      <c r="E5993" t="str">
        <f t="shared" si="708"/>
        <v>School Day</v>
      </c>
      <c r="F5993" t="s">
        <v>34</v>
      </c>
      <c r="G5993" s="8" t="str">
        <f t="shared" si="709"/>
        <v>On</v>
      </c>
      <c r="H5993">
        <v>22</v>
      </c>
      <c r="I5993">
        <f t="shared" si="710"/>
        <v>22.26</v>
      </c>
      <c r="J5993">
        <f t="shared" si="712"/>
        <v>-0.26000000000000156</v>
      </c>
      <c r="K5993">
        <v>1.7</v>
      </c>
      <c r="L5993" s="7">
        <f t="shared" si="713"/>
        <v>0</v>
      </c>
      <c r="M5993">
        <v>0.25</v>
      </c>
      <c r="N5993">
        <f t="shared" si="711"/>
        <v>1035</v>
      </c>
      <c r="O5993" s="5">
        <f t="shared" si="714"/>
        <v>0</v>
      </c>
      <c r="P5993">
        <f t="shared" si="715"/>
        <v>0</v>
      </c>
    </row>
    <row r="5994" spans="2:16" x14ac:dyDescent="0.35">
      <c r="B5994" s="2">
        <v>0.58333333333333337</v>
      </c>
      <c r="C5994">
        <v>25.8</v>
      </c>
      <c r="D5994" t="s">
        <v>42</v>
      </c>
      <c r="E5994" t="str">
        <f t="shared" si="708"/>
        <v>School Day</v>
      </c>
      <c r="F5994" t="s">
        <v>34</v>
      </c>
      <c r="G5994" s="8" t="str">
        <f t="shared" si="709"/>
        <v>On</v>
      </c>
      <c r="H5994">
        <v>22</v>
      </c>
      <c r="I5994">
        <f t="shared" si="710"/>
        <v>22.38</v>
      </c>
      <c r="J5994">
        <f t="shared" si="712"/>
        <v>-0.37999999999999901</v>
      </c>
      <c r="K5994">
        <v>1.7</v>
      </c>
      <c r="L5994" s="7">
        <f t="shared" si="713"/>
        <v>0</v>
      </c>
      <c r="M5994">
        <v>0.25</v>
      </c>
      <c r="N5994">
        <f t="shared" si="711"/>
        <v>1035</v>
      </c>
      <c r="O5994" s="5">
        <f t="shared" si="714"/>
        <v>0</v>
      </c>
      <c r="P5994">
        <f t="shared" si="715"/>
        <v>0</v>
      </c>
    </row>
    <row r="5995" spans="2:16" x14ac:dyDescent="0.35">
      <c r="B5995" s="2">
        <v>0.625</v>
      </c>
      <c r="C5995">
        <v>27</v>
      </c>
      <c r="D5995" t="s">
        <v>42</v>
      </c>
      <c r="E5995" t="str">
        <f t="shared" si="708"/>
        <v>School Day</v>
      </c>
      <c r="F5995" t="s">
        <v>34</v>
      </c>
      <c r="G5995" s="8" t="str">
        <f t="shared" si="709"/>
        <v>On</v>
      </c>
      <c r="H5995">
        <v>22</v>
      </c>
      <c r="I5995">
        <f t="shared" si="710"/>
        <v>22.5</v>
      </c>
      <c r="J5995">
        <f t="shared" si="712"/>
        <v>-0.5</v>
      </c>
      <c r="K5995">
        <v>1.7</v>
      </c>
      <c r="L5995" s="7">
        <f t="shared" si="713"/>
        <v>0</v>
      </c>
      <c r="M5995">
        <v>0.25</v>
      </c>
      <c r="N5995">
        <f t="shared" si="711"/>
        <v>1035</v>
      </c>
      <c r="O5995" s="5">
        <f t="shared" si="714"/>
        <v>0</v>
      </c>
      <c r="P5995">
        <f t="shared" si="715"/>
        <v>0</v>
      </c>
    </row>
    <row r="5996" spans="2:16" x14ac:dyDescent="0.35">
      <c r="B5996" s="2">
        <v>0.66666666666666663</v>
      </c>
      <c r="C5996">
        <v>27.5</v>
      </c>
      <c r="D5996" t="s">
        <v>42</v>
      </c>
      <c r="E5996" t="str">
        <f t="shared" si="708"/>
        <v>School Day</v>
      </c>
      <c r="F5996" t="s">
        <v>34</v>
      </c>
      <c r="G5996" s="8" t="str">
        <f t="shared" si="709"/>
        <v>On</v>
      </c>
      <c r="H5996">
        <v>22</v>
      </c>
      <c r="I5996">
        <f t="shared" si="710"/>
        <v>22.55</v>
      </c>
      <c r="J5996">
        <f t="shared" si="712"/>
        <v>-0.55000000000000071</v>
      </c>
      <c r="K5996">
        <v>1.7</v>
      </c>
      <c r="L5996" s="7">
        <f t="shared" si="713"/>
        <v>0</v>
      </c>
      <c r="M5996">
        <v>0.25</v>
      </c>
      <c r="N5996">
        <f t="shared" si="711"/>
        <v>1035</v>
      </c>
      <c r="O5996" s="5">
        <f t="shared" si="714"/>
        <v>0</v>
      </c>
      <c r="P5996">
        <f t="shared" si="715"/>
        <v>0</v>
      </c>
    </row>
    <row r="5997" spans="2:16" x14ac:dyDescent="0.35">
      <c r="B5997" s="2">
        <v>0.70833333333333337</v>
      </c>
      <c r="C5997">
        <v>27.3</v>
      </c>
      <c r="D5997" t="s">
        <v>42</v>
      </c>
      <c r="E5997" t="str">
        <f t="shared" si="708"/>
        <v>School Day</v>
      </c>
      <c r="F5997" t="s">
        <v>34</v>
      </c>
      <c r="G5997" s="8" t="str">
        <f t="shared" si="709"/>
        <v>On</v>
      </c>
      <c r="H5997">
        <v>22</v>
      </c>
      <c r="I5997">
        <f t="shared" si="710"/>
        <v>22.53</v>
      </c>
      <c r="J5997">
        <f t="shared" si="712"/>
        <v>-0.53000000000000114</v>
      </c>
      <c r="K5997">
        <v>1.7</v>
      </c>
      <c r="L5997" s="7">
        <f t="shared" si="713"/>
        <v>0</v>
      </c>
      <c r="M5997">
        <v>0.25</v>
      </c>
      <c r="N5997">
        <f t="shared" si="711"/>
        <v>1035</v>
      </c>
      <c r="O5997" s="5">
        <f t="shared" si="714"/>
        <v>0</v>
      </c>
      <c r="P5997">
        <f t="shared" si="715"/>
        <v>0</v>
      </c>
    </row>
    <row r="5998" spans="2:16" x14ac:dyDescent="0.35">
      <c r="B5998" s="2">
        <v>0.75</v>
      </c>
      <c r="C5998">
        <v>27</v>
      </c>
      <c r="D5998" t="s">
        <v>42</v>
      </c>
      <c r="E5998" t="str">
        <f t="shared" si="708"/>
        <v>School Day</v>
      </c>
      <c r="F5998" t="s">
        <v>34</v>
      </c>
      <c r="G5998" s="8" t="str">
        <f t="shared" si="709"/>
        <v>On</v>
      </c>
      <c r="H5998">
        <v>22</v>
      </c>
      <c r="I5998">
        <f t="shared" si="710"/>
        <v>22.5</v>
      </c>
      <c r="J5998">
        <f t="shared" si="712"/>
        <v>-0.5</v>
      </c>
      <c r="K5998">
        <v>1.7</v>
      </c>
      <c r="L5998" s="7">
        <f t="shared" si="713"/>
        <v>0</v>
      </c>
      <c r="M5998">
        <v>0.25</v>
      </c>
      <c r="N5998">
        <f t="shared" si="711"/>
        <v>1035</v>
      </c>
      <c r="O5998" s="5">
        <f t="shared" si="714"/>
        <v>0</v>
      </c>
      <c r="P5998">
        <f t="shared" si="715"/>
        <v>0</v>
      </c>
    </row>
    <row r="5999" spans="2:16" x14ac:dyDescent="0.35">
      <c r="B5999" s="2">
        <v>0.79166666666666663</v>
      </c>
      <c r="C5999">
        <v>26.3</v>
      </c>
      <c r="D5999" t="s">
        <v>42</v>
      </c>
      <c r="E5999" t="str">
        <f t="shared" si="708"/>
        <v>School Day</v>
      </c>
      <c r="F5999" t="s">
        <v>33</v>
      </c>
      <c r="G5999" s="8" t="str">
        <f t="shared" si="709"/>
        <v>Off</v>
      </c>
      <c r="H5999">
        <v>22</v>
      </c>
      <c r="I5999">
        <f t="shared" si="710"/>
        <v>22.43</v>
      </c>
      <c r="J5999">
        <f t="shared" si="712"/>
        <v>-0.42999999999999972</v>
      </c>
      <c r="K5999">
        <v>1.7</v>
      </c>
      <c r="L5999" s="7">
        <f t="shared" si="713"/>
        <v>0</v>
      </c>
      <c r="M5999">
        <v>0.25</v>
      </c>
      <c r="N5999">
        <f t="shared" si="711"/>
        <v>1035</v>
      </c>
      <c r="O5999" s="5">
        <f t="shared" si="714"/>
        <v>0</v>
      </c>
      <c r="P5999">
        <f t="shared" si="715"/>
        <v>0</v>
      </c>
    </row>
    <row r="6000" spans="2:16" x14ac:dyDescent="0.35">
      <c r="B6000" s="2">
        <v>0.83333333333333337</v>
      </c>
      <c r="C6000">
        <v>24.5</v>
      </c>
      <c r="D6000" t="s">
        <v>42</v>
      </c>
      <c r="E6000" t="str">
        <f t="shared" si="708"/>
        <v>School Day</v>
      </c>
      <c r="F6000" t="s">
        <v>33</v>
      </c>
      <c r="G6000" s="8" t="str">
        <f t="shared" si="709"/>
        <v>Off</v>
      </c>
      <c r="H6000">
        <v>22</v>
      </c>
      <c r="I6000">
        <f t="shared" si="710"/>
        <v>22.25</v>
      </c>
      <c r="J6000">
        <f t="shared" si="712"/>
        <v>-0.25</v>
      </c>
      <c r="K6000">
        <v>1.7</v>
      </c>
      <c r="L6000" s="7">
        <f t="shared" si="713"/>
        <v>0</v>
      </c>
      <c r="M6000">
        <v>0.25</v>
      </c>
      <c r="N6000">
        <f t="shared" si="711"/>
        <v>1035</v>
      </c>
      <c r="O6000" s="5">
        <f t="shared" si="714"/>
        <v>0</v>
      </c>
      <c r="P6000">
        <f t="shared" si="715"/>
        <v>0</v>
      </c>
    </row>
    <row r="6001" spans="1:16" x14ac:dyDescent="0.35">
      <c r="B6001" s="2">
        <v>0.875</v>
      </c>
      <c r="C6001">
        <v>23.6</v>
      </c>
      <c r="D6001" t="s">
        <v>42</v>
      </c>
      <c r="E6001" t="str">
        <f t="shared" si="708"/>
        <v>School Day</v>
      </c>
      <c r="F6001" t="s">
        <v>33</v>
      </c>
      <c r="G6001" s="8" t="str">
        <f t="shared" si="709"/>
        <v>Off</v>
      </c>
      <c r="H6001">
        <v>22</v>
      </c>
      <c r="I6001">
        <f t="shared" si="710"/>
        <v>22.16</v>
      </c>
      <c r="J6001">
        <f t="shared" si="712"/>
        <v>-0.16000000000000014</v>
      </c>
      <c r="K6001">
        <v>1.7</v>
      </c>
      <c r="L6001" s="7">
        <f t="shared" si="713"/>
        <v>0</v>
      </c>
      <c r="M6001">
        <v>0.25</v>
      </c>
      <c r="N6001">
        <f t="shared" si="711"/>
        <v>1035</v>
      </c>
      <c r="O6001" s="5">
        <f t="shared" si="714"/>
        <v>0</v>
      </c>
      <c r="P6001">
        <f t="shared" si="715"/>
        <v>0</v>
      </c>
    </row>
    <row r="6002" spans="1:16" x14ac:dyDescent="0.35">
      <c r="B6002" s="2">
        <v>0.91666666666666663</v>
      </c>
      <c r="C6002">
        <v>22.5</v>
      </c>
      <c r="D6002" t="s">
        <v>42</v>
      </c>
      <c r="E6002" t="str">
        <f t="shared" si="708"/>
        <v>School Day</v>
      </c>
      <c r="F6002" t="s">
        <v>33</v>
      </c>
      <c r="G6002" s="8" t="str">
        <f t="shared" si="709"/>
        <v>Off</v>
      </c>
      <c r="H6002">
        <v>22</v>
      </c>
      <c r="I6002">
        <f t="shared" si="710"/>
        <v>22.05</v>
      </c>
      <c r="J6002">
        <f t="shared" si="712"/>
        <v>-5.0000000000000711E-2</v>
      </c>
      <c r="K6002">
        <v>1.7</v>
      </c>
      <c r="L6002" s="7">
        <f t="shared" si="713"/>
        <v>0</v>
      </c>
      <c r="M6002">
        <v>0.25</v>
      </c>
      <c r="N6002">
        <f t="shared" si="711"/>
        <v>1035</v>
      </c>
      <c r="O6002" s="5">
        <f t="shared" si="714"/>
        <v>0</v>
      </c>
      <c r="P6002">
        <f t="shared" si="715"/>
        <v>0</v>
      </c>
    </row>
    <row r="6003" spans="1:16" x14ac:dyDescent="0.35">
      <c r="B6003" s="2">
        <v>0.95833333333333337</v>
      </c>
      <c r="C6003">
        <v>21.2</v>
      </c>
      <c r="D6003" t="s">
        <v>42</v>
      </c>
      <c r="E6003" t="str">
        <f t="shared" si="708"/>
        <v>School Day</v>
      </c>
      <c r="F6003" t="s">
        <v>33</v>
      </c>
      <c r="G6003" s="8" t="str">
        <f t="shared" si="709"/>
        <v>Off</v>
      </c>
      <c r="H6003">
        <v>22</v>
      </c>
      <c r="I6003">
        <f t="shared" si="710"/>
        <v>21.92</v>
      </c>
      <c r="J6003">
        <f t="shared" si="712"/>
        <v>7.9999999999998295E-2</v>
      </c>
      <c r="K6003">
        <v>1.7</v>
      </c>
      <c r="L6003" s="7">
        <f t="shared" si="713"/>
        <v>0.15280823999999674</v>
      </c>
      <c r="M6003">
        <v>0.25</v>
      </c>
      <c r="N6003">
        <f t="shared" si="711"/>
        <v>1035</v>
      </c>
      <c r="O6003" s="5">
        <f t="shared" si="714"/>
        <v>6.8189250000000048E-2</v>
      </c>
      <c r="P6003">
        <f t="shared" si="715"/>
        <v>0</v>
      </c>
    </row>
    <row r="6004" spans="1:16" x14ac:dyDescent="0.35">
      <c r="A6004" t="s">
        <v>290</v>
      </c>
      <c r="B6004" s="1">
        <v>1</v>
      </c>
      <c r="C6004">
        <v>20.5</v>
      </c>
      <c r="D6004" t="s">
        <v>44</v>
      </c>
      <c r="E6004" t="str">
        <f t="shared" si="708"/>
        <v>School Day</v>
      </c>
      <c r="F6004" t="s">
        <v>33</v>
      </c>
      <c r="G6004" s="8" t="str">
        <f t="shared" si="709"/>
        <v>Off</v>
      </c>
      <c r="H6004">
        <v>22</v>
      </c>
      <c r="I6004">
        <f t="shared" si="710"/>
        <v>21.85</v>
      </c>
      <c r="J6004">
        <f t="shared" si="712"/>
        <v>0.14999999999999858</v>
      </c>
      <c r="K6004">
        <v>1.7</v>
      </c>
      <c r="L6004" s="7">
        <f t="shared" si="713"/>
        <v>0.28651544999999728</v>
      </c>
      <c r="M6004">
        <v>0.25</v>
      </c>
      <c r="N6004">
        <f t="shared" si="711"/>
        <v>1035</v>
      </c>
      <c r="O6004" s="5">
        <f t="shared" si="714"/>
        <v>0.12785484374999997</v>
      </c>
      <c r="P6004">
        <f t="shared" si="715"/>
        <v>0</v>
      </c>
    </row>
    <row r="6005" spans="1:16" x14ac:dyDescent="0.35">
      <c r="B6005" s="2">
        <v>4.1666666666666664E-2</v>
      </c>
      <c r="C6005">
        <v>19.2</v>
      </c>
      <c r="D6005" t="s">
        <v>44</v>
      </c>
      <c r="E6005" t="str">
        <f t="shared" si="708"/>
        <v>School Day</v>
      </c>
      <c r="F6005" t="s">
        <v>33</v>
      </c>
      <c r="G6005" s="8" t="str">
        <f t="shared" si="709"/>
        <v>Off</v>
      </c>
      <c r="H6005">
        <v>22</v>
      </c>
      <c r="I6005">
        <f t="shared" si="710"/>
        <v>21.72</v>
      </c>
      <c r="J6005">
        <f t="shared" si="712"/>
        <v>0.28000000000000114</v>
      </c>
      <c r="K6005">
        <v>1.7</v>
      </c>
      <c r="L6005" s="7">
        <f t="shared" si="713"/>
        <v>0.53482884000000219</v>
      </c>
      <c r="M6005">
        <v>0.25</v>
      </c>
      <c r="N6005">
        <f t="shared" si="711"/>
        <v>1035</v>
      </c>
      <c r="O6005" s="5">
        <f t="shared" si="714"/>
        <v>0.23866237500000004</v>
      </c>
      <c r="P6005">
        <f t="shared" si="715"/>
        <v>0</v>
      </c>
    </row>
    <row r="6006" spans="1:16" x14ac:dyDescent="0.35">
      <c r="B6006" s="2">
        <v>8.3333333333333329E-2</v>
      </c>
      <c r="C6006">
        <v>18.5</v>
      </c>
      <c r="D6006" t="s">
        <v>44</v>
      </c>
      <c r="E6006" t="str">
        <f t="shared" si="708"/>
        <v>School Day</v>
      </c>
      <c r="F6006" t="s">
        <v>33</v>
      </c>
      <c r="G6006" s="8" t="str">
        <f t="shared" si="709"/>
        <v>Off</v>
      </c>
      <c r="H6006">
        <v>22</v>
      </c>
      <c r="I6006">
        <f t="shared" si="710"/>
        <v>21.65</v>
      </c>
      <c r="J6006">
        <f t="shared" si="712"/>
        <v>0.35000000000000142</v>
      </c>
      <c r="K6006">
        <v>1.7</v>
      </c>
      <c r="L6006" s="7">
        <f t="shared" si="713"/>
        <v>0.66853605000000271</v>
      </c>
      <c r="M6006">
        <v>0.25</v>
      </c>
      <c r="N6006">
        <f t="shared" si="711"/>
        <v>1035</v>
      </c>
      <c r="O6006" s="5">
        <f t="shared" si="714"/>
        <v>0.29832796874999995</v>
      </c>
      <c r="P6006">
        <f t="shared" si="715"/>
        <v>0</v>
      </c>
    </row>
    <row r="6007" spans="1:16" x14ac:dyDescent="0.35">
      <c r="B6007" s="2">
        <v>0.125</v>
      </c>
      <c r="C6007">
        <v>17</v>
      </c>
      <c r="D6007" t="s">
        <v>44</v>
      </c>
      <c r="E6007" t="str">
        <f t="shared" si="708"/>
        <v>School Day</v>
      </c>
      <c r="F6007" t="s">
        <v>33</v>
      </c>
      <c r="G6007" s="8" t="str">
        <f t="shared" si="709"/>
        <v>Off</v>
      </c>
      <c r="H6007">
        <v>22</v>
      </c>
      <c r="I6007">
        <f t="shared" si="710"/>
        <v>21.5</v>
      </c>
      <c r="J6007">
        <f t="shared" si="712"/>
        <v>0.5</v>
      </c>
      <c r="K6007">
        <v>1.7</v>
      </c>
      <c r="L6007" s="7">
        <f t="shared" si="713"/>
        <v>0.95505149999999994</v>
      </c>
      <c r="M6007">
        <v>0.25</v>
      </c>
      <c r="N6007">
        <f t="shared" si="711"/>
        <v>1035</v>
      </c>
      <c r="O6007" s="5">
        <f t="shared" si="714"/>
        <v>0.42618281249999995</v>
      </c>
      <c r="P6007">
        <f t="shared" si="715"/>
        <v>0</v>
      </c>
    </row>
    <row r="6008" spans="1:16" x14ac:dyDescent="0.35">
      <c r="B6008" s="2">
        <v>0.16666666666666666</v>
      </c>
      <c r="C6008">
        <v>17.100000000000001</v>
      </c>
      <c r="D6008" t="s">
        <v>44</v>
      </c>
      <c r="E6008" t="str">
        <f t="shared" si="708"/>
        <v>School Day</v>
      </c>
      <c r="F6008" t="s">
        <v>33</v>
      </c>
      <c r="G6008" s="8" t="str">
        <f t="shared" si="709"/>
        <v>Off</v>
      </c>
      <c r="H6008">
        <v>22</v>
      </c>
      <c r="I6008">
        <f t="shared" si="710"/>
        <v>21.51</v>
      </c>
      <c r="J6008">
        <f t="shared" si="712"/>
        <v>0.48999999999999844</v>
      </c>
      <c r="K6008">
        <v>1.7</v>
      </c>
      <c r="L6008" s="7">
        <f t="shared" si="713"/>
        <v>0.93595046999999698</v>
      </c>
      <c r="M6008">
        <v>0.25</v>
      </c>
      <c r="N6008">
        <f t="shared" si="711"/>
        <v>1035</v>
      </c>
      <c r="O6008" s="5">
        <f t="shared" si="714"/>
        <v>0.41765915624999983</v>
      </c>
      <c r="P6008">
        <f t="shared" si="715"/>
        <v>0</v>
      </c>
    </row>
    <row r="6009" spans="1:16" x14ac:dyDescent="0.35">
      <c r="B6009" s="2">
        <v>0.20833333333333334</v>
      </c>
      <c r="C6009">
        <v>17.2</v>
      </c>
      <c r="D6009" t="s">
        <v>44</v>
      </c>
      <c r="E6009" t="str">
        <f t="shared" si="708"/>
        <v>School Day</v>
      </c>
      <c r="F6009" t="s">
        <v>33</v>
      </c>
      <c r="G6009" s="8" t="str">
        <f t="shared" si="709"/>
        <v>Off</v>
      </c>
      <c r="H6009">
        <v>22</v>
      </c>
      <c r="I6009">
        <f t="shared" si="710"/>
        <v>21.52</v>
      </c>
      <c r="J6009">
        <f t="shared" si="712"/>
        <v>0.48000000000000043</v>
      </c>
      <c r="K6009">
        <v>1.7</v>
      </c>
      <c r="L6009" s="7">
        <f t="shared" si="713"/>
        <v>0.91684944000000079</v>
      </c>
      <c r="M6009">
        <v>0.25</v>
      </c>
      <c r="N6009">
        <f t="shared" si="711"/>
        <v>1035</v>
      </c>
      <c r="O6009" s="5">
        <f t="shared" si="714"/>
        <v>0.40913549999999999</v>
      </c>
      <c r="P6009">
        <f t="shared" si="715"/>
        <v>0</v>
      </c>
    </row>
    <row r="6010" spans="1:16" x14ac:dyDescent="0.35">
      <c r="B6010" s="2">
        <v>0.25</v>
      </c>
      <c r="C6010">
        <v>17.100000000000001</v>
      </c>
      <c r="D6010" t="s">
        <v>44</v>
      </c>
      <c r="E6010" t="str">
        <f t="shared" si="708"/>
        <v>School Day</v>
      </c>
      <c r="F6010" t="s">
        <v>33</v>
      </c>
      <c r="G6010" s="8" t="str">
        <f t="shared" si="709"/>
        <v>Off</v>
      </c>
      <c r="H6010">
        <v>22</v>
      </c>
      <c r="I6010">
        <f t="shared" si="710"/>
        <v>21.51</v>
      </c>
      <c r="J6010">
        <f t="shared" si="712"/>
        <v>0.48999999999999844</v>
      </c>
      <c r="K6010">
        <v>1.7</v>
      </c>
      <c r="L6010" s="7">
        <f t="shared" si="713"/>
        <v>0.93595046999999698</v>
      </c>
      <c r="M6010">
        <v>0.25</v>
      </c>
      <c r="N6010">
        <f t="shared" si="711"/>
        <v>1035</v>
      </c>
      <c r="O6010" s="5">
        <f t="shared" si="714"/>
        <v>0.41765915624999983</v>
      </c>
      <c r="P6010">
        <f t="shared" si="715"/>
        <v>0</v>
      </c>
    </row>
    <row r="6011" spans="1:16" x14ac:dyDescent="0.35">
      <c r="B6011" s="2">
        <v>0.29166666666666669</v>
      </c>
      <c r="C6011">
        <v>17</v>
      </c>
      <c r="D6011" t="s">
        <v>44</v>
      </c>
      <c r="E6011" t="str">
        <f t="shared" si="708"/>
        <v>School Day</v>
      </c>
      <c r="F6011" t="s">
        <v>34</v>
      </c>
      <c r="G6011" s="8" t="str">
        <f t="shared" si="709"/>
        <v>On</v>
      </c>
      <c r="H6011">
        <v>22</v>
      </c>
      <c r="I6011">
        <f t="shared" si="710"/>
        <v>21.5</v>
      </c>
      <c r="J6011">
        <f t="shared" si="712"/>
        <v>0.5</v>
      </c>
      <c r="K6011">
        <v>1.7</v>
      </c>
      <c r="L6011" s="7">
        <f t="shared" si="713"/>
        <v>0.95505149999999994</v>
      </c>
      <c r="M6011">
        <v>0.25</v>
      </c>
      <c r="N6011">
        <f t="shared" si="711"/>
        <v>1035</v>
      </c>
      <c r="O6011" s="5">
        <f t="shared" si="714"/>
        <v>0.42618281249999995</v>
      </c>
      <c r="P6011">
        <f t="shared" si="715"/>
        <v>1.3812343124999999</v>
      </c>
    </row>
    <row r="6012" spans="1:16" x14ac:dyDescent="0.35">
      <c r="B6012" s="2">
        <v>0.33333333333333331</v>
      </c>
      <c r="C6012">
        <v>17.7</v>
      </c>
      <c r="D6012" t="s">
        <v>44</v>
      </c>
      <c r="E6012" t="str">
        <f t="shared" si="708"/>
        <v>School Day</v>
      </c>
      <c r="F6012" t="s">
        <v>34</v>
      </c>
      <c r="G6012" s="8" t="str">
        <f t="shared" si="709"/>
        <v>On</v>
      </c>
      <c r="H6012">
        <v>22</v>
      </c>
      <c r="I6012">
        <f t="shared" si="710"/>
        <v>21.57</v>
      </c>
      <c r="J6012">
        <f t="shared" si="712"/>
        <v>0.42999999999999972</v>
      </c>
      <c r="K6012">
        <v>1.7</v>
      </c>
      <c r="L6012" s="7">
        <f t="shared" si="713"/>
        <v>0.82134428999999942</v>
      </c>
      <c r="M6012">
        <v>0.25</v>
      </c>
      <c r="N6012">
        <f t="shared" si="711"/>
        <v>1035</v>
      </c>
      <c r="O6012" s="5">
        <f t="shared" si="714"/>
        <v>0.36651721874999998</v>
      </c>
      <c r="P6012">
        <f t="shared" si="715"/>
        <v>1.1878615087499993</v>
      </c>
    </row>
    <row r="6013" spans="1:16" x14ac:dyDescent="0.35">
      <c r="B6013" s="2">
        <v>0.375</v>
      </c>
      <c r="C6013">
        <v>18.100000000000001</v>
      </c>
      <c r="D6013" t="s">
        <v>44</v>
      </c>
      <c r="E6013" t="str">
        <f t="shared" si="708"/>
        <v>School Day</v>
      </c>
      <c r="F6013" t="s">
        <v>34</v>
      </c>
      <c r="G6013" s="8" t="str">
        <f t="shared" si="709"/>
        <v>On</v>
      </c>
      <c r="H6013">
        <v>22</v>
      </c>
      <c r="I6013">
        <f t="shared" si="710"/>
        <v>21.61</v>
      </c>
      <c r="J6013">
        <f t="shared" si="712"/>
        <v>0.39000000000000057</v>
      </c>
      <c r="K6013">
        <v>1.7</v>
      </c>
      <c r="L6013" s="7">
        <f t="shared" si="713"/>
        <v>0.74494017000000101</v>
      </c>
      <c r="M6013">
        <v>0.25</v>
      </c>
      <c r="N6013">
        <f t="shared" si="711"/>
        <v>1035</v>
      </c>
      <c r="O6013" s="5">
        <f t="shared" si="714"/>
        <v>0.33242259374999983</v>
      </c>
      <c r="P6013">
        <f t="shared" si="715"/>
        <v>1.077362763750001</v>
      </c>
    </row>
    <row r="6014" spans="1:16" x14ac:dyDescent="0.35">
      <c r="B6014" s="2">
        <v>0.41666666666666669</v>
      </c>
      <c r="C6014">
        <v>18.5</v>
      </c>
      <c r="D6014" t="s">
        <v>44</v>
      </c>
      <c r="E6014" t="str">
        <f t="shared" si="708"/>
        <v>School Day</v>
      </c>
      <c r="F6014" t="s">
        <v>34</v>
      </c>
      <c r="G6014" s="8" t="str">
        <f t="shared" si="709"/>
        <v>On</v>
      </c>
      <c r="H6014">
        <v>22</v>
      </c>
      <c r="I6014">
        <f t="shared" si="710"/>
        <v>21.65</v>
      </c>
      <c r="J6014">
        <f t="shared" si="712"/>
        <v>0.35000000000000142</v>
      </c>
      <c r="K6014">
        <v>1.7</v>
      </c>
      <c r="L6014" s="7">
        <f t="shared" si="713"/>
        <v>0.66853605000000271</v>
      </c>
      <c r="M6014">
        <v>0.25</v>
      </c>
      <c r="N6014">
        <f t="shared" si="711"/>
        <v>1035</v>
      </c>
      <c r="O6014" s="5">
        <f t="shared" si="714"/>
        <v>0.29832796874999995</v>
      </c>
      <c r="P6014">
        <f t="shared" si="715"/>
        <v>0.96686401875000261</v>
      </c>
    </row>
    <row r="6015" spans="1:16" x14ac:dyDescent="0.35">
      <c r="B6015" s="2">
        <v>0.45833333333333331</v>
      </c>
      <c r="C6015">
        <v>19.899999999999999</v>
      </c>
      <c r="D6015" t="s">
        <v>44</v>
      </c>
      <c r="E6015" t="str">
        <f t="shared" si="708"/>
        <v>School Day</v>
      </c>
      <c r="F6015" t="s">
        <v>34</v>
      </c>
      <c r="G6015" s="8" t="str">
        <f t="shared" si="709"/>
        <v>On</v>
      </c>
      <c r="H6015">
        <v>22</v>
      </c>
      <c r="I6015">
        <f t="shared" si="710"/>
        <v>21.79</v>
      </c>
      <c r="J6015">
        <f t="shared" si="712"/>
        <v>0.21000000000000085</v>
      </c>
      <c r="K6015">
        <v>1.7</v>
      </c>
      <c r="L6015" s="7">
        <f t="shared" si="713"/>
        <v>0.40112163000000162</v>
      </c>
      <c r="M6015">
        <v>0.25</v>
      </c>
      <c r="N6015">
        <f t="shared" si="711"/>
        <v>1035</v>
      </c>
      <c r="O6015" s="5">
        <f t="shared" si="714"/>
        <v>0.1789967812500001</v>
      </c>
      <c r="P6015">
        <f t="shared" si="715"/>
        <v>0.58011841125000174</v>
      </c>
    </row>
    <row r="6016" spans="1:16" x14ac:dyDescent="0.35">
      <c r="B6016" s="2">
        <v>0.5</v>
      </c>
      <c r="C6016">
        <v>21.2</v>
      </c>
      <c r="D6016" t="s">
        <v>44</v>
      </c>
      <c r="E6016" t="str">
        <f t="shared" si="708"/>
        <v>School Day</v>
      </c>
      <c r="F6016" t="s">
        <v>34</v>
      </c>
      <c r="G6016" s="8" t="str">
        <f t="shared" si="709"/>
        <v>On</v>
      </c>
      <c r="H6016">
        <v>22</v>
      </c>
      <c r="I6016">
        <f t="shared" si="710"/>
        <v>21.92</v>
      </c>
      <c r="J6016">
        <f t="shared" si="712"/>
        <v>7.9999999999998295E-2</v>
      </c>
      <c r="K6016">
        <v>1.7</v>
      </c>
      <c r="L6016" s="7">
        <f t="shared" si="713"/>
        <v>0.15280823999999674</v>
      </c>
      <c r="M6016">
        <v>0.25</v>
      </c>
      <c r="N6016">
        <f t="shared" si="711"/>
        <v>1035</v>
      </c>
      <c r="O6016" s="5">
        <f t="shared" si="714"/>
        <v>6.8189250000000048E-2</v>
      </c>
      <c r="P6016">
        <f t="shared" si="715"/>
        <v>0.2209974899999968</v>
      </c>
    </row>
    <row r="6017" spans="1:16" x14ac:dyDescent="0.35">
      <c r="B6017" s="2">
        <v>0.54166666666666663</v>
      </c>
      <c r="C6017">
        <v>22.9</v>
      </c>
      <c r="D6017" t="s">
        <v>44</v>
      </c>
      <c r="E6017" t="str">
        <f t="shared" si="708"/>
        <v>School Day</v>
      </c>
      <c r="F6017" t="s">
        <v>34</v>
      </c>
      <c r="G6017" s="8" t="str">
        <f t="shared" si="709"/>
        <v>On</v>
      </c>
      <c r="H6017">
        <v>22</v>
      </c>
      <c r="I6017">
        <f t="shared" si="710"/>
        <v>22.09</v>
      </c>
      <c r="J6017">
        <f t="shared" si="712"/>
        <v>-8.9999999999999858E-2</v>
      </c>
      <c r="K6017">
        <v>1.7</v>
      </c>
      <c r="L6017" s="7">
        <f t="shared" si="713"/>
        <v>0</v>
      </c>
      <c r="M6017">
        <v>0.25</v>
      </c>
      <c r="N6017">
        <f t="shared" si="711"/>
        <v>1035</v>
      </c>
      <c r="O6017" s="5">
        <f t="shared" si="714"/>
        <v>0</v>
      </c>
      <c r="P6017">
        <f t="shared" si="715"/>
        <v>0</v>
      </c>
    </row>
    <row r="6018" spans="1:16" x14ac:dyDescent="0.35">
      <c r="B6018" s="2">
        <v>0.58333333333333337</v>
      </c>
      <c r="C6018">
        <v>23.5</v>
      </c>
      <c r="D6018" t="s">
        <v>44</v>
      </c>
      <c r="E6018" t="str">
        <f t="shared" si="708"/>
        <v>School Day</v>
      </c>
      <c r="F6018" t="s">
        <v>34</v>
      </c>
      <c r="G6018" s="8" t="str">
        <f t="shared" si="709"/>
        <v>On</v>
      </c>
      <c r="H6018">
        <v>22</v>
      </c>
      <c r="I6018">
        <f t="shared" si="710"/>
        <v>22.15</v>
      </c>
      <c r="J6018">
        <f t="shared" si="712"/>
        <v>-0.14999999999999858</v>
      </c>
      <c r="K6018">
        <v>1.7</v>
      </c>
      <c r="L6018" s="7">
        <f t="shared" si="713"/>
        <v>0</v>
      </c>
      <c r="M6018">
        <v>0.25</v>
      </c>
      <c r="N6018">
        <f t="shared" si="711"/>
        <v>1035</v>
      </c>
      <c r="O6018" s="5">
        <f t="shared" si="714"/>
        <v>0</v>
      </c>
      <c r="P6018">
        <f t="shared" si="715"/>
        <v>0</v>
      </c>
    </row>
    <row r="6019" spans="1:16" x14ac:dyDescent="0.35">
      <c r="B6019" s="2">
        <v>0.625</v>
      </c>
      <c r="C6019">
        <v>23.4</v>
      </c>
      <c r="D6019" t="s">
        <v>44</v>
      </c>
      <c r="E6019" t="str">
        <f t="shared" si="708"/>
        <v>School Day</v>
      </c>
      <c r="F6019" t="s">
        <v>34</v>
      </c>
      <c r="G6019" s="8" t="str">
        <f t="shared" si="709"/>
        <v>On</v>
      </c>
      <c r="H6019">
        <v>22</v>
      </c>
      <c r="I6019">
        <f t="shared" si="710"/>
        <v>22.14</v>
      </c>
      <c r="J6019">
        <f t="shared" si="712"/>
        <v>-0.14000000000000057</v>
      </c>
      <c r="K6019">
        <v>1.7</v>
      </c>
      <c r="L6019" s="7">
        <f t="shared" si="713"/>
        <v>0</v>
      </c>
      <c r="M6019">
        <v>0.25</v>
      </c>
      <c r="N6019">
        <f t="shared" si="711"/>
        <v>1035</v>
      </c>
      <c r="O6019" s="5">
        <f t="shared" si="714"/>
        <v>0</v>
      </c>
      <c r="P6019">
        <f t="shared" si="715"/>
        <v>0</v>
      </c>
    </row>
    <row r="6020" spans="1:16" x14ac:dyDescent="0.35">
      <c r="B6020" s="2">
        <v>0.66666666666666663</v>
      </c>
      <c r="C6020">
        <v>23</v>
      </c>
      <c r="D6020" t="s">
        <v>44</v>
      </c>
      <c r="E6020" t="str">
        <f t="shared" si="708"/>
        <v>School Day</v>
      </c>
      <c r="F6020" t="s">
        <v>34</v>
      </c>
      <c r="G6020" s="8" t="str">
        <f t="shared" si="709"/>
        <v>On</v>
      </c>
      <c r="H6020">
        <v>22</v>
      </c>
      <c r="I6020">
        <f t="shared" si="710"/>
        <v>22.1</v>
      </c>
      <c r="J6020">
        <f t="shared" si="712"/>
        <v>-0.10000000000000142</v>
      </c>
      <c r="K6020">
        <v>1.7</v>
      </c>
      <c r="L6020" s="7">
        <f t="shared" si="713"/>
        <v>0</v>
      </c>
      <c r="M6020">
        <v>0.25</v>
      </c>
      <c r="N6020">
        <f t="shared" si="711"/>
        <v>1035</v>
      </c>
      <c r="O6020" s="5">
        <f t="shared" si="714"/>
        <v>0</v>
      </c>
      <c r="P6020">
        <f t="shared" si="715"/>
        <v>0</v>
      </c>
    </row>
    <row r="6021" spans="1:16" x14ac:dyDescent="0.35">
      <c r="B6021" s="2">
        <v>0.70833333333333337</v>
      </c>
      <c r="C6021">
        <v>22.6</v>
      </c>
      <c r="D6021" t="s">
        <v>44</v>
      </c>
      <c r="E6021" t="str">
        <f t="shared" ref="E6021:E6084" si="716">IF(ISNUMBER(SEARCH("Sat",D6021)),"WE",IF(ISNUMBER(SEARCH("Sun",D6021)),"WE","School Day"))</f>
        <v>School Day</v>
      </c>
      <c r="F6021" t="s">
        <v>34</v>
      </c>
      <c r="G6021" s="8" t="str">
        <f t="shared" si="709"/>
        <v>On</v>
      </c>
      <c r="H6021">
        <v>22</v>
      </c>
      <c r="I6021">
        <f t="shared" si="710"/>
        <v>22.06</v>
      </c>
      <c r="J6021">
        <f t="shared" si="712"/>
        <v>-5.9999999999998721E-2</v>
      </c>
      <c r="K6021">
        <v>1.7</v>
      </c>
      <c r="L6021" s="7">
        <f t="shared" si="713"/>
        <v>0</v>
      </c>
      <c r="M6021">
        <v>0.25</v>
      </c>
      <c r="N6021">
        <f t="shared" si="711"/>
        <v>1035</v>
      </c>
      <c r="O6021" s="5">
        <f t="shared" si="714"/>
        <v>0</v>
      </c>
      <c r="P6021">
        <f t="shared" si="715"/>
        <v>0</v>
      </c>
    </row>
    <row r="6022" spans="1:16" x14ac:dyDescent="0.35">
      <c r="B6022" s="2">
        <v>0.75</v>
      </c>
      <c r="C6022">
        <v>22.2</v>
      </c>
      <c r="D6022" t="s">
        <v>44</v>
      </c>
      <c r="E6022" t="str">
        <f t="shared" si="716"/>
        <v>School Day</v>
      </c>
      <c r="F6022" t="s">
        <v>34</v>
      </c>
      <c r="G6022" s="8" t="str">
        <f t="shared" ref="G6022:G6085" si="717">IF(E6022="WE","OFF",IF(F6022="On","On","Off"))</f>
        <v>On</v>
      </c>
      <c r="H6022">
        <v>22</v>
      </c>
      <c r="I6022">
        <f t="shared" ref="I6022:I6085" si="718">(H6022-C6022)*0.9+C6022</f>
        <v>22.02</v>
      </c>
      <c r="J6022">
        <f t="shared" si="712"/>
        <v>-1.9999999999999574E-2</v>
      </c>
      <c r="K6022">
        <v>1.7</v>
      </c>
      <c r="L6022" s="7">
        <f t="shared" si="713"/>
        <v>0</v>
      </c>
      <c r="M6022">
        <v>0.25</v>
      </c>
      <c r="N6022">
        <f t="shared" ref="N6022:N6085" si="719">N6021</f>
        <v>1035</v>
      </c>
      <c r="O6022" s="5">
        <f t="shared" si="714"/>
        <v>0</v>
      </c>
      <c r="P6022">
        <f t="shared" si="715"/>
        <v>0</v>
      </c>
    </row>
    <row r="6023" spans="1:16" x14ac:dyDescent="0.35">
      <c r="B6023" s="2">
        <v>0.79166666666666663</v>
      </c>
      <c r="C6023">
        <v>20.9</v>
      </c>
      <c r="D6023" t="s">
        <v>44</v>
      </c>
      <c r="E6023" t="str">
        <f t="shared" si="716"/>
        <v>School Day</v>
      </c>
      <c r="F6023" t="s">
        <v>33</v>
      </c>
      <c r="G6023" s="8" t="str">
        <f t="shared" si="717"/>
        <v>Off</v>
      </c>
      <c r="H6023">
        <v>22</v>
      </c>
      <c r="I6023">
        <f t="shared" si="718"/>
        <v>21.89</v>
      </c>
      <c r="J6023">
        <f t="shared" si="712"/>
        <v>0.10999999999999943</v>
      </c>
      <c r="K6023">
        <v>1.7</v>
      </c>
      <c r="L6023" s="7">
        <f t="shared" si="713"/>
        <v>0.2101113299999989</v>
      </c>
      <c r="M6023">
        <v>0.25</v>
      </c>
      <c r="N6023">
        <f t="shared" si="719"/>
        <v>1035</v>
      </c>
      <c r="O6023" s="5">
        <f t="shared" si="714"/>
        <v>9.376021875000011E-2</v>
      </c>
      <c r="P6023">
        <f t="shared" si="715"/>
        <v>0</v>
      </c>
    </row>
    <row r="6024" spans="1:16" x14ac:dyDescent="0.35">
      <c r="B6024" s="2">
        <v>0.83333333333333337</v>
      </c>
      <c r="C6024">
        <v>19.5</v>
      </c>
      <c r="D6024" t="s">
        <v>44</v>
      </c>
      <c r="E6024" t="str">
        <f t="shared" si="716"/>
        <v>School Day</v>
      </c>
      <c r="F6024" t="s">
        <v>33</v>
      </c>
      <c r="G6024" s="8" t="str">
        <f t="shared" si="717"/>
        <v>Off</v>
      </c>
      <c r="H6024">
        <v>22</v>
      </c>
      <c r="I6024">
        <f t="shared" si="718"/>
        <v>21.75</v>
      </c>
      <c r="J6024">
        <f t="shared" si="712"/>
        <v>0.25</v>
      </c>
      <c r="K6024">
        <v>1.7</v>
      </c>
      <c r="L6024" s="7">
        <f t="shared" si="713"/>
        <v>0.47752574999999997</v>
      </c>
      <c r="M6024">
        <v>0.25</v>
      </c>
      <c r="N6024">
        <f t="shared" si="719"/>
        <v>1035</v>
      </c>
      <c r="O6024" s="5">
        <f t="shared" si="714"/>
        <v>0.21309140624999998</v>
      </c>
      <c r="P6024">
        <f t="shared" si="715"/>
        <v>0</v>
      </c>
    </row>
    <row r="6025" spans="1:16" x14ac:dyDescent="0.35">
      <c r="B6025" s="2">
        <v>0.875</v>
      </c>
      <c r="C6025">
        <v>18.2</v>
      </c>
      <c r="D6025" t="s">
        <v>44</v>
      </c>
      <c r="E6025" t="str">
        <f t="shared" si="716"/>
        <v>School Day</v>
      </c>
      <c r="F6025" t="s">
        <v>33</v>
      </c>
      <c r="G6025" s="8" t="str">
        <f t="shared" si="717"/>
        <v>Off</v>
      </c>
      <c r="H6025">
        <v>22</v>
      </c>
      <c r="I6025">
        <f t="shared" si="718"/>
        <v>21.62</v>
      </c>
      <c r="J6025">
        <f t="shared" si="712"/>
        <v>0.37999999999999901</v>
      </c>
      <c r="K6025">
        <v>1.7</v>
      </c>
      <c r="L6025" s="7">
        <f t="shared" si="713"/>
        <v>0.72583913999999805</v>
      </c>
      <c r="M6025">
        <v>0.25</v>
      </c>
      <c r="N6025">
        <f t="shared" si="719"/>
        <v>1035</v>
      </c>
      <c r="O6025" s="5">
        <f t="shared" si="714"/>
        <v>0.32389893750000004</v>
      </c>
      <c r="P6025">
        <f t="shared" si="715"/>
        <v>0</v>
      </c>
    </row>
    <row r="6026" spans="1:16" x14ac:dyDescent="0.35">
      <c r="B6026" s="2">
        <v>0.91666666666666663</v>
      </c>
      <c r="C6026">
        <v>17.8</v>
      </c>
      <c r="D6026" t="s">
        <v>44</v>
      </c>
      <c r="E6026" t="str">
        <f t="shared" si="716"/>
        <v>School Day</v>
      </c>
      <c r="F6026" t="s">
        <v>33</v>
      </c>
      <c r="G6026" s="8" t="str">
        <f t="shared" si="717"/>
        <v>Off</v>
      </c>
      <c r="H6026">
        <v>22</v>
      </c>
      <c r="I6026">
        <f t="shared" si="718"/>
        <v>21.58</v>
      </c>
      <c r="J6026">
        <f t="shared" si="712"/>
        <v>0.42000000000000171</v>
      </c>
      <c r="K6026">
        <v>1.7</v>
      </c>
      <c r="L6026" s="7">
        <f t="shared" si="713"/>
        <v>0.80224326000000323</v>
      </c>
      <c r="M6026">
        <v>0.25</v>
      </c>
      <c r="N6026">
        <f t="shared" si="719"/>
        <v>1035</v>
      </c>
      <c r="O6026" s="5">
        <f t="shared" si="714"/>
        <v>0.35799356249999986</v>
      </c>
      <c r="P6026">
        <f t="shared" si="715"/>
        <v>0</v>
      </c>
    </row>
    <row r="6027" spans="1:16" x14ac:dyDescent="0.35">
      <c r="B6027" s="2">
        <v>0.95833333333333337</v>
      </c>
      <c r="C6027">
        <v>17.600000000000001</v>
      </c>
      <c r="D6027" t="s">
        <v>44</v>
      </c>
      <c r="E6027" t="str">
        <f t="shared" si="716"/>
        <v>School Day</v>
      </c>
      <c r="F6027" t="s">
        <v>33</v>
      </c>
      <c r="G6027" s="8" t="str">
        <f t="shared" si="717"/>
        <v>Off</v>
      </c>
      <c r="H6027">
        <v>22</v>
      </c>
      <c r="I6027">
        <f t="shared" si="718"/>
        <v>21.56</v>
      </c>
      <c r="J6027">
        <f t="shared" si="712"/>
        <v>0.44000000000000128</v>
      </c>
      <c r="K6027">
        <v>1.7</v>
      </c>
      <c r="L6027" s="7">
        <f t="shared" si="713"/>
        <v>0.84044532000000238</v>
      </c>
      <c r="M6027">
        <v>0.25</v>
      </c>
      <c r="N6027">
        <f t="shared" si="719"/>
        <v>1035</v>
      </c>
      <c r="O6027" s="5">
        <f t="shared" si="714"/>
        <v>0.37504087499999983</v>
      </c>
      <c r="P6027">
        <f t="shared" si="715"/>
        <v>0</v>
      </c>
    </row>
    <row r="6028" spans="1:16" x14ac:dyDescent="0.35">
      <c r="A6028" t="s">
        <v>291</v>
      </c>
      <c r="B6028" s="1">
        <v>1</v>
      </c>
      <c r="C6028">
        <v>17.3</v>
      </c>
      <c r="D6028" t="s">
        <v>46</v>
      </c>
      <c r="E6028" t="str">
        <f t="shared" si="716"/>
        <v>School Day</v>
      </c>
      <c r="F6028" t="s">
        <v>33</v>
      </c>
      <c r="G6028" s="8" t="str">
        <f t="shared" si="717"/>
        <v>Off</v>
      </c>
      <c r="H6028">
        <v>22</v>
      </c>
      <c r="I6028">
        <f t="shared" si="718"/>
        <v>21.53</v>
      </c>
      <c r="J6028">
        <f t="shared" si="712"/>
        <v>0.46999999999999886</v>
      </c>
      <c r="K6028">
        <v>1.7</v>
      </c>
      <c r="L6028" s="7">
        <f t="shared" si="713"/>
        <v>0.89774840999999772</v>
      </c>
      <c r="M6028">
        <v>0.25</v>
      </c>
      <c r="N6028">
        <f t="shared" si="719"/>
        <v>1035</v>
      </c>
      <c r="O6028" s="5">
        <f t="shared" si="714"/>
        <v>0.40061184374999986</v>
      </c>
      <c r="P6028">
        <f t="shared" si="715"/>
        <v>0</v>
      </c>
    </row>
    <row r="6029" spans="1:16" x14ac:dyDescent="0.35">
      <c r="B6029" s="2">
        <v>4.1666666666666664E-2</v>
      </c>
      <c r="C6029">
        <v>16.899999999999999</v>
      </c>
      <c r="D6029" t="s">
        <v>46</v>
      </c>
      <c r="E6029" t="str">
        <f t="shared" si="716"/>
        <v>School Day</v>
      </c>
      <c r="F6029" t="s">
        <v>33</v>
      </c>
      <c r="G6029" s="8" t="str">
        <f t="shared" si="717"/>
        <v>Off</v>
      </c>
      <c r="H6029">
        <v>22</v>
      </c>
      <c r="I6029">
        <f t="shared" si="718"/>
        <v>21.490000000000002</v>
      </c>
      <c r="J6029">
        <f t="shared" si="712"/>
        <v>0.50999999999999801</v>
      </c>
      <c r="K6029">
        <v>1.7</v>
      </c>
      <c r="L6029" s="7">
        <f t="shared" si="713"/>
        <v>0.97415252999999613</v>
      </c>
      <c r="M6029">
        <v>0.25</v>
      </c>
      <c r="N6029">
        <f t="shared" si="719"/>
        <v>1035</v>
      </c>
      <c r="O6029" s="5">
        <f t="shared" si="714"/>
        <v>0.43470646875000007</v>
      </c>
      <c r="P6029">
        <f t="shared" si="715"/>
        <v>0</v>
      </c>
    </row>
    <row r="6030" spans="1:16" x14ac:dyDescent="0.35">
      <c r="B6030" s="2">
        <v>8.3333333333333329E-2</v>
      </c>
      <c r="C6030">
        <v>17</v>
      </c>
      <c r="D6030" t="s">
        <v>46</v>
      </c>
      <c r="E6030" t="str">
        <f t="shared" si="716"/>
        <v>School Day</v>
      </c>
      <c r="F6030" t="s">
        <v>33</v>
      </c>
      <c r="G6030" s="8" t="str">
        <f t="shared" si="717"/>
        <v>Off</v>
      </c>
      <c r="H6030">
        <v>22</v>
      </c>
      <c r="I6030">
        <f t="shared" si="718"/>
        <v>21.5</v>
      </c>
      <c r="J6030">
        <f t="shared" si="712"/>
        <v>0.5</v>
      </c>
      <c r="K6030">
        <v>1.7</v>
      </c>
      <c r="L6030" s="7">
        <f t="shared" si="713"/>
        <v>0.95505149999999994</v>
      </c>
      <c r="M6030">
        <v>0.25</v>
      </c>
      <c r="N6030">
        <f t="shared" si="719"/>
        <v>1035</v>
      </c>
      <c r="O6030" s="5">
        <f t="shared" si="714"/>
        <v>0.42618281249999995</v>
      </c>
      <c r="P6030">
        <f t="shared" si="715"/>
        <v>0</v>
      </c>
    </row>
    <row r="6031" spans="1:16" x14ac:dyDescent="0.35">
      <c r="B6031" s="2">
        <v>0.125</v>
      </c>
      <c r="C6031">
        <v>17</v>
      </c>
      <c r="D6031" t="s">
        <v>46</v>
      </c>
      <c r="E6031" t="str">
        <f t="shared" si="716"/>
        <v>School Day</v>
      </c>
      <c r="F6031" t="s">
        <v>33</v>
      </c>
      <c r="G6031" s="8" t="str">
        <f t="shared" si="717"/>
        <v>Off</v>
      </c>
      <c r="H6031">
        <v>22</v>
      </c>
      <c r="I6031">
        <f t="shared" si="718"/>
        <v>21.5</v>
      </c>
      <c r="J6031">
        <f t="shared" si="712"/>
        <v>0.5</v>
      </c>
      <c r="K6031">
        <v>1.7</v>
      </c>
      <c r="L6031" s="7">
        <f t="shared" si="713"/>
        <v>0.95505149999999994</v>
      </c>
      <c r="M6031">
        <v>0.25</v>
      </c>
      <c r="N6031">
        <f t="shared" si="719"/>
        <v>1035</v>
      </c>
      <c r="O6031" s="5">
        <f t="shared" si="714"/>
        <v>0.42618281249999995</v>
      </c>
      <c r="P6031">
        <f t="shared" si="715"/>
        <v>0</v>
      </c>
    </row>
    <row r="6032" spans="1:16" x14ac:dyDescent="0.35">
      <c r="B6032" s="2">
        <v>0.16666666666666666</v>
      </c>
      <c r="C6032">
        <v>17</v>
      </c>
      <c r="D6032" t="s">
        <v>46</v>
      </c>
      <c r="E6032" t="str">
        <f t="shared" si="716"/>
        <v>School Day</v>
      </c>
      <c r="F6032" t="s">
        <v>33</v>
      </c>
      <c r="G6032" s="8" t="str">
        <f t="shared" si="717"/>
        <v>Off</v>
      </c>
      <c r="H6032">
        <v>22</v>
      </c>
      <c r="I6032">
        <f t="shared" si="718"/>
        <v>21.5</v>
      </c>
      <c r="J6032">
        <f t="shared" si="712"/>
        <v>0.5</v>
      </c>
      <c r="K6032">
        <v>1.7</v>
      </c>
      <c r="L6032" s="7">
        <f t="shared" si="713"/>
        <v>0.95505149999999994</v>
      </c>
      <c r="M6032">
        <v>0.25</v>
      </c>
      <c r="N6032">
        <f t="shared" si="719"/>
        <v>1035</v>
      </c>
      <c r="O6032" s="5">
        <f t="shared" si="714"/>
        <v>0.42618281249999995</v>
      </c>
      <c r="P6032">
        <f t="shared" si="715"/>
        <v>0</v>
      </c>
    </row>
    <row r="6033" spans="2:16" x14ac:dyDescent="0.35">
      <c r="B6033" s="2">
        <v>0.20833333333333334</v>
      </c>
      <c r="C6033">
        <v>16.600000000000001</v>
      </c>
      <c r="D6033" t="s">
        <v>46</v>
      </c>
      <c r="E6033" t="str">
        <f t="shared" si="716"/>
        <v>School Day</v>
      </c>
      <c r="F6033" t="s">
        <v>33</v>
      </c>
      <c r="G6033" s="8" t="str">
        <f t="shared" si="717"/>
        <v>Off</v>
      </c>
      <c r="H6033">
        <v>22</v>
      </c>
      <c r="I6033">
        <f t="shared" si="718"/>
        <v>21.46</v>
      </c>
      <c r="J6033">
        <f t="shared" si="712"/>
        <v>0.53999999999999915</v>
      </c>
      <c r="K6033">
        <v>1.7</v>
      </c>
      <c r="L6033" s="7">
        <f t="shared" si="713"/>
        <v>1.0314556199999982</v>
      </c>
      <c r="M6033">
        <v>0.25</v>
      </c>
      <c r="N6033">
        <f t="shared" si="719"/>
        <v>1035</v>
      </c>
      <c r="O6033" s="5">
        <f t="shared" si="714"/>
        <v>0.46027743749999983</v>
      </c>
      <c r="P6033">
        <f t="shared" si="715"/>
        <v>0</v>
      </c>
    </row>
    <row r="6034" spans="2:16" x14ac:dyDescent="0.35">
      <c r="B6034" s="2">
        <v>0.25</v>
      </c>
      <c r="C6034">
        <v>16.399999999999999</v>
      </c>
      <c r="D6034" t="s">
        <v>46</v>
      </c>
      <c r="E6034" t="str">
        <f t="shared" si="716"/>
        <v>School Day</v>
      </c>
      <c r="F6034" t="s">
        <v>33</v>
      </c>
      <c r="G6034" s="8" t="str">
        <f t="shared" si="717"/>
        <v>Off</v>
      </c>
      <c r="H6034">
        <v>22</v>
      </c>
      <c r="I6034">
        <f t="shared" si="718"/>
        <v>21.44</v>
      </c>
      <c r="J6034">
        <f t="shared" si="712"/>
        <v>0.55999999999999872</v>
      </c>
      <c r="K6034">
        <v>1.7</v>
      </c>
      <c r="L6034" s="7">
        <f t="shared" si="713"/>
        <v>1.0696576799999975</v>
      </c>
      <c r="M6034">
        <v>0.25</v>
      </c>
      <c r="N6034">
        <f t="shared" si="719"/>
        <v>1035</v>
      </c>
      <c r="O6034" s="5">
        <f t="shared" si="714"/>
        <v>0.47732475000000008</v>
      </c>
      <c r="P6034">
        <f t="shared" si="715"/>
        <v>0</v>
      </c>
    </row>
    <row r="6035" spans="2:16" x14ac:dyDescent="0.35">
      <c r="B6035" s="2">
        <v>0.29166666666666669</v>
      </c>
      <c r="C6035">
        <v>16.5</v>
      </c>
      <c r="D6035" t="s">
        <v>46</v>
      </c>
      <c r="E6035" t="str">
        <f t="shared" si="716"/>
        <v>School Day</v>
      </c>
      <c r="F6035" t="s">
        <v>34</v>
      </c>
      <c r="G6035" s="8" t="str">
        <f t="shared" si="717"/>
        <v>On</v>
      </c>
      <c r="H6035">
        <v>22</v>
      </c>
      <c r="I6035">
        <f t="shared" si="718"/>
        <v>21.45</v>
      </c>
      <c r="J6035">
        <f t="shared" si="712"/>
        <v>0.55000000000000071</v>
      </c>
      <c r="K6035">
        <v>1.7</v>
      </c>
      <c r="L6035" s="7">
        <f t="shared" si="713"/>
        <v>1.0505566500000012</v>
      </c>
      <c r="M6035">
        <v>0.25</v>
      </c>
      <c r="N6035">
        <f t="shared" si="719"/>
        <v>1035</v>
      </c>
      <c r="O6035" s="5">
        <f t="shared" si="714"/>
        <v>0.46880109374999995</v>
      </c>
      <c r="P6035">
        <f t="shared" si="715"/>
        <v>1.5193577437500012</v>
      </c>
    </row>
    <row r="6036" spans="2:16" x14ac:dyDescent="0.35">
      <c r="B6036" s="2">
        <v>0.33333333333333331</v>
      </c>
      <c r="C6036">
        <v>16.2</v>
      </c>
      <c r="D6036" t="s">
        <v>46</v>
      </c>
      <c r="E6036" t="str">
        <f t="shared" si="716"/>
        <v>School Day</v>
      </c>
      <c r="F6036" t="s">
        <v>34</v>
      </c>
      <c r="G6036" s="8" t="str">
        <f t="shared" si="717"/>
        <v>On</v>
      </c>
      <c r="H6036">
        <v>22</v>
      </c>
      <c r="I6036">
        <f t="shared" si="718"/>
        <v>21.42</v>
      </c>
      <c r="J6036">
        <f t="shared" si="712"/>
        <v>0.57999999999999829</v>
      </c>
      <c r="K6036">
        <v>1.7</v>
      </c>
      <c r="L6036" s="7">
        <f t="shared" si="713"/>
        <v>1.1078597399999968</v>
      </c>
      <c r="M6036">
        <v>0.25</v>
      </c>
      <c r="N6036">
        <f t="shared" si="719"/>
        <v>1035</v>
      </c>
      <c r="O6036" s="5">
        <f t="shared" si="714"/>
        <v>0.49437206249999999</v>
      </c>
      <c r="P6036">
        <f t="shared" si="715"/>
        <v>1.6022318024999969</v>
      </c>
    </row>
    <row r="6037" spans="2:16" x14ac:dyDescent="0.35">
      <c r="B6037" s="2">
        <v>0.375</v>
      </c>
      <c r="C6037">
        <v>15.5</v>
      </c>
      <c r="D6037" t="s">
        <v>46</v>
      </c>
      <c r="E6037" t="str">
        <f t="shared" si="716"/>
        <v>School Day</v>
      </c>
      <c r="F6037" t="s">
        <v>34</v>
      </c>
      <c r="G6037" s="8" t="str">
        <f t="shared" si="717"/>
        <v>On</v>
      </c>
      <c r="H6037">
        <v>22</v>
      </c>
      <c r="I6037">
        <f t="shared" si="718"/>
        <v>21.35</v>
      </c>
      <c r="J6037">
        <f t="shared" ref="J6037:J6100" si="720">H6037-I6037</f>
        <v>0.64999999999999858</v>
      </c>
      <c r="K6037">
        <v>1.7</v>
      </c>
      <c r="L6037" s="7">
        <f t="shared" ref="L6037:L6100" si="721">IF(K6037*1.005*1.118*J6037&gt;0,K6037*1.005*1.118*J6037,0)</f>
        <v>1.2415669499999973</v>
      </c>
      <c r="M6037">
        <v>0.25</v>
      </c>
      <c r="N6037">
        <f t="shared" si="719"/>
        <v>1035</v>
      </c>
      <c r="O6037" s="5">
        <f t="shared" ref="O6037:O6100" si="722">IF(((M6037*N6037)/60/60)*1.005*1.18*(H6037-C6037)&gt;0,(((M6037*N6037)/60/60)*1.005*1.18*(H6037-C6037)),0)</f>
        <v>0.5540376562499999</v>
      </c>
      <c r="P6037">
        <f t="shared" ref="P6037:P6100" si="723">IF(G6037="ON",(L6037+O6037),0)</f>
        <v>1.7956046062499973</v>
      </c>
    </row>
    <row r="6038" spans="2:16" x14ac:dyDescent="0.35">
      <c r="B6038" s="2">
        <v>0.41666666666666669</v>
      </c>
      <c r="C6038">
        <v>15.5</v>
      </c>
      <c r="D6038" t="s">
        <v>46</v>
      </c>
      <c r="E6038" t="str">
        <f t="shared" si="716"/>
        <v>School Day</v>
      </c>
      <c r="F6038" t="s">
        <v>34</v>
      </c>
      <c r="G6038" s="8" t="str">
        <f t="shared" si="717"/>
        <v>On</v>
      </c>
      <c r="H6038">
        <v>22</v>
      </c>
      <c r="I6038">
        <f t="shared" si="718"/>
        <v>21.35</v>
      </c>
      <c r="J6038">
        <f t="shared" si="720"/>
        <v>0.64999999999999858</v>
      </c>
      <c r="K6038">
        <v>1.7</v>
      </c>
      <c r="L6038" s="7">
        <f t="shared" si="721"/>
        <v>1.2415669499999973</v>
      </c>
      <c r="M6038">
        <v>0.25</v>
      </c>
      <c r="N6038">
        <f t="shared" si="719"/>
        <v>1035</v>
      </c>
      <c r="O6038" s="5">
        <f t="shared" si="722"/>
        <v>0.5540376562499999</v>
      </c>
      <c r="P6038">
        <f t="shared" si="723"/>
        <v>1.7956046062499973</v>
      </c>
    </row>
    <row r="6039" spans="2:16" x14ac:dyDescent="0.35">
      <c r="B6039" s="2">
        <v>0.45833333333333331</v>
      </c>
      <c r="C6039">
        <v>15.4</v>
      </c>
      <c r="D6039" t="s">
        <v>46</v>
      </c>
      <c r="E6039" t="str">
        <f t="shared" si="716"/>
        <v>School Day</v>
      </c>
      <c r="F6039" t="s">
        <v>34</v>
      </c>
      <c r="G6039" s="8" t="str">
        <f t="shared" si="717"/>
        <v>On</v>
      </c>
      <c r="H6039">
        <v>22</v>
      </c>
      <c r="I6039">
        <f t="shared" si="718"/>
        <v>21.34</v>
      </c>
      <c r="J6039">
        <f t="shared" si="720"/>
        <v>0.66000000000000014</v>
      </c>
      <c r="K6039">
        <v>1.7</v>
      </c>
      <c r="L6039" s="7">
        <f t="shared" si="721"/>
        <v>1.2606679800000002</v>
      </c>
      <c r="M6039">
        <v>0.25</v>
      </c>
      <c r="N6039">
        <f t="shared" si="719"/>
        <v>1035</v>
      </c>
      <c r="O6039" s="5">
        <f t="shared" si="722"/>
        <v>0.56256131249999985</v>
      </c>
      <c r="P6039">
        <f t="shared" si="723"/>
        <v>1.8232292925000002</v>
      </c>
    </row>
    <row r="6040" spans="2:16" x14ac:dyDescent="0.35">
      <c r="B6040" s="2">
        <v>0.5</v>
      </c>
      <c r="C6040">
        <v>15</v>
      </c>
      <c r="D6040" t="s">
        <v>46</v>
      </c>
      <c r="E6040" t="str">
        <f t="shared" si="716"/>
        <v>School Day</v>
      </c>
      <c r="F6040" t="s">
        <v>34</v>
      </c>
      <c r="G6040" s="8" t="str">
        <f t="shared" si="717"/>
        <v>On</v>
      </c>
      <c r="H6040">
        <v>22</v>
      </c>
      <c r="I6040">
        <f t="shared" si="718"/>
        <v>21.3</v>
      </c>
      <c r="J6040">
        <f t="shared" si="720"/>
        <v>0.69999999999999929</v>
      </c>
      <c r="K6040">
        <v>1.7</v>
      </c>
      <c r="L6040" s="7">
        <f t="shared" si="721"/>
        <v>1.3370720999999985</v>
      </c>
      <c r="M6040">
        <v>0.25</v>
      </c>
      <c r="N6040">
        <f t="shared" si="719"/>
        <v>1035</v>
      </c>
      <c r="O6040" s="5">
        <f t="shared" si="722"/>
        <v>0.5966559374999999</v>
      </c>
      <c r="P6040">
        <f t="shared" si="723"/>
        <v>1.9337280374999986</v>
      </c>
    </row>
    <row r="6041" spans="2:16" x14ac:dyDescent="0.35">
      <c r="B6041" s="2">
        <v>0.54166666666666663</v>
      </c>
      <c r="C6041">
        <v>15.5</v>
      </c>
      <c r="D6041" t="s">
        <v>46</v>
      </c>
      <c r="E6041" t="str">
        <f t="shared" si="716"/>
        <v>School Day</v>
      </c>
      <c r="F6041" t="s">
        <v>34</v>
      </c>
      <c r="G6041" s="8" t="str">
        <f t="shared" si="717"/>
        <v>On</v>
      </c>
      <c r="H6041">
        <v>22</v>
      </c>
      <c r="I6041">
        <f t="shared" si="718"/>
        <v>21.35</v>
      </c>
      <c r="J6041">
        <f t="shared" si="720"/>
        <v>0.64999999999999858</v>
      </c>
      <c r="K6041">
        <v>1.7</v>
      </c>
      <c r="L6041" s="7">
        <f t="shared" si="721"/>
        <v>1.2415669499999973</v>
      </c>
      <c r="M6041">
        <v>0.25</v>
      </c>
      <c r="N6041">
        <f t="shared" si="719"/>
        <v>1035</v>
      </c>
      <c r="O6041" s="5">
        <f t="shared" si="722"/>
        <v>0.5540376562499999</v>
      </c>
      <c r="P6041">
        <f t="shared" si="723"/>
        <v>1.7956046062499973</v>
      </c>
    </row>
    <row r="6042" spans="2:16" x14ac:dyDescent="0.35">
      <c r="B6042" s="2">
        <v>0.58333333333333337</v>
      </c>
      <c r="C6042">
        <v>15.9</v>
      </c>
      <c r="D6042" t="s">
        <v>46</v>
      </c>
      <c r="E6042" t="str">
        <f t="shared" si="716"/>
        <v>School Day</v>
      </c>
      <c r="F6042" t="s">
        <v>34</v>
      </c>
      <c r="G6042" s="8" t="str">
        <f t="shared" si="717"/>
        <v>On</v>
      </c>
      <c r="H6042">
        <v>22</v>
      </c>
      <c r="I6042">
        <f t="shared" si="718"/>
        <v>21.39</v>
      </c>
      <c r="J6042">
        <f t="shared" si="720"/>
        <v>0.60999999999999943</v>
      </c>
      <c r="K6042">
        <v>1.7</v>
      </c>
      <c r="L6042" s="7">
        <f t="shared" si="721"/>
        <v>1.1651628299999988</v>
      </c>
      <c r="M6042">
        <v>0.25</v>
      </c>
      <c r="N6042">
        <f t="shared" si="719"/>
        <v>1035</v>
      </c>
      <c r="O6042" s="5">
        <f t="shared" si="722"/>
        <v>0.51994303124999985</v>
      </c>
      <c r="P6042">
        <f t="shared" si="723"/>
        <v>1.6851058612499985</v>
      </c>
    </row>
    <row r="6043" spans="2:16" x14ac:dyDescent="0.35">
      <c r="B6043" s="2">
        <v>0.625</v>
      </c>
      <c r="C6043">
        <v>16</v>
      </c>
      <c r="D6043" t="s">
        <v>46</v>
      </c>
      <c r="E6043" t="str">
        <f t="shared" si="716"/>
        <v>School Day</v>
      </c>
      <c r="F6043" t="s">
        <v>34</v>
      </c>
      <c r="G6043" s="8" t="str">
        <f t="shared" si="717"/>
        <v>On</v>
      </c>
      <c r="H6043">
        <v>22</v>
      </c>
      <c r="I6043">
        <f t="shared" si="718"/>
        <v>21.4</v>
      </c>
      <c r="J6043">
        <f t="shared" si="720"/>
        <v>0.60000000000000142</v>
      </c>
      <c r="K6043">
        <v>1.7</v>
      </c>
      <c r="L6043" s="7">
        <f t="shared" si="721"/>
        <v>1.1460618000000027</v>
      </c>
      <c r="M6043">
        <v>0.25</v>
      </c>
      <c r="N6043">
        <f t="shared" si="719"/>
        <v>1035</v>
      </c>
      <c r="O6043" s="5">
        <f t="shared" si="722"/>
        <v>0.5114193749999999</v>
      </c>
      <c r="P6043">
        <f t="shared" si="723"/>
        <v>1.6574811750000027</v>
      </c>
    </row>
    <row r="6044" spans="2:16" x14ac:dyDescent="0.35">
      <c r="B6044" s="2">
        <v>0.66666666666666663</v>
      </c>
      <c r="C6044">
        <v>16.399999999999999</v>
      </c>
      <c r="D6044" t="s">
        <v>46</v>
      </c>
      <c r="E6044" t="str">
        <f t="shared" si="716"/>
        <v>School Day</v>
      </c>
      <c r="F6044" t="s">
        <v>34</v>
      </c>
      <c r="G6044" s="8" t="str">
        <f t="shared" si="717"/>
        <v>On</v>
      </c>
      <c r="H6044">
        <v>22</v>
      </c>
      <c r="I6044">
        <f t="shared" si="718"/>
        <v>21.44</v>
      </c>
      <c r="J6044">
        <f t="shared" si="720"/>
        <v>0.55999999999999872</v>
      </c>
      <c r="K6044">
        <v>1.7</v>
      </c>
      <c r="L6044" s="7">
        <f t="shared" si="721"/>
        <v>1.0696576799999975</v>
      </c>
      <c r="M6044">
        <v>0.25</v>
      </c>
      <c r="N6044">
        <f t="shared" si="719"/>
        <v>1035</v>
      </c>
      <c r="O6044" s="5">
        <f t="shared" si="722"/>
        <v>0.47732475000000008</v>
      </c>
      <c r="P6044">
        <f t="shared" si="723"/>
        <v>1.5469824299999977</v>
      </c>
    </row>
    <row r="6045" spans="2:16" x14ac:dyDescent="0.35">
      <c r="B6045" s="2">
        <v>0.70833333333333337</v>
      </c>
      <c r="C6045">
        <v>16.7</v>
      </c>
      <c r="D6045" t="s">
        <v>46</v>
      </c>
      <c r="E6045" t="str">
        <f t="shared" si="716"/>
        <v>School Day</v>
      </c>
      <c r="F6045" t="s">
        <v>34</v>
      </c>
      <c r="G6045" s="8" t="str">
        <f t="shared" si="717"/>
        <v>On</v>
      </c>
      <c r="H6045">
        <v>22</v>
      </c>
      <c r="I6045">
        <f t="shared" si="718"/>
        <v>21.47</v>
      </c>
      <c r="J6045">
        <f t="shared" si="720"/>
        <v>0.53000000000000114</v>
      </c>
      <c r="K6045">
        <v>1.7</v>
      </c>
      <c r="L6045" s="7">
        <f t="shared" si="721"/>
        <v>1.0123545900000022</v>
      </c>
      <c r="M6045">
        <v>0.25</v>
      </c>
      <c r="N6045">
        <f t="shared" si="719"/>
        <v>1035</v>
      </c>
      <c r="O6045" s="5">
        <f t="shared" si="722"/>
        <v>0.45175378124999999</v>
      </c>
      <c r="P6045">
        <f t="shared" si="723"/>
        <v>1.4641083712500023</v>
      </c>
    </row>
    <row r="6046" spans="2:16" x14ac:dyDescent="0.35">
      <c r="B6046" s="2">
        <v>0.75</v>
      </c>
      <c r="C6046">
        <v>16.600000000000001</v>
      </c>
      <c r="D6046" t="s">
        <v>46</v>
      </c>
      <c r="E6046" t="str">
        <f t="shared" si="716"/>
        <v>School Day</v>
      </c>
      <c r="F6046" t="s">
        <v>34</v>
      </c>
      <c r="G6046" s="8" t="str">
        <f t="shared" si="717"/>
        <v>On</v>
      </c>
      <c r="H6046">
        <v>22</v>
      </c>
      <c r="I6046">
        <f t="shared" si="718"/>
        <v>21.46</v>
      </c>
      <c r="J6046">
        <f t="shared" si="720"/>
        <v>0.53999999999999915</v>
      </c>
      <c r="K6046">
        <v>1.7</v>
      </c>
      <c r="L6046" s="7">
        <f t="shared" si="721"/>
        <v>1.0314556199999982</v>
      </c>
      <c r="M6046">
        <v>0.25</v>
      </c>
      <c r="N6046">
        <f t="shared" si="719"/>
        <v>1035</v>
      </c>
      <c r="O6046" s="5">
        <f t="shared" si="722"/>
        <v>0.46027743749999983</v>
      </c>
      <c r="P6046">
        <f t="shared" si="723"/>
        <v>1.4917330574999981</v>
      </c>
    </row>
    <row r="6047" spans="2:16" x14ac:dyDescent="0.35">
      <c r="B6047" s="2">
        <v>0.79166666666666663</v>
      </c>
      <c r="C6047">
        <v>16.399999999999999</v>
      </c>
      <c r="D6047" t="s">
        <v>46</v>
      </c>
      <c r="E6047" t="str">
        <f t="shared" si="716"/>
        <v>School Day</v>
      </c>
      <c r="F6047" t="s">
        <v>33</v>
      </c>
      <c r="G6047" s="8" t="str">
        <f t="shared" si="717"/>
        <v>Off</v>
      </c>
      <c r="H6047">
        <v>22</v>
      </c>
      <c r="I6047">
        <f t="shared" si="718"/>
        <v>21.44</v>
      </c>
      <c r="J6047">
        <f t="shared" si="720"/>
        <v>0.55999999999999872</v>
      </c>
      <c r="K6047">
        <v>1.7</v>
      </c>
      <c r="L6047" s="7">
        <f t="shared" si="721"/>
        <v>1.0696576799999975</v>
      </c>
      <c r="M6047">
        <v>0.25</v>
      </c>
      <c r="N6047">
        <f t="shared" si="719"/>
        <v>1035</v>
      </c>
      <c r="O6047" s="5">
        <f t="shared" si="722"/>
        <v>0.47732475000000008</v>
      </c>
      <c r="P6047">
        <f t="shared" si="723"/>
        <v>0</v>
      </c>
    </row>
    <row r="6048" spans="2:16" x14ac:dyDescent="0.35">
      <c r="B6048" s="2">
        <v>0.83333333333333337</v>
      </c>
      <c r="C6048">
        <v>16.2</v>
      </c>
      <c r="D6048" t="s">
        <v>46</v>
      </c>
      <c r="E6048" t="str">
        <f t="shared" si="716"/>
        <v>School Day</v>
      </c>
      <c r="F6048" t="s">
        <v>33</v>
      </c>
      <c r="G6048" s="8" t="str">
        <f t="shared" si="717"/>
        <v>Off</v>
      </c>
      <c r="H6048">
        <v>22</v>
      </c>
      <c r="I6048">
        <f t="shared" si="718"/>
        <v>21.42</v>
      </c>
      <c r="J6048">
        <f t="shared" si="720"/>
        <v>0.57999999999999829</v>
      </c>
      <c r="K6048">
        <v>1.7</v>
      </c>
      <c r="L6048" s="7">
        <f t="shared" si="721"/>
        <v>1.1078597399999968</v>
      </c>
      <c r="M6048">
        <v>0.25</v>
      </c>
      <c r="N6048">
        <f t="shared" si="719"/>
        <v>1035</v>
      </c>
      <c r="O6048" s="5">
        <f t="shared" si="722"/>
        <v>0.49437206249999999</v>
      </c>
      <c r="P6048">
        <f t="shared" si="723"/>
        <v>0</v>
      </c>
    </row>
    <row r="6049" spans="1:16" x14ac:dyDescent="0.35">
      <c r="B6049" s="2">
        <v>0.875</v>
      </c>
      <c r="C6049">
        <v>16</v>
      </c>
      <c r="D6049" t="s">
        <v>46</v>
      </c>
      <c r="E6049" t="str">
        <f t="shared" si="716"/>
        <v>School Day</v>
      </c>
      <c r="F6049" t="s">
        <v>33</v>
      </c>
      <c r="G6049" s="8" t="str">
        <f t="shared" si="717"/>
        <v>Off</v>
      </c>
      <c r="H6049">
        <v>22</v>
      </c>
      <c r="I6049">
        <f t="shared" si="718"/>
        <v>21.4</v>
      </c>
      <c r="J6049">
        <f t="shared" si="720"/>
        <v>0.60000000000000142</v>
      </c>
      <c r="K6049">
        <v>1.7</v>
      </c>
      <c r="L6049" s="7">
        <f t="shared" si="721"/>
        <v>1.1460618000000027</v>
      </c>
      <c r="M6049">
        <v>0.25</v>
      </c>
      <c r="N6049">
        <f t="shared" si="719"/>
        <v>1035</v>
      </c>
      <c r="O6049" s="5">
        <f t="shared" si="722"/>
        <v>0.5114193749999999</v>
      </c>
      <c r="P6049">
        <f t="shared" si="723"/>
        <v>0</v>
      </c>
    </row>
    <row r="6050" spans="1:16" x14ac:dyDescent="0.35">
      <c r="B6050" s="2">
        <v>0.91666666666666663</v>
      </c>
      <c r="C6050">
        <v>15.8</v>
      </c>
      <c r="D6050" t="s">
        <v>46</v>
      </c>
      <c r="E6050" t="str">
        <f t="shared" si="716"/>
        <v>School Day</v>
      </c>
      <c r="F6050" t="s">
        <v>33</v>
      </c>
      <c r="G6050" s="8" t="str">
        <f t="shared" si="717"/>
        <v>Off</v>
      </c>
      <c r="H6050">
        <v>22</v>
      </c>
      <c r="I6050">
        <f t="shared" si="718"/>
        <v>21.38</v>
      </c>
      <c r="J6050">
        <f t="shared" si="720"/>
        <v>0.62000000000000099</v>
      </c>
      <c r="K6050">
        <v>1.7</v>
      </c>
      <c r="L6050" s="7">
        <f t="shared" si="721"/>
        <v>1.1842638600000017</v>
      </c>
      <c r="M6050">
        <v>0.25</v>
      </c>
      <c r="N6050">
        <f t="shared" si="719"/>
        <v>1035</v>
      </c>
      <c r="O6050" s="5">
        <f t="shared" si="722"/>
        <v>0.52846668749999981</v>
      </c>
      <c r="P6050">
        <f t="shared" si="723"/>
        <v>0</v>
      </c>
    </row>
    <row r="6051" spans="1:16" x14ac:dyDescent="0.35">
      <c r="B6051" s="2">
        <v>0.95833333333333337</v>
      </c>
      <c r="C6051">
        <v>15.4</v>
      </c>
      <c r="D6051" t="s">
        <v>46</v>
      </c>
      <c r="E6051" t="str">
        <f t="shared" si="716"/>
        <v>School Day</v>
      </c>
      <c r="F6051" t="s">
        <v>33</v>
      </c>
      <c r="G6051" s="8" t="str">
        <f t="shared" si="717"/>
        <v>Off</v>
      </c>
      <c r="H6051">
        <v>22</v>
      </c>
      <c r="I6051">
        <f t="shared" si="718"/>
        <v>21.34</v>
      </c>
      <c r="J6051">
        <f t="shared" si="720"/>
        <v>0.66000000000000014</v>
      </c>
      <c r="K6051">
        <v>1.7</v>
      </c>
      <c r="L6051" s="7">
        <f t="shared" si="721"/>
        <v>1.2606679800000002</v>
      </c>
      <c r="M6051">
        <v>0.25</v>
      </c>
      <c r="N6051">
        <f t="shared" si="719"/>
        <v>1035</v>
      </c>
      <c r="O6051" s="5">
        <f t="shared" si="722"/>
        <v>0.56256131249999985</v>
      </c>
      <c r="P6051">
        <f t="shared" si="723"/>
        <v>0</v>
      </c>
    </row>
    <row r="6052" spans="1:16" x14ac:dyDescent="0.35">
      <c r="A6052" t="s">
        <v>292</v>
      </c>
      <c r="B6052" s="1">
        <v>1</v>
      </c>
      <c r="C6052">
        <v>14.9</v>
      </c>
      <c r="D6052" t="s">
        <v>32</v>
      </c>
      <c r="E6052" t="str">
        <f t="shared" si="716"/>
        <v>WE</v>
      </c>
      <c r="F6052" t="s">
        <v>33</v>
      </c>
      <c r="G6052" s="8" t="str">
        <f t="shared" si="717"/>
        <v>OFF</v>
      </c>
      <c r="H6052">
        <v>22</v>
      </c>
      <c r="I6052">
        <f t="shared" si="718"/>
        <v>21.29</v>
      </c>
      <c r="J6052">
        <f t="shared" si="720"/>
        <v>0.71000000000000085</v>
      </c>
      <c r="K6052">
        <v>1.7</v>
      </c>
      <c r="L6052" s="7">
        <f t="shared" si="721"/>
        <v>1.3561731300000015</v>
      </c>
      <c r="M6052">
        <v>0.25</v>
      </c>
      <c r="N6052">
        <f t="shared" si="719"/>
        <v>1035</v>
      </c>
      <c r="O6052" s="5">
        <f t="shared" si="722"/>
        <v>0.60517959374999986</v>
      </c>
      <c r="P6052">
        <f t="shared" si="723"/>
        <v>0</v>
      </c>
    </row>
    <row r="6053" spans="1:16" x14ac:dyDescent="0.35">
      <c r="B6053" s="2">
        <v>4.1666666666666664E-2</v>
      </c>
      <c r="C6053">
        <v>14.8</v>
      </c>
      <c r="D6053" t="s">
        <v>32</v>
      </c>
      <c r="E6053" t="str">
        <f t="shared" si="716"/>
        <v>WE</v>
      </c>
      <c r="F6053" t="s">
        <v>33</v>
      </c>
      <c r="G6053" s="8" t="str">
        <f t="shared" si="717"/>
        <v>OFF</v>
      </c>
      <c r="H6053">
        <v>22</v>
      </c>
      <c r="I6053">
        <f t="shared" si="718"/>
        <v>21.28</v>
      </c>
      <c r="J6053">
        <f t="shared" si="720"/>
        <v>0.71999999999999886</v>
      </c>
      <c r="K6053">
        <v>1.7</v>
      </c>
      <c r="L6053" s="7">
        <f t="shared" si="721"/>
        <v>1.3752741599999978</v>
      </c>
      <c r="M6053">
        <v>0.25</v>
      </c>
      <c r="N6053">
        <f t="shared" si="719"/>
        <v>1035</v>
      </c>
      <c r="O6053" s="5">
        <f t="shared" si="722"/>
        <v>0.61370324999999981</v>
      </c>
      <c r="P6053">
        <f t="shared" si="723"/>
        <v>0</v>
      </c>
    </row>
    <row r="6054" spans="1:16" x14ac:dyDescent="0.35">
      <c r="B6054" s="2">
        <v>8.3333333333333329E-2</v>
      </c>
      <c r="C6054">
        <v>14.6</v>
      </c>
      <c r="D6054" t="s">
        <v>32</v>
      </c>
      <c r="E6054" t="str">
        <f t="shared" si="716"/>
        <v>WE</v>
      </c>
      <c r="F6054" t="s">
        <v>33</v>
      </c>
      <c r="G6054" s="8" t="str">
        <f t="shared" si="717"/>
        <v>OFF</v>
      </c>
      <c r="H6054">
        <v>22</v>
      </c>
      <c r="I6054">
        <f t="shared" si="718"/>
        <v>21.259999999999998</v>
      </c>
      <c r="J6054">
        <f t="shared" si="720"/>
        <v>0.74000000000000199</v>
      </c>
      <c r="K6054">
        <v>1.7</v>
      </c>
      <c r="L6054" s="7">
        <f t="shared" si="721"/>
        <v>1.4134762200000037</v>
      </c>
      <c r="M6054">
        <v>0.25</v>
      </c>
      <c r="N6054">
        <f t="shared" si="719"/>
        <v>1035</v>
      </c>
      <c r="O6054" s="5">
        <f t="shared" si="722"/>
        <v>0.63075056249999994</v>
      </c>
      <c r="P6054">
        <f t="shared" si="723"/>
        <v>0</v>
      </c>
    </row>
    <row r="6055" spans="1:16" x14ac:dyDescent="0.35">
      <c r="B6055" s="2">
        <v>0.125</v>
      </c>
      <c r="C6055">
        <v>14.9</v>
      </c>
      <c r="D6055" t="s">
        <v>32</v>
      </c>
      <c r="E6055" t="str">
        <f t="shared" si="716"/>
        <v>WE</v>
      </c>
      <c r="F6055" t="s">
        <v>33</v>
      </c>
      <c r="G6055" s="8" t="str">
        <f t="shared" si="717"/>
        <v>OFF</v>
      </c>
      <c r="H6055">
        <v>22</v>
      </c>
      <c r="I6055">
        <f t="shared" si="718"/>
        <v>21.29</v>
      </c>
      <c r="J6055">
        <f t="shared" si="720"/>
        <v>0.71000000000000085</v>
      </c>
      <c r="K6055">
        <v>1.7</v>
      </c>
      <c r="L6055" s="7">
        <f t="shared" si="721"/>
        <v>1.3561731300000015</v>
      </c>
      <c r="M6055">
        <v>0.25</v>
      </c>
      <c r="N6055">
        <f t="shared" si="719"/>
        <v>1035</v>
      </c>
      <c r="O6055" s="5">
        <f t="shared" si="722"/>
        <v>0.60517959374999986</v>
      </c>
      <c r="P6055">
        <f t="shared" si="723"/>
        <v>0</v>
      </c>
    </row>
    <row r="6056" spans="1:16" x14ac:dyDescent="0.35">
      <c r="B6056" s="2">
        <v>0.16666666666666666</v>
      </c>
      <c r="C6056">
        <v>15.5</v>
      </c>
      <c r="D6056" t="s">
        <v>32</v>
      </c>
      <c r="E6056" t="str">
        <f t="shared" si="716"/>
        <v>WE</v>
      </c>
      <c r="F6056" t="s">
        <v>33</v>
      </c>
      <c r="G6056" s="8" t="str">
        <f t="shared" si="717"/>
        <v>OFF</v>
      </c>
      <c r="H6056">
        <v>22</v>
      </c>
      <c r="I6056">
        <f t="shared" si="718"/>
        <v>21.35</v>
      </c>
      <c r="J6056">
        <f t="shared" si="720"/>
        <v>0.64999999999999858</v>
      </c>
      <c r="K6056">
        <v>1.7</v>
      </c>
      <c r="L6056" s="7">
        <f t="shared" si="721"/>
        <v>1.2415669499999973</v>
      </c>
      <c r="M6056">
        <v>0.25</v>
      </c>
      <c r="N6056">
        <f t="shared" si="719"/>
        <v>1035</v>
      </c>
      <c r="O6056" s="5">
        <f t="shared" si="722"/>
        <v>0.5540376562499999</v>
      </c>
      <c r="P6056">
        <f t="shared" si="723"/>
        <v>0</v>
      </c>
    </row>
    <row r="6057" spans="1:16" x14ac:dyDescent="0.35">
      <c r="B6057" s="2">
        <v>0.20833333333333334</v>
      </c>
      <c r="C6057">
        <v>15.9</v>
      </c>
      <c r="D6057" t="s">
        <v>32</v>
      </c>
      <c r="E6057" t="str">
        <f t="shared" si="716"/>
        <v>WE</v>
      </c>
      <c r="F6057" t="s">
        <v>33</v>
      </c>
      <c r="G6057" s="8" t="str">
        <f t="shared" si="717"/>
        <v>OFF</v>
      </c>
      <c r="H6057">
        <v>22</v>
      </c>
      <c r="I6057">
        <f t="shared" si="718"/>
        <v>21.39</v>
      </c>
      <c r="J6057">
        <f t="shared" si="720"/>
        <v>0.60999999999999943</v>
      </c>
      <c r="K6057">
        <v>1.7</v>
      </c>
      <c r="L6057" s="7">
        <f t="shared" si="721"/>
        <v>1.1651628299999988</v>
      </c>
      <c r="M6057">
        <v>0.25</v>
      </c>
      <c r="N6057">
        <f t="shared" si="719"/>
        <v>1035</v>
      </c>
      <c r="O6057" s="5">
        <f t="shared" si="722"/>
        <v>0.51994303124999985</v>
      </c>
      <c r="P6057">
        <f t="shared" si="723"/>
        <v>0</v>
      </c>
    </row>
    <row r="6058" spans="1:16" x14ac:dyDescent="0.35">
      <c r="B6058" s="2">
        <v>0.25</v>
      </c>
      <c r="C6058">
        <v>16.100000000000001</v>
      </c>
      <c r="D6058" t="s">
        <v>32</v>
      </c>
      <c r="E6058" t="str">
        <f t="shared" si="716"/>
        <v>WE</v>
      </c>
      <c r="F6058" t="s">
        <v>33</v>
      </c>
      <c r="G6058" s="8" t="str">
        <f t="shared" si="717"/>
        <v>OFF</v>
      </c>
      <c r="H6058">
        <v>22</v>
      </c>
      <c r="I6058">
        <f t="shared" si="718"/>
        <v>21.41</v>
      </c>
      <c r="J6058">
        <f t="shared" si="720"/>
        <v>0.58999999999999986</v>
      </c>
      <c r="K6058">
        <v>1.7</v>
      </c>
      <c r="L6058" s="7">
        <f t="shared" si="721"/>
        <v>1.1269607699999997</v>
      </c>
      <c r="M6058">
        <v>0.25</v>
      </c>
      <c r="N6058">
        <f t="shared" si="719"/>
        <v>1035</v>
      </c>
      <c r="O6058" s="5">
        <f t="shared" si="722"/>
        <v>0.50289571874999983</v>
      </c>
      <c r="P6058">
        <f t="shared" si="723"/>
        <v>0</v>
      </c>
    </row>
    <row r="6059" spans="1:16" x14ac:dyDescent="0.35">
      <c r="B6059" s="2">
        <v>0.29166666666666669</v>
      </c>
      <c r="C6059">
        <v>16.2</v>
      </c>
      <c r="D6059" t="s">
        <v>32</v>
      </c>
      <c r="E6059" t="str">
        <f t="shared" si="716"/>
        <v>WE</v>
      </c>
      <c r="F6059" t="s">
        <v>34</v>
      </c>
      <c r="G6059" s="8" t="str">
        <f t="shared" si="717"/>
        <v>OFF</v>
      </c>
      <c r="H6059">
        <v>22</v>
      </c>
      <c r="I6059">
        <f t="shared" si="718"/>
        <v>21.42</v>
      </c>
      <c r="J6059">
        <f t="shared" si="720"/>
        <v>0.57999999999999829</v>
      </c>
      <c r="K6059">
        <v>1.7</v>
      </c>
      <c r="L6059" s="7">
        <f t="shared" si="721"/>
        <v>1.1078597399999968</v>
      </c>
      <c r="M6059">
        <v>0.25</v>
      </c>
      <c r="N6059">
        <f t="shared" si="719"/>
        <v>1035</v>
      </c>
      <c r="O6059" s="5">
        <f t="shared" si="722"/>
        <v>0.49437206249999999</v>
      </c>
      <c r="P6059">
        <f t="shared" si="723"/>
        <v>0</v>
      </c>
    </row>
    <row r="6060" spans="1:16" x14ac:dyDescent="0.35">
      <c r="B6060" s="2">
        <v>0.33333333333333331</v>
      </c>
      <c r="C6060">
        <v>16.399999999999999</v>
      </c>
      <c r="D6060" t="s">
        <v>32</v>
      </c>
      <c r="E6060" t="str">
        <f t="shared" si="716"/>
        <v>WE</v>
      </c>
      <c r="F6060" t="s">
        <v>34</v>
      </c>
      <c r="G6060" s="8" t="str">
        <f t="shared" si="717"/>
        <v>OFF</v>
      </c>
      <c r="H6060">
        <v>22</v>
      </c>
      <c r="I6060">
        <f t="shared" si="718"/>
        <v>21.44</v>
      </c>
      <c r="J6060">
        <f t="shared" si="720"/>
        <v>0.55999999999999872</v>
      </c>
      <c r="K6060">
        <v>1.7</v>
      </c>
      <c r="L6060" s="7">
        <f t="shared" si="721"/>
        <v>1.0696576799999975</v>
      </c>
      <c r="M6060">
        <v>0.25</v>
      </c>
      <c r="N6060">
        <f t="shared" si="719"/>
        <v>1035</v>
      </c>
      <c r="O6060" s="5">
        <f t="shared" si="722"/>
        <v>0.47732475000000008</v>
      </c>
      <c r="P6060">
        <f t="shared" si="723"/>
        <v>0</v>
      </c>
    </row>
    <row r="6061" spans="1:16" x14ac:dyDescent="0.35">
      <c r="B6061" s="2">
        <v>0.375</v>
      </c>
      <c r="C6061">
        <v>16.600000000000001</v>
      </c>
      <c r="D6061" t="s">
        <v>32</v>
      </c>
      <c r="E6061" t="str">
        <f t="shared" si="716"/>
        <v>WE</v>
      </c>
      <c r="F6061" t="s">
        <v>34</v>
      </c>
      <c r="G6061" s="8" t="str">
        <f t="shared" si="717"/>
        <v>OFF</v>
      </c>
      <c r="H6061">
        <v>22</v>
      </c>
      <c r="I6061">
        <f t="shared" si="718"/>
        <v>21.46</v>
      </c>
      <c r="J6061">
        <f t="shared" si="720"/>
        <v>0.53999999999999915</v>
      </c>
      <c r="K6061">
        <v>1.7</v>
      </c>
      <c r="L6061" s="7">
        <f t="shared" si="721"/>
        <v>1.0314556199999982</v>
      </c>
      <c r="M6061">
        <v>0.25</v>
      </c>
      <c r="N6061">
        <f t="shared" si="719"/>
        <v>1035</v>
      </c>
      <c r="O6061" s="5">
        <f t="shared" si="722"/>
        <v>0.46027743749999983</v>
      </c>
      <c r="P6061">
        <f t="shared" si="723"/>
        <v>0</v>
      </c>
    </row>
    <row r="6062" spans="1:16" x14ac:dyDescent="0.35">
      <c r="B6062" s="2">
        <v>0.41666666666666669</v>
      </c>
      <c r="C6062">
        <v>16.899999999999999</v>
      </c>
      <c r="D6062" t="s">
        <v>32</v>
      </c>
      <c r="E6062" t="str">
        <f t="shared" si="716"/>
        <v>WE</v>
      </c>
      <c r="F6062" t="s">
        <v>34</v>
      </c>
      <c r="G6062" s="8" t="str">
        <f t="shared" si="717"/>
        <v>OFF</v>
      </c>
      <c r="H6062">
        <v>22</v>
      </c>
      <c r="I6062">
        <f t="shared" si="718"/>
        <v>21.490000000000002</v>
      </c>
      <c r="J6062">
        <f t="shared" si="720"/>
        <v>0.50999999999999801</v>
      </c>
      <c r="K6062">
        <v>1.7</v>
      </c>
      <c r="L6062" s="7">
        <f t="shared" si="721"/>
        <v>0.97415252999999613</v>
      </c>
      <c r="M6062">
        <v>0.25</v>
      </c>
      <c r="N6062">
        <f t="shared" si="719"/>
        <v>1035</v>
      </c>
      <c r="O6062" s="5">
        <f t="shared" si="722"/>
        <v>0.43470646875000007</v>
      </c>
      <c r="P6062">
        <f t="shared" si="723"/>
        <v>0</v>
      </c>
    </row>
    <row r="6063" spans="1:16" x14ac:dyDescent="0.35">
      <c r="B6063" s="2">
        <v>0.45833333333333331</v>
      </c>
      <c r="C6063">
        <v>17.5</v>
      </c>
      <c r="D6063" t="s">
        <v>32</v>
      </c>
      <c r="E6063" t="str">
        <f t="shared" si="716"/>
        <v>WE</v>
      </c>
      <c r="F6063" t="s">
        <v>34</v>
      </c>
      <c r="G6063" s="8" t="str">
        <f t="shared" si="717"/>
        <v>OFF</v>
      </c>
      <c r="H6063">
        <v>22</v>
      </c>
      <c r="I6063">
        <f t="shared" si="718"/>
        <v>21.55</v>
      </c>
      <c r="J6063">
        <f t="shared" si="720"/>
        <v>0.44999999999999929</v>
      </c>
      <c r="K6063">
        <v>1.7</v>
      </c>
      <c r="L6063" s="7">
        <f t="shared" si="721"/>
        <v>0.85954634999999857</v>
      </c>
      <c r="M6063">
        <v>0.25</v>
      </c>
      <c r="N6063">
        <f t="shared" si="719"/>
        <v>1035</v>
      </c>
      <c r="O6063" s="5">
        <f t="shared" si="722"/>
        <v>0.38356453124999995</v>
      </c>
      <c r="P6063">
        <f t="shared" si="723"/>
        <v>0</v>
      </c>
    </row>
    <row r="6064" spans="1:16" x14ac:dyDescent="0.35">
      <c r="B6064" s="2">
        <v>0.5</v>
      </c>
      <c r="C6064">
        <v>18.5</v>
      </c>
      <c r="D6064" t="s">
        <v>32</v>
      </c>
      <c r="E6064" t="str">
        <f t="shared" si="716"/>
        <v>WE</v>
      </c>
      <c r="F6064" t="s">
        <v>34</v>
      </c>
      <c r="G6064" s="8" t="str">
        <f t="shared" si="717"/>
        <v>OFF</v>
      </c>
      <c r="H6064">
        <v>22</v>
      </c>
      <c r="I6064">
        <f t="shared" si="718"/>
        <v>21.65</v>
      </c>
      <c r="J6064">
        <f t="shared" si="720"/>
        <v>0.35000000000000142</v>
      </c>
      <c r="K6064">
        <v>1.7</v>
      </c>
      <c r="L6064" s="7">
        <f t="shared" si="721"/>
        <v>0.66853605000000271</v>
      </c>
      <c r="M6064">
        <v>0.25</v>
      </c>
      <c r="N6064">
        <f t="shared" si="719"/>
        <v>1035</v>
      </c>
      <c r="O6064" s="5">
        <f t="shared" si="722"/>
        <v>0.29832796874999995</v>
      </c>
      <c r="P6064">
        <f t="shared" si="723"/>
        <v>0</v>
      </c>
    </row>
    <row r="6065" spans="1:16" x14ac:dyDescent="0.35">
      <c r="B6065" s="2">
        <v>0.54166666666666663</v>
      </c>
      <c r="C6065">
        <v>19.2</v>
      </c>
      <c r="D6065" t="s">
        <v>32</v>
      </c>
      <c r="E6065" t="str">
        <f t="shared" si="716"/>
        <v>WE</v>
      </c>
      <c r="F6065" t="s">
        <v>34</v>
      </c>
      <c r="G6065" s="8" t="str">
        <f t="shared" si="717"/>
        <v>OFF</v>
      </c>
      <c r="H6065">
        <v>22</v>
      </c>
      <c r="I6065">
        <f t="shared" si="718"/>
        <v>21.72</v>
      </c>
      <c r="J6065">
        <f t="shared" si="720"/>
        <v>0.28000000000000114</v>
      </c>
      <c r="K6065">
        <v>1.7</v>
      </c>
      <c r="L6065" s="7">
        <f t="shared" si="721"/>
        <v>0.53482884000000219</v>
      </c>
      <c r="M6065">
        <v>0.25</v>
      </c>
      <c r="N6065">
        <f t="shared" si="719"/>
        <v>1035</v>
      </c>
      <c r="O6065" s="5">
        <f t="shared" si="722"/>
        <v>0.23866237500000004</v>
      </c>
      <c r="P6065">
        <f t="shared" si="723"/>
        <v>0</v>
      </c>
    </row>
    <row r="6066" spans="1:16" x14ac:dyDescent="0.35">
      <c r="B6066" s="2">
        <v>0.58333333333333337</v>
      </c>
      <c r="C6066">
        <v>19.3</v>
      </c>
      <c r="D6066" t="s">
        <v>32</v>
      </c>
      <c r="E6066" t="str">
        <f t="shared" si="716"/>
        <v>WE</v>
      </c>
      <c r="F6066" t="s">
        <v>34</v>
      </c>
      <c r="G6066" s="8" t="str">
        <f t="shared" si="717"/>
        <v>OFF</v>
      </c>
      <c r="H6066">
        <v>22</v>
      </c>
      <c r="I6066">
        <f t="shared" si="718"/>
        <v>21.73</v>
      </c>
      <c r="J6066">
        <f t="shared" si="720"/>
        <v>0.26999999999999957</v>
      </c>
      <c r="K6066">
        <v>1.7</v>
      </c>
      <c r="L6066" s="7">
        <f t="shared" si="721"/>
        <v>0.51572780999999912</v>
      </c>
      <c r="M6066">
        <v>0.25</v>
      </c>
      <c r="N6066">
        <f t="shared" si="719"/>
        <v>1035</v>
      </c>
      <c r="O6066" s="5">
        <f t="shared" si="722"/>
        <v>0.23013871874999992</v>
      </c>
      <c r="P6066">
        <f t="shared" si="723"/>
        <v>0</v>
      </c>
    </row>
    <row r="6067" spans="1:16" x14ac:dyDescent="0.35">
      <c r="B6067" s="2">
        <v>0.625</v>
      </c>
      <c r="C6067">
        <v>19.5</v>
      </c>
      <c r="D6067" t="s">
        <v>32</v>
      </c>
      <c r="E6067" t="str">
        <f t="shared" si="716"/>
        <v>WE</v>
      </c>
      <c r="F6067" t="s">
        <v>34</v>
      </c>
      <c r="G6067" s="8" t="str">
        <f t="shared" si="717"/>
        <v>OFF</v>
      </c>
      <c r="H6067">
        <v>22</v>
      </c>
      <c r="I6067">
        <f t="shared" si="718"/>
        <v>21.75</v>
      </c>
      <c r="J6067">
        <f t="shared" si="720"/>
        <v>0.25</v>
      </c>
      <c r="K6067">
        <v>1.7</v>
      </c>
      <c r="L6067" s="7">
        <f t="shared" si="721"/>
        <v>0.47752574999999997</v>
      </c>
      <c r="M6067">
        <v>0.25</v>
      </c>
      <c r="N6067">
        <f t="shared" si="719"/>
        <v>1035</v>
      </c>
      <c r="O6067" s="5">
        <f t="shared" si="722"/>
        <v>0.21309140624999998</v>
      </c>
      <c r="P6067">
        <f t="shared" si="723"/>
        <v>0</v>
      </c>
    </row>
    <row r="6068" spans="1:16" x14ac:dyDescent="0.35">
      <c r="B6068" s="2">
        <v>0.66666666666666663</v>
      </c>
      <c r="C6068">
        <v>20.5</v>
      </c>
      <c r="D6068" t="s">
        <v>32</v>
      </c>
      <c r="E6068" t="str">
        <f t="shared" si="716"/>
        <v>WE</v>
      </c>
      <c r="F6068" t="s">
        <v>34</v>
      </c>
      <c r="G6068" s="8" t="str">
        <f t="shared" si="717"/>
        <v>OFF</v>
      </c>
      <c r="H6068">
        <v>22</v>
      </c>
      <c r="I6068">
        <f t="shared" si="718"/>
        <v>21.85</v>
      </c>
      <c r="J6068">
        <f t="shared" si="720"/>
        <v>0.14999999999999858</v>
      </c>
      <c r="K6068">
        <v>1.7</v>
      </c>
      <c r="L6068" s="7">
        <f t="shared" si="721"/>
        <v>0.28651544999999728</v>
      </c>
      <c r="M6068">
        <v>0.25</v>
      </c>
      <c r="N6068">
        <f t="shared" si="719"/>
        <v>1035</v>
      </c>
      <c r="O6068" s="5">
        <f t="shared" si="722"/>
        <v>0.12785484374999997</v>
      </c>
      <c r="P6068">
        <f t="shared" si="723"/>
        <v>0</v>
      </c>
    </row>
    <row r="6069" spans="1:16" x14ac:dyDescent="0.35">
      <c r="B6069" s="2">
        <v>0.70833333333333337</v>
      </c>
      <c r="C6069">
        <v>20.399999999999999</v>
      </c>
      <c r="D6069" t="s">
        <v>32</v>
      </c>
      <c r="E6069" t="str">
        <f t="shared" si="716"/>
        <v>WE</v>
      </c>
      <c r="F6069" t="s">
        <v>34</v>
      </c>
      <c r="G6069" s="8" t="str">
        <f t="shared" si="717"/>
        <v>OFF</v>
      </c>
      <c r="H6069">
        <v>22</v>
      </c>
      <c r="I6069">
        <f t="shared" si="718"/>
        <v>21.84</v>
      </c>
      <c r="J6069">
        <f t="shared" si="720"/>
        <v>0.16000000000000014</v>
      </c>
      <c r="K6069">
        <v>1.7</v>
      </c>
      <c r="L6069" s="7">
        <f t="shared" si="721"/>
        <v>0.30561648000000025</v>
      </c>
      <c r="M6069">
        <v>0.25</v>
      </c>
      <c r="N6069">
        <f t="shared" si="719"/>
        <v>1035</v>
      </c>
      <c r="O6069" s="5">
        <f t="shared" si="722"/>
        <v>0.1363785000000001</v>
      </c>
      <c r="P6069">
        <f t="shared" si="723"/>
        <v>0</v>
      </c>
    </row>
    <row r="6070" spans="1:16" x14ac:dyDescent="0.35">
      <c r="B6070" s="2">
        <v>0.75</v>
      </c>
      <c r="C6070">
        <v>20.6</v>
      </c>
      <c r="D6070" t="s">
        <v>32</v>
      </c>
      <c r="E6070" t="str">
        <f t="shared" si="716"/>
        <v>WE</v>
      </c>
      <c r="F6070" t="s">
        <v>34</v>
      </c>
      <c r="G6070" s="8" t="str">
        <f t="shared" si="717"/>
        <v>OFF</v>
      </c>
      <c r="H6070">
        <v>22</v>
      </c>
      <c r="I6070">
        <f t="shared" si="718"/>
        <v>21.86</v>
      </c>
      <c r="J6070">
        <f t="shared" si="720"/>
        <v>0.14000000000000057</v>
      </c>
      <c r="K6070">
        <v>1.7</v>
      </c>
      <c r="L6070" s="7">
        <f t="shared" si="721"/>
        <v>0.2674144200000011</v>
      </c>
      <c r="M6070">
        <v>0.25</v>
      </c>
      <c r="N6070">
        <f t="shared" si="719"/>
        <v>1035</v>
      </c>
      <c r="O6070" s="5">
        <f t="shared" si="722"/>
        <v>0.11933118749999987</v>
      </c>
      <c r="P6070">
        <f t="shared" si="723"/>
        <v>0</v>
      </c>
    </row>
    <row r="6071" spans="1:16" x14ac:dyDescent="0.35">
      <c r="B6071" s="2">
        <v>0.79166666666666663</v>
      </c>
      <c r="C6071">
        <v>20.6</v>
      </c>
      <c r="D6071" t="s">
        <v>32</v>
      </c>
      <c r="E6071" t="str">
        <f t="shared" si="716"/>
        <v>WE</v>
      </c>
      <c r="F6071" t="s">
        <v>33</v>
      </c>
      <c r="G6071" s="8" t="str">
        <f t="shared" si="717"/>
        <v>OFF</v>
      </c>
      <c r="H6071">
        <v>22</v>
      </c>
      <c r="I6071">
        <f t="shared" si="718"/>
        <v>21.86</v>
      </c>
      <c r="J6071">
        <f t="shared" si="720"/>
        <v>0.14000000000000057</v>
      </c>
      <c r="K6071">
        <v>1.7</v>
      </c>
      <c r="L6071" s="7">
        <f t="shared" si="721"/>
        <v>0.2674144200000011</v>
      </c>
      <c r="M6071">
        <v>0.25</v>
      </c>
      <c r="N6071">
        <f t="shared" si="719"/>
        <v>1035</v>
      </c>
      <c r="O6071" s="5">
        <f t="shared" si="722"/>
        <v>0.11933118749999987</v>
      </c>
      <c r="P6071">
        <f t="shared" si="723"/>
        <v>0</v>
      </c>
    </row>
    <row r="6072" spans="1:16" x14ac:dyDescent="0.35">
      <c r="B6072" s="2">
        <v>0.83333333333333337</v>
      </c>
      <c r="C6072">
        <v>20.2</v>
      </c>
      <c r="D6072" t="s">
        <v>32</v>
      </c>
      <c r="E6072" t="str">
        <f t="shared" si="716"/>
        <v>WE</v>
      </c>
      <c r="F6072" t="s">
        <v>33</v>
      </c>
      <c r="G6072" s="8" t="str">
        <f t="shared" si="717"/>
        <v>OFF</v>
      </c>
      <c r="H6072">
        <v>22</v>
      </c>
      <c r="I6072">
        <f t="shared" si="718"/>
        <v>21.82</v>
      </c>
      <c r="J6072">
        <f t="shared" si="720"/>
        <v>0.17999999999999972</v>
      </c>
      <c r="K6072">
        <v>1.7</v>
      </c>
      <c r="L6072" s="7">
        <f t="shared" si="721"/>
        <v>0.34381853999999945</v>
      </c>
      <c r="M6072">
        <v>0.25</v>
      </c>
      <c r="N6072">
        <f t="shared" si="719"/>
        <v>1035</v>
      </c>
      <c r="O6072" s="5">
        <f t="shared" si="722"/>
        <v>0.15342581250000004</v>
      </c>
      <c r="P6072">
        <f t="shared" si="723"/>
        <v>0</v>
      </c>
    </row>
    <row r="6073" spans="1:16" x14ac:dyDescent="0.35">
      <c r="B6073" s="2">
        <v>0.875</v>
      </c>
      <c r="C6073">
        <v>19.399999999999999</v>
      </c>
      <c r="D6073" t="s">
        <v>32</v>
      </c>
      <c r="E6073" t="str">
        <f t="shared" si="716"/>
        <v>WE</v>
      </c>
      <c r="F6073" t="s">
        <v>33</v>
      </c>
      <c r="G6073" s="8" t="str">
        <f t="shared" si="717"/>
        <v>OFF</v>
      </c>
      <c r="H6073">
        <v>22</v>
      </c>
      <c r="I6073">
        <f t="shared" si="718"/>
        <v>21.74</v>
      </c>
      <c r="J6073">
        <f t="shared" si="720"/>
        <v>0.26000000000000156</v>
      </c>
      <c r="K6073">
        <v>1.7</v>
      </c>
      <c r="L6073" s="7">
        <f t="shared" si="721"/>
        <v>0.49662678000000293</v>
      </c>
      <c r="M6073">
        <v>0.25</v>
      </c>
      <c r="N6073">
        <f t="shared" si="719"/>
        <v>1035</v>
      </c>
      <c r="O6073" s="5">
        <f t="shared" si="722"/>
        <v>0.2216150625000001</v>
      </c>
      <c r="P6073">
        <f t="shared" si="723"/>
        <v>0</v>
      </c>
    </row>
    <row r="6074" spans="1:16" x14ac:dyDescent="0.35">
      <c r="B6074" s="2">
        <v>0.91666666666666663</v>
      </c>
      <c r="C6074">
        <v>18.7</v>
      </c>
      <c r="D6074" t="s">
        <v>32</v>
      </c>
      <c r="E6074" t="str">
        <f t="shared" si="716"/>
        <v>WE</v>
      </c>
      <c r="F6074" t="s">
        <v>33</v>
      </c>
      <c r="G6074" s="8" t="str">
        <f t="shared" si="717"/>
        <v>OFF</v>
      </c>
      <c r="H6074">
        <v>22</v>
      </c>
      <c r="I6074">
        <f t="shared" si="718"/>
        <v>21.67</v>
      </c>
      <c r="J6074">
        <f t="shared" si="720"/>
        <v>0.32999999999999829</v>
      </c>
      <c r="K6074">
        <v>1.7</v>
      </c>
      <c r="L6074" s="7">
        <f t="shared" si="721"/>
        <v>0.63033398999999668</v>
      </c>
      <c r="M6074">
        <v>0.25</v>
      </c>
      <c r="N6074">
        <f t="shared" si="719"/>
        <v>1035</v>
      </c>
      <c r="O6074" s="5">
        <f t="shared" si="722"/>
        <v>0.28128065625000004</v>
      </c>
      <c r="P6074">
        <f t="shared" si="723"/>
        <v>0</v>
      </c>
    </row>
    <row r="6075" spans="1:16" x14ac:dyDescent="0.35">
      <c r="B6075" s="2">
        <v>0.95833333333333337</v>
      </c>
      <c r="C6075">
        <v>18.5</v>
      </c>
      <c r="D6075" t="s">
        <v>32</v>
      </c>
      <c r="E6075" t="str">
        <f t="shared" si="716"/>
        <v>WE</v>
      </c>
      <c r="F6075" t="s">
        <v>33</v>
      </c>
      <c r="G6075" s="8" t="str">
        <f t="shared" si="717"/>
        <v>OFF</v>
      </c>
      <c r="H6075">
        <v>22</v>
      </c>
      <c r="I6075">
        <f t="shared" si="718"/>
        <v>21.65</v>
      </c>
      <c r="J6075">
        <f t="shared" si="720"/>
        <v>0.35000000000000142</v>
      </c>
      <c r="K6075">
        <v>1.7</v>
      </c>
      <c r="L6075" s="7">
        <f t="shared" si="721"/>
        <v>0.66853605000000271</v>
      </c>
      <c r="M6075">
        <v>0.25</v>
      </c>
      <c r="N6075">
        <f t="shared" si="719"/>
        <v>1035</v>
      </c>
      <c r="O6075" s="5">
        <f t="shared" si="722"/>
        <v>0.29832796874999995</v>
      </c>
      <c r="P6075">
        <f t="shared" si="723"/>
        <v>0</v>
      </c>
    </row>
    <row r="6076" spans="1:16" x14ac:dyDescent="0.35">
      <c r="A6076" t="s">
        <v>293</v>
      </c>
      <c r="B6076" s="1">
        <v>1</v>
      </c>
      <c r="C6076">
        <v>18</v>
      </c>
      <c r="D6076" t="s">
        <v>36</v>
      </c>
      <c r="E6076" t="str">
        <f t="shared" si="716"/>
        <v>WE</v>
      </c>
      <c r="F6076" t="s">
        <v>33</v>
      </c>
      <c r="G6076" s="8" t="str">
        <f t="shared" si="717"/>
        <v>OFF</v>
      </c>
      <c r="H6076">
        <v>22</v>
      </c>
      <c r="I6076">
        <f t="shared" si="718"/>
        <v>21.6</v>
      </c>
      <c r="J6076">
        <f t="shared" si="720"/>
        <v>0.39999999999999858</v>
      </c>
      <c r="K6076">
        <v>1.7</v>
      </c>
      <c r="L6076" s="7">
        <f t="shared" si="721"/>
        <v>0.7640411999999972</v>
      </c>
      <c r="M6076">
        <v>0.25</v>
      </c>
      <c r="N6076">
        <f t="shared" si="719"/>
        <v>1035</v>
      </c>
      <c r="O6076" s="5">
        <f t="shared" si="722"/>
        <v>0.34094624999999995</v>
      </c>
      <c r="P6076">
        <f t="shared" si="723"/>
        <v>0</v>
      </c>
    </row>
    <row r="6077" spans="1:16" x14ac:dyDescent="0.35">
      <c r="B6077" s="2">
        <v>4.1666666666666664E-2</v>
      </c>
      <c r="C6077">
        <v>17.7</v>
      </c>
      <c r="D6077" t="s">
        <v>36</v>
      </c>
      <c r="E6077" t="str">
        <f t="shared" si="716"/>
        <v>WE</v>
      </c>
      <c r="F6077" t="s">
        <v>33</v>
      </c>
      <c r="G6077" s="8" t="str">
        <f t="shared" si="717"/>
        <v>OFF</v>
      </c>
      <c r="H6077">
        <v>22</v>
      </c>
      <c r="I6077">
        <f t="shared" si="718"/>
        <v>21.57</v>
      </c>
      <c r="J6077">
        <f t="shared" si="720"/>
        <v>0.42999999999999972</v>
      </c>
      <c r="K6077">
        <v>1.7</v>
      </c>
      <c r="L6077" s="7">
        <f t="shared" si="721"/>
        <v>0.82134428999999942</v>
      </c>
      <c r="M6077">
        <v>0.25</v>
      </c>
      <c r="N6077">
        <f t="shared" si="719"/>
        <v>1035</v>
      </c>
      <c r="O6077" s="5">
        <f t="shared" si="722"/>
        <v>0.36651721874999998</v>
      </c>
      <c r="P6077">
        <f t="shared" si="723"/>
        <v>0</v>
      </c>
    </row>
    <row r="6078" spans="1:16" x14ac:dyDescent="0.35">
      <c r="B6078" s="2">
        <v>8.3333333333333329E-2</v>
      </c>
      <c r="C6078">
        <v>17.7</v>
      </c>
      <c r="D6078" t="s">
        <v>36</v>
      </c>
      <c r="E6078" t="str">
        <f t="shared" si="716"/>
        <v>WE</v>
      </c>
      <c r="F6078" t="s">
        <v>33</v>
      </c>
      <c r="G6078" s="8" t="str">
        <f t="shared" si="717"/>
        <v>OFF</v>
      </c>
      <c r="H6078">
        <v>22</v>
      </c>
      <c r="I6078">
        <f t="shared" si="718"/>
        <v>21.57</v>
      </c>
      <c r="J6078">
        <f t="shared" si="720"/>
        <v>0.42999999999999972</v>
      </c>
      <c r="K6078">
        <v>1.7</v>
      </c>
      <c r="L6078" s="7">
        <f t="shared" si="721"/>
        <v>0.82134428999999942</v>
      </c>
      <c r="M6078">
        <v>0.25</v>
      </c>
      <c r="N6078">
        <f t="shared" si="719"/>
        <v>1035</v>
      </c>
      <c r="O6078" s="5">
        <f t="shared" si="722"/>
        <v>0.36651721874999998</v>
      </c>
      <c r="P6078">
        <f t="shared" si="723"/>
        <v>0</v>
      </c>
    </row>
    <row r="6079" spans="1:16" x14ac:dyDescent="0.35">
      <c r="B6079" s="2">
        <v>0.125</v>
      </c>
      <c r="C6079">
        <v>17.3</v>
      </c>
      <c r="D6079" t="s">
        <v>36</v>
      </c>
      <c r="E6079" t="str">
        <f t="shared" si="716"/>
        <v>WE</v>
      </c>
      <c r="F6079" t="s">
        <v>33</v>
      </c>
      <c r="G6079" s="8" t="str">
        <f t="shared" si="717"/>
        <v>OFF</v>
      </c>
      <c r="H6079">
        <v>22</v>
      </c>
      <c r="I6079">
        <f t="shared" si="718"/>
        <v>21.53</v>
      </c>
      <c r="J6079">
        <f t="shared" si="720"/>
        <v>0.46999999999999886</v>
      </c>
      <c r="K6079">
        <v>1.7</v>
      </c>
      <c r="L6079" s="7">
        <f t="shared" si="721"/>
        <v>0.89774840999999772</v>
      </c>
      <c r="M6079">
        <v>0.25</v>
      </c>
      <c r="N6079">
        <f t="shared" si="719"/>
        <v>1035</v>
      </c>
      <c r="O6079" s="5">
        <f t="shared" si="722"/>
        <v>0.40061184374999986</v>
      </c>
      <c r="P6079">
        <f t="shared" si="723"/>
        <v>0</v>
      </c>
    </row>
    <row r="6080" spans="1:16" x14ac:dyDescent="0.35">
      <c r="B6080" s="2">
        <v>0.16666666666666666</v>
      </c>
      <c r="C6080">
        <v>17.3</v>
      </c>
      <c r="D6080" t="s">
        <v>36</v>
      </c>
      <c r="E6080" t="str">
        <f t="shared" si="716"/>
        <v>WE</v>
      </c>
      <c r="F6080" t="s">
        <v>33</v>
      </c>
      <c r="G6080" s="8" t="str">
        <f t="shared" si="717"/>
        <v>OFF</v>
      </c>
      <c r="H6080">
        <v>22</v>
      </c>
      <c r="I6080">
        <f t="shared" si="718"/>
        <v>21.53</v>
      </c>
      <c r="J6080">
        <f t="shared" si="720"/>
        <v>0.46999999999999886</v>
      </c>
      <c r="K6080">
        <v>1.7</v>
      </c>
      <c r="L6080" s="7">
        <f t="shared" si="721"/>
        <v>0.89774840999999772</v>
      </c>
      <c r="M6080">
        <v>0.25</v>
      </c>
      <c r="N6080">
        <f t="shared" si="719"/>
        <v>1035</v>
      </c>
      <c r="O6080" s="5">
        <f t="shared" si="722"/>
        <v>0.40061184374999986</v>
      </c>
      <c r="P6080">
        <f t="shared" si="723"/>
        <v>0</v>
      </c>
    </row>
    <row r="6081" spans="2:16" x14ac:dyDescent="0.35">
      <c r="B6081" s="2">
        <v>0.20833333333333334</v>
      </c>
      <c r="C6081">
        <v>17.5</v>
      </c>
      <c r="D6081" t="s">
        <v>36</v>
      </c>
      <c r="E6081" t="str">
        <f t="shared" si="716"/>
        <v>WE</v>
      </c>
      <c r="F6081" t="s">
        <v>33</v>
      </c>
      <c r="G6081" s="8" t="str">
        <f t="shared" si="717"/>
        <v>OFF</v>
      </c>
      <c r="H6081">
        <v>22</v>
      </c>
      <c r="I6081">
        <f t="shared" si="718"/>
        <v>21.55</v>
      </c>
      <c r="J6081">
        <f t="shared" si="720"/>
        <v>0.44999999999999929</v>
      </c>
      <c r="K6081">
        <v>1.7</v>
      </c>
      <c r="L6081" s="7">
        <f t="shared" si="721"/>
        <v>0.85954634999999857</v>
      </c>
      <c r="M6081">
        <v>0.25</v>
      </c>
      <c r="N6081">
        <f t="shared" si="719"/>
        <v>1035</v>
      </c>
      <c r="O6081" s="5">
        <f t="shared" si="722"/>
        <v>0.38356453124999995</v>
      </c>
      <c r="P6081">
        <f t="shared" si="723"/>
        <v>0</v>
      </c>
    </row>
    <row r="6082" spans="2:16" x14ac:dyDescent="0.35">
      <c r="B6082" s="2">
        <v>0.25</v>
      </c>
      <c r="C6082">
        <v>17.5</v>
      </c>
      <c r="D6082" t="s">
        <v>36</v>
      </c>
      <c r="E6082" t="str">
        <f t="shared" si="716"/>
        <v>WE</v>
      </c>
      <c r="F6082" t="s">
        <v>33</v>
      </c>
      <c r="G6082" s="8" t="str">
        <f t="shared" si="717"/>
        <v>OFF</v>
      </c>
      <c r="H6082">
        <v>22</v>
      </c>
      <c r="I6082">
        <f t="shared" si="718"/>
        <v>21.55</v>
      </c>
      <c r="J6082">
        <f t="shared" si="720"/>
        <v>0.44999999999999929</v>
      </c>
      <c r="K6082">
        <v>1.7</v>
      </c>
      <c r="L6082" s="7">
        <f t="shared" si="721"/>
        <v>0.85954634999999857</v>
      </c>
      <c r="M6082">
        <v>0.25</v>
      </c>
      <c r="N6082">
        <f t="shared" si="719"/>
        <v>1035</v>
      </c>
      <c r="O6082" s="5">
        <f t="shared" si="722"/>
        <v>0.38356453124999995</v>
      </c>
      <c r="P6082">
        <f t="shared" si="723"/>
        <v>0</v>
      </c>
    </row>
    <row r="6083" spans="2:16" x14ac:dyDescent="0.35">
      <c r="B6083" s="2">
        <v>0.29166666666666669</v>
      </c>
      <c r="C6083">
        <v>17.899999999999999</v>
      </c>
      <c r="D6083" t="s">
        <v>36</v>
      </c>
      <c r="E6083" t="str">
        <f t="shared" si="716"/>
        <v>WE</v>
      </c>
      <c r="F6083" t="s">
        <v>34</v>
      </c>
      <c r="G6083" s="8" t="str">
        <f t="shared" si="717"/>
        <v>OFF</v>
      </c>
      <c r="H6083">
        <v>22</v>
      </c>
      <c r="I6083">
        <f t="shared" si="718"/>
        <v>21.59</v>
      </c>
      <c r="J6083">
        <f t="shared" si="720"/>
        <v>0.41000000000000014</v>
      </c>
      <c r="K6083">
        <v>1.7</v>
      </c>
      <c r="L6083" s="7">
        <f t="shared" si="721"/>
        <v>0.78314223000000027</v>
      </c>
      <c r="M6083">
        <v>0.25</v>
      </c>
      <c r="N6083">
        <f t="shared" si="719"/>
        <v>1035</v>
      </c>
      <c r="O6083" s="5">
        <f t="shared" si="722"/>
        <v>0.34946990625000007</v>
      </c>
      <c r="P6083">
        <f t="shared" si="723"/>
        <v>0</v>
      </c>
    </row>
    <row r="6084" spans="2:16" x14ac:dyDescent="0.35">
      <c r="B6084" s="2">
        <v>0.33333333333333331</v>
      </c>
      <c r="C6084">
        <v>17.5</v>
      </c>
      <c r="D6084" t="s">
        <v>36</v>
      </c>
      <c r="E6084" t="str">
        <f t="shared" si="716"/>
        <v>WE</v>
      </c>
      <c r="F6084" t="s">
        <v>34</v>
      </c>
      <c r="G6084" s="8" t="str">
        <f t="shared" si="717"/>
        <v>OFF</v>
      </c>
      <c r="H6084">
        <v>22</v>
      </c>
      <c r="I6084">
        <f t="shared" si="718"/>
        <v>21.55</v>
      </c>
      <c r="J6084">
        <f t="shared" si="720"/>
        <v>0.44999999999999929</v>
      </c>
      <c r="K6084">
        <v>1.7</v>
      </c>
      <c r="L6084" s="7">
        <f t="shared" si="721"/>
        <v>0.85954634999999857</v>
      </c>
      <c r="M6084">
        <v>0.25</v>
      </c>
      <c r="N6084">
        <f t="shared" si="719"/>
        <v>1035</v>
      </c>
      <c r="O6084" s="5">
        <f t="shared" si="722"/>
        <v>0.38356453124999995</v>
      </c>
      <c r="P6084">
        <f t="shared" si="723"/>
        <v>0</v>
      </c>
    </row>
    <row r="6085" spans="2:16" x14ac:dyDescent="0.35">
      <c r="B6085" s="2">
        <v>0.375</v>
      </c>
      <c r="C6085">
        <v>18</v>
      </c>
      <c r="D6085" t="s">
        <v>36</v>
      </c>
      <c r="E6085" t="str">
        <f t="shared" ref="E6085:E6148" si="724">IF(ISNUMBER(SEARCH("Sat",D6085)),"WE",IF(ISNUMBER(SEARCH("Sun",D6085)),"WE","School Day"))</f>
        <v>WE</v>
      </c>
      <c r="F6085" t="s">
        <v>34</v>
      </c>
      <c r="G6085" s="8" t="str">
        <f t="shared" si="717"/>
        <v>OFF</v>
      </c>
      <c r="H6085">
        <v>22</v>
      </c>
      <c r="I6085">
        <f t="shared" si="718"/>
        <v>21.6</v>
      </c>
      <c r="J6085">
        <f t="shared" si="720"/>
        <v>0.39999999999999858</v>
      </c>
      <c r="K6085">
        <v>1.7</v>
      </c>
      <c r="L6085" s="7">
        <f t="shared" si="721"/>
        <v>0.7640411999999972</v>
      </c>
      <c r="M6085">
        <v>0.25</v>
      </c>
      <c r="N6085">
        <f t="shared" si="719"/>
        <v>1035</v>
      </c>
      <c r="O6085" s="5">
        <f t="shared" si="722"/>
        <v>0.34094624999999995</v>
      </c>
      <c r="P6085">
        <f t="shared" si="723"/>
        <v>0</v>
      </c>
    </row>
    <row r="6086" spans="2:16" x14ac:dyDescent="0.35">
      <c r="B6086" s="2">
        <v>0.41666666666666669</v>
      </c>
      <c r="C6086">
        <v>19</v>
      </c>
      <c r="D6086" t="s">
        <v>36</v>
      </c>
      <c r="E6086" t="str">
        <f t="shared" si="724"/>
        <v>WE</v>
      </c>
      <c r="F6086" t="s">
        <v>34</v>
      </c>
      <c r="G6086" s="8" t="str">
        <f t="shared" ref="G6086:G6149" si="725">IF(E6086="WE","OFF",IF(F6086="On","On","Off"))</f>
        <v>OFF</v>
      </c>
      <c r="H6086">
        <v>22</v>
      </c>
      <c r="I6086">
        <f t="shared" ref="I6086:I6149" si="726">(H6086-C6086)*0.9+C6086</f>
        <v>21.7</v>
      </c>
      <c r="J6086">
        <f t="shared" si="720"/>
        <v>0.30000000000000071</v>
      </c>
      <c r="K6086">
        <v>1.7</v>
      </c>
      <c r="L6086" s="7">
        <f t="shared" si="721"/>
        <v>0.57303090000000134</v>
      </c>
      <c r="M6086">
        <v>0.25</v>
      </c>
      <c r="N6086">
        <f t="shared" ref="N6086:N6149" si="727">N6085</f>
        <v>1035</v>
      </c>
      <c r="O6086" s="5">
        <f t="shared" si="722"/>
        <v>0.25570968749999995</v>
      </c>
      <c r="P6086">
        <f t="shared" si="723"/>
        <v>0</v>
      </c>
    </row>
    <row r="6087" spans="2:16" x14ac:dyDescent="0.35">
      <c r="B6087" s="2">
        <v>0.45833333333333331</v>
      </c>
      <c r="C6087">
        <v>19.399999999999999</v>
      </c>
      <c r="D6087" t="s">
        <v>36</v>
      </c>
      <c r="E6087" t="str">
        <f t="shared" si="724"/>
        <v>WE</v>
      </c>
      <c r="F6087" t="s">
        <v>34</v>
      </c>
      <c r="G6087" s="8" t="str">
        <f t="shared" si="725"/>
        <v>OFF</v>
      </c>
      <c r="H6087">
        <v>22</v>
      </c>
      <c r="I6087">
        <f t="shared" si="726"/>
        <v>21.74</v>
      </c>
      <c r="J6087">
        <f t="shared" si="720"/>
        <v>0.26000000000000156</v>
      </c>
      <c r="K6087">
        <v>1.7</v>
      </c>
      <c r="L6087" s="7">
        <f t="shared" si="721"/>
        <v>0.49662678000000293</v>
      </c>
      <c r="M6087">
        <v>0.25</v>
      </c>
      <c r="N6087">
        <f t="shared" si="727"/>
        <v>1035</v>
      </c>
      <c r="O6087" s="5">
        <f t="shared" si="722"/>
        <v>0.2216150625000001</v>
      </c>
      <c r="P6087">
        <f t="shared" si="723"/>
        <v>0</v>
      </c>
    </row>
    <row r="6088" spans="2:16" x14ac:dyDescent="0.35">
      <c r="B6088" s="2">
        <v>0.5</v>
      </c>
      <c r="C6088">
        <v>19.7</v>
      </c>
      <c r="D6088" t="s">
        <v>36</v>
      </c>
      <c r="E6088" t="str">
        <f t="shared" si="724"/>
        <v>WE</v>
      </c>
      <c r="F6088" t="s">
        <v>34</v>
      </c>
      <c r="G6088" s="8" t="str">
        <f t="shared" si="725"/>
        <v>OFF</v>
      </c>
      <c r="H6088">
        <v>22</v>
      </c>
      <c r="I6088">
        <f t="shared" si="726"/>
        <v>21.77</v>
      </c>
      <c r="J6088">
        <f t="shared" si="720"/>
        <v>0.23000000000000043</v>
      </c>
      <c r="K6088">
        <v>1.7</v>
      </c>
      <c r="L6088" s="7">
        <f t="shared" si="721"/>
        <v>0.43932369000000077</v>
      </c>
      <c r="M6088">
        <v>0.25</v>
      </c>
      <c r="N6088">
        <f t="shared" si="727"/>
        <v>1035</v>
      </c>
      <c r="O6088" s="5">
        <f t="shared" si="722"/>
        <v>0.19604409375000004</v>
      </c>
      <c r="P6088">
        <f t="shared" si="723"/>
        <v>0</v>
      </c>
    </row>
    <row r="6089" spans="2:16" x14ac:dyDescent="0.35">
      <c r="B6089" s="2">
        <v>0.54166666666666663</v>
      </c>
      <c r="C6089">
        <v>19.7</v>
      </c>
      <c r="D6089" t="s">
        <v>36</v>
      </c>
      <c r="E6089" t="str">
        <f t="shared" si="724"/>
        <v>WE</v>
      </c>
      <c r="F6089" t="s">
        <v>34</v>
      </c>
      <c r="G6089" s="8" t="str">
        <f t="shared" si="725"/>
        <v>OFF</v>
      </c>
      <c r="H6089">
        <v>22</v>
      </c>
      <c r="I6089">
        <f t="shared" si="726"/>
        <v>21.77</v>
      </c>
      <c r="J6089">
        <f t="shared" si="720"/>
        <v>0.23000000000000043</v>
      </c>
      <c r="K6089">
        <v>1.7</v>
      </c>
      <c r="L6089" s="7">
        <f t="shared" si="721"/>
        <v>0.43932369000000077</v>
      </c>
      <c r="M6089">
        <v>0.25</v>
      </c>
      <c r="N6089">
        <f t="shared" si="727"/>
        <v>1035</v>
      </c>
      <c r="O6089" s="5">
        <f t="shared" si="722"/>
        <v>0.19604409375000004</v>
      </c>
      <c r="P6089">
        <f t="shared" si="723"/>
        <v>0</v>
      </c>
    </row>
    <row r="6090" spans="2:16" x14ac:dyDescent="0.35">
      <c r="B6090" s="2">
        <v>0.58333333333333337</v>
      </c>
      <c r="C6090">
        <v>20.100000000000001</v>
      </c>
      <c r="D6090" t="s">
        <v>36</v>
      </c>
      <c r="E6090" t="str">
        <f t="shared" si="724"/>
        <v>WE</v>
      </c>
      <c r="F6090" t="s">
        <v>34</v>
      </c>
      <c r="G6090" s="8" t="str">
        <f t="shared" si="725"/>
        <v>OFF</v>
      </c>
      <c r="H6090">
        <v>22</v>
      </c>
      <c r="I6090">
        <f t="shared" si="726"/>
        <v>21.81</v>
      </c>
      <c r="J6090">
        <f t="shared" si="720"/>
        <v>0.19000000000000128</v>
      </c>
      <c r="K6090">
        <v>1.7</v>
      </c>
      <c r="L6090" s="7">
        <f t="shared" si="721"/>
        <v>0.36291957000000241</v>
      </c>
      <c r="M6090">
        <v>0.25</v>
      </c>
      <c r="N6090">
        <f t="shared" si="727"/>
        <v>1035</v>
      </c>
      <c r="O6090" s="5">
        <f t="shared" si="722"/>
        <v>0.16194946874999985</v>
      </c>
      <c r="P6090">
        <f t="shared" si="723"/>
        <v>0</v>
      </c>
    </row>
    <row r="6091" spans="2:16" x14ac:dyDescent="0.35">
      <c r="B6091" s="2">
        <v>0.625</v>
      </c>
      <c r="C6091">
        <v>20</v>
      </c>
      <c r="D6091" t="s">
        <v>36</v>
      </c>
      <c r="E6091" t="str">
        <f t="shared" si="724"/>
        <v>WE</v>
      </c>
      <c r="F6091" t="s">
        <v>34</v>
      </c>
      <c r="G6091" s="8" t="str">
        <f t="shared" si="725"/>
        <v>OFF</v>
      </c>
      <c r="H6091">
        <v>22</v>
      </c>
      <c r="I6091">
        <f t="shared" si="726"/>
        <v>21.8</v>
      </c>
      <c r="J6091">
        <f t="shared" si="720"/>
        <v>0.19999999999999929</v>
      </c>
      <c r="K6091">
        <v>1.7</v>
      </c>
      <c r="L6091" s="7">
        <f t="shared" si="721"/>
        <v>0.3820205999999986</v>
      </c>
      <c r="M6091">
        <v>0.25</v>
      </c>
      <c r="N6091">
        <f t="shared" si="727"/>
        <v>1035</v>
      </c>
      <c r="O6091" s="5">
        <f t="shared" si="722"/>
        <v>0.17047312499999998</v>
      </c>
      <c r="P6091">
        <f t="shared" si="723"/>
        <v>0</v>
      </c>
    </row>
    <row r="6092" spans="2:16" x14ac:dyDescent="0.35">
      <c r="B6092" s="2">
        <v>0.66666666666666663</v>
      </c>
      <c r="C6092">
        <v>20.100000000000001</v>
      </c>
      <c r="D6092" t="s">
        <v>36</v>
      </c>
      <c r="E6092" t="str">
        <f t="shared" si="724"/>
        <v>WE</v>
      </c>
      <c r="F6092" t="s">
        <v>34</v>
      </c>
      <c r="G6092" s="8" t="str">
        <f t="shared" si="725"/>
        <v>OFF</v>
      </c>
      <c r="H6092">
        <v>22</v>
      </c>
      <c r="I6092">
        <f t="shared" si="726"/>
        <v>21.81</v>
      </c>
      <c r="J6092">
        <f t="shared" si="720"/>
        <v>0.19000000000000128</v>
      </c>
      <c r="K6092">
        <v>1.7</v>
      </c>
      <c r="L6092" s="7">
        <f t="shared" si="721"/>
        <v>0.36291957000000241</v>
      </c>
      <c r="M6092">
        <v>0.25</v>
      </c>
      <c r="N6092">
        <f t="shared" si="727"/>
        <v>1035</v>
      </c>
      <c r="O6092" s="5">
        <f t="shared" si="722"/>
        <v>0.16194946874999985</v>
      </c>
      <c r="P6092">
        <f t="shared" si="723"/>
        <v>0</v>
      </c>
    </row>
    <row r="6093" spans="2:16" x14ac:dyDescent="0.35">
      <c r="B6093" s="2">
        <v>0.70833333333333337</v>
      </c>
      <c r="C6093">
        <v>20.2</v>
      </c>
      <c r="D6093" t="s">
        <v>36</v>
      </c>
      <c r="E6093" t="str">
        <f t="shared" si="724"/>
        <v>WE</v>
      </c>
      <c r="F6093" t="s">
        <v>34</v>
      </c>
      <c r="G6093" s="8" t="str">
        <f t="shared" si="725"/>
        <v>OFF</v>
      </c>
      <c r="H6093">
        <v>22</v>
      </c>
      <c r="I6093">
        <f t="shared" si="726"/>
        <v>21.82</v>
      </c>
      <c r="J6093">
        <f t="shared" si="720"/>
        <v>0.17999999999999972</v>
      </c>
      <c r="K6093">
        <v>1.7</v>
      </c>
      <c r="L6093" s="7">
        <f t="shared" si="721"/>
        <v>0.34381853999999945</v>
      </c>
      <c r="M6093">
        <v>0.25</v>
      </c>
      <c r="N6093">
        <f t="shared" si="727"/>
        <v>1035</v>
      </c>
      <c r="O6093" s="5">
        <f t="shared" si="722"/>
        <v>0.15342581250000004</v>
      </c>
      <c r="P6093">
        <f t="shared" si="723"/>
        <v>0</v>
      </c>
    </row>
    <row r="6094" spans="2:16" x14ac:dyDescent="0.35">
      <c r="B6094" s="2">
        <v>0.75</v>
      </c>
      <c r="C6094">
        <v>20</v>
      </c>
      <c r="D6094" t="s">
        <v>36</v>
      </c>
      <c r="E6094" t="str">
        <f t="shared" si="724"/>
        <v>WE</v>
      </c>
      <c r="F6094" t="s">
        <v>34</v>
      </c>
      <c r="G6094" s="8" t="str">
        <f t="shared" si="725"/>
        <v>OFF</v>
      </c>
      <c r="H6094">
        <v>22</v>
      </c>
      <c r="I6094">
        <f t="shared" si="726"/>
        <v>21.8</v>
      </c>
      <c r="J6094">
        <f t="shared" si="720"/>
        <v>0.19999999999999929</v>
      </c>
      <c r="K6094">
        <v>1.7</v>
      </c>
      <c r="L6094" s="7">
        <f t="shared" si="721"/>
        <v>0.3820205999999986</v>
      </c>
      <c r="M6094">
        <v>0.25</v>
      </c>
      <c r="N6094">
        <f t="shared" si="727"/>
        <v>1035</v>
      </c>
      <c r="O6094" s="5">
        <f t="shared" si="722"/>
        <v>0.17047312499999998</v>
      </c>
      <c r="P6094">
        <f t="shared" si="723"/>
        <v>0</v>
      </c>
    </row>
    <row r="6095" spans="2:16" x14ac:dyDescent="0.35">
      <c r="B6095" s="2">
        <v>0.79166666666666663</v>
      </c>
      <c r="C6095">
        <v>19.8</v>
      </c>
      <c r="D6095" t="s">
        <v>36</v>
      </c>
      <c r="E6095" t="str">
        <f t="shared" si="724"/>
        <v>WE</v>
      </c>
      <c r="F6095" t="s">
        <v>33</v>
      </c>
      <c r="G6095" s="8" t="str">
        <f t="shared" si="725"/>
        <v>OFF</v>
      </c>
      <c r="H6095">
        <v>22</v>
      </c>
      <c r="I6095">
        <f t="shared" si="726"/>
        <v>21.78</v>
      </c>
      <c r="J6095">
        <f t="shared" si="720"/>
        <v>0.21999999999999886</v>
      </c>
      <c r="K6095">
        <v>1.7</v>
      </c>
      <c r="L6095" s="7">
        <f t="shared" si="721"/>
        <v>0.42022265999999781</v>
      </c>
      <c r="M6095">
        <v>0.25</v>
      </c>
      <c r="N6095">
        <f t="shared" si="727"/>
        <v>1035</v>
      </c>
      <c r="O6095" s="5">
        <f t="shared" si="722"/>
        <v>0.18752043749999991</v>
      </c>
      <c r="P6095">
        <f t="shared" si="723"/>
        <v>0</v>
      </c>
    </row>
    <row r="6096" spans="2:16" x14ac:dyDescent="0.35">
      <c r="B6096" s="2">
        <v>0.83333333333333337</v>
      </c>
      <c r="C6096">
        <v>19.600000000000001</v>
      </c>
      <c r="D6096" t="s">
        <v>36</v>
      </c>
      <c r="E6096" t="str">
        <f t="shared" si="724"/>
        <v>WE</v>
      </c>
      <c r="F6096" t="s">
        <v>33</v>
      </c>
      <c r="G6096" s="8" t="str">
        <f t="shared" si="725"/>
        <v>OFF</v>
      </c>
      <c r="H6096">
        <v>22</v>
      </c>
      <c r="I6096">
        <f t="shared" si="726"/>
        <v>21.76</v>
      </c>
      <c r="J6096">
        <f t="shared" si="720"/>
        <v>0.23999999999999844</v>
      </c>
      <c r="K6096">
        <v>1.7</v>
      </c>
      <c r="L6096" s="7">
        <f t="shared" si="721"/>
        <v>0.45842471999999701</v>
      </c>
      <c r="M6096">
        <v>0.25</v>
      </c>
      <c r="N6096">
        <f t="shared" si="727"/>
        <v>1035</v>
      </c>
      <c r="O6096" s="5">
        <f t="shared" si="722"/>
        <v>0.20456774999999985</v>
      </c>
      <c r="P6096">
        <f t="shared" si="723"/>
        <v>0</v>
      </c>
    </row>
    <row r="6097" spans="1:16" x14ac:dyDescent="0.35">
      <c r="B6097" s="2">
        <v>0.875</v>
      </c>
      <c r="C6097">
        <v>19.100000000000001</v>
      </c>
      <c r="D6097" t="s">
        <v>36</v>
      </c>
      <c r="E6097" t="str">
        <f t="shared" si="724"/>
        <v>WE</v>
      </c>
      <c r="F6097" t="s">
        <v>33</v>
      </c>
      <c r="G6097" s="8" t="str">
        <f t="shared" si="725"/>
        <v>OFF</v>
      </c>
      <c r="H6097">
        <v>22</v>
      </c>
      <c r="I6097">
        <f t="shared" si="726"/>
        <v>21.71</v>
      </c>
      <c r="J6097">
        <f t="shared" si="720"/>
        <v>0.28999999999999915</v>
      </c>
      <c r="K6097">
        <v>1.7</v>
      </c>
      <c r="L6097" s="7">
        <f t="shared" si="721"/>
        <v>0.55392986999999838</v>
      </c>
      <c r="M6097">
        <v>0.25</v>
      </c>
      <c r="N6097">
        <f t="shared" si="727"/>
        <v>1035</v>
      </c>
      <c r="O6097" s="5">
        <f t="shared" si="722"/>
        <v>0.24718603124999985</v>
      </c>
      <c r="P6097">
        <f t="shared" si="723"/>
        <v>0</v>
      </c>
    </row>
    <row r="6098" spans="1:16" x14ac:dyDescent="0.35">
      <c r="B6098" s="2">
        <v>0.91666666666666663</v>
      </c>
      <c r="C6098">
        <v>18.5</v>
      </c>
      <c r="D6098" t="s">
        <v>36</v>
      </c>
      <c r="E6098" t="str">
        <f t="shared" si="724"/>
        <v>WE</v>
      </c>
      <c r="F6098" t="s">
        <v>33</v>
      </c>
      <c r="G6098" s="8" t="str">
        <f t="shared" si="725"/>
        <v>OFF</v>
      </c>
      <c r="H6098">
        <v>22</v>
      </c>
      <c r="I6098">
        <f t="shared" si="726"/>
        <v>21.65</v>
      </c>
      <c r="J6098">
        <f t="shared" si="720"/>
        <v>0.35000000000000142</v>
      </c>
      <c r="K6098">
        <v>1.7</v>
      </c>
      <c r="L6098" s="7">
        <f t="shared" si="721"/>
        <v>0.66853605000000271</v>
      </c>
      <c r="M6098">
        <v>0.25</v>
      </c>
      <c r="N6098">
        <f t="shared" si="727"/>
        <v>1035</v>
      </c>
      <c r="O6098" s="5">
        <f t="shared" si="722"/>
        <v>0.29832796874999995</v>
      </c>
      <c r="P6098">
        <f t="shared" si="723"/>
        <v>0</v>
      </c>
    </row>
    <row r="6099" spans="1:16" x14ac:dyDescent="0.35">
      <c r="B6099" s="2">
        <v>0.95833333333333337</v>
      </c>
      <c r="C6099">
        <v>18</v>
      </c>
      <c r="D6099" t="s">
        <v>36</v>
      </c>
      <c r="E6099" t="str">
        <f t="shared" si="724"/>
        <v>WE</v>
      </c>
      <c r="F6099" t="s">
        <v>33</v>
      </c>
      <c r="G6099" s="8" t="str">
        <f t="shared" si="725"/>
        <v>OFF</v>
      </c>
      <c r="H6099">
        <v>22</v>
      </c>
      <c r="I6099">
        <f t="shared" si="726"/>
        <v>21.6</v>
      </c>
      <c r="J6099">
        <f t="shared" si="720"/>
        <v>0.39999999999999858</v>
      </c>
      <c r="K6099">
        <v>1.7</v>
      </c>
      <c r="L6099" s="7">
        <f t="shared" si="721"/>
        <v>0.7640411999999972</v>
      </c>
      <c r="M6099">
        <v>0.25</v>
      </c>
      <c r="N6099">
        <f t="shared" si="727"/>
        <v>1035</v>
      </c>
      <c r="O6099" s="5">
        <f t="shared" si="722"/>
        <v>0.34094624999999995</v>
      </c>
      <c r="P6099">
        <f t="shared" si="723"/>
        <v>0</v>
      </c>
    </row>
    <row r="6100" spans="1:16" x14ac:dyDescent="0.35">
      <c r="A6100" t="s">
        <v>294</v>
      </c>
      <c r="B6100" s="1">
        <v>1</v>
      </c>
      <c r="C6100">
        <v>17.399999999999999</v>
      </c>
      <c r="D6100" t="s">
        <v>38</v>
      </c>
      <c r="E6100" t="str">
        <f t="shared" si="724"/>
        <v>School Day</v>
      </c>
      <c r="F6100" t="s">
        <v>33</v>
      </c>
      <c r="G6100" s="8" t="str">
        <f t="shared" si="725"/>
        <v>Off</v>
      </c>
      <c r="H6100">
        <v>22</v>
      </c>
      <c r="I6100">
        <f t="shared" si="726"/>
        <v>21.54</v>
      </c>
      <c r="J6100">
        <f t="shared" si="720"/>
        <v>0.46000000000000085</v>
      </c>
      <c r="K6100">
        <v>1.7</v>
      </c>
      <c r="L6100" s="7">
        <f t="shared" si="721"/>
        <v>0.87864738000000153</v>
      </c>
      <c r="M6100">
        <v>0.25</v>
      </c>
      <c r="N6100">
        <f t="shared" si="727"/>
        <v>1035</v>
      </c>
      <c r="O6100" s="5">
        <f t="shared" si="722"/>
        <v>0.39208818750000007</v>
      </c>
      <c r="P6100">
        <f t="shared" si="723"/>
        <v>0</v>
      </c>
    </row>
    <row r="6101" spans="1:16" x14ac:dyDescent="0.35">
      <c r="B6101" s="2">
        <v>4.1666666666666664E-2</v>
      </c>
      <c r="C6101">
        <v>17.399999999999999</v>
      </c>
      <c r="D6101" t="s">
        <v>38</v>
      </c>
      <c r="E6101" t="str">
        <f t="shared" si="724"/>
        <v>School Day</v>
      </c>
      <c r="F6101" t="s">
        <v>33</v>
      </c>
      <c r="G6101" s="8" t="str">
        <f t="shared" si="725"/>
        <v>Off</v>
      </c>
      <c r="H6101">
        <v>22</v>
      </c>
      <c r="I6101">
        <f t="shared" si="726"/>
        <v>21.54</v>
      </c>
      <c r="J6101">
        <f t="shared" ref="J6101:J6164" si="728">H6101-I6101</f>
        <v>0.46000000000000085</v>
      </c>
      <c r="K6101">
        <v>1.7</v>
      </c>
      <c r="L6101" s="7">
        <f t="shared" ref="L6101:L6164" si="729">IF(K6101*1.005*1.118*J6101&gt;0,K6101*1.005*1.118*J6101,0)</f>
        <v>0.87864738000000153</v>
      </c>
      <c r="M6101">
        <v>0.25</v>
      </c>
      <c r="N6101">
        <f t="shared" si="727"/>
        <v>1035</v>
      </c>
      <c r="O6101" s="5">
        <f t="shared" ref="O6101:O6164" si="730">IF(((M6101*N6101)/60/60)*1.005*1.18*(H6101-C6101)&gt;0,(((M6101*N6101)/60/60)*1.005*1.18*(H6101-C6101)),0)</f>
        <v>0.39208818750000007</v>
      </c>
      <c r="P6101">
        <f t="shared" ref="P6101:P6164" si="731">IF(G6101="ON",(L6101+O6101),0)</f>
        <v>0</v>
      </c>
    </row>
    <row r="6102" spans="1:16" x14ac:dyDescent="0.35">
      <c r="B6102" s="2">
        <v>8.3333333333333329E-2</v>
      </c>
      <c r="C6102">
        <v>17.5</v>
      </c>
      <c r="D6102" t="s">
        <v>38</v>
      </c>
      <c r="E6102" t="str">
        <f t="shared" si="724"/>
        <v>School Day</v>
      </c>
      <c r="F6102" t="s">
        <v>33</v>
      </c>
      <c r="G6102" s="8" t="str">
        <f t="shared" si="725"/>
        <v>Off</v>
      </c>
      <c r="H6102">
        <v>22</v>
      </c>
      <c r="I6102">
        <f t="shared" si="726"/>
        <v>21.55</v>
      </c>
      <c r="J6102">
        <f t="shared" si="728"/>
        <v>0.44999999999999929</v>
      </c>
      <c r="K6102">
        <v>1.7</v>
      </c>
      <c r="L6102" s="7">
        <f t="shared" si="729"/>
        <v>0.85954634999999857</v>
      </c>
      <c r="M6102">
        <v>0.25</v>
      </c>
      <c r="N6102">
        <f t="shared" si="727"/>
        <v>1035</v>
      </c>
      <c r="O6102" s="5">
        <f t="shared" si="730"/>
        <v>0.38356453124999995</v>
      </c>
      <c r="P6102">
        <f t="shared" si="731"/>
        <v>0</v>
      </c>
    </row>
    <row r="6103" spans="1:16" x14ac:dyDescent="0.35">
      <c r="B6103" s="2">
        <v>0.125</v>
      </c>
      <c r="C6103">
        <v>17</v>
      </c>
      <c r="D6103" t="s">
        <v>38</v>
      </c>
      <c r="E6103" t="str">
        <f t="shared" si="724"/>
        <v>School Day</v>
      </c>
      <c r="F6103" t="s">
        <v>33</v>
      </c>
      <c r="G6103" s="8" t="str">
        <f t="shared" si="725"/>
        <v>Off</v>
      </c>
      <c r="H6103">
        <v>22</v>
      </c>
      <c r="I6103">
        <f t="shared" si="726"/>
        <v>21.5</v>
      </c>
      <c r="J6103">
        <f t="shared" si="728"/>
        <v>0.5</v>
      </c>
      <c r="K6103">
        <v>1.7</v>
      </c>
      <c r="L6103" s="7">
        <f t="shared" si="729"/>
        <v>0.95505149999999994</v>
      </c>
      <c r="M6103">
        <v>0.25</v>
      </c>
      <c r="N6103">
        <f t="shared" si="727"/>
        <v>1035</v>
      </c>
      <c r="O6103" s="5">
        <f t="shared" si="730"/>
        <v>0.42618281249999995</v>
      </c>
      <c r="P6103">
        <f t="shared" si="731"/>
        <v>0</v>
      </c>
    </row>
    <row r="6104" spans="1:16" x14ac:dyDescent="0.35">
      <c r="B6104" s="2">
        <v>0.16666666666666666</v>
      </c>
      <c r="C6104">
        <v>16.399999999999999</v>
      </c>
      <c r="D6104" t="s">
        <v>38</v>
      </c>
      <c r="E6104" t="str">
        <f t="shared" si="724"/>
        <v>School Day</v>
      </c>
      <c r="F6104" t="s">
        <v>33</v>
      </c>
      <c r="G6104" s="8" t="str">
        <f t="shared" si="725"/>
        <v>Off</v>
      </c>
      <c r="H6104">
        <v>22</v>
      </c>
      <c r="I6104">
        <f t="shared" si="726"/>
        <v>21.44</v>
      </c>
      <c r="J6104">
        <f t="shared" si="728"/>
        <v>0.55999999999999872</v>
      </c>
      <c r="K6104">
        <v>1.7</v>
      </c>
      <c r="L6104" s="7">
        <f t="shared" si="729"/>
        <v>1.0696576799999975</v>
      </c>
      <c r="M6104">
        <v>0.25</v>
      </c>
      <c r="N6104">
        <f t="shared" si="727"/>
        <v>1035</v>
      </c>
      <c r="O6104" s="5">
        <f t="shared" si="730"/>
        <v>0.47732475000000008</v>
      </c>
      <c r="P6104">
        <f t="shared" si="731"/>
        <v>0</v>
      </c>
    </row>
    <row r="6105" spans="1:16" x14ac:dyDescent="0.35">
      <c r="B6105" s="2">
        <v>0.20833333333333334</v>
      </c>
      <c r="C6105">
        <v>16.399999999999999</v>
      </c>
      <c r="D6105" t="s">
        <v>38</v>
      </c>
      <c r="E6105" t="str">
        <f t="shared" si="724"/>
        <v>School Day</v>
      </c>
      <c r="F6105" t="s">
        <v>33</v>
      </c>
      <c r="G6105" s="8" t="str">
        <f t="shared" si="725"/>
        <v>Off</v>
      </c>
      <c r="H6105">
        <v>22</v>
      </c>
      <c r="I6105">
        <f t="shared" si="726"/>
        <v>21.44</v>
      </c>
      <c r="J6105">
        <f t="shared" si="728"/>
        <v>0.55999999999999872</v>
      </c>
      <c r="K6105">
        <v>1.7</v>
      </c>
      <c r="L6105" s="7">
        <f t="shared" si="729"/>
        <v>1.0696576799999975</v>
      </c>
      <c r="M6105">
        <v>0.25</v>
      </c>
      <c r="N6105">
        <f t="shared" si="727"/>
        <v>1035</v>
      </c>
      <c r="O6105" s="5">
        <f t="shared" si="730"/>
        <v>0.47732475000000008</v>
      </c>
      <c r="P6105">
        <f t="shared" si="731"/>
        <v>0</v>
      </c>
    </row>
    <row r="6106" spans="1:16" x14ac:dyDescent="0.35">
      <c r="B6106" s="2">
        <v>0.25</v>
      </c>
      <c r="C6106">
        <v>16.600000000000001</v>
      </c>
      <c r="D6106" t="s">
        <v>38</v>
      </c>
      <c r="E6106" t="str">
        <f t="shared" si="724"/>
        <v>School Day</v>
      </c>
      <c r="F6106" t="s">
        <v>33</v>
      </c>
      <c r="G6106" s="8" t="str">
        <f t="shared" si="725"/>
        <v>Off</v>
      </c>
      <c r="H6106">
        <v>22</v>
      </c>
      <c r="I6106">
        <f t="shared" si="726"/>
        <v>21.46</v>
      </c>
      <c r="J6106">
        <f t="shared" si="728"/>
        <v>0.53999999999999915</v>
      </c>
      <c r="K6106">
        <v>1.7</v>
      </c>
      <c r="L6106" s="7">
        <f t="shared" si="729"/>
        <v>1.0314556199999982</v>
      </c>
      <c r="M6106">
        <v>0.25</v>
      </c>
      <c r="N6106">
        <f t="shared" si="727"/>
        <v>1035</v>
      </c>
      <c r="O6106" s="5">
        <f t="shared" si="730"/>
        <v>0.46027743749999983</v>
      </c>
      <c r="P6106">
        <f t="shared" si="731"/>
        <v>0</v>
      </c>
    </row>
    <row r="6107" spans="1:16" x14ac:dyDescent="0.35">
      <c r="B6107" s="2">
        <v>0.29166666666666669</v>
      </c>
      <c r="C6107">
        <v>16.7</v>
      </c>
      <c r="D6107" t="s">
        <v>38</v>
      </c>
      <c r="E6107" t="str">
        <f t="shared" si="724"/>
        <v>School Day</v>
      </c>
      <c r="F6107" t="s">
        <v>34</v>
      </c>
      <c r="G6107" s="8" t="str">
        <f t="shared" si="725"/>
        <v>On</v>
      </c>
      <c r="H6107">
        <v>22</v>
      </c>
      <c r="I6107">
        <f t="shared" si="726"/>
        <v>21.47</v>
      </c>
      <c r="J6107">
        <f t="shared" si="728"/>
        <v>0.53000000000000114</v>
      </c>
      <c r="K6107">
        <v>1.7</v>
      </c>
      <c r="L6107" s="7">
        <f t="shared" si="729"/>
        <v>1.0123545900000022</v>
      </c>
      <c r="M6107">
        <v>0.25</v>
      </c>
      <c r="N6107">
        <f t="shared" si="727"/>
        <v>1035</v>
      </c>
      <c r="O6107" s="5">
        <f t="shared" si="730"/>
        <v>0.45175378124999999</v>
      </c>
      <c r="P6107">
        <f t="shared" si="731"/>
        <v>1.4641083712500023</v>
      </c>
    </row>
    <row r="6108" spans="1:16" x14ac:dyDescent="0.35">
      <c r="B6108" s="2">
        <v>0.33333333333333331</v>
      </c>
      <c r="C6108">
        <v>17.100000000000001</v>
      </c>
      <c r="D6108" t="s">
        <v>38</v>
      </c>
      <c r="E6108" t="str">
        <f t="shared" si="724"/>
        <v>School Day</v>
      </c>
      <c r="F6108" t="s">
        <v>34</v>
      </c>
      <c r="G6108" s="8" t="str">
        <f t="shared" si="725"/>
        <v>On</v>
      </c>
      <c r="H6108">
        <v>22</v>
      </c>
      <c r="I6108">
        <f t="shared" si="726"/>
        <v>21.51</v>
      </c>
      <c r="J6108">
        <f t="shared" si="728"/>
        <v>0.48999999999999844</v>
      </c>
      <c r="K6108">
        <v>1.7</v>
      </c>
      <c r="L6108" s="7">
        <f t="shared" si="729"/>
        <v>0.93595046999999698</v>
      </c>
      <c r="M6108">
        <v>0.25</v>
      </c>
      <c r="N6108">
        <f t="shared" si="727"/>
        <v>1035</v>
      </c>
      <c r="O6108" s="5">
        <f t="shared" si="730"/>
        <v>0.41765915624999983</v>
      </c>
      <c r="P6108">
        <f t="shared" si="731"/>
        <v>1.3536096262499968</v>
      </c>
    </row>
    <row r="6109" spans="1:16" x14ac:dyDescent="0.35">
      <c r="B6109" s="2">
        <v>0.375</v>
      </c>
      <c r="C6109">
        <v>17.2</v>
      </c>
      <c r="D6109" t="s">
        <v>38</v>
      </c>
      <c r="E6109" t="str">
        <f t="shared" si="724"/>
        <v>School Day</v>
      </c>
      <c r="F6109" t="s">
        <v>34</v>
      </c>
      <c r="G6109" s="8" t="str">
        <f t="shared" si="725"/>
        <v>On</v>
      </c>
      <c r="H6109">
        <v>22</v>
      </c>
      <c r="I6109">
        <f t="shared" si="726"/>
        <v>21.52</v>
      </c>
      <c r="J6109">
        <f t="shared" si="728"/>
        <v>0.48000000000000043</v>
      </c>
      <c r="K6109">
        <v>1.7</v>
      </c>
      <c r="L6109" s="7">
        <f t="shared" si="729"/>
        <v>0.91684944000000079</v>
      </c>
      <c r="M6109">
        <v>0.25</v>
      </c>
      <c r="N6109">
        <f t="shared" si="727"/>
        <v>1035</v>
      </c>
      <c r="O6109" s="5">
        <f t="shared" si="730"/>
        <v>0.40913549999999999</v>
      </c>
      <c r="P6109">
        <f t="shared" si="731"/>
        <v>1.3259849400000008</v>
      </c>
    </row>
    <row r="6110" spans="1:16" x14ac:dyDescent="0.35">
      <c r="B6110" s="2">
        <v>0.41666666666666669</v>
      </c>
      <c r="C6110">
        <v>17.8</v>
      </c>
      <c r="D6110" t="s">
        <v>38</v>
      </c>
      <c r="E6110" t="str">
        <f t="shared" si="724"/>
        <v>School Day</v>
      </c>
      <c r="F6110" t="s">
        <v>34</v>
      </c>
      <c r="G6110" s="8" t="str">
        <f t="shared" si="725"/>
        <v>On</v>
      </c>
      <c r="H6110">
        <v>22</v>
      </c>
      <c r="I6110">
        <f t="shared" si="726"/>
        <v>21.58</v>
      </c>
      <c r="J6110">
        <f t="shared" si="728"/>
        <v>0.42000000000000171</v>
      </c>
      <c r="K6110">
        <v>1.7</v>
      </c>
      <c r="L6110" s="7">
        <f t="shared" si="729"/>
        <v>0.80224326000000323</v>
      </c>
      <c r="M6110">
        <v>0.25</v>
      </c>
      <c r="N6110">
        <f t="shared" si="727"/>
        <v>1035</v>
      </c>
      <c r="O6110" s="5">
        <f t="shared" si="730"/>
        <v>0.35799356249999986</v>
      </c>
      <c r="P6110">
        <f t="shared" si="731"/>
        <v>1.160236822500003</v>
      </c>
    </row>
    <row r="6111" spans="1:16" x14ac:dyDescent="0.35">
      <c r="B6111" s="2">
        <v>0.45833333333333331</v>
      </c>
      <c r="C6111">
        <v>18.899999999999999</v>
      </c>
      <c r="D6111" t="s">
        <v>38</v>
      </c>
      <c r="E6111" t="str">
        <f t="shared" si="724"/>
        <v>School Day</v>
      </c>
      <c r="F6111" t="s">
        <v>34</v>
      </c>
      <c r="G6111" s="8" t="str">
        <f t="shared" si="725"/>
        <v>On</v>
      </c>
      <c r="H6111">
        <v>22</v>
      </c>
      <c r="I6111">
        <f t="shared" si="726"/>
        <v>21.69</v>
      </c>
      <c r="J6111">
        <f t="shared" si="728"/>
        <v>0.30999999999999872</v>
      </c>
      <c r="K6111">
        <v>1.7</v>
      </c>
      <c r="L6111" s="7">
        <f t="shared" si="729"/>
        <v>0.59213192999999753</v>
      </c>
      <c r="M6111">
        <v>0.25</v>
      </c>
      <c r="N6111">
        <f t="shared" si="727"/>
        <v>1035</v>
      </c>
      <c r="O6111" s="5">
        <f t="shared" si="730"/>
        <v>0.26423334375000007</v>
      </c>
      <c r="P6111">
        <f t="shared" si="731"/>
        <v>0.8563652737499976</v>
      </c>
    </row>
    <row r="6112" spans="1:16" x14ac:dyDescent="0.35">
      <c r="B6112" s="2">
        <v>0.5</v>
      </c>
      <c r="C6112">
        <v>19.2</v>
      </c>
      <c r="D6112" t="s">
        <v>38</v>
      </c>
      <c r="E6112" t="str">
        <f t="shared" si="724"/>
        <v>School Day</v>
      </c>
      <c r="F6112" t="s">
        <v>34</v>
      </c>
      <c r="G6112" s="8" t="str">
        <f t="shared" si="725"/>
        <v>On</v>
      </c>
      <c r="H6112">
        <v>22</v>
      </c>
      <c r="I6112">
        <f t="shared" si="726"/>
        <v>21.72</v>
      </c>
      <c r="J6112">
        <f t="shared" si="728"/>
        <v>0.28000000000000114</v>
      </c>
      <c r="K6112">
        <v>1.7</v>
      </c>
      <c r="L6112" s="7">
        <f t="shared" si="729"/>
        <v>0.53482884000000219</v>
      </c>
      <c r="M6112">
        <v>0.25</v>
      </c>
      <c r="N6112">
        <f t="shared" si="727"/>
        <v>1035</v>
      </c>
      <c r="O6112" s="5">
        <f t="shared" si="730"/>
        <v>0.23866237500000004</v>
      </c>
      <c r="P6112">
        <f t="shared" si="731"/>
        <v>0.77349121500000217</v>
      </c>
    </row>
    <row r="6113" spans="1:16" x14ac:dyDescent="0.35">
      <c r="B6113" s="2">
        <v>0.54166666666666663</v>
      </c>
      <c r="C6113">
        <v>20.5</v>
      </c>
      <c r="D6113" t="s">
        <v>38</v>
      </c>
      <c r="E6113" t="str">
        <f t="shared" si="724"/>
        <v>School Day</v>
      </c>
      <c r="F6113" t="s">
        <v>34</v>
      </c>
      <c r="G6113" s="8" t="str">
        <f t="shared" si="725"/>
        <v>On</v>
      </c>
      <c r="H6113">
        <v>22</v>
      </c>
      <c r="I6113">
        <f t="shared" si="726"/>
        <v>21.85</v>
      </c>
      <c r="J6113">
        <f t="shared" si="728"/>
        <v>0.14999999999999858</v>
      </c>
      <c r="K6113">
        <v>1.7</v>
      </c>
      <c r="L6113" s="7">
        <f t="shared" si="729"/>
        <v>0.28651544999999728</v>
      </c>
      <c r="M6113">
        <v>0.25</v>
      </c>
      <c r="N6113">
        <f t="shared" si="727"/>
        <v>1035</v>
      </c>
      <c r="O6113" s="5">
        <f t="shared" si="730"/>
        <v>0.12785484374999997</v>
      </c>
      <c r="P6113">
        <f t="shared" si="731"/>
        <v>0.41437029374999723</v>
      </c>
    </row>
    <row r="6114" spans="1:16" x14ac:dyDescent="0.35">
      <c r="B6114" s="2">
        <v>0.58333333333333337</v>
      </c>
      <c r="C6114">
        <v>21.2</v>
      </c>
      <c r="D6114" t="s">
        <v>38</v>
      </c>
      <c r="E6114" t="str">
        <f t="shared" si="724"/>
        <v>School Day</v>
      </c>
      <c r="F6114" t="s">
        <v>34</v>
      </c>
      <c r="G6114" s="8" t="str">
        <f t="shared" si="725"/>
        <v>On</v>
      </c>
      <c r="H6114">
        <v>22</v>
      </c>
      <c r="I6114">
        <f t="shared" si="726"/>
        <v>21.92</v>
      </c>
      <c r="J6114">
        <f t="shared" si="728"/>
        <v>7.9999999999998295E-2</v>
      </c>
      <c r="K6114">
        <v>1.7</v>
      </c>
      <c r="L6114" s="7">
        <f t="shared" si="729"/>
        <v>0.15280823999999674</v>
      </c>
      <c r="M6114">
        <v>0.25</v>
      </c>
      <c r="N6114">
        <f t="shared" si="727"/>
        <v>1035</v>
      </c>
      <c r="O6114" s="5">
        <f t="shared" si="730"/>
        <v>6.8189250000000048E-2</v>
      </c>
      <c r="P6114">
        <f t="shared" si="731"/>
        <v>0.2209974899999968</v>
      </c>
    </row>
    <row r="6115" spans="1:16" x14ac:dyDescent="0.35">
      <c r="B6115" s="2">
        <v>0.625</v>
      </c>
      <c r="C6115">
        <v>21.6</v>
      </c>
      <c r="D6115" t="s">
        <v>38</v>
      </c>
      <c r="E6115" t="str">
        <f t="shared" si="724"/>
        <v>School Day</v>
      </c>
      <c r="F6115" t="s">
        <v>34</v>
      </c>
      <c r="G6115" s="8" t="str">
        <f t="shared" si="725"/>
        <v>On</v>
      </c>
      <c r="H6115">
        <v>22</v>
      </c>
      <c r="I6115">
        <f t="shared" si="726"/>
        <v>21.96</v>
      </c>
      <c r="J6115">
        <f t="shared" si="728"/>
        <v>3.9999999999999147E-2</v>
      </c>
      <c r="K6115">
        <v>1.7</v>
      </c>
      <c r="L6115" s="7">
        <f t="shared" si="729"/>
        <v>7.6404119999998368E-2</v>
      </c>
      <c r="M6115">
        <v>0.25</v>
      </c>
      <c r="N6115">
        <f t="shared" si="727"/>
        <v>1035</v>
      </c>
      <c r="O6115" s="5">
        <f t="shared" si="730"/>
        <v>3.4094624999999872E-2</v>
      </c>
      <c r="P6115">
        <f t="shared" si="731"/>
        <v>0.11049874499999823</v>
      </c>
    </row>
    <row r="6116" spans="1:16" x14ac:dyDescent="0.35">
      <c r="B6116" s="2">
        <v>0.66666666666666663</v>
      </c>
      <c r="C6116">
        <v>22</v>
      </c>
      <c r="D6116" t="s">
        <v>38</v>
      </c>
      <c r="E6116" t="str">
        <f t="shared" si="724"/>
        <v>School Day</v>
      </c>
      <c r="F6116" t="s">
        <v>34</v>
      </c>
      <c r="G6116" s="8" t="str">
        <f t="shared" si="725"/>
        <v>On</v>
      </c>
      <c r="H6116">
        <v>22</v>
      </c>
      <c r="I6116">
        <f t="shared" si="726"/>
        <v>22</v>
      </c>
      <c r="J6116">
        <f t="shared" si="728"/>
        <v>0</v>
      </c>
      <c r="K6116">
        <v>1.7</v>
      </c>
      <c r="L6116" s="7">
        <f t="shared" si="729"/>
        <v>0</v>
      </c>
      <c r="M6116">
        <v>0.25</v>
      </c>
      <c r="N6116">
        <f t="shared" si="727"/>
        <v>1035</v>
      </c>
      <c r="O6116" s="5">
        <f t="shared" si="730"/>
        <v>0</v>
      </c>
      <c r="P6116">
        <f t="shared" si="731"/>
        <v>0</v>
      </c>
    </row>
    <row r="6117" spans="1:16" x14ac:dyDescent="0.35">
      <c r="B6117" s="2">
        <v>0.70833333333333337</v>
      </c>
      <c r="C6117">
        <v>22</v>
      </c>
      <c r="D6117" t="s">
        <v>38</v>
      </c>
      <c r="E6117" t="str">
        <f t="shared" si="724"/>
        <v>School Day</v>
      </c>
      <c r="F6117" t="s">
        <v>34</v>
      </c>
      <c r="G6117" s="8" t="str">
        <f t="shared" si="725"/>
        <v>On</v>
      </c>
      <c r="H6117">
        <v>22</v>
      </c>
      <c r="I6117">
        <f t="shared" si="726"/>
        <v>22</v>
      </c>
      <c r="J6117">
        <f t="shared" si="728"/>
        <v>0</v>
      </c>
      <c r="K6117">
        <v>1.7</v>
      </c>
      <c r="L6117" s="7">
        <f t="shared" si="729"/>
        <v>0</v>
      </c>
      <c r="M6117">
        <v>0.25</v>
      </c>
      <c r="N6117">
        <f t="shared" si="727"/>
        <v>1035</v>
      </c>
      <c r="O6117" s="5">
        <f t="shared" si="730"/>
        <v>0</v>
      </c>
      <c r="P6117">
        <f t="shared" si="731"/>
        <v>0</v>
      </c>
    </row>
    <row r="6118" spans="1:16" x14ac:dyDescent="0.35">
      <c r="B6118" s="2">
        <v>0.75</v>
      </c>
      <c r="C6118">
        <v>19.5</v>
      </c>
      <c r="D6118" t="s">
        <v>38</v>
      </c>
      <c r="E6118" t="str">
        <f t="shared" si="724"/>
        <v>School Day</v>
      </c>
      <c r="F6118" t="s">
        <v>34</v>
      </c>
      <c r="G6118" s="8" t="str">
        <f t="shared" si="725"/>
        <v>On</v>
      </c>
      <c r="H6118">
        <v>22</v>
      </c>
      <c r="I6118">
        <f t="shared" si="726"/>
        <v>21.75</v>
      </c>
      <c r="J6118">
        <f t="shared" si="728"/>
        <v>0.25</v>
      </c>
      <c r="K6118">
        <v>1.7</v>
      </c>
      <c r="L6118" s="7">
        <f t="shared" si="729"/>
        <v>0.47752574999999997</v>
      </c>
      <c r="M6118">
        <v>0.25</v>
      </c>
      <c r="N6118">
        <f t="shared" si="727"/>
        <v>1035</v>
      </c>
      <c r="O6118" s="5">
        <f t="shared" si="730"/>
        <v>0.21309140624999998</v>
      </c>
      <c r="P6118">
        <f t="shared" si="731"/>
        <v>0.69061715624999997</v>
      </c>
    </row>
    <row r="6119" spans="1:16" x14ac:dyDescent="0.35">
      <c r="B6119" s="2">
        <v>0.79166666666666663</v>
      </c>
      <c r="C6119">
        <v>19.899999999999999</v>
      </c>
      <c r="D6119" t="s">
        <v>38</v>
      </c>
      <c r="E6119" t="str">
        <f t="shared" si="724"/>
        <v>School Day</v>
      </c>
      <c r="F6119" t="s">
        <v>33</v>
      </c>
      <c r="G6119" s="8" t="str">
        <f t="shared" si="725"/>
        <v>Off</v>
      </c>
      <c r="H6119">
        <v>22</v>
      </c>
      <c r="I6119">
        <f t="shared" si="726"/>
        <v>21.79</v>
      </c>
      <c r="J6119">
        <f t="shared" si="728"/>
        <v>0.21000000000000085</v>
      </c>
      <c r="K6119">
        <v>1.7</v>
      </c>
      <c r="L6119" s="7">
        <f t="shared" si="729"/>
        <v>0.40112163000000162</v>
      </c>
      <c r="M6119">
        <v>0.25</v>
      </c>
      <c r="N6119">
        <f t="shared" si="727"/>
        <v>1035</v>
      </c>
      <c r="O6119" s="5">
        <f t="shared" si="730"/>
        <v>0.1789967812500001</v>
      </c>
      <c r="P6119">
        <f t="shared" si="731"/>
        <v>0</v>
      </c>
    </row>
    <row r="6120" spans="1:16" x14ac:dyDescent="0.35">
      <c r="B6120" s="2">
        <v>0.83333333333333337</v>
      </c>
      <c r="C6120">
        <v>18.8</v>
      </c>
      <c r="D6120" t="s">
        <v>38</v>
      </c>
      <c r="E6120" t="str">
        <f t="shared" si="724"/>
        <v>School Day</v>
      </c>
      <c r="F6120" t="s">
        <v>33</v>
      </c>
      <c r="G6120" s="8" t="str">
        <f t="shared" si="725"/>
        <v>Off</v>
      </c>
      <c r="H6120">
        <v>22</v>
      </c>
      <c r="I6120">
        <f t="shared" si="726"/>
        <v>21.68</v>
      </c>
      <c r="J6120">
        <f t="shared" si="728"/>
        <v>0.32000000000000028</v>
      </c>
      <c r="K6120">
        <v>1.7</v>
      </c>
      <c r="L6120" s="7">
        <f t="shared" si="729"/>
        <v>0.61123296000000049</v>
      </c>
      <c r="M6120">
        <v>0.25</v>
      </c>
      <c r="N6120">
        <f t="shared" si="727"/>
        <v>1035</v>
      </c>
      <c r="O6120" s="5">
        <f t="shared" si="730"/>
        <v>0.27275699999999992</v>
      </c>
      <c r="P6120">
        <f t="shared" si="731"/>
        <v>0</v>
      </c>
    </row>
    <row r="6121" spans="1:16" x14ac:dyDescent="0.35">
      <c r="B6121" s="2">
        <v>0.875</v>
      </c>
      <c r="C6121">
        <v>17.3</v>
      </c>
      <c r="D6121" t="s">
        <v>38</v>
      </c>
      <c r="E6121" t="str">
        <f t="shared" si="724"/>
        <v>School Day</v>
      </c>
      <c r="F6121" t="s">
        <v>33</v>
      </c>
      <c r="G6121" s="8" t="str">
        <f t="shared" si="725"/>
        <v>Off</v>
      </c>
      <c r="H6121">
        <v>22</v>
      </c>
      <c r="I6121">
        <f t="shared" si="726"/>
        <v>21.53</v>
      </c>
      <c r="J6121">
        <f t="shared" si="728"/>
        <v>0.46999999999999886</v>
      </c>
      <c r="K6121">
        <v>1.7</v>
      </c>
      <c r="L6121" s="7">
        <f t="shared" si="729"/>
        <v>0.89774840999999772</v>
      </c>
      <c r="M6121">
        <v>0.25</v>
      </c>
      <c r="N6121">
        <f t="shared" si="727"/>
        <v>1035</v>
      </c>
      <c r="O6121" s="5">
        <f t="shared" si="730"/>
        <v>0.40061184374999986</v>
      </c>
      <c r="P6121">
        <f t="shared" si="731"/>
        <v>0</v>
      </c>
    </row>
    <row r="6122" spans="1:16" x14ac:dyDescent="0.35">
      <c r="B6122" s="2">
        <v>0.91666666666666663</v>
      </c>
      <c r="C6122">
        <v>16.3</v>
      </c>
      <c r="D6122" t="s">
        <v>38</v>
      </c>
      <c r="E6122" t="str">
        <f t="shared" si="724"/>
        <v>School Day</v>
      </c>
      <c r="F6122" t="s">
        <v>33</v>
      </c>
      <c r="G6122" s="8" t="str">
        <f t="shared" si="725"/>
        <v>Off</v>
      </c>
      <c r="H6122">
        <v>22</v>
      </c>
      <c r="I6122">
        <f t="shared" si="726"/>
        <v>21.43</v>
      </c>
      <c r="J6122">
        <f t="shared" si="728"/>
        <v>0.57000000000000028</v>
      </c>
      <c r="K6122">
        <v>1.7</v>
      </c>
      <c r="L6122" s="7">
        <f t="shared" si="729"/>
        <v>1.0887587100000005</v>
      </c>
      <c r="M6122">
        <v>0.25</v>
      </c>
      <c r="N6122">
        <f t="shared" si="727"/>
        <v>1035</v>
      </c>
      <c r="O6122" s="5">
        <f t="shared" si="730"/>
        <v>0.48584840624999986</v>
      </c>
      <c r="P6122">
        <f t="shared" si="731"/>
        <v>0</v>
      </c>
    </row>
    <row r="6123" spans="1:16" x14ac:dyDescent="0.35">
      <c r="B6123" s="2">
        <v>0.95833333333333337</v>
      </c>
      <c r="C6123">
        <v>16.7</v>
      </c>
      <c r="D6123" t="s">
        <v>38</v>
      </c>
      <c r="E6123" t="str">
        <f t="shared" si="724"/>
        <v>School Day</v>
      </c>
      <c r="F6123" t="s">
        <v>33</v>
      </c>
      <c r="G6123" s="8" t="str">
        <f t="shared" si="725"/>
        <v>Off</v>
      </c>
      <c r="H6123">
        <v>22</v>
      </c>
      <c r="I6123">
        <f t="shared" si="726"/>
        <v>21.47</v>
      </c>
      <c r="J6123">
        <f t="shared" si="728"/>
        <v>0.53000000000000114</v>
      </c>
      <c r="K6123">
        <v>1.7</v>
      </c>
      <c r="L6123" s="7">
        <f t="shared" si="729"/>
        <v>1.0123545900000022</v>
      </c>
      <c r="M6123">
        <v>0.25</v>
      </c>
      <c r="N6123">
        <f t="shared" si="727"/>
        <v>1035</v>
      </c>
      <c r="O6123" s="5">
        <f t="shared" si="730"/>
        <v>0.45175378124999999</v>
      </c>
      <c r="P6123">
        <f t="shared" si="731"/>
        <v>0</v>
      </c>
    </row>
    <row r="6124" spans="1:16" x14ac:dyDescent="0.35">
      <c r="A6124" t="s">
        <v>295</v>
      </c>
      <c r="B6124" s="1">
        <v>1</v>
      </c>
      <c r="C6124">
        <v>16.899999999999999</v>
      </c>
      <c r="D6124" t="s">
        <v>40</v>
      </c>
      <c r="E6124" t="str">
        <f t="shared" si="724"/>
        <v>School Day</v>
      </c>
      <c r="F6124" t="s">
        <v>33</v>
      </c>
      <c r="G6124" s="8" t="str">
        <f t="shared" si="725"/>
        <v>Off</v>
      </c>
      <c r="H6124">
        <v>22</v>
      </c>
      <c r="I6124">
        <f t="shared" si="726"/>
        <v>21.490000000000002</v>
      </c>
      <c r="J6124">
        <f t="shared" si="728"/>
        <v>0.50999999999999801</v>
      </c>
      <c r="K6124">
        <v>1.7</v>
      </c>
      <c r="L6124" s="7">
        <f t="shared" si="729"/>
        <v>0.97415252999999613</v>
      </c>
      <c r="M6124">
        <v>0.25</v>
      </c>
      <c r="N6124">
        <f t="shared" si="727"/>
        <v>1035</v>
      </c>
      <c r="O6124" s="5">
        <f t="shared" si="730"/>
        <v>0.43470646875000007</v>
      </c>
      <c r="P6124">
        <f t="shared" si="731"/>
        <v>0</v>
      </c>
    </row>
    <row r="6125" spans="1:16" x14ac:dyDescent="0.35">
      <c r="B6125" s="2">
        <v>4.1666666666666664E-2</v>
      </c>
      <c r="C6125">
        <v>16.3</v>
      </c>
      <c r="D6125" t="s">
        <v>40</v>
      </c>
      <c r="E6125" t="str">
        <f t="shared" si="724"/>
        <v>School Day</v>
      </c>
      <c r="F6125" t="s">
        <v>33</v>
      </c>
      <c r="G6125" s="8" t="str">
        <f t="shared" si="725"/>
        <v>Off</v>
      </c>
      <c r="H6125">
        <v>22</v>
      </c>
      <c r="I6125">
        <f t="shared" si="726"/>
        <v>21.43</v>
      </c>
      <c r="J6125">
        <f t="shared" si="728"/>
        <v>0.57000000000000028</v>
      </c>
      <c r="K6125">
        <v>1.7</v>
      </c>
      <c r="L6125" s="7">
        <f t="shared" si="729"/>
        <v>1.0887587100000005</v>
      </c>
      <c r="M6125">
        <v>0.25</v>
      </c>
      <c r="N6125">
        <f t="shared" si="727"/>
        <v>1035</v>
      </c>
      <c r="O6125" s="5">
        <f t="shared" si="730"/>
        <v>0.48584840624999986</v>
      </c>
      <c r="P6125">
        <f t="shared" si="731"/>
        <v>0</v>
      </c>
    </row>
    <row r="6126" spans="1:16" x14ac:dyDescent="0.35">
      <c r="B6126" s="2">
        <v>8.3333333333333329E-2</v>
      </c>
      <c r="C6126">
        <v>16.100000000000001</v>
      </c>
      <c r="D6126" t="s">
        <v>40</v>
      </c>
      <c r="E6126" t="str">
        <f t="shared" si="724"/>
        <v>School Day</v>
      </c>
      <c r="F6126" t="s">
        <v>33</v>
      </c>
      <c r="G6126" s="8" t="str">
        <f t="shared" si="725"/>
        <v>Off</v>
      </c>
      <c r="H6126">
        <v>22</v>
      </c>
      <c r="I6126">
        <f t="shared" si="726"/>
        <v>21.41</v>
      </c>
      <c r="J6126">
        <f t="shared" si="728"/>
        <v>0.58999999999999986</v>
      </c>
      <c r="K6126">
        <v>1.7</v>
      </c>
      <c r="L6126" s="7">
        <f t="shared" si="729"/>
        <v>1.1269607699999997</v>
      </c>
      <c r="M6126">
        <v>0.25</v>
      </c>
      <c r="N6126">
        <f t="shared" si="727"/>
        <v>1035</v>
      </c>
      <c r="O6126" s="5">
        <f t="shared" si="730"/>
        <v>0.50289571874999983</v>
      </c>
      <c r="P6126">
        <f t="shared" si="731"/>
        <v>0</v>
      </c>
    </row>
    <row r="6127" spans="1:16" x14ac:dyDescent="0.35">
      <c r="B6127" s="2">
        <v>0.125</v>
      </c>
      <c r="C6127">
        <v>16</v>
      </c>
      <c r="D6127" t="s">
        <v>40</v>
      </c>
      <c r="E6127" t="str">
        <f t="shared" si="724"/>
        <v>School Day</v>
      </c>
      <c r="F6127" t="s">
        <v>33</v>
      </c>
      <c r="G6127" s="8" t="str">
        <f t="shared" si="725"/>
        <v>Off</v>
      </c>
      <c r="H6127">
        <v>22</v>
      </c>
      <c r="I6127">
        <f t="shared" si="726"/>
        <v>21.4</v>
      </c>
      <c r="J6127">
        <f t="shared" si="728"/>
        <v>0.60000000000000142</v>
      </c>
      <c r="K6127">
        <v>1.7</v>
      </c>
      <c r="L6127" s="7">
        <f t="shared" si="729"/>
        <v>1.1460618000000027</v>
      </c>
      <c r="M6127">
        <v>0.25</v>
      </c>
      <c r="N6127">
        <f t="shared" si="727"/>
        <v>1035</v>
      </c>
      <c r="O6127" s="5">
        <f t="shared" si="730"/>
        <v>0.5114193749999999</v>
      </c>
      <c r="P6127">
        <f t="shared" si="731"/>
        <v>0</v>
      </c>
    </row>
    <row r="6128" spans="1:16" x14ac:dyDescent="0.35">
      <c r="B6128" s="2">
        <v>0.16666666666666666</v>
      </c>
      <c r="C6128">
        <v>16</v>
      </c>
      <c r="D6128" t="s">
        <v>40</v>
      </c>
      <c r="E6128" t="str">
        <f t="shared" si="724"/>
        <v>School Day</v>
      </c>
      <c r="F6128" t="s">
        <v>33</v>
      </c>
      <c r="G6128" s="8" t="str">
        <f t="shared" si="725"/>
        <v>Off</v>
      </c>
      <c r="H6128">
        <v>22</v>
      </c>
      <c r="I6128">
        <f t="shared" si="726"/>
        <v>21.4</v>
      </c>
      <c r="J6128">
        <f t="shared" si="728"/>
        <v>0.60000000000000142</v>
      </c>
      <c r="K6128">
        <v>1.7</v>
      </c>
      <c r="L6128" s="7">
        <f t="shared" si="729"/>
        <v>1.1460618000000027</v>
      </c>
      <c r="M6128">
        <v>0.25</v>
      </c>
      <c r="N6128">
        <f t="shared" si="727"/>
        <v>1035</v>
      </c>
      <c r="O6128" s="5">
        <f t="shared" si="730"/>
        <v>0.5114193749999999</v>
      </c>
      <c r="P6128">
        <f t="shared" si="731"/>
        <v>0</v>
      </c>
    </row>
    <row r="6129" spans="2:16" x14ac:dyDescent="0.35">
      <c r="B6129" s="2">
        <v>0.20833333333333334</v>
      </c>
      <c r="C6129">
        <v>15.6</v>
      </c>
      <c r="D6129" t="s">
        <v>40</v>
      </c>
      <c r="E6129" t="str">
        <f t="shared" si="724"/>
        <v>School Day</v>
      </c>
      <c r="F6129" t="s">
        <v>33</v>
      </c>
      <c r="G6129" s="8" t="str">
        <f t="shared" si="725"/>
        <v>Off</v>
      </c>
      <c r="H6129">
        <v>22</v>
      </c>
      <c r="I6129">
        <f t="shared" si="726"/>
        <v>21.36</v>
      </c>
      <c r="J6129">
        <f t="shared" si="728"/>
        <v>0.64000000000000057</v>
      </c>
      <c r="K6129">
        <v>1.7</v>
      </c>
      <c r="L6129" s="7">
        <f t="shared" si="729"/>
        <v>1.222465920000001</v>
      </c>
      <c r="M6129">
        <v>0.25</v>
      </c>
      <c r="N6129">
        <f t="shared" si="727"/>
        <v>1035</v>
      </c>
      <c r="O6129" s="5">
        <f t="shared" si="730"/>
        <v>0.54551399999999994</v>
      </c>
      <c r="P6129">
        <f t="shared" si="731"/>
        <v>0</v>
      </c>
    </row>
    <row r="6130" spans="2:16" x14ac:dyDescent="0.35">
      <c r="B6130" s="2">
        <v>0.25</v>
      </c>
      <c r="C6130">
        <v>15.3</v>
      </c>
      <c r="D6130" t="s">
        <v>40</v>
      </c>
      <c r="E6130" t="str">
        <f t="shared" si="724"/>
        <v>School Day</v>
      </c>
      <c r="F6130" t="s">
        <v>33</v>
      </c>
      <c r="G6130" s="8" t="str">
        <f t="shared" si="725"/>
        <v>Off</v>
      </c>
      <c r="H6130">
        <v>22</v>
      </c>
      <c r="I6130">
        <f t="shared" si="726"/>
        <v>21.33</v>
      </c>
      <c r="J6130">
        <f t="shared" si="728"/>
        <v>0.67000000000000171</v>
      </c>
      <c r="K6130">
        <v>1.7</v>
      </c>
      <c r="L6130" s="7">
        <f t="shared" si="729"/>
        <v>1.2797690100000032</v>
      </c>
      <c r="M6130">
        <v>0.25</v>
      </c>
      <c r="N6130">
        <f t="shared" si="727"/>
        <v>1035</v>
      </c>
      <c r="O6130" s="5">
        <f t="shared" si="730"/>
        <v>0.57108496874999981</v>
      </c>
      <c r="P6130">
        <f t="shared" si="731"/>
        <v>0</v>
      </c>
    </row>
    <row r="6131" spans="2:16" x14ac:dyDescent="0.35">
      <c r="B6131" s="2">
        <v>0.29166666666666669</v>
      </c>
      <c r="C6131">
        <v>14.8</v>
      </c>
      <c r="D6131" t="s">
        <v>40</v>
      </c>
      <c r="E6131" t="str">
        <f t="shared" si="724"/>
        <v>School Day</v>
      </c>
      <c r="F6131" t="s">
        <v>34</v>
      </c>
      <c r="G6131" s="8" t="str">
        <f t="shared" si="725"/>
        <v>On</v>
      </c>
      <c r="H6131">
        <v>22</v>
      </c>
      <c r="I6131">
        <f t="shared" si="726"/>
        <v>21.28</v>
      </c>
      <c r="J6131">
        <f t="shared" si="728"/>
        <v>0.71999999999999886</v>
      </c>
      <c r="K6131">
        <v>1.7</v>
      </c>
      <c r="L6131" s="7">
        <f t="shared" si="729"/>
        <v>1.3752741599999978</v>
      </c>
      <c r="M6131">
        <v>0.25</v>
      </c>
      <c r="N6131">
        <f t="shared" si="727"/>
        <v>1035</v>
      </c>
      <c r="O6131" s="5">
        <f t="shared" si="730"/>
        <v>0.61370324999999981</v>
      </c>
      <c r="P6131">
        <f t="shared" si="731"/>
        <v>1.9889774099999977</v>
      </c>
    </row>
    <row r="6132" spans="2:16" x14ac:dyDescent="0.35">
      <c r="B6132" s="2">
        <v>0.33333333333333331</v>
      </c>
      <c r="C6132">
        <v>15</v>
      </c>
      <c r="D6132" t="s">
        <v>40</v>
      </c>
      <c r="E6132" t="str">
        <f t="shared" si="724"/>
        <v>School Day</v>
      </c>
      <c r="F6132" t="s">
        <v>34</v>
      </c>
      <c r="G6132" s="8" t="str">
        <f t="shared" si="725"/>
        <v>On</v>
      </c>
      <c r="H6132">
        <v>22</v>
      </c>
      <c r="I6132">
        <f t="shared" si="726"/>
        <v>21.3</v>
      </c>
      <c r="J6132">
        <f t="shared" si="728"/>
        <v>0.69999999999999929</v>
      </c>
      <c r="K6132">
        <v>1.7</v>
      </c>
      <c r="L6132" s="7">
        <f t="shared" si="729"/>
        <v>1.3370720999999985</v>
      </c>
      <c r="M6132">
        <v>0.25</v>
      </c>
      <c r="N6132">
        <f t="shared" si="727"/>
        <v>1035</v>
      </c>
      <c r="O6132" s="5">
        <f t="shared" si="730"/>
        <v>0.5966559374999999</v>
      </c>
      <c r="P6132">
        <f t="shared" si="731"/>
        <v>1.9337280374999986</v>
      </c>
    </row>
    <row r="6133" spans="2:16" x14ac:dyDescent="0.35">
      <c r="B6133" s="2">
        <v>0.375</v>
      </c>
      <c r="C6133">
        <v>15.1</v>
      </c>
      <c r="D6133" t="s">
        <v>40</v>
      </c>
      <c r="E6133" t="str">
        <f t="shared" si="724"/>
        <v>School Day</v>
      </c>
      <c r="F6133" t="s">
        <v>34</v>
      </c>
      <c r="G6133" s="8" t="str">
        <f t="shared" si="725"/>
        <v>On</v>
      </c>
      <c r="H6133">
        <v>22</v>
      </c>
      <c r="I6133">
        <f t="shared" si="726"/>
        <v>21.310000000000002</v>
      </c>
      <c r="J6133">
        <f t="shared" si="728"/>
        <v>0.68999999999999773</v>
      </c>
      <c r="K6133">
        <v>1.7</v>
      </c>
      <c r="L6133" s="7">
        <f t="shared" si="729"/>
        <v>1.3179710699999956</v>
      </c>
      <c r="M6133">
        <v>0.25</v>
      </c>
      <c r="N6133">
        <f t="shared" si="727"/>
        <v>1035</v>
      </c>
      <c r="O6133" s="5">
        <f t="shared" si="730"/>
        <v>0.58813228124999994</v>
      </c>
      <c r="P6133">
        <f t="shared" si="731"/>
        <v>1.9061033512499956</v>
      </c>
    </row>
    <row r="6134" spans="2:16" x14ac:dyDescent="0.35">
      <c r="B6134" s="2">
        <v>0.41666666666666669</v>
      </c>
      <c r="C6134">
        <v>15.8</v>
      </c>
      <c r="D6134" t="s">
        <v>40</v>
      </c>
      <c r="E6134" t="str">
        <f t="shared" si="724"/>
        <v>School Day</v>
      </c>
      <c r="F6134" t="s">
        <v>34</v>
      </c>
      <c r="G6134" s="8" t="str">
        <f t="shared" si="725"/>
        <v>On</v>
      </c>
      <c r="H6134">
        <v>22</v>
      </c>
      <c r="I6134">
        <f t="shared" si="726"/>
        <v>21.38</v>
      </c>
      <c r="J6134">
        <f t="shared" si="728"/>
        <v>0.62000000000000099</v>
      </c>
      <c r="K6134">
        <v>1.7</v>
      </c>
      <c r="L6134" s="7">
        <f t="shared" si="729"/>
        <v>1.1842638600000017</v>
      </c>
      <c r="M6134">
        <v>0.25</v>
      </c>
      <c r="N6134">
        <f t="shared" si="727"/>
        <v>1035</v>
      </c>
      <c r="O6134" s="5">
        <f t="shared" si="730"/>
        <v>0.52846668749999981</v>
      </c>
      <c r="P6134">
        <f t="shared" si="731"/>
        <v>1.7127305475000014</v>
      </c>
    </row>
    <row r="6135" spans="2:16" x14ac:dyDescent="0.35">
      <c r="B6135" s="2">
        <v>0.45833333333333331</v>
      </c>
      <c r="C6135">
        <v>16.399999999999999</v>
      </c>
      <c r="D6135" t="s">
        <v>40</v>
      </c>
      <c r="E6135" t="str">
        <f t="shared" si="724"/>
        <v>School Day</v>
      </c>
      <c r="F6135" t="s">
        <v>34</v>
      </c>
      <c r="G6135" s="8" t="str">
        <f t="shared" si="725"/>
        <v>On</v>
      </c>
      <c r="H6135">
        <v>22</v>
      </c>
      <c r="I6135">
        <f t="shared" si="726"/>
        <v>21.44</v>
      </c>
      <c r="J6135">
        <f t="shared" si="728"/>
        <v>0.55999999999999872</v>
      </c>
      <c r="K6135">
        <v>1.7</v>
      </c>
      <c r="L6135" s="7">
        <f t="shared" si="729"/>
        <v>1.0696576799999975</v>
      </c>
      <c r="M6135">
        <v>0.25</v>
      </c>
      <c r="N6135">
        <f t="shared" si="727"/>
        <v>1035</v>
      </c>
      <c r="O6135" s="5">
        <f t="shared" si="730"/>
        <v>0.47732475000000008</v>
      </c>
      <c r="P6135">
        <f t="shared" si="731"/>
        <v>1.5469824299999977</v>
      </c>
    </row>
    <row r="6136" spans="2:16" x14ac:dyDescent="0.35">
      <c r="B6136" s="2">
        <v>0.5</v>
      </c>
      <c r="C6136">
        <v>17</v>
      </c>
      <c r="D6136" t="s">
        <v>40</v>
      </c>
      <c r="E6136" t="str">
        <f t="shared" si="724"/>
        <v>School Day</v>
      </c>
      <c r="F6136" t="s">
        <v>34</v>
      </c>
      <c r="G6136" s="8" t="str">
        <f t="shared" si="725"/>
        <v>On</v>
      </c>
      <c r="H6136">
        <v>22</v>
      </c>
      <c r="I6136">
        <f t="shared" si="726"/>
        <v>21.5</v>
      </c>
      <c r="J6136">
        <f t="shared" si="728"/>
        <v>0.5</v>
      </c>
      <c r="K6136">
        <v>1.7</v>
      </c>
      <c r="L6136" s="7">
        <f t="shared" si="729"/>
        <v>0.95505149999999994</v>
      </c>
      <c r="M6136">
        <v>0.25</v>
      </c>
      <c r="N6136">
        <f t="shared" si="727"/>
        <v>1035</v>
      </c>
      <c r="O6136" s="5">
        <f t="shared" si="730"/>
        <v>0.42618281249999995</v>
      </c>
      <c r="P6136">
        <f t="shared" si="731"/>
        <v>1.3812343124999999</v>
      </c>
    </row>
    <row r="6137" spans="2:16" x14ac:dyDescent="0.35">
      <c r="B6137" s="2">
        <v>0.54166666666666663</v>
      </c>
      <c r="C6137">
        <v>17.899999999999999</v>
      </c>
      <c r="D6137" t="s">
        <v>40</v>
      </c>
      <c r="E6137" t="str">
        <f t="shared" si="724"/>
        <v>School Day</v>
      </c>
      <c r="F6137" t="s">
        <v>34</v>
      </c>
      <c r="G6137" s="8" t="str">
        <f t="shared" si="725"/>
        <v>On</v>
      </c>
      <c r="H6137">
        <v>22</v>
      </c>
      <c r="I6137">
        <f t="shared" si="726"/>
        <v>21.59</v>
      </c>
      <c r="J6137">
        <f t="shared" si="728"/>
        <v>0.41000000000000014</v>
      </c>
      <c r="K6137">
        <v>1.7</v>
      </c>
      <c r="L6137" s="7">
        <f t="shared" si="729"/>
        <v>0.78314223000000027</v>
      </c>
      <c r="M6137">
        <v>0.25</v>
      </c>
      <c r="N6137">
        <f t="shared" si="727"/>
        <v>1035</v>
      </c>
      <c r="O6137" s="5">
        <f t="shared" si="730"/>
        <v>0.34946990625000007</v>
      </c>
      <c r="P6137">
        <f t="shared" si="731"/>
        <v>1.1326121362500003</v>
      </c>
    </row>
    <row r="6138" spans="2:16" x14ac:dyDescent="0.35">
      <c r="B6138" s="2">
        <v>0.58333333333333337</v>
      </c>
      <c r="C6138">
        <v>18</v>
      </c>
      <c r="D6138" t="s">
        <v>40</v>
      </c>
      <c r="E6138" t="str">
        <f t="shared" si="724"/>
        <v>School Day</v>
      </c>
      <c r="F6138" t="s">
        <v>34</v>
      </c>
      <c r="G6138" s="8" t="str">
        <f t="shared" si="725"/>
        <v>On</v>
      </c>
      <c r="H6138">
        <v>22</v>
      </c>
      <c r="I6138">
        <f t="shared" si="726"/>
        <v>21.6</v>
      </c>
      <c r="J6138">
        <f t="shared" si="728"/>
        <v>0.39999999999999858</v>
      </c>
      <c r="K6138">
        <v>1.7</v>
      </c>
      <c r="L6138" s="7">
        <f t="shared" si="729"/>
        <v>0.7640411999999972</v>
      </c>
      <c r="M6138">
        <v>0.25</v>
      </c>
      <c r="N6138">
        <f t="shared" si="727"/>
        <v>1035</v>
      </c>
      <c r="O6138" s="5">
        <f t="shared" si="730"/>
        <v>0.34094624999999995</v>
      </c>
      <c r="P6138">
        <f t="shared" si="731"/>
        <v>1.1049874499999972</v>
      </c>
    </row>
    <row r="6139" spans="2:16" x14ac:dyDescent="0.35">
      <c r="B6139" s="2">
        <v>0.625</v>
      </c>
      <c r="C6139">
        <v>18.2</v>
      </c>
      <c r="D6139" t="s">
        <v>40</v>
      </c>
      <c r="E6139" t="str">
        <f t="shared" si="724"/>
        <v>School Day</v>
      </c>
      <c r="F6139" t="s">
        <v>34</v>
      </c>
      <c r="G6139" s="8" t="str">
        <f t="shared" si="725"/>
        <v>On</v>
      </c>
      <c r="H6139">
        <v>22</v>
      </c>
      <c r="I6139">
        <f t="shared" si="726"/>
        <v>21.62</v>
      </c>
      <c r="J6139">
        <f t="shared" si="728"/>
        <v>0.37999999999999901</v>
      </c>
      <c r="K6139">
        <v>1.7</v>
      </c>
      <c r="L6139" s="7">
        <f t="shared" si="729"/>
        <v>0.72583913999999805</v>
      </c>
      <c r="M6139">
        <v>0.25</v>
      </c>
      <c r="N6139">
        <f t="shared" si="727"/>
        <v>1035</v>
      </c>
      <c r="O6139" s="5">
        <f t="shared" si="730"/>
        <v>0.32389893750000004</v>
      </c>
      <c r="P6139">
        <f t="shared" si="731"/>
        <v>1.049738077499998</v>
      </c>
    </row>
    <row r="6140" spans="2:16" x14ac:dyDescent="0.35">
      <c r="B6140" s="2">
        <v>0.66666666666666663</v>
      </c>
      <c r="C6140">
        <v>20</v>
      </c>
      <c r="D6140" t="s">
        <v>40</v>
      </c>
      <c r="E6140" t="str">
        <f t="shared" si="724"/>
        <v>School Day</v>
      </c>
      <c r="F6140" t="s">
        <v>34</v>
      </c>
      <c r="G6140" s="8" t="str">
        <f t="shared" si="725"/>
        <v>On</v>
      </c>
      <c r="H6140">
        <v>22</v>
      </c>
      <c r="I6140">
        <f t="shared" si="726"/>
        <v>21.8</v>
      </c>
      <c r="J6140">
        <f t="shared" si="728"/>
        <v>0.19999999999999929</v>
      </c>
      <c r="K6140">
        <v>1.7</v>
      </c>
      <c r="L6140" s="7">
        <f t="shared" si="729"/>
        <v>0.3820205999999986</v>
      </c>
      <c r="M6140">
        <v>0.25</v>
      </c>
      <c r="N6140">
        <f t="shared" si="727"/>
        <v>1035</v>
      </c>
      <c r="O6140" s="5">
        <f t="shared" si="730"/>
        <v>0.17047312499999998</v>
      </c>
      <c r="P6140">
        <f t="shared" si="731"/>
        <v>0.5524937249999986</v>
      </c>
    </row>
    <row r="6141" spans="2:16" x14ac:dyDescent="0.35">
      <c r="B6141" s="2">
        <v>0.70833333333333337</v>
      </c>
      <c r="C6141">
        <v>20</v>
      </c>
      <c r="D6141" t="s">
        <v>40</v>
      </c>
      <c r="E6141" t="str">
        <f t="shared" si="724"/>
        <v>School Day</v>
      </c>
      <c r="F6141" t="s">
        <v>34</v>
      </c>
      <c r="G6141" s="8" t="str">
        <f t="shared" si="725"/>
        <v>On</v>
      </c>
      <c r="H6141">
        <v>22</v>
      </c>
      <c r="I6141">
        <f t="shared" si="726"/>
        <v>21.8</v>
      </c>
      <c r="J6141">
        <f t="shared" si="728"/>
        <v>0.19999999999999929</v>
      </c>
      <c r="K6141">
        <v>1.7</v>
      </c>
      <c r="L6141" s="7">
        <f t="shared" si="729"/>
        <v>0.3820205999999986</v>
      </c>
      <c r="M6141">
        <v>0.25</v>
      </c>
      <c r="N6141">
        <f t="shared" si="727"/>
        <v>1035</v>
      </c>
      <c r="O6141" s="5">
        <f t="shared" si="730"/>
        <v>0.17047312499999998</v>
      </c>
      <c r="P6141">
        <f t="shared" si="731"/>
        <v>0.5524937249999986</v>
      </c>
    </row>
    <row r="6142" spans="2:16" x14ac:dyDescent="0.35">
      <c r="B6142" s="2">
        <v>0.75</v>
      </c>
      <c r="C6142">
        <v>19.8</v>
      </c>
      <c r="D6142" t="s">
        <v>40</v>
      </c>
      <c r="E6142" t="str">
        <f t="shared" si="724"/>
        <v>School Day</v>
      </c>
      <c r="F6142" t="s">
        <v>34</v>
      </c>
      <c r="G6142" s="8" t="str">
        <f t="shared" si="725"/>
        <v>On</v>
      </c>
      <c r="H6142">
        <v>22</v>
      </c>
      <c r="I6142">
        <f t="shared" si="726"/>
        <v>21.78</v>
      </c>
      <c r="J6142">
        <f t="shared" si="728"/>
        <v>0.21999999999999886</v>
      </c>
      <c r="K6142">
        <v>1.7</v>
      </c>
      <c r="L6142" s="7">
        <f t="shared" si="729"/>
        <v>0.42022265999999781</v>
      </c>
      <c r="M6142">
        <v>0.25</v>
      </c>
      <c r="N6142">
        <f t="shared" si="727"/>
        <v>1035</v>
      </c>
      <c r="O6142" s="5">
        <f t="shared" si="730"/>
        <v>0.18752043749999991</v>
      </c>
      <c r="P6142">
        <f t="shared" si="731"/>
        <v>0.60774309749999778</v>
      </c>
    </row>
    <row r="6143" spans="2:16" x14ac:dyDescent="0.35">
      <c r="B6143" s="2">
        <v>0.79166666666666663</v>
      </c>
      <c r="C6143">
        <v>20.100000000000001</v>
      </c>
      <c r="D6143" t="s">
        <v>40</v>
      </c>
      <c r="E6143" t="str">
        <f t="shared" si="724"/>
        <v>School Day</v>
      </c>
      <c r="F6143" t="s">
        <v>33</v>
      </c>
      <c r="G6143" s="8" t="str">
        <f t="shared" si="725"/>
        <v>Off</v>
      </c>
      <c r="H6143">
        <v>22</v>
      </c>
      <c r="I6143">
        <f t="shared" si="726"/>
        <v>21.81</v>
      </c>
      <c r="J6143">
        <f t="shared" si="728"/>
        <v>0.19000000000000128</v>
      </c>
      <c r="K6143">
        <v>1.7</v>
      </c>
      <c r="L6143" s="7">
        <f t="shared" si="729"/>
        <v>0.36291957000000241</v>
      </c>
      <c r="M6143">
        <v>0.25</v>
      </c>
      <c r="N6143">
        <f t="shared" si="727"/>
        <v>1035</v>
      </c>
      <c r="O6143" s="5">
        <f t="shared" si="730"/>
        <v>0.16194946874999985</v>
      </c>
      <c r="P6143">
        <f t="shared" si="731"/>
        <v>0</v>
      </c>
    </row>
    <row r="6144" spans="2:16" x14ac:dyDescent="0.35">
      <c r="B6144" s="2">
        <v>0.83333333333333337</v>
      </c>
      <c r="C6144">
        <v>18.7</v>
      </c>
      <c r="D6144" t="s">
        <v>40</v>
      </c>
      <c r="E6144" t="str">
        <f t="shared" si="724"/>
        <v>School Day</v>
      </c>
      <c r="F6144" t="s">
        <v>33</v>
      </c>
      <c r="G6144" s="8" t="str">
        <f t="shared" si="725"/>
        <v>Off</v>
      </c>
      <c r="H6144">
        <v>22</v>
      </c>
      <c r="I6144">
        <f t="shared" si="726"/>
        <v>21.67</v>
      </c>
      <c r="J6144">
        <f t="shared" si="728"/>
        <v>0.32999999999999829</v>
      </c>
      <c r="K6144">
        <v>1.7</v>
      </c>
      <c r="L6144" s="7">
        <f t="shared" si="729"/>
        <v>0.63033398999999668</v>
      </c>
      <c r="M6144">
        <v>0.25</v>
      </c>
      <c r="N6144">
        <f t="shared" si="727"/>
        <v>1035</v>
      </c>
      <c r="O6144" s="5">
        <f t="shared" si="730"/>
        <v>0.28128065625000004</v>
      </c>
      <c r="P6144">
        <f t="shared" si="731"/>
        <v>0</v>
      </c>
    </row>
    <row r="6145" spans="1:16" x14ac:dyDescent="0.35">
      <c r="B6145" s="2">
        <v>0.875</v>
      </c>
      <c r="C6145">
        <v>17.5</v>
      </c>
      <c r="D6145" t="s">
        <v>40</v>
      </c>
      <c r="E6145" t="str">
        <f t="shared" si="724"/>
        <v>School Day</v>
      </c>
      <c r="F6145" t="s">
        <v>33</v>
      </c>
      <c r="G6145" s="8" t="str">
        <f t="shared" si="725"/>
        <v>Off</v>
      </c>
      <c r="H6145">
        <v>22</v>
      </c>
      <c r="I6145">
        <f t="shared" si="726"/>
        <v>21.55</v>
      </c>
      <c r="J6145">
        <f t="shared" si="728"/>
        <v>0.44999999999999929</v>
      </c>
      <c r="K6145">
        <v>1.7</v>
      </c>
      <c r="L6145" s="7">
        <f t="shared" si="729"/>
        <v>0.85954634999999857</v>
      </c>
      <c r="M6145">
        <v>0.25</v>
      </c>
      <c r="N6145">
        <f t="shared" si="727"/>
        <v>1035</v>
      </c>
      <c r="O6145" s="5">
        <f t="shared" si="730"/>
        <v>0.38356453124999995</v>
      </c>
      <c r="P6145">
        <f t="shared" si="731"/>
        <v>0</v>
      </c>
    </row>
    <row r="6146" spans="1:16" x14ac:dyDescent="0.35">
      <c r="B6146" s="2">
        <v>0.91666666666666663</v>
      </c>
      <c r="C6146">
        <v>16.899999999999999</v>
      </c>
      <c r="D6146" t="s">
        <v>40</v>
      </c>
      <c r="E6146" t="str">
        <f t="shared" si="724"/>
        <v>School Day</v>
      </c>
      <c r="F6146" t="s">
        <v>33</v>
      </c>
      <c r="G6146" s="8" t="str">
        <f t="shared" si="725"/>
        <v>Off</v>
      </c>
      <c r="H6146">
        <v>22</v>
      </c>
      <c r="I6146">
        <f t="shared" si="726"/>
        <v>21.490000000000002</v>
      </c>
      <c r="J6146">
        <f t="shared" si="728"/>
        <v>0.50999999999999801</v>
      </c>
      <c r="K6146">
        <v>1.7</v>
      </c>
      <c r="L6146" s="7">
        <f t="shared" si="729"/>
        <v>0.97415252999999613</v>
      </c>
      <c r="M6146">
        <v>0.25</v>
      </c>
      <c r="N6146">
        <f t="shared" si="727"/>
        <v>1035</v>
      </c>
      <c r="O6146" s="5">
        <f t="shared" si="730"/>
        <v>0.43470646875000007</v>
      </c>
      <c r="P6146">
        <f t="shared" si="731"/>
        <v>0</v>
      </c>
    </row>
    <row r="6147" spans="1:16" x14ac:dyDescent="0.35">
      <c r="B6147" s="2">
        <v>0.95833333333333337</v>
      </c>
      <c r="C6147">
        <v>16</v>
      </c>
      <c r="D6147" t="s">
        <v>40</v>
      </c>
      <c r="E6147" t="str">
        <f t="shared" si="724"/>
        <v>School Day</v>
      </c>
      <c r="F6147" t="s">
        <v>33</v>
      </c>
      <c r="G6147" s="8" t="str">
        <f t="shared" si="725"/>
        <v>Off</v>
      </c>
      <c r="H6147">
        <v>22</v>
      </c>
      <c r="I6147">
        <f t="shared" si="726"/>
        <v>21.4</v>
      </c>
      <c r="J6147">
        <f t="shared" si="728"/>
        <v>0.60000000000000142</v>
      </c>
      <c r="K6147">
        <v>1.7</v>
      </c>
      <c r="L6147" s="7">
        <f t="shared" si="729"/>
        <v>1.1460618000000027</v>
      </c>
      <c r="M6147">
        <v>0.25</v>
      </c>
      <c r="N6147">
        <f t="shared" si="727"/>
        <v>1035</v>
      </c>
      <c r="O6147" s="5">
        <f t="shared" si="730"/>
        <v>0.5114193749999999</v>
      </c>
      <c r="P6147">
        <f t="shared" si="731"/>
        <v>0</v>
      </c>
    </row>
    <row r="6148" spans="1:16" x14ac:dyDescent="0.35">
      <c r="A6148" t="s">
        <v>296</v>
      </c>
      <c r="B6148" s="1">
        <v>1</v>
      </c>
      <c r="C6148">
        <v>15.3</v>
      </c>
      <c r="D6148" t="s">
        <v>42</v>
      </c>
      <c r="E6148" t="str">
        <f t="shared" si="724"/>
        <v>School Day</v>
      </c>
      <c r="F6148" t="s">
        <v>33</v>
      </c>
      <c r="G6148" s="8" t="str">
        <f t="shared" si="725"/>
        <v>Off</v>
      </c>
      <c r="H6148">
        <v>22</v>
      </c>
      <c r="I6148">
        <f t="shared" si="726"/>
        <v>21.33</v>
      </c>
      <c r="J6148">
        <f t="shared" si="728"/>
        <v>0.67000000000000171</v>
      </c>
      <c r="K6148">
        <v>1.7</v>
      </c>
      <c r="L6148" s="7">
        <f t="shared" si="729"/>
        <v>1.2797690100000032</v>
      </c>
      <c r="M6148">
        <v>0.25</v>
      </c>
      <c r="N6148">
        <f t="shared" si="727"/>
        <v>1035</v>
      </c>
      <c r="O6148" s="5">
        <f t="shared" si="730"/>
        <v>0.57108496874999981</v>
      </c>
      <c r="P6148">
        <f t="shared" si="731"/>
        <v>0</v>
      </c>
    </row>
    <row r="6149" spans="1:16" x14ac:dyDescent="0.35">
      <c r="B6149" s="2">
        <v>4.1666666666666664E-2</v>
      </c>
      <c r="C6149">
        <v>14.3</v>
      </c>
      <c r="D6149" t="s">
        <v>42</v>
      </c>
      <c r="E6149" t="str">
        <f t="shared" ref="E6149:E6212" si="732">IF(ISNUMBER(SEARCH("Sat",D6149)),"WE",IF(ISNUMBER(SEARCH("Sun",D6149)),"WE","School Day"))</f>
        <v>School Day</v>
      </c>
      <c r="F6149" t="s">
        <v>33</v>
      </c>
      <c r="G6149" s="8" t="str">
        <f t="shared" si="725"/>
        <v>Off</v>
      </c>
      <c r="H6149">
        <v>22</v>
      </c>
      <c r="I6149">
        <f t="shared" si="726"/>
        <v>21.23</v>
      </c>
      <c r="J6149">
        <f t="shared" si="728"/>
        <v>0.76999999999999957</v>
      </c>
      <c r="K6149">
        <v>1.7</v>
      </c>
      <c r="L6149" s="7">
        <f t="shared" si="729"/>
        <v>1.4707793099999991</v>
      </c>
      <c r="M6149">
        <v>0.25</v>
      </c>
      <c r="N6149">
        <f t="shared" si="727"/>
        <v>1035</v>
      </c>
      <c r="O6149" s="5">
        <f t="shared" si="730"/>
        <v>0.65632153124999981</v>
      </c>
      <c r="P6149">
        <f t="shared" si="731"/>
        <v>0</v>
      </c>
    </row>
    <row r="6150" spans="1:16" x14ac:dyDescent="0.35">
      <c r="B6150" s="2">
        <v>8.3333333333333329E-2</v>
      </c>
      <c r="C6150">
        <v>14.8</v>
      </c>
      <c r="D6150" t="s">
        <v>42</v>
      </c>
      <c r="E6150" t="str">
        <f t="shared" si="732"/>
        <v>School Day</v>
      </c>
      <c r="F6150" t="s">
        <v>33</v>
      </c>
      <c r="G6150" s="8" t="str">
        <f t="shared" ref="G6150:G6213" si="733">IF(E6150="WE","OFF",IF(F6150="On","On","Off"))</f>
        <v>Off</v>
      </c>
      <c r="H6150">
        <v>22</v>
      </c>
      <c r="I6150">
        <f t="shared" ref="I6150:I6213" si="734">(H6150-C6150)*0.9+C6150</f>
        <v>21.28</v>
      </c>
      <c r="J6150">
        <f t="shared" si="728"/>
        <v>0.71999999999999886</v>
      </c>
      <c r="K6150">
        <v>1.7</v>
      </c>
      <c r="L6150" s="7">
        <f t="shared" si="729"/>
        <v>1.3752741599999978</v>
      </c>
      <c r="M6150">
        <v>0.25</v>
      </c>
      <c r="N6150">
        <f t="shared" ref="N6150:N6213" si="735">N6149</f>
        <v>1035</v>
      </c>
      <c r="O6150" s="5">
        <f t="shared" si="730"/>
        <v>0.61370324999999981</v>
      </c>
      <c r="P6150">
        <f t="shared" si="731"/>
        <v>0</v>
      </c>
    </row>
    <row r="6151" spans="1:16" x14ac:dyDescent="0.35">
      <c r="B6151" s="2">
        <v>0.125</v>
      </c>
      <c r="C6151">
        <v>14.5</v>
      </c>
      <c r="D6151" t="s">
        <v>42</v>
      </c>
      <c r="E6151" t="str">
        <f t="shared" si="732"/>
        <v>School Day</v>
      </c>
      <c r="F6151" t="s">
        <v>33</v>
      </c>
      <c r="G6151" s="8" t="str">
        <f t="shared" si="733"/>
        <v>Off</v>
      </c>
      <c r="H6151">
        <v>22</v>
      </c>
      <c r="I6151">
        <f t="shared" si="734"/>
        <v>21.25</v>
      </c>
      <c r="J6151">
        <f t="shared" si="728"/>
        <v>0.75</v>
      </c>
      <c r="K6151">
        <v>1.7</v>
      </c>
      <c r="L6151" s="7">
        <f t="shared" si="729"/>
        <v>1.43257725</v>
      </c>
      <c r="M6151">
        <v>0.25</v>
      </c>
      <c r="N6151">
        <f t="shared" si="735"/>
        <v>1035</v>
      </c>
      <c r="O6151" s="5">
        <f t="shared" si="730"/>
        <v>0.6392742187499999</v>
      </c>
      <c r="P6151">
        <f t="shared" si="731"/>
        <v>0</v>
      </c>
    </row>
    <row r="6152" spans="1:16" x14ac:dyDescent="0.35">
      <c r="B6152" s="2">
        <v>0.16666666666666666</v>
      </c>
      <c r="C6152">
        <v>13.5</v>
      </c>
      <c r="D6152" t="s">
        <v>42</v>
      </c>
      <c r="E6152" t="str">
        <f t="shared" si="732"/>
        <v>School Day</v>
      </c>
      <c r="F6152" t="s">
        <v>33</v>
      </c>
      <c r="G6152" s="8" t="str">
        <f t="shared" si="733"/>
        <v>Off</v>
      </c>
      <c r="H6152">
        <v>22</v>
      </c>
      <c r="I6152">
        <f t="shared" si="734"/>
        <v>21.15</v>
      </c>
      <c r="J6152">
        <f t="shared" si="728"/>
        <v>0.85000000000000142</v>
      </c>
      <c r="K6152">
        <v>1.7</v>
      </c>
      <c r="L6152" s="7">
        <f t="shared" si="729"/>
        <v>1.6235875500000025</v>
      </c>
      <c r="M6152">
        <v>0.25</v>
      </c>
      <c r="N6152">
        <f t="shared" si="735"/>
        <v>1035</v>
      </c>
      <c r="O6152" s="5">
        <f t="shared" si="730"/>
        <v>0.7245107812499999</v>
      </c>
      <c r="P6152">
        <f t="shared" si="731"/>
        <v>0</v>
      </c>
    </row>
    <row r="6153" spans="1:16" x14ac:dyDescent="0.35">
      <c r="B6153" s="2">
        <v>0.20833333333333334</v>
      </c>
      <c r="C6153">
        <v>13.5</v>
      </c>
      <c r="D6153" t="s">
        <v>42</v>
      </c>
      <c r="E6153" t="str">
        <f t="shared" si="732"/>
        <v>School Day</v>
      </c>
      <c r="F6153" t="s">
        <v>33</v>
      </c>
      <c r="G6153" s="8" t="str">
        <f t="shared" si="733"/>
        <v>Off</v>
      </c>
      <c r="H6153">
        <v>22</v>
      </c>
      <c r="I6153">
        <f t="shared" si="734"/>
        <v>21.15</v>
      </c>
      <c r="J6153">
        <f t="shared" si="728"/>
        <v>0.85000000000000142</v>
      </c>
      <c r="K6153">
        <v>1.7</v>
      </c>
      <c r="L6153" s="7">
        <f t="shared" si="729"/>
        <v>1.6235875500000025</v>
      </c>
      <c r="M6153">
        <v>0.25</v>
      </c>
      <c r="N6153">
        <f t="shared" si="735"/>
        <v>1035</v>
      </c>
      <c r="O6153" s="5">
        <f t="shared" si="730"/>
        <v>0.7245107812499999</v>
      </c>
      <c r="P6153">
        <f t="shared" si="731"/>
        <v>0</v>
      </c>
    </row>
    <row r="6154" spans="1:16" x14ac:dyDescent="0.35">
      <c r="B6154" s="2">
        <v>0.25</v>
      </c>
      <c r="C6154">
        <v>12.3</v>
      </c>
      <c r="D6154" t="s">
        <v>42</v>
      </c>
      <c r="E6154" t="str">
        <f t="shared" si="732"/>
        <v>School Day</v>
      </c>
      <c r="F6154" t="s">
        <v>33</v>
      </c>
      <c r="G6154" s="8" t="str">
        <f t="shared" si="733"/>
        <v>Off</v>
      </c>
      <c r="H6154">
        <v>22</v>
      </c>
      <c r="I6154">
        <f t="shared" si="734"/>
        <v>21.03</v>
      </c>
      <c r="J6154">
        <f t="shared" si="728"/>
        <v>0.96999999999999886</v>
      </c>
      <c r="K6154">
        <v>1.7</v>
      </c>
      <c r="L6154" s="7">
        <f t="shared" si="729"/>
        <v>1.8527999099999977</v>
      </c>
      <c r="M6154">
        <v>0.25</v>
      </c>
      <c r="N6154">
        <f t="shared" si="735"/>
        <v>1035</v>
      </c>
      <c r="O6154" s="5">
        <f t="shared" si="730"/>
        <v>0.82679465624999982</v>
      </c>
      <c r="P6154">
        <f t="shared" si="731"/>
        <v>0</v>
      </c>
    </row>
    <row r="6155" spans="1:16" x14ac:dyDescent="0.35">
      <c r="B6155" s="2">
        <v>0.29166666666666669</v>
      </c>
      <c r="C6155">
        <v>10</v>
      </c>
      <c r="D6155" t="s">
        <v>42</v>
      </c>
      <c r="E6155" t="str">
        <f t="shared" si="732"/>
        <v>School Day</v>
      </c>
      <c r="F6155" t="s">
        <v>34</v>
      </c>
      <c r="G6155" s="8" t="str">
        <f t="shared" si="733"/>
        <v>On</v>
      </c>
      <c r="H6155">
        <v>22</v>
      </c>
      <c r="I6155">
        <f t="shared" si="734"/>
        <v>20.8</v>
      </c>
      <c r="J6155">
        <f t="shared" si="728"/>
        <v>1.1999999999999993</v>
      </c>
      <c r="K6155">
        <v>1.7</v>
      </c>
      <c r="L6155" s="7">
        <f t="shared" si="729"/>
        <v>2.2921235999999987</v>
      </c>
      <c r="M6155">
        <v>0.25</v>
      </c>
      <c r="N6155">
        <f t="shared" si="735"/>
        <v>1035</v>
      </c>
      <c r="O6155" s="5">
        <f t="shared" si="730"/>
        <v>1.0228387499999998</v>
      </c>
      <c r="P6155">
        <f t="shared" si="731"/>
        <v>3.3149623499999983</v>
      </c>
    </row>
    <row r="6156" spans="1:16" x14ac:dyDescent="0.35">
      <c r="B6156" s="2">
        <v>0.33333333333333331</v>
      </c>
      <c r="C6156">
        <v>10.8</v>
      </c>
      <c r="D6156" t="s">
        <v>42</v>
      </c>
      <c r="E6156" t="str">
        <f t="shared" si="732"/>
        <v>School Day</v>
      </c>
      <c r="F6156" t="s">
        <v>34</v>
      </c>
      <c r="G6156" s="8" t="str">
        <f t="shared" si="733"/>
        <v>On</v>
      </c>
      <c r="H6156">
        <v>22</v>
      </c>
      <c r="I6156">
        <f t="shared" si="734"/>
        <v>20.880000000000003</v>
      </c>
      <c r="J6156">
        <f t="shared" si="728"/>
        <v>1.1199999999999974</v>
      </c>
      <c r="K6156">
        <v>1.7</v>
      </c>
      <c r="L6156" s="7">
        <f t="shared" si="729"/>
        <v>2.139315359999995</v>
      </c>
      <c r="M6156">
        <v>0.25</v>
      </c>
      <c r="N6156">
        <f t="shared" si="735"/>
        <v>1035</v>
      </c>
      <c r="O6156" s="5">
        <f t="shared" si="730"/>
        <v>0.95464949999999982</v>
      </c>
      <c r="P6156">
        <f t="shared" si="731"/>
        <v>3.0939648599999949</v>
      </c>
    </row>
    <row r="6157" spans="1:16" x14ac:dyDescent="0.35">
      <c r="B6157" s="2">
        <v>0.375</v>
      </c>
      <c r="C6157">
        <v>11.4</v>
      </c>
      <c r="D6157" t="s">
        <v>42</v>
      </c>
      <c r="E6157" t="str">
        <f t="shared" si="732"/>
        <v>School Day</v>
      </c>
      <c r="F6157" t="s">
        <v>34</v>
      </c>
      <c r="G6157" s="8" t="str">
        <f t="shared" si="733"/>
        <v>On</v>
      </c>
      <c r="H6157">
        <v>22</v>
      </c>
      <c r="I6157">
        <f t="shared" si="734"/>
        <v>20.939999999999998</v>
      </c>
      <c r="J6157">
        <f t="shared" si="728"/>
        <v>1.0600000000000023</v>
      </c>
      <c r="K6157">
        <v>1.7</v>
      </c>
      <c r="L6157" s="7">
        <f t="shared" si="729"/>
        <v>2.0247091800000043</v>
      </c>
      <c r="M6157">
        <v>0.25</v>
      </c>
      <c r="N6157">
        <f t="shared" si="735"/>
        <v>1035</v>
      </c>
      <c r="O6157" s="5">
        <f t="shared" si="730"/>
        <v>0.90350756249999986</v>
      </c>
      <c r="P6157">
        <f t="shared" si="731"/>
        <v>2.9282167425000041</v>
      </c>
    </row>
    <row r="6158" spans="1:16" x14ac:dyDescent="0.35">
      <c r="B6158" s="2">
        <v>0.41666666666666669</v>
      </c>
      <c r="C6158">
        <v>13.1</v>
      </c>
      <c r="D6158" t="s">
        <v>42</v>
      </c>
      <c r="E6158" t="str">
        <f t="shared" si="732"/>
        <v>School Day</v>
      </c>
      <c r="F6158" t="s">
        <v>34</v>
      </c>
      <c r="G6158" s="8" t="str">
        <f t="shared" si="733"/>
        <v>On</v>
      </c>
      <c r="H6158">
        <v>22</v>
      </c>
      <c r="I6158">
        <f t="shared" si="734"/>
        <v>21.11</v>
      </c>
      <c r="J6158">
        <f t="shared" si="728"/>
        <v>0.89000000000000057</v>
      </c>
      <c r="K6158">
        <v>1.7</v>
      </c>
      <c r="L6158" s="7">
        <f t="shared" si="729"/>
        <v>1.6999916700000011</v>
      </c>
      <c r="M6158">
        <v>0.25</v>
      </c>
      <c r="N6158">
        <f t="shared" si="735"/>
        <v>1035</v>
      </c>
      <c r="O6158" s="5">
        <f t="shared" si="730"/>
        <v>0.75860540624999995</v>
      </c>
      <c r="P6158">
        <f t="shared" si="731"/>
        <v>2.4585970762500011</v>
      </c>
    </row>
    <row r="6159" spans="1:16" x14ac:dyDescent="0.35">
      <c r="B6159" s="2">
        <v>0.45833333333333331</v>
      </c>
      <c r="C6159">
        <v>14.5</v>
      </c>
      <c r="D6159" t="s">
        <v>42</v>
      </c>
      <c r="E6159" t="str">
        <f t="shared" si="732"/>
        <v>School Day</v>
      </c>
      <c r="F6159" t="s">
        <v>34</v>
      </c>
      <c r="G6159" s="8" t="str">
        <f t="shared" si="733"/>
        <v>On</v>
      </c>
      <c r="H6159">
        <v>22</v>
      </c>
      <c r="I6159">
        <f t="shared" si="734"/>
        <v>21.25</v>
      </c>
      <c r="J6159">
        <f t="shared" si="728"/>
        <v>0.75</v>
      </c>
      <c r="K6159">
        <v>1.7</v>
      </c>
      <c r="L6159" s="7">
        <f t="shared" si="729"/>
        <v>1.43257725</v>
      </c>
      <c r="M6159">
        <v>0.25</v>
      </c>
      <c r="N6159">
        <f t="shared" si="735"/>
        <v>1035</v>
      </c>
      <c r="O6159" s="5">
        <f t="shared" si="730"/>
        <v>0.6392742187499999</v>
      </c>
      <c r="P6159">
        <f t="shared" si="731"/>
        <v>2.0718514687499998</v>
      </c>
    </row>
    <row r="6160" spans="1:16" x14ac:dyDescent="0.35">
      <c r="B6160" s="2">
        <v>0.5</v>
      </c>
      <c r="C6160">
        <v>15.7</v>
      </c>
      <c r="D6160" t="s">
        <v>42</v>
      </c>
      <c r="E6160" t="str">
        <f t="shared" si="732"/>
        <v>School Day</v>
      </c>
      <c r="F6160" t="s">
        <v>34</v>
      </c>
      <c r="G6160" s="8" t="str">
        <f t="shared" si="733"/>
        <v>On</v>
      </c>
      <c r="H6160">
        <v>22</v>
      </c>
      <c r="I6160">
        <f t="shared" si="734"/>
        <v>21.37</v>
      </c>
      <c r="J6160">
        <f t="shared" si="728"/>
        <v>0.62999999999999901</v>
      </c>
      <c r="K6160">
        <v>1.7</v>
      </c>
      <c r="L6160" s="7">
        <f t="shared" si="729"/>
        <v>1.203364889999998</v>
      </c>
      <c r="M6160">
        <v>0.25</v>
      </c>
      <c r="N6160">
        <f t="shared" si="735"/>
        <v>1035</v>
      </c>
      <c r="O6160" s="5">
        <f t="shared" si="730"/>
        <v>0.53699034374999999</v>
      </c>
      <c r="P6160">
        <f t="shared" si="731"/>
        <v>1.7403552337499981</v>
      </c>
    </row>
    <row r="6161" spans="1:16" x14ac:dyDescent="0.35">
      <c r="B6161" s="2">
        <v>0.54166666666666663</v>
      </c>
      <c r="C6161">
        <v>15.8</v>
      </c>
      <c r="D6161" t="s">
        <v>42</v>
      </c>
      <c r="E6161" t="str">
        <f t="shared" si="732"/>
        <v>School Day</v>
      </c>
      <c r="F6161" t="s">
        <v>34</v>
      </c>
      <c r="G6161" s="8" t="str">
        <f t="shared" si="733"/>
        <v>On</v>
      </c>
      <c r="H6161">
        <v>22</v>
      </c>
      <c r="I6161">
        <f t="shared" si="734"/>
        <v>21.38</v>
      </c>
      <c r="J6161">
        <f t="shared" si="728"/>
        <v>0.62000000000000099</v>
      </c>
      <c r="K6161">
        <v>1.7</v>
      </c>
      <c r="L6161" s="7">
        <f t="shared" si="729"/>
        <v>1.1842638600000017</v>
      </c>
      <c r="M6161">
        <v>0.25</v>
      </c>
      <c r="N6161">
        <f t="shared" si="735"/>
        <v>1035</v>
      </c>
      <c r="O6161" s="5">
        <f t="shared" si="730"/>
        <v>0.52846668749999981</v>
      </c>
      <c r="P6161">
        <f t="shared" si="731"/>
        <v>1.7127305475000014</v>
      </c>
    </row>
    <row r="6162" spans="1:16" x14ac:dyDescent="0.35">
      <c r="B6162" s="2">
        <v>0.58333333333333337</v>
      </c>
      <c r="C6162">
        <v>15.9</v>
      </c>
      <c r="D6162" t="s">
        <v>42</v>
      </c>
      <c r="E6162" t="str">
        <f t="shared" si="732"/>
        <v>School Day</v>
      </c>
      <c r="F6162" t="s">
        <v>34</v>
      </c>
      <c r="G6162" s="8" t="str">
        <f t="shared" si="733"/>
        <v>On</v>
      </c>
      <c r="H6162">
        <v>22</v>
      </c>
      <c r="I6162">
        <f t="shared" si="734"/>
        <v>21.39</v>
      </c>
      <c r="J6162">
        <f t="shared" si="728"/>
        <v>0.60999999999999943</v>
      </c>
      <c r="K6162">
        <v>1.7</v>
      </c>
      <c r="L6162" s="7">
        <f t="shared" si="729"/>
        <v>1.1651628299999988</v>
      </c>
      <c r="M6162">
        <v>0.25</v>
      </c>
      <c r="N6162">
        <f t="shared" si="735"/>
        <v>1035</v>
      </c>
      <c r="O6162" s="5">
        <f t="shared" si="730"/>
        <v>0.51994303124999985</v>
      </c>
      <c r="P6162">
        <f t="shared" si="731"/>
        <v>1.6851058612499985</v>
      </c>
    </row>
    <row r="6163" spans="1:16" x14ac:dyDescent="0.35">
      <c r="B6163" s="2">
        <v>0.625</v>
      </c>
      <c r="C6163">
        <v>15.8</v>
      </c>
      <c r="D6163" t="s">
        <v>42</v>
      </c>
      <c r="E6163" t="str">
        <f t="shared" si="732"/>
        <v>School Day</v>
      </c>
      <c r="F6163" t="s">
        <v>34</v>
      </c>
      <c r="G6163" s="8" t="str">
        <f t="shared" si="733"/>
        <v>On</v>
      </c>
      <c r="H6163">
        <v>22</v>
      </c>
      <c r="I6163">
        <f t="shared" si="734"/>
        <v>21.38</v>
      </c>
      <c r="J6163">
        <f t="shared" si="728"/>
        <v>0.62000000000000099</v>
      </c>
      <c r="K6163">
        <v>1.7</v>
      </c>
      <c r="L6163" s="7">
        <f t="shared" si="729"/>
        <v>1.1842638600000017</v>
      </c>
      <c r="M6163">
        <v>0.25</v>
      </c>
      <c r="N6163">
        <f t="shared" si="735"/>
        <v>1035</v>
      </c>
      <c r="O6163" s="5">
        <f t="shared" si="730"/>
        <v>0.52846668749999981</v>
      </c>
      <c r="P6163">
        <f t="shared" si="731"/>
        <v>1.7127305475000014</v>
      </c>
    </row>
    <row r="6164" spans="1:16" x14ac:dyDescent="0.35">
      <c r="B6164" s="2">
        <v>0.66666666666666663</v>
      </c>
      <c r="C6164">
        <v>14.5</v>
      </c>
      <c r="D6164" t="s">
        <v>42</v>
      </c>
      <c r="E6164" t="str">
        <f t="shared" si="732"/>
        <v>School Day</v>
      </c>
      <c r="F6164" t="s">
        <v>34</v>
      </c>
      <c r="G6164" s="8" t="str">
        <f t="shared" si="733"/>
        <v>On</v>
      </c>
      <c r="H6164">
        <v>22</v>
      </c>
      <c r="I6164">
        <f t="shared" si="734"/>
        <v>21.25</v>
      </c>
      <c r="J6164">
        <f t="shared" si="728"/>
        <v>0.75</v>
      </c>
      <c r="K6164">
        <v>1.7</v>
      </c>
      <c r="L6164" s="7">
        <f t="shared" si="729"/>
        <v>1.43257725</v>
      </c>
      <c r="M6164">
        <v>0.25</v>
      </c>
      <c r="N6164">
        <f t="shared" si="735"/>
        <v>1035</v>
      </c>
      <c r="O6164" s="5">
        <f t="shared" si="730"/>
        <v>0.6392742187499999</v>
      </c>
      <c r="P6164">
        <f t="shared" si="731"/>
        <v>2.0718514687499998</v>
      </c>
    </row>
    <row r="6165" spans="1:16" x14ac:dyDescent="0.35">
      <c r="B6165" s="2">
        <v>0.70833333333333337</v>
      </c>
      <c r="C6165">
        <v>13.8</v>
      </c>
      <c r="D6165" t="s">
        <v>42</v>
      </c>
      <c r="E6165" t="str">
        <f t="shared" si="732"/>
        <v>School Day</v>
      </c>
      <c r="F6165" t="s">
        <v>34</v>
      </c>
      <c r="G6165" s="8" t="str">
        <f t="shared" si="733"/>
        <v>On</v>
      </c>
      <c r="H6165">
        <v>22</v>
      </c>
      <c r="I6165">
        <f t="shared" si="734"/>
        <v>21.18</v>
      </c>
      <c r="J6165">
        <f t="shared" ref="J6165:J6228" si="736">H6165-I6165</f>
        <v>0.82000000000000028</v>
      </c>
      <c r="K6165">
        <v>1.7</v>
      </c>
      <c r="L6165" s="7">
        <f t="shared" ref="L6165:L6228" si="737">IF(K6165*1.005*1.118*J6165&gt;0,K6165*1.005*1.118*J6165,0)</f>
        <v>1.5662844600000005</v>
      </c>
      <c r="M6165">
        <v>0.25</v>
      </c>
      <c r="N6165">
        <f t="shared" si="735"/>
        <v>1035</v>
      </c>
      <c r="O6165" s="5">
        <f t="shared" ref="O6165:O6228" si="738">IF(((M6165*N6165)/60/60)*1.005*1.18*(H6165-C6165)&gt;0,(((M6165*N6165)/60/60)*1.005*1.18*(H6165-C6165)),0)</f>
        <v>0.69893981249999981</v>
      </c>
      <c r="P6165">
        <f t="shared" ref="P6165:P6228" si="739">IF(G6165="ON",(L6165+O6165),0)</f>
        <v>2.2652242725000002</v>
      </c>
    </row>
    <row r="6166" spans="1:16" x14ac:dyDescent="0.35">
      <c r="B6166" s="2">
        <v>0.75</v>
      </c>
      <c r="C6166">
        <v>12.9</v>
      </c>
      <c r="D6166" t="s">
        <v>42</v>
      </c>
      <c r="E6166" t="str">
        <f t="shared" si="732"/>
        <v>School Day</v>
      </c>
      <c r="F6166" t="s">
        <v>34</v>
      </c>
      <c r="G6166" s="8" t="str">
        <f t="shared" si="733"/>
        <v>On</v>
      </c>
      <c r="H6166">
        <v>22</v>
      </c>
      <c r="I6166">
        <f t="shared" si="734"/>
        <v>21.09</v>
      </c>
      <c r="J6166">
        <f t="shared" si="736"/>
        <v>0.91000000000000014</v>
      </c>
      <c r="K6166">
        <v>1.7</v>
      </c>
      <c r="L6166" s="7">
        <f t="shared" si="737"/>
        <v>1.7381937300000001</v>
      </c>
      <c r="M6166">
        <v>0.25</v>
      </c>
      <c r="N6166">
        <f t="shared" si="735"/>
        <v>1035</v>
      </c>
      <c r="O6166" s="5">
        <f t="shared" si="738"/>
        <v>0.77565271874999986</v>
      </c>
      <c r="P6166">
        <f t="shared" si="739"/>
        <v>2.5138464487499999</v>
      </c>
    </row>
    <row r="6167" spans="1:16" x14ac:dyDescent="0.35">
      <c r="B6167" s="2">
        <v>0.79166666666666663</v>
      </c>
      <c r="C6167">
        <v>14</v>
      </c>
      <c r="D6167" t="s">
        <v>42</v>
      </c>
      <c r="E6167" t="str">
        <f t="shared" si="732"/>
        <v>School Day</v>
      </c>
      <c r="F6167" t="s">
        <v>33</v>
      </c>
      <c r="G6167" s="8" t="str">
        <f t="shared" si="733"/>
        <v>Off</v>
      </c>
      <c r="H6167">
        <v>22</v>
      </c>
      <c r="I6167">
        <f t="shared" si="734"/>
        <v>21.2</v>
      </c>
      <c r="J6167">
        <f t="shared" si="736"/>
        <v>0.80000000000000071</v>
      </c>
      <c r="K6167">
        <v>1.7</v>
      </c>
      <c r="L6167" s="7">
        <f t="shared" si="737"/>
        <v>1.5280824000000013</v>
      </c>
      <c r="M6167">
        <v>0.25</v>
      </c>
      <c r="N6167">
        <f t="shared" si="735"/>
        <v>1035</v>
      </c>
      <c r="O6167" s="5">
        <f t="shared" si="738"/>
        <v>0.6818924999999999</v>
      </c>
      <c r="P6167">
        <f t="shared" si="739"/>
        <v>0</v>
      </c>
    </row>
    <row r="6168" spans="1:16" x14ac:dyDescent="0.35">
      <c r="B6168" s="2">
        <v>0.83333333333333337</v>
      </c>
      <c r="C6168">
        <v>15.4</v>
      </c>
      <c r="D6168" t="s">
        <v>42</v>
      </c>
      <c r="E6168" t="str">
        <f t="shared" si="732"/>
        <v>School Day</v>
      </c>
      <c r="F6168" t="s">
        <v>33</v>
      </c>
      <c r="G6168" s="8" t="str">
        <f t="shared" si="733"/>
        <v>Off</v>
      </c>
      <c r="H6168">
        <v>22</v>
      </c>
      <c r="I6168">
        <f t="shared" si="734"/>
        <v>21.34</v>
      </c>
      <c r="J6168">
        <f t="shared" si="736"/>
        <v>0.66000000000000014</v>
      </c>
      <c r="K6168">
        <v>1.7</v>
      </c>
      <c r="L6168" s="7">
        <f t="shared" si="737"/>
        <v>1.2606679800000002</v>
      </c>
      <c r="M6168">
        <v>0.25</v>
      </c>
      <c r="N6168">
        <f t="shared" si="735"/>
        <v>1035</v>
      </c>
      <c r="O6168" s="5">
        <f t="shared" si="738"/>
        <v>0.56256131249999985</v>
      </c>
      <c r="P6168">
        <f t="shared" si="739"/>
        <v>0</v>
      </c>
    </row>
    <row r="6169" spans="1:16" x14ac:dyDescent="0.35">
      <c r="B6169" s="2">
        <v>0.875</v>
      </c>
      <c r="C6169">
        <v>15.3</v>
      </c>
      <c r="D6169" t="s">
        <v>42</v>
      </c>
      <c r="E6169" t="str">
        <f t="shared" si="732"/>
        <v>School Day</v>
      </c>
      <c r="F6169" t="s">
        <v>33</v>
      </c>
      <c r="G6169" s="8" t="str">
        <f t="shared" si="733"/>
        <v>Off</v>
      </c>
      <c r="H6169">
        <v>22</v>
      </c>
      <c r="I6169">
        <f t="shared" si="734"/>
        <v>21.33</v>
      </c>
      <c r="J6169">
        <f t="shared" si="736"/>
        <v>0.67000000000000171</v>
      </c>
      <c r="K6169">
        <v>1.7</v>
      </c>
      <c r="L6169" s="7">
        <f t="shared" si="737"/>
        <v>1.2797690100000032</v>
      </c>
      <c r="M6169">
        <v>0.25</v>
      </c>
      <c r="N6169">
        <f t="shared" si="735"/>
        <v>1035</v>
      </c>
      <c r="O6169" s="5">
        <f t="shared" si="738"/>
        <v>0.57108496874999981</v>
      </c>
      <c r="P6169">
        <f t="shared" si="739"/>
        <v>0</v>
      </c>
    </row>
    <row r="6170" spans="1:16" x14ac:dyDescent="0.35">
      <c r="B6170" s="2">
        <v>0.91666666666666663</v>
      </c>
      <c r="C6170">
        <v>16</v>
      </c>
      <c r="D6170" t="s">
        <v>42</v>
      </c>
      <c r="E6170" t="str">
        <f t="shared" si="732"/>
        <v>School Day</v>
      </c>
      <c r="F6170" t="s">
        <v>33</v>
      </c>
      <c r="G6170" s="8" t="str">
        <f t="shared" si="733"/>
        <v>Off</v>
      </c>
      <c r="H6170">
        <v>22</v>
      </c>
      <c r="I6170">
        <f t="shared" si="734"/>
        <v>21.4</v>
      </c>
      <c r="J6170">
        <f t="shared" si="736"/>
        <v>0.60000000000000142</v>
      </c>
      <c r="K6170">
        <v>1.7</v>
      </c>
      <c r="L6170" s="7">
        <f t="shared" si="737"/>
        <v>1.1460618000000027</v>
      </c>
      <c r="M6170">
        <v>0.25</v>
      </c>
      <c r="N6170">
        <f t="shared" si="735"/>
        <v>1035</v>
      </c>
      <c r="O6170" s="5">
        <f t="shared" si="738"/>
        <v>0.5114193749999999</v>
      </c>
      <c r="P6170">
        <f t="shared" si="739"/>
        <v>0</v>
      </c>
    </row>
    <row r="6171" spans="1:16" x14ac:dyDescent="0.35">
      <c r="B6171" s="2">
        <v>0.95833333333333337</v>
      </c>
      <c r="C6171">
        <v>17.399999999999999</v>
      </c>
      <c r="D6171" t="s">
        <v>42</v>
      </c>
      <c r="E6171" t="str">
        <f t="shared" si="732"/>
        <v>School Day</v>
      </c>
      <c r="F6171" t="s">
        <v>33</v>
      </c>
      <c r="G6171" s="8" t="str">
        <f t="shared" si="733"/>
        <v>Off</v>
      </c>
      <c r="H6171">
        <v>22</v>
      </c>
      <c r="I6171">
        <f t="shared" si="734"/>
        <v>21.54</v>
      </c>
      <c r="J6171">
        <f t="shared" si="736"/>
        <v>0.46000000000000085</v>
      </c>
      <c r="K6171">
        <v>1.7</v>
      </c>
      <c r="L6171" s="7">
        <f t="shared" si="737"/>
        <v>0.87864738000000153</v>
      </c>
      <c r="M6171">
        <v>0.25</v>
      </c>
      <c r="N6171">
        <f t="shared" si="735"/>
        <v>1035</v>
      </c>
      <c r="O6171" s="5">
        <f t="shared" si="738"/>
        <v>0.39208818750000007</v>
      </c>
      <c r="P6171">
        <f t="shared" si="739"/>
        <v>0</v>
      </c>
    </row>
    <row r="6172" spans="1:16" x14ac:dyDescent="0.35">
      <c r="A6172" t="s">
        <v>297</v>
      </c>
      <c r="B6172" s="1">
        <v>1</v>
      </c>
      <c r="C6172">
        <v>17.600000000000001</v>
      </c>
      <c r="D6172" t="s">
        <v>44</v>
      </c>
      <c r="E6172" t="str">
        <f t="shared" si="732"/>
        <v>School Day</v>
      </c>
      <c r="F6172" t="s">
        <v>33</v>
      </c>
      <c r="G6172" s="8" t="str">
        <f t="shared" si="733"/>
        <v>Off</v>
      </c>
      <c r="H6172">
        <v>22</v>
      </c>
      <c r="I6172">
        <f t="shared" si="734"/>
        <v>21.56</v>
      </c>
      <c r="J6172">
        <f t="shared" si="736"/>
        <v>0.44000000000000128</v>
      </c>
      <c r="K6172">
        <v>1.7</v>
      </c>
      <c r="L6172" s="7">
        <f t="shared" si="737"/>
        <v>0.84044532000000238</v>
      </c>
      <c r="M6172">
        <v>0.25</v>
      </c>
      <c r="N6172">
        <f t="shared" si="735"/>
        <v>1035</v>
      </c>
      <c r="O6172" s="5">
        <f t="shared" si="738"/>
        <v>0.37504087499999983</v>
      </c>
      <c r="P6172">
        <f t="shared" si="739"/>
        <v>0</v>
      </c>
    </row>
    <row r="6173" spans="1:16" x14ac:dyDescent="0.35">
      <c r="B6173" s="2">
        <v>4.1666666666666664E-2</v>
      </c>
      <c r="C6173">
        <v>17.600000000000001</v>
      </c>
      <c r="D6173" t="s">
        <v>44</v>
      </c>
      <c r="E6173" t="str">
        <f t="shared" si="732"/>
        <v>School Day</v>
      </c>
      <c r="F6173" t="s">
        <v>33</v>
      </c>
      <c r="G6173" s="8" t="str">
        <f t="shared" si="733"/>
        <v>Off</v>
      </c>
      <c r="H6173">
        <v>22</v>
      </c>
      <c r="I6173">
        <f t="shared" si="734"/>
        <v>21.56</v>
      </c>
      <c r="J6173">
        <f t="shared" si="736"/>
        <v>0.44000000000000128</v>
      </c>
      <c r="K6173">
        <v>1.7</v>
      </c>
      <c r="L6173" s="7">
        <f t="shared" si="737"/>
        <v>0.84044532000000238</v>
      </c>
      <c r="M6173">
        <v>0.25</v>
      </c>
      <c r="N6173">
        <f t="shared" si="735"/>
        <v>1035</v>
      </c>
      <c r="O6173" s="5">
        <f t="shared" si="738"/>
        <v>0.37504087499999983</v>
      </c>
      <c r="P6173">
        <f t="shared" si="739"/>
        <v>0</v>
      </c>
    </row>
    <row r="6174" spans="1:16" x14ac:dyDescent="0.35">
      <c r="B6174" s="2">
        <v>8.3333333333333329E-2</v>
      </c>
      <c r="C6174">
        <v>17.399999999999999</v>
      </c>
      <c r="D6174" t="s">
        <v>44</v>
      </c>
      <c r="E6174" t="str">
        <f t="shared" si="732"/>
        <v>School Day</v>
      </c>
      <c r="F6174" t="s">
        <v>33</v>
      </c>
      <c r="G6174" s="8" t="str">
        <f t="shared" si="733"/>
        <v>Off</v>
      </c>
      <c r="H6174">
        <v>22</v>
      </c>
      <c r="I6174">
        <f t="shared" si="734"/>
        <v>21.54</v>
      </c>
      <c r="J6174">
        <f t="shared" si="736"/>
        <v>0.46000000000000085</v>
      </c>
      <c r="K6174">
        <v>1.7</v>
      </c>
      <c r="L6174" s="7">
        <f t="shared" si="737"/>
        <v>0.87864738000000153</v>
      </c>
      <c r="M6174">
        <v>0.25</v>
      </c>
      <c r="N6174">
        <f t="shared" si="735"/>
        <v>1035</v>
      </c>
      <c r="O6174" s="5">
        <f t="shared" si="738"/>
        <v>0.39208818750000007</v>
      </c>
      <c r="P6174">
        <f t="shared" si="739"/>
        <v>0</v>
      </c>
    </row>
    <row r="6175" spans="1:16" x14ac:dyDescent="0.35">
      <c r="B6175" s="2">
        <v>0.125</v>
      </c>
      <c r="C6175">
        <v>17.100000000000001</v>
      </c>
      <c r="D6175" t="s">
        <v>44</v>
      </c>
      <c r="E6175" t="str">
        <f t="shared" si="732"/>
        <v>School Day</v>
      </c>
      <c r="F6175" t="s">
        <v>33</v>
      </c>
      <c r="G6175" s="8" t="str">
        <f t="shared" si="733"/>
        <v>Off</v>
      </c>
      <c r="H6175">
        <v>22</v>
      </c>
      <c r="I6175">
        <f t="shared" si="734"/>
        <v>21.51</v>
      </c>
      <c r="J6175">
        <f t="shared" si="736"/>
        <v>0.48999999999999844</v>
      </c>
      <c r="K6175">
        <v>1.7</v>
      </c>
      <c r="L6175" s="7">
        <f t="shared" si="737"/>
        <v>0.93595046999999698</v>
      </c>
      <c r="M6175">
        <v>0.25</v>
      </c>
      <c r="N6175">
        <f t="shared" si="735"/>
        <v>1035</v>
      </c>
      <c r="O6175" s="5">
        <f t="shared" si="738"/>
        <v>0.41765915624999983</v>
      </c>
      <c r="P6175">
        <f t="shared" si="739"/>
        <v>0</v>
      </c>
    </row>
    <row r="6176" spans="1:16" x14ac:dyDescent="0.35">
      <c r="B6176" s="2">
        <v>0.16666666666666666</v>
      </c>
      <c r="C6176">
        <v>17</v>
      </c>
      <c r="D6176" t="s">
        <v>44</v>
      </c>
      <c r="E6176" t="str">
        <f t="shared" si="732"/>
        <v>School Day</v>
      </c>
      <c r="F6176" t="s">
        <v>33</v>
      </c>
      <c r="G6176" s="8" t="str">
        <f t="shared" si="733"/>
        <v>Off</v>
      </c>
      <c r="H6176">
        <v>22</v>
      </c>
      <c r="I6176">
        <f t="shared" si="734"/>
        <v>21.5</v>
      </c>
      <c r="J6176">
        <f t="shared" si="736"/>
        <v>0.5</v>
      </c>
      <c r="K6176">
        <v>1.7</v>
      </c>
      <c r="L6176" s="7">
        <f t="shared" si="737"/>
        <v>0.95505149999999994</v>
      </c>
      <c r="M6176">
        <v>0.25</v>
      </c>
      <c r="N6176">
        <f t="shared" si="735"/>
        <v>1035</v>
      </c>
      <c r="O6176" s="5">
        <f t="shared" si="738"/>
        <v>0.42618281249999995</v>
      </c>
      <c r="P6176">
        <f t="shared" si="739"/>
        <v>0</v>
      </c>
    </row>
    <row r="6177" spans="2:16" x14ac:dyDescent="0.35">
      <c r="B6177" s="2">
        <v>0.20833333333333334</v>
      </c>
      <c r="C6177">
        <v>16.5</v>
      </c>
      <c r="D6177" t="s">
        <v>44</v>
      </c>
      <c r="E6177" t="str">
        <f t="shared" si="732"/>
        <v>School Day</v>
      </c>
      <c r="F6177" t="s">
        <v>33</v>
      </c>
      <c r="G6177" s="8" t="str">
        <f t="shared" si="733"/>
        <v>Off</v>
      </c>
      <c r="H6177">
        <v>22</v>
      </c>
      <c r="I6177">
        <f t="shared" si="734"/>
        <v>21.45</v>
      </c>
      <c r="J6177">
        <f t="shared" si="736"/>
        <v>0.55000000000000071</v>
      </c>
      <c r="K6177">
        <v>1.7</v>
      </c>
      <c r="L6177" s="7">
        <f t="shared" si="737"/>
        <v>1.0505566500000012</v>
      </c>
      <c r="M6177">
        <v>0.25</v>
      </c>
      <c r="N6177">
        <f t="shared" si="735"/>
        <v>1035</v>
      </c>
      <c r="O6177" s="5">
        <f t="shared" si="738"/>
        <v>0.46880109374999995</v>
      </c>
      <c r="P6177">
        <f t="shared" si="739"/>
        <v>0</v>
      </c>
    </row>
    <row r="6178" spans="2:16" x14ac:dyDescent="0.35">
      <c r="B6178" s="2">
        <v>0.25</v>
      </c>
      <c r="C6178">
        <v>16</v>
      </c>
      <c r="D6178" t="s">
        <v>44</v>
      </c>
      <c r="E6178" t="str">
        <f t="shared" si="732"/>
        <v>School Day</v>
      </c>
      <c r="F6178" t="s">
        <v>33</v>
      </c>
      <c r="G6178" s="8" t="str">
        <f t="shared" si="733"/>
        <v>Off</v>
      </c>
      <c r="H6178">
        <v>22</v>
      </c>
      <c r="I6178">
        <f t="shared" si="734"/>
        <v>21.4</v>
      </c>
      <c r="J6178">
        <f t="shared" si="736"/>
        <v>0.60000000000000142</v>
      </c>
      <c r="K6178">
        <v>1.7</v>
      </c>
      <c r="L6178" s="7">
        <f t="shared" si="737"/>
        <v>1.1460618000000027</v>
      </c>
      <c r="M6178">
        <v>0.25</v>
      </c>
      <c r="N6178">
        <f t="shared" si="735"/>
        <v>1035</v>
      </c>
      <c r="O6178" s="5">
        <f t="shared" si="738"/>
        <v>0.5114193749999999</v>
      </c>
      <c r="P6178">
        <f t="shared" si="739"/>
        <v>0</v>
      </c>
    </row>
    <row r="6179" spans="2:16" x14ac:dyDescent="0.35">
      <c r="B6179" s="2">
        <v>0.29166666666666669</v>
      </c>
      <c r="C6179">
        <v>15.9</v>
      </c>
      <c r="D6179" t="s">
        <v>44</v>
      </c>
      <c r="E6179" t="str">
        <f t="shared" si="732"/>
        <v>School Day</v>
      </c>
      <c r="F6179" t="s">
        <v>34</v>
      </c>
      <c r="G6179" s="8" t="str">
        <f t="shared" si="733"/>
        <v>On</v>
      </c>
      <c r="H6179">
        <v>22</v>
      </c>
      <c r="I6179">
        <f t="shared" si="734"/>
        <v>21.39</v>
      </c>
      <c r="J6179">
        <f t="shared" si="736"/>
        <v>0.60999999999999943</v>
      </c>
      <c r="K6179">
        <v>1.7</v>
      </c>
      <c r="L6179" s="7">
        <f t="shared" si="737"/>
        <v>1.1651628299999988</v>
      </c>
      <c r="M6179">
        <v>0.25</v>
      </c>
      <c r="N6179">
        <f t="shared" si="735"/>
        <v>1035</v>
      </c>
      <c r="O6179" s="5">
        <f t="shared" si="738"/>
        <v>0.51994303124999985</v>
      </c>
      <c r="P6179">
        <f t="shared" si="739"/>
        <v>1.6851058612499985</v>
      </c>
    </row>
    <row r="6180" spans="2:16" x14ac:dyDescent="0.35">
      <c r="B6180" s="2">
        <v>0.33333333333333331</v>
      </c>
      <c r="C6180">
        <v>15.9</v>
      </c>
      <c r="D6180" t="s">
        <v>44</v>
      </c>
      <c r="E6180" t="str">
        <f t="shared" si="732"/>
        <v>School Day</v>
      </c>
      <c r="F6180" t="s">
        <v>34</v>
      </c>
      <c r="G6180" s="8" t="str">
        <f t="shared" si="733"/>
        <v>On</v>
      </c>
      <c r="H6180">
        <v>22</v>
      </c>
      <c r="I6180">
        <f t="shared" si="734"/>
        <v>21.39</v>
      </c>
      <c r="J6180">
        <f t="shared" si="736"/>
        <v>0.60999999999999943</v>
      </c>
      <c r="K6180">
        <v>1.7</v>
      </c>
      <c r="L6180" s="7">
        <f t="shared" si="737"/>
        <v>1.1651628299999988</v>
      </c>
      <c r="M6180">
        <v>0.25</v>
      </c>
      <c r="N6180">
        <f t="shared" si="735"/>
        <v>1035</v>
      </c>
      <c r="O6180" s="5">
        <f t="shared" si="738"/>
        <v>0.51994303124999985</v>
      </c>
      <c r="P6180">
        <f t="shared" si="739"/>
        <v>1.6851058612499985</v>
      </c>
    </row>
    <row r="6181" spans="2:16" x14ac:dyDescent="0.35">
      <c r="B6181" s="2">
        <v>0.375</v>
      </c>
      <c r="C6181">
        <v>16.2</v>
      </c>
      <c r="D6181" t="s">
        <v>44</v>
      </c>
      <c r="E6181" t="str">
        <f t="shared" si="732"/>
        <v>School Day</v>
      </c>
      <c r="F6181" t="s">
        <v>34</v>
      </c>
      <c r="G6181" s="8" t="str">
        <f t="shared" si="733"/>
        <v>On</v>
      </c>
      <c r="H6181">
        <v>22</v>
      </c>
      <c r="I6181">
        <f t="shared" si="734"/>
        <v>21.42</v>
      </c>
      <c r="J6181">
        <f t="shared" si="736"/>
        <v>0.57999999999999829</v>
      </c>
      <c r="K6181">
        <v>1.7</v>
      </c>
      <c r="L6181" s="7">
        <f t="shared" si="737"/>
        <v>1.1078597399999968</v>
      </c>
      <c r="M6181">
        <v>0.25</v>
      </c>
      <c r="N6181">
        <f t="shared" si="735"/>
        <v>1035</v>
      </c>
      <c r="O6181" s="5">
        <f t="shared" si="738"/>
        <v>0.49437206249999999</v>
      </c>
      <c r="P6181">
        <f t="shared" si="739"/>
        <v>1.6022318024999969</v>
      </c>
    </row>
    <row r="6182" spans="2:16" x14ac:dyDescent="0.35">
      <c r="B6182" s="2">
        <v>0.41666666666666669</v>
      </c>
      <c r="C6182">
        <v>16.3</v>
      </c>
      <c r="D6182" t="s">
        <v>44</v>
      </c>
      <c r="E6182" t="str">
        <f t="shared" si="732"/>
        <v>School Day</v>
      </c>
      <c r="F6182" t="s">
        <v>34</v>
      </c>
      <c r="G6182" s="8" t="str">
        <f t="shared" si="733"/>
        <v>On</v>
      </c>
      <c r="H6182">
        <v>22</v>
      </c>
      <c r="I6182">
        <f t="shared" si="734"/>
        <v>21.43</v>
      </c>
      <c r="J6182">
        <f t="shared" si="736"/>
        <v>0.57000000000000028</v>
      </c>
      <c r="K6182">
        <v>1.7</v>
      </c>
      <c r="L6182" s="7">
        <f t="shared" si="737"/>
        <v>1.0887587100000005</v>
      </c>
      <c r="M6182">
        <v>0.25</v>
      </c>
      <c r="N6182">
        <f t="shared" si="735"/>
        <v>1035</v>
      </c>
      <c r="O6182" s="5">
        <f t="shared" si="738"/>
        <v>0.48584840624999986</v>
      </c>
      <c r="P6182">
        <f t="shared" si="739"/>
        <v>1.5746071162500004</v>
      </c>
    </row>
    <row r="6183" spans="2:16" x14ac:dyDescent="0.35">
      <c r="B6183" s="2">
        <v>0.45833333333333331</v>
      </c>
      <c r="C6183">
        <v>17.2</v>
      </c>
      <c r="D6183" t="s">
        <v>44</v>
      </c>
      <c r="E6183" t="str">
        <f t="shared" si="732"/>
        <v>School Day</v>
      </c>
      <c r="F6183" t="s">
        <v>34</v>
      </c>
      <c r="G6183" s="8" t="str">
        <f t="shared" si="733"/>
        <v>On</v>
      </c>
      <c r="H6183">
        <v>22</v>
      </c>
      <c r="I6183">
        <f t="shared" si="734"/>
        <v>21.52</v>
      </c>
      <c r="J6183">
        <f t="shared" si="736"/>
        <v>0.48000000000000043</v>
      </c>
      <c r="K6183">
        <v>1.7</v>
      </c>
      <c r="L6183" s="7">
        <f t="shared" si="737"/>
        <v>0.91684944000000079</v>
      </c>
      <c r="M6183">
        <v>0.25</v>
      </c>
      <c r="N6183">
        <f t="shared" si="735"/>
        <v>1035</v>
      </c>
      <c r="O6183" s="5">
        <f t="shared" si="738"/>
        <v>0.40913549999999999</v>
      </c>
      <c r="P6183">
        <f t="shared" si="739"/>
        <v>1.3259849400000008</v>
      </c>
    </row>
    <row r="6184" spans="2:16" x14ac:dyDescent="0.35">
      <c r="B6184" s="2">
        <v>0.5</v>
      </c>
      <c r="C6184">
        <v>17.7</v>
      </c>
      <c r="D6184" t="s">
        <v>44</v>
      </c>
      <c r="E6184" t="str">
        <f t="shared" si="732"/>
        <v>School Day</v>
      </c>
      <c r="F6184" t="s">
        <v>34</v>
      </c>
      <c r="G6184" s="8" t="str">
        <f t="shared" si="733"/>
        <v>On</v>
      </c>
      <c r="H6184">
        <v>22</v>
      </c>
      <c r="I6184">
        <f t="shared" si="734"/>
        <v>21.57</v>
      </c>
      <c r="J6184">
        <f t="shared" si="736"/>
        <v>0.42999999999999972</v>
      </c>
      <c r="K6184">
        <v>1.7</v>
      </c>
      <c r="L6184" s="7">
        <f t="shared" si="737"/>
        <v>0.82134428999999942</v>
      </c>
      <c r="M6184">
        <v>0.25</v>
      </c>
      <c r="N6184">
        <f t="shared" si="735"/>
        <v>1035</v>
      </c>
      <c r="O6184" s="5">
        <f t="shared" si="738"/>
        <v>0.36651721874999998</v>
      </c>
      <c r="P6184">
        <f t="shared" si="739"/>
        <v>1.1878615087499993</v>
      </c>
    </row>
    <row r="6185" spans="2:16" x14ac:dyDescent="0.35">
      <c r="B6185" s="2">
        <v>0.54166666666666663</v>
      </c>
      <c r="C6185">
        <v>19.7</v>
      </c>
      <c r="D6185" t="s">
        <v>44</v>
      </c>
      <c r="E6185" t="str">
        <f t="shared" si="732"/>
        <v>School Day</v>
      </c>
      <c r="F6185" t="s">
        <v>34</v>
      </c>
      <c r="G6185" s="8" t="str">
        <f t="shared" si="733"/>
        <v>On</v>
      </c>
      <c r="H6185">
        <v>22</v>
      </c>
      <c r="I6185">
        <f t="shared" si="734"/>
        <v>21.77</v>
      </c>
      <c r="J6185">
        <f t="shared" si="736"/>
        <v>0.23000000000000043</v>
      </c>
      <c r="K6185">
        <v>1.7</v>
      </c>
      <c r="L6185" s="7">
        <f t="shared" si="737"/>
        <v>0.43932369000000077</v>
      </c>
      <c r="M6185">
        <v>0.25</v>
      </c>
      <c r="N6185">
        <f t="shared" si="735"/>
        <v>1035</v>
      </c>
      <c r="O6185" s="5">
        <f t="shared" si="738"/>
        <v>0.19604409375000004</v>
      </c>
      <c r="P6185">
        <f t="shared" si="739"/>
        <v>0.6353677837500008</v>
      </c>
    </row>
    <row r="6186" spans="2:16" x14ac:dyDescent="0.35">
      <c r="B6186" s="2">
        <v>0.58333333333333337</v>
      </c>
      <c r="C6186">
        <v>20.6</v>
      </c>
      <c r="D6186" t="s">
        <v>44</v>
      </c>
      <c r="E6186" t="str">
        <f t="shared" si="732"/>
        <v>School Day</v>
      </c>
      <c r="F6186" t="s">
        <v>34</v>
      </c>
      <c r="G6186" s="8" t="str">
        <f t="shared" si="733"/>
        <v>On</v>
      </c>
      <c r="H6186">
        <v>22</v>
      </c>
      <c r="I6186">
        <f t="shared" si="734"/>
        <v>21.86</v>
      </c>
      <c r="J6186">
        <f t="shared" si="736"/>
        <v>0.14000000000000057</v>
      </c>
      <c r="K6186">
        <v>1.7</v>
      </c>
      <c r="L6186" s="7">
        <f t="shared" si="737"/>
        <v>0.2674144200000011</v>
      </c>
      <c r="M6186">
        <v>0.25</v>
      </c>
      <c r="N6186">
        <f t="shared" si="735"/>
        <v>1035</v>
      </c>
      <c r="O6186" s="5">
        <f t="shared" si="738"/>
        <v>0.11933118749999987</v>
      </c>
      <c r="P6186">
        <f t="shared" si="739"/>
        <v>0.38674560750000098</v>
      </c>
    </row>
    <row r="6187" spans="2:16" x14ac:dyDescent="0.35">
      <c r="B6187" s="2">
        <v>0.625</v>
      </c>
      <c r="C6187">
        <v>21.8</v>
      </c>
      <c r="D6187" t="s">
        <v>44</v>
      </c>
      <c r="E6187" t="str">
        <f t="shared" si="732"/>
        <v>School Day</v>
      </c>
      <c r="F6187" t="s">
        <v>34</v>
      </c>
      <c r="G6187" s="8" t="str">
        <f t="shared" si="733"/>
        <v>On</v>
      </c>
      <c r="H6187">
        <v>22</v>
      </c>
      <c r="I6187">
        <f t="shared" si="734"/>
        <v>21.98</v>
      </c>
      <c r="J6187">
        <f t="shared" si="736"/>
        <v>1.9999999999999574E-2</v>
      </c>
      <c r="K6187">
        <v>1.7</v>
      </c>
      <c r="L6187" s="7">
        <f t="shared" si="737"/>
        <v>3.8202059999999184E-2</v>
      </c>
      <c r="M6187">
        <v>0.25</v>
      </c>
      <c r="N6187">
        <f t="shared" si="735"/>
        <v>1035</v>
      </c>
      <c r="O6187" s="5">
        <f t="shared" si="738"/>
        <v>1.7047312499999936E-2</v>
      </c>
      <c r="P6187">
        <f t="shared" si="739"/>
        <v>5.5249372499999116E-2</v>
      </c>
    </row>
    <row r="6188" spans="2:16" x14ac:dyDescent="0.35">
      <c r="B6188" s="2">
        <v>0.66666666666666663</v>
      </c>
      <c r="C6188">
        <v>21.2</v>
      </c>
      <c r="D6188" t="s">
        <v>44</v>
      </c>
      <c r="E6188" t="str">
        <f t="shared" si="732"/>
        <v>School Day</v>
      </c>
      <c r="F6188" t="s">
        <v>34</v>
      </c>
      <c r="G6188" s="8" t="str">
        <f t="shared" si="733"/>
        <v>On</v>
      </c>
      <c r="H6188">
        <v>22</v>
      </c>
      <c r="I6188">
        <f t="shared" si="734"/>
        <v>21.92</v>
      </c>
      <c r="J6188">
        <f t="shared" si="736"/>
        <v>7.9999999999998295E-2</v>
      </c>
      <c r="K6188">
        <v>1.7</v>
      </c>
      <c r="L6188" s="7">
        <f t="shared" si="737"/>
        <v>0.15280823999999674</v>
      </c>
      <c r="M6188">
        <v>0.25</v>
      </c>
      <c r="N6188">
        <f t="shared" si="735"/>
        <v>1035</v>
      </c>
      <c r="O6188" s="5">
        <f t="shared" si="738"/>
        <v>6.8189250000000048E-2</v>
      </c>
      <c r="P6188">
        <f t="shared" si="739"/>
        <v>0.2209974899999968</v>
      </c>
    </row>
    <row r="6189" spans="2:16" x14ac:dyDescent="0.35">
      <c r="B6189" s="2">
        <v>0.70833333333333337</v>
      </c>
      <c r="C6189">
        <v>20.9</v>
      </c>
      <c r="D6189" t="s">
        <v>44</v>
      </c>
      <c r="E6189" t="str">
        <f t="shared" si="732"/>
        <v>School Day</v>
      </c>
      <c r="F6189" t="s">
        <v>34</v>
      </c>
      <c r="G6189" s="8" t="str">
        <f t="shared" si="733"/>
        <v>On</v>
      </c>
      <c r="H6189">
        <v>22</v>
      </c>
      <c r="I6189">
        <f t="shared" si="734"/>
        <v>21.89</v>
      </c>
      <c r="J6189">
        <f t="shared" si="736"/>
        <v>0.10999999999999943</v>
      </c>
      <c r="K6189">
        <v>1.7</v>
      </c>
      <c r="L6189" s="7">
        <f t="shared" si="737"/>
        <v>0.2101113299999989</v>
      </c>
      <c r="M6189">
        <v>0.25</v>
      </c>
      <c r="N6189">
        <f t="shared" si="735"/>
        <v>1035</v>
      </c>
      <c r="O6189" s="5">
        <f t="shared" si="738"/>
        <v>9.376021875000011E-2</v>
      </c>
      <c r="P6189">
        <f t="shared" si="739"/>
        <v>0.303871548749999</v>
      </c>
    </row>
    <row r="6190" spans="2:16" x14ac:dyDescent="0.35">
      <c r="B6190" s="2">
        <v>0.75</v>
      </c>
      <c r="C6190">
        <v>22.4</v>
      </c>
      <c r="D6190" t="s">
        <v>44</v>
      </c>
      <c r="E6190" t="str">
        <f t="shared" si="732"/>
        <v>School Day</v>
      </c>
      <c r="F6190" t="s">
        <v>34</v>
      </c>
      <c r="G6190" s="8" t="str">
        <f t="shared" si="733"/>
        <v>On</v>
      </c>
      <c r="H6190">
        <v>22</v>
      </c>
      <c r="I6190">
        <f t="shared" si="734"/>
        <v>22.04</v>
      </c>
      <c r="J6190">
        <f t="shared" si="736"/>
        <v>-3.9999999999999147E-2</v>
      </c>
      <c r="K6190">
        <v>1.7</v>
      </c>
      <c r="L6190" s="7">
        <f t="shared" si="737"/>
        <v>0</v>
      </c>
      <c r="M6190">
        <v>0.25</v>
      </c>
      <c r="N6190">
        <f t="shared" si="735"/>
        <v>1035</v>
      </c>
      <c r="O6190" s="5">
        <f t="shared" si="738"/>
        <v>0</v>
      </c>
      <c r="P6190">
        <f t="shared" si="739"/>
        <v>0</v>
      </c>
    </row>
    <row r="6191" spans="2:16" x14ac:dyDescent="0.35">
      <c r="B6191" s="2">
        <v>0.79166666666666663</v>
      </c>
      <c r="C6191">
        <v>21</v>
      </c>
      <c r="D6191" t="s">
        <v>44</v>
      </c>
      <c r="E6191" t="str">
        <f t="shared" si="732"/>
        <v>School Day</v>
      </c>
      <c r="F6191" t="s">
        <v>33</v>
      </c>
      <c r="G6191" s="8" t="str">
        <f t="shared" si="733"/>
        <v>Off</v>
      </c>
      <c r="H6191">
        <v>22</v>
      </c>
      <c r="I6191">
        <f t="shared" si="734"/>
        <v>21.9</v>
      </c>
      <c r="J6191">
        <f t="shared" si="736"/>
        <v>0.10000000000000142</v>
      </c>
      <c r="K6191">
        <v>1.7</v>
      </c>
      <c r="L6191" s="7">
        <f t="shared" si="737"/>
        <v>0.19101030000000271</v>
      </c>
      <c r="M6191">
        <v>0.25</v>
      </c>
      <c r="N6191">
        <f t="shared" si="735"/>
        <v>1035</v>
      </c>
      <c r="O6191" s="5">
        <f t="shared" si="738"/>
        <v>8.5236562499999988E-2</v>
      </c>
      <c r="P6191">
        <f t="shared" si="739"/>
        <v>0</v>
      </c>
    </row>
    <row r="6192" spans="2:16" x14ac:dyDescent="0.35">
      <c r="B6192" s="2">
        <v>0.83333333333333337</v>
      </c>
      <c r="C6192">
        <v>20.6</v>
      </c>
      <c r="D6192" t="s">
        <v>44</v>
      </c>
      <c r="E6192" t="str">
        <f t="shared" si="732"/>
        <v>School Day</v>
      </c>
      <c r="F6192" t="s">
        <v>33</v>
      </c>
      <c r="G6192" s="8" t="str">
        <f t="shared" si="733"/>
        <v>Off</v>
      </c>
      <c r="H6192">
        <v>22</v>
      </c>
      <c r="I6192">
        <f t="shared" si="734"/>
        <v>21.86</v>
      </c>
      <c r="J6192">
        <f t="shared" si="736"/>
        <v>0.14000000000000057</v>
      </c>
      <c r="K6192">
        <v>1.7</v>
      </c>
      <c r="L6192" s="7">
        <f t="shared" si="737"/>
        <v>0.2674144200000011</v>
      </c>
      <c r="M6192">
        <v>0.25</v>
      </c>
      <c r="N6192">
        <f t="shared" si="735"/>
        <v>1035</v>
      </c>
      <c r="O6192" s="5">
        <f t="shared" si="738"/>
        <v>0.11933118749999987</v>
      </c>
      <c r="P6192">
        <f t="shared" si="739"/>
        <v>0</v>
      </c>
    </row>
    <row r="6193" spans="1:16" x14ac:dyDescent="0.35">
      <c r="B6193" s="2">
        <v>0.875</v>
      </c>
      <c r="C6193">
        <v>20.2</v>
      </c>
      <c r="D6193" t="s">
        <v>44</v>
      </c>
      <c r="E6193" t="str">
        <f t="shared" si="732"/>
        <v>School Day</v>
      </c>
      <c r="F6193" t="s">
        <v>33</v>
      </c>
      <c r="G6193" s="8" t="str">
        <f t="shared" si="733"/>
        <v>Off</v>
      </c>
      <c r="H6193">
        <v>22</v>
      </c>
      <c r="I6193">
        <f t="shared" si="734"/>
        <v>21.82</v>
      </c>
      <c r="J6193">
        <f t="shared" si="736"/>
        <v>0.17999999999999972</v>
      </c>
      <c r="K6193">
        <v>1.7</v>
      </c>
      <c r="L6193" s="7">
        <f t="shared" si="737"/>
        <v>0.34381853999999945</v>
      </c>
      <c r="M6193">
        <v>0.25</v>
      </c>
      <c r="N6193">
        <f t="shared" si="735"/>
        <v>1035</v>
      </c>
      <c r="O6193" s="5">
        <f t="shared" si="738"/>
        <v>0.15342581250000004</v>
      </c>
      <c r="P6193">
        <f t="shared" si="739"/>
        <v>0</v>
      </c>
    </row>
    <row r="6194" spans="1:16" x14ac:dyDescent="0.35">
      <c r="B6194" s="2">
        <v>0.91666666666666663</v>
      </c>
      <c r="C6194">
        <v>20.3</v>
      </c>
      <c r="D6194" t="s">
        <v>44</v>
      </c>
      <c r="E6194" t="str">
        <f t="shared" si="732"/>
        <v>School Day</v>
      </c>
      <c r="F6194" t="s">
        <v>33</v>
      </c>
      <c r="G6194" s="8" t="str">
        <f t="shared" si="733"/>
        <v>Off</v>
      </c>
      <c r="H6194">
        <v>22</v>
      </c>
      <c r="I6194">
        <f t="shared" si="734"/>
        <v>21.83</v>
      </c>
      <c r="J6194">
        <f t="shared" si="736"/>
        <v>0.17000000000000171</v>
      </c>
      <c r="K6194">
        <v>1.7</v>
      </c>
      <c r="L6194" s="7">
        <f t="shared" si="737"/>
        <v>0.32471751000000326</v>
      </c>
      <c r="M6194">
        <v>0.25</v>
      </c>
      <c r="N6194">
        <f t="shared" si="735"/>
        <v>1035</v>
      </c>
      <c r="O6194" s="5">
        <f t="shared" si="738"/>
        <v>0.14490215624999991</v>
      </c>
      <c r="P6194">
        <f t="shared" si="739"/>
        <v>0</v>
      </c>
    </row>
    <row r="6195" spans="1:16" x14ac:dyDescent="0.35">
      <c r="B6195" s="2">
        <v>0.95833333333333337</v>
      </c>
      <c r="C6195">
        <v>20.399999999999999</v>
      </c>
      <c r="D6195" t="s">
        <v>44</v>
      </c>
      <c r="E6195" t="str">
        <f t="shared" si="732"/>
        <v>School Day</v>
      </c>
      <c r="F6195" t="s">
        <v>33</v>
      </c>
      <c r="G6195" s="8" t="str">
        <f t="shared" si="733"/>
        <v>Off</v>
      </c>
      <c r="H6195">
        <v>22</v>
      </c>
      <c r="I6195">
        <f t="shared" si="734"/>
        <v>21.84</v>
      </c>
      <c r="J6195">
        <f t="shared" si="736"/>
        <v>0.16000000000000014</v>
      </c>
      <c r="K6195">
        <v>1.7</v>
      </c>
      <c r="L6195" s="7">
        <f t="shared" si="737"/>
        <v>0.30561648000000025</v>
      </c>
      <c r="M6195">
        <v>0.25</v>
      </c>
      <c r="N6195">
        <f t="shared" si="735"/>
        <v>1035</v>
      </c>
      <c r="O6195" s="5">
        <f t="shared" si="738"/>
        <v>0.1363785000000001</v>
      </c>
      <c r="P6195">
        <f t="shared" si="739"/>
        <v>0</v>
      </c>
    </row>
    <row r="6196" spans="1:16" x14ac:dyDescent="0.35">
      <c r="A6196" t="s">
        <v>298</v>
      </c>
      <c r="B6196" s="1">
        <v>1</v>
      </c>
      <c r="C6196">
        <v>20.5</v>
      </c>
      <c r="D6196" t="s">
        <v>46</v>
      </c>
      <c r="E6196" t="str">
        <f t="shared" si="732"/>
        <v>School Day</v>
      </c>
      <c r="F6196" t="s">
        <v>33</v>
      </c>
      <c r="G6196" s="8" t="str">
        <f t="shared" si="733"/>
        <v>Off</v>
      </c>
      <c r="H6196">
        <v>22</v>
      </c>
      <c r="I6196">
        <f t="shared" si="734"/>
        <v>21.85</v>
      </c>
      <c r="J6196">
        <f t="shared" si="736"/>
        <v>0.14999999999999858</v>
      </c>
      <c r="K6196">
        <v>1.7</v>
      </c>
      <c r="L6196" s="7">
        <f t="shared" si="737"/>
        <v>0.28651544999999728</v>
      </c>
      <c r="M6196">
        <v>0.25</v>
      </c>
      <c r="N6196">
        <f t="shared" si="735"/>
        <v>1035</v>
      </c>
      <c r="O6196" s="5">
        <f t="shared" si="738"/>
        <v>0.12785484374999997</v>
      </c>
      <c r="P6196">
        <f t="shared" si="739"/>
        <v>0</v>
      </c>
    </row>
    <row r="6197" spans="1:16" x14ac:dyDescent="0.35">
      <c r="B6197" s="2">
        <v>4.1666666666666664E-2</v>
      </c>
      <c r="C6197">
        <v>20.3</v>
      </c>
      <c r="D6197" t="s">
        <v>46</v>
      </c>
      <c r="E6197" t="str">
        <f t="shared" si="732"/>
        <v>School Day</v>
      </c>
      <c r="F6197" t="s">
        <v>33</v>
      </c>
      <c r="G6197" s="8" t="str">
        <f t="shared" si="733"/>
        <v>Off</v>
      </c>
      <c r="H6197">
        <v>22</v>
      </c>
      <c r="I6197">
        <f t="shared" si="734"/>
        <v>21.83</v>
      </c>
      <c r="J6197">
        <f t="shared" si="736"/>
        <v>0.17000000000000171</v>
      </c>
      <c r="K6197">
        <v>1.7</v>
      </c>
      <c r="L6197" s="7">
        <f t="shared" si="737"/>
        <v>0.32471751000000326</v>
      </c>
      <c r="M6197">
        <v>0.25</v>
      </c>
      <c r="N6197">
        <f t="shared" si="735"/>
        <v>1035</v>
      </c>
      <c r="O6197" s="5">
        <f t="shared" si="738"/>
        <v>0.14490215624999991</v>
      </c>
      <c r="P6197">
        <f t="shared" si="739"/>
        <v>0</v>
      </c>
    </row>
    <row r="6198" spans="1:16" x14ac:dyDescent="0.35">
      <c r="B6198" s="2">
        <v>8.3333333333333329E-2</v>
      </c>
      <c r="C6198">
        <v>20</v>
      </c>
      <c r="D6198" t="s">
        <v>46</v>
      </c>
      <c r="E6198" t="str">
        <f t="shared" si="732"/>
        <v>School Day</v>
      </c>
      <c r="F6198" t="s">
        <v>33</v>
      </c>
      <c r="G6198" s="8" t="str">
        <f t="shared" si="733"/>
        <v>Off</v>
      </c>
      <c r="H6198">
        <v>22</v>
      </c>
      <c r="I6198">
        <f t="shared" si="734"/>
        <v>21.8</v>
      </c>
      <c r="J6198">
        <f t="shared" si="736"/>
        <v>0.19999999999999929</v>
      </c>
      <c r="K6198">
        <v>1.7</v>
      </c>
      <c r="L6198" s="7">
        <f t="shared" si="737"/>
        <v>0.3820205999999986</v>
      </c>
      <c r="M6198">
        <v>0.25</v>
      </c>
      <c r="N6198">
        <f t="shared" si="735"/>
        <v>1035</v>
      </c>
      <c r="O6198" s="5">
        <f t="shared" si="738"/>
        <v>0.17047312499999998</v>
      </c>
      <c r="P6198">
        <f t="shared" si="739"/>
        <v>0</v>
      </c>
    </row>
    <row r="6199" spans="1:16" x14ac:dyDescent="0.35">
      <c r="B6199" s="2">
        <v>0.125</v>
      </c>
      <c r="C6199">
        <v>20</v>
      </c>
      <c r="D6199" t="s">
        <v>46</v>
      </c>
      <c r="E6199" t="str">
        <f t="shared" si="732"/>
        <v>School Day</v>
      </c>
      <c r="F6199" t="s">
        <v>33</v>
      </c>
      <c r="G6199" s="8" t="str">
        <f t="shared" si="733"/>
        <v>Off</v>
      </c>
      <c r="H6199">
        <v>22</v>
      </c>
      <c r="I6199">
        <f t="shared" si="734"/>
        <v>21.8</v>
      </c>
      <c r="J6199">
        <f t="shared" si="736"/>
        <v>0.19999999999999929</v>
      </c>
      <c r="K6199">
        <v>1.7</v>
      </c>
      <c r="L6199" s="7">
        <f t="shared" si="737"/>
        <v>0.3820205999999986</v>
      </c>
      <c r="M6199">
        <v>0.25</v>
      </c>
      <c r="N6199">
        <f t="shared" si="735"/>
        <v>1035</v>
      </c>
      <c r="O6199" s="5">
        <f t="shared" si="738"/>
        <v>0.17047312499999998</v>
      </c>
      <c r="P6199">
        <f t="shared" si="739"/>
        <v>0</v>
      </c>
    </row>
    <row r="6200" spans="1:16" x14ac:dyDescent="0.35">
      <c r="B6200" s="2">
        <v>0.16666666666666666</v>
      </c>
      <c r="C6200">
        <v>19.8</v>
      </c>
      <c r="D6200" t="s">
        <v>46</v>
      </c>
      <c r="E6200" t="str">
        <f t="shared" si="732"/>
        <v>School Day</v>
      </c>
      <c r="F6200" t="s">
        <v>33</v>
      </c>
      <c r="G6200" s="8" t="str">
        <f t="shared" si="733"/>
        <v>Off</v>
      </c>
      <c r="H6200">
        <v>22</v>
      </c>
      <c r="I6200">
        <f t="shared" si="734"/>
        <v>21.78</v>
      </c>
      <c r="J6200">
        <f t="shared" si="736"/>
        <v>0.21999999999999886</v>
      </c>
      <c r="K6200">
        <v>1.7</v>
      </c>
      <c r="L6200" s="7">
        <f t="shared" si="737"/>
        <v>0.42022265999999781</v>
      </c>
      <c r="M6200">
        <v>0.25</v>
      </c>
      <c r="N6200">
        <f t="shared" si="735"/>
        <v>1035</v>
      </c>
      <c r="O6200" s="5">
        <f t="shared" si="738"/>
        <v>0.18752043749999991</v>
      </c>
      <c r="P6200">
        <f t="shared" si="739"/>
        <v>0</v>
      </c>
    </row>
    <row r="6201" spans="1:16" x14ac:dyDescent="0.35">
      <c r="B6201" s="2">
        <v>0.20833333333333334</v>
      </c>
      <c r="C6201">
        <v>18.8</v>
      </c>
      <c r="D6201" t="s">
        <v>46</v>
      </c>
      <c r="E6201" t="str">
        <f t="shared" si="732"/>
        <v>School Day</v>
      </c>
      <c r="F6201" t="s">
        <v>33</v>
      </c>
      <c r="G6201" s="8" t="str">
        <f t="shared" si="733"/>
        <v>Off</v>
      </c>
      <c r="H6201">
        <v>22</v>
      </c>
      <c r="I6201">
        <f t="shared" si="734"/>
        <v>21.68</v>
      </c>
      <c r="J6201">
        <f t="shared" si="736"/>
        <v>0.32000000000000028</v>
      </c>
      <c r="K6201">
        <v>1.7</v>
      </c>
      <c r="L6201" s="7">
        <f t="shared" si="737"/>
        <v>0.61123296000000049</v>
      </c>
      <c r="M6201">
        <v>0.25</v>
      </c>
      <c r="N6201">
        <f t="shared" si="735"/>
        <v>1035</v>
      </c>
      <c r="O6201" s="5">
        <f t="shared" si="738"/>
        <v>0.27275699999999992</v>
      </c>
      <c r="P6201">
        <f t="shared" si="739"/>
        <v>0</v>
      </c>
    </row>
    <row r="6202" spans="1:16" x14ac:dyDescent="0.35">
      <c r="B6202" s="2">
        <v>0.25</v>
      </c>
      <c r="C6202">
        <v>17.100000000000001</v>
      </c>
      <c r="D6202" t="s">
        <v>46</v>
      </c>
      <c r="E6202" t="str">
        <f t="shared" si="732"/>
        <v>School Day</v>
      </c>
      <c r="F6202" t="s">
        <v>33</v>
      </c>
      <c r="G6202" s="8" t="str">
        <f t="shared" si="733"/>
        <v>Off</v>
      </c>
      <c r="H6202">
        <v>22</v>
      </c>
      <c r="I6202">
        <f t="shared" si="734"/>
        <v>21.51</v>
      </c>
      <c r="J6202">
        <f t="shared" si="736"/>
        <v>0.48999999999999844</v>
      </c>
      <c r="K6202">
        <v>1.7</v>
      </c>
      <c r="L6202" s="7">
        <f t="shared" si="737"/>
        <v>0.93595046999999698</v>
      </c>
      <c r="M6202">
        <v>0.25</v>
      </c>
      <c r="N6202">
        <f t="shared" si="735"/>
        <v>1035</v>
      </c>
      <c r="O6202" s="5">
        <f t="shared" si="738"/>
        <v>0.41765915624999983</v>
      </c>
      <c r="P6202">
        <f t="shared" si="739"/>
        <v>0</v>
      </c>
    </row>
    <row r="6203" spans="1:16" x14ac:dyDescent="0.35">
      <c r="B6203" s="2">
        <v>0.29166666666666669</v>
      </c>
      <c r="C6203">
        <v>17</v>
      </c>
      <c r="D6203" t="s">
        <v>46</v>
      </c>
      <c r="E6203" t="str">
        <f t="shared" si="732"/>
        <v>School Day</v>
      </c>
      <c r="F6203" t="s">
        <v>34</v>
      </c>
      <c r="G6203" s="8" t="str">
        <f t="shared" si="733"/>
        <v>On</v>
      </c>
      <c r="H6203">
        <v>22</v>
      </c>
      <c r="I6203">
        <f t="shared" si="734"/>
        <v>21.5</v>
      </c>
      <c r="J6203">
        <f t="shared" si="736"/>
        <v>0.5</v>
      </c>
      <c r="K6203">
        <v>1.7</v>
      </c>
      <c r="L6203" s="7">
        <f t="shared" si="737"/>
        <v>0.95505149999999994</v>
      </c>
      <c r="M6203">
        <v>0.25</v>
      </c>
      <c r="N6203">
        <f t="shared" si="735"/>
        <v>1035</v>
      </c>
      <c r="O6203" s="5">
        <f t="shared" si="738"/>
        <v>0.42618281249999995</v>
      </c>
      <c r="P6203">
        <f t="shared" si="739"/>
        <v>1.3812343124999999</v>
      </c>
    </row>
    <row r="6204" spans="1:16" x14ac:dyDescent="0.35">
      <c r="B6204" s="2">
        <v>0.33333333333333331</v>
      </c>
      <c r="C6204">
        <v>17.399999999999999</v>
      </c>
      <c r="D6204" t="s">
        <v>46</v>
      </c>
      <c r="E6204" t="str">
        <f t="shared" si="732"/>
        <v>School Day</v>
      </c>
      <c r="F6204" t="s">
        <v>34</v>
      </c>
      <c r="G6204" s="8" t="str">
        <f t="shared" si="733"/>
        <v>On</v>
      </c>
      <c r="H6204">
        <v>22</v>
      </c>
      <c r="I6204">
        <f t="shared" si="734"/>
        <v>21.54</v>
      </c>
      <c r="J6204">
        <f t="shared" si="736"/>
        <v>0.46000000000000085</v>
      </c>
      <c r="K6204">
        <v>1.7</v>
      </c>
      <c r="L6204" s="7">
        <f t="shared" si="737"/>
        <v>0.87864738000000153</v>
      </c>
      <c r="M6204">
        <v>0.25</v>
      </c>
      <c r="N6204">
        <f t="shared" si="735"/>
        <v>1035</v>
      </c>
      <c r="O6204" s="5">
        <f t="shared" si="738"/>
        <v>0.39208818750000007</v>
      </c>
      <c r="P6204">
        <f t="shared" si="739"/>
        <v>1.2707355675000016</v>
      </c>
    </row>
    <row r="6205" spans="1:16" x14ac:dyDescent="0.35">
      <c r="B6205" s="2">
        <v>0.375</v>
      </c>
      <c r="C6205">
        <v>18</v>
      </c>
      <c r="D6205" t="s">
        <v>46</v>
      </c>
      <c r="E6205" t="str">
        <f t="shared" si="732"/>
        <v>School Day</v>
      </c>
      <c r="F6205" t="s">
        <v>34</v>
      </c>
      <c r="G6205" s="8" t="str">
        <f t="shared" si="733"/>
        <v>On</v>
      </c>
      <c r="H6205">
        <v>22</v>
      </c>
      <c r="I6205">
        <f t="shared" si="734"/>
        <v>21.6</v>
      </c>
      <c r="J6205">
        <f t="shared" si="736"/>
        <v>0.39999999999999858</v>
      </c>
      <c r="K6205">
        <v>1.7</v>
      </c>
      <c r="L6205" s="7">
        <f t="shared" si="737"/>
        <v>0.7640411999999972</v>
      </c>
      <c r="M6205">
        <v>0.25</v>
      </c>
      <c r="N6205">
        <f t="shared" si="735"/>
        <v>1035</v>
      </c>
      <c r="O6205" s="5">
        <f t="shared" si="738"/>
        <v>0.34094624999999995</v>
      </c>
      <c r="P6205">
        <f t="shared" si="739"/>
        <v>1.1049874499999972</v>
      </c>
    </row>
    <row r="6206" spans="1:16" x14ac:dyDescent="0.35">
      <c r="B6206" s="2">
        <v>0.41666666666666669</v>
      </c>
      <c r="C6206">
        <v>18.5</v>
      </c>
      <c r="D6206" t="s">
        <v>46</v>
      </c>
      <c r="E6206" t="str">
        <f t="shared" si="732"/>
        <v>School Day</v>
      </c>
      <c r="F6206" t="s">
        <v>34</v>
      </c>
      <c r="G6206" s="8" t="str">
        <f t="shared" si="733"/>
        <v>On</v>
      </c>
      <c r="H6206">
        <v>22</v>
      </c>
      <c r="I6206">
        <f t="shared" si="734"/>
        <v>21.65</v>
      </c>
      <c r="J6206">
        <f t="shared" si="736"/>
        <v>0.35000000000000142</v>
      </c>
      <c r="K6206">
        <v>1.7</v>
      </c>
      <c r="L6206" s="7">
        <f t="shared" si="737"/>
        <v>0.66853605000000271</v>
      </c>
      <c r="M6206">
        <v>0.25</v>
      </c>
      <c r="N6206">
        <f t="shared" si="735"/>
        <v>1035</v>
      </c>
      <c r="O6206" s="5">
        <f t="shared" si="738"/>
        <v>0.29832796874999995</v>
      </c>
      <c r="P6206">
        <f t="shared" si="739"/>
        <v>0.96686401875000261</v>
      </c>
    </row>
    <row r="6207" spans="1:16" x14ac:dyDescent="0.35">
      <c r="B6207" s="2">
        <v>0.45833333333333331</v>
      </c>
      <c r="C6207">
        <v>19.5</v>
      </c>
      <c r="D6207" t="s">
        <v>46</v>
      </c>
      <c r="E6207" t="str">
        <f t="shared" si="732"/>
        <v>School Day</v>
      </c>
      <c r="F6207" t="s">
        <v>34</v>
      </c>
      <c r="G6207" s="8" t="str">
        <f t="shared" si="733"/>
        <v>On</v>
      </c>
      <c r="H6207">
        <v>22</v>
      </c>
      <c r="I6207">
        <f t="shared" si="734"/>
        <v>21.75</v>
      </c>
      <c r="J6207">
        <f t="shared" si="736"/>
        <v>0.25</v>
      </c>
      <c r="K6207">
        <v>1.7</v>
      </c>
      <c r="L6207" s="7">
        <f t="shared" si="737"/>
        <v>0.47752574999999997</v>
      </c>
      <c r="M6207">
        <v>0.25</v>
      </c>
      <c r="N6207">
        <f t="shared" si="735"/>
        <v>1035</v>
      </c>
      <c r="O6207" s="5">
        <f t="shared" si="738"/>
        <v>0.21309140624999998</v>
      </c>
      <c r="P6207">
        <f t="shared" si="739"/>
        <v>0.69061715624999997</v>
      </c>
    </row>
    <row r="6208" spans="1:16" x14ac:dyDescent="0.35">
      <c r="B6208" s="2">
        <v>0.5</v>
      </c>
      <c r="C6208">
        <v>19.8</v>
      </c>
      <c r="D6208" t="s">
        <v>46</v>
      </c>
      <c r="E6208" t="str">
        <f t="shared" si="732"/>
        <v>School Day</v>
      </c>
      <c r="F6208" t="s">
        <v>34</v>
      </c>
      <c r="G6208" s="8" t="str">
        <f t="shared" si="733"/>
        <v>On</v>
      </c>
      <c r="H6208">
        <v>22</v>
      </c>
      <c r="I6208">
        <f t="shared" si="734"/>
        <v>21.78</v>
      </c>
      <c r="J6208">
        <f t="shared" si="736"/>
        <v>0.21999999999999886</v>
      </c>
      <c r="K6208">
        <v>1.7</v>
      </c>
      <c r="L6208" s="7">
        <f t="shared" si="737"/>
        <v>0.42022265999999781</v>
      </c>
      <c r="M6208">
        <v>0.25</v>
      </c>
      <c r="N6208">
        <f t="shared" si="735"/>
        <v>1035</v>
      </c>
      <c r="O6208" s="5">
        <f t="shared" si="738"/>
        <v>0.18752043749999991</v>
      </c>
      <c r="P6208">
        <f t="shared" si="739"/>
        <v>0.60774309749999778</v>
      </c>
    </row>
    <row r="6209" spans="1:16" x14ac:dyDescent="0.35">
      <c r="B6209" s="2">
        <v>0.54166666666666663</v>
      </c>
      <c r="C6209">
        <v>18.8</v>
      </c>
      <c r="D6209" t="s">
        <v>46</v>
      </c>
      <c r="E6209" t="str">
        <f t="shared" si="732"/>
        <v>School Day</v>
      </c>
      <c r="F6209" t="s">
        <v>34</v>
      </c>
      <c r="G6209" s="8" t="str">
        <f t="shared" si="733"/>
        <v>On</v>
      </c>
      <c r="H6209">
        <v>22</v>
      </c>
      <c r="I6209">
        <f t="shared" si="734"/>
        <v>21.68</v>
      </c>
      <c r="J6209">
        <f t="shared" si="736"/>
        <v>0.32000000000000028</v>
      </c>
      <c r="K6209">
        <v>1.7</v>
      </c>
      <c r="L6209" s="7">
        <f t="shared" si="737"/>
        <v>0.61123296000000049</v>
      </c>
      <c r="M6209">
        <v>0.25</v>
      </c>
      <c r="N6209">
        <f t="shared" si="735"/>
        <v>1035</v>
      </c>
      <c r="O6209" s="5">
        <f t="shared" si="738"/>
        <v>0.27275699999999992</v>
      </c>
      <c r="P6209">
        <f t="shared" si="739"/>
        <v>0.88398996000000041</v>
      </c>
    </row>
    <row r="6210" spans="1:16" x14ac:dyDescent="0.35">
      <c r="B6210" s="2">
        <v>0.58333333333333337</v>
      </c>
      <c r="C6210">
        <v>20</v>
      </c>
      <c r="D6210" t="s">
        <v>46</v>
      </c>
      <c r="E6210" t="str">
        <f t="shared" si="732"/>
        <v>School Day</v>
      </c>
      <c r="F6210" t="s">
        <v>34</v>
      </c>
      <c r="G6210" s="8" t="str">
        <f t="shared" si="733"/>
        <v>On</v>
      </c>
      <c r="H6210">
        <v>22</v>
      </c>
      <c r="I6210">
        <f t="shared" si="734"/>
        <v>21.8</v>
      </c>
      <c r="J6210">
        <f t="shared" si="736"/>
        <v>0.19999999999999929</v>
      </c>
      <c r="K6210">
        <v>1.7</v>
      </c>
      <c r="L6210" s="7">
        <f t="shared" si="737"/>
        <v>0.3820205999999986</v>
      </c>
      <c r="M6210">
        <v>0.25</v>
      </c>
      <c r="N6210">
        <f t="shared" si="735"/>
        <v>1035</v>
      </c>
      <c r="O6210" s="5">
        <f t="shared" si="738"/>
        <v>0.17047312499999998</v>
      </c>
      <c r="P6210">
        <f t="shared" si="739"/>
        <v>0.5524937249999986</v>
      </c>
    </row>
    <row r="6211" spans="1:16" x14ac:dyDescent="0.35">
      <c r="B6211" s="2">
        <v>0.625</v>
      </c>
      <c r="C6211">
        <v>21.6</v>
      </c>
      <c r="D6211" t="s">
        <v>46</v>
      </c>
      <c r="E6211" t="str">
        <f t="shared" si="732"/>
        <v>School Day</v>
      </c>
      <c r="F6211" t="s">
        <v>34</v>
      </c>
      <c r="G6211" s="8" t="str">
        <f t="shared" si="733"/>
        <v>On</v>
      </c>
      <c r="H6211">
        <v>22</v>
      </c>
      <c r="I6211">
        <f t="shared" si="734"/>
        <v>21.96</v>
      </c>
      <c r="J6211">
        <f t="shared" si="736"/>
        <v>3.9999999999999147E-2</v>
      </c>
      <c r="K6211">
        <v>1.7</v>
      </c>
      <c r="L6211" s="7">
        <f t="shared" si="737"/>
        <v>7.6404119999998368E-2</v>
      </c>
      <c r="M6211">
        <v>0.25</v>
      </c>
      <c r="N6211">
        <f t="shared" si="735"/>
        <v>1035</v>
      </c>
      <c r="O6211" s="5">
        <f t="shared" si="738"/>
        <v>3.4094624999999872E-2</v>
      </c>
      <c r="P6211">
        <f t="shared" si="739"/>
        <v>0.11049874499999823</v>
      </c>
    </row>
    <row r="6212" spans="1:16" x14ac:dyDescent="0.35">
      <c r="B6212" s="2">
        <v>0.66666666666666663</v>
      </c>
      <c r="C6212">
        <v>22.4</v>
      </c>
      <c r="D6212" t="s">
        <v>46</v>
      </c>
      <c r="E6212" t="str">
        <f t="shared" si="732"/>
        <v>School Day</v>
      </c>
      <c r="F6212" t="s">
        <v>34</v>
      </c>
      <c r="G6212" s="8" t="str">
        <f t="shared" si="733"/>
        <v>On</v>
      </c>
      <c r="H6212">
        <v>22</v>
      </c>
      <c r="I6212">
        <f t="shared" si="734"/>
        <v>22.04</v>
      </c>
      <c r="J6212">
        <f t="shared" si="736"/>
        <v>-3.9999999999999147E-2</v>
      </c>
      <c r="K6212">
        <v>1.7</v>
      </c>
      <c r="L6212" s="7">
        <f t="shared" si="737"/>
        <v>0</v>
      </c>
      <c r="M6212">
        <v>0.25</v>
      </c>
      <c r="N6212">
        <f t="shared" si="735"/>
        <v>1035</v>
      </c>
      <c r="O6212" s="5">
        <f t="shared" si="738"/>
        <v>0</v>
      </c>
      <c r="P6212">
        <f t="shared" si="739"/>
        <v>0</v>
      </c>
    </row>
    <row r="6213" spans="1:16" x14ac:dyDescent="0.35">
      <c r="B6213" s="2">
        <v>0.70833333333333337</v>
      </c>
      <c r="C6213">
        <v>22.1</v>
      </c>
      <c r="D6213" t="s">
        <v>46</v>
      </c>
      <c r="E6213" t="str">
        <f t="shared" ref="E6213:E6276" si="740">IF(ISNUMBER(SEARCH("Sat",D6213)),"WE",IF(ISNUMBER(SEARCH("Sun",D6213)),"WE","School Day"))</f>
        <v>School Day</v>
      </c>
      <c r="F6213" t="s">
        <v>34</v>
      </c>
      <c r="G6213" s="8" t="str">
        <f t="shared" si="733"/>
        <v>On</v>
      </c>
      <c r="H6213">
        <v>22</v>
      </c>
      <c r="I6213">
        <f t="shared" si="734"/>
        <v>22.01</v>
      </c>
      <c r="J6213">
        <f t="shared" si="736"/>
        <v>-1.0000000000001563E-2</v>
      </c>
      <c r="K6213">
        <v>1.7</v>
      </c>
      <c r="L6213" s="7">
        <f t="shared" si="737"/>
        <v>0</v>
      </c>
      <c r="M6213">
        <v>0.25</v>
      </c>
      <c r="N6213">
        <f t="shared" si="735"/>
        <v>1035</v>
      </c>
      <c r="O6213" s="5">
        <f t="shared" si="738"/>
        <v>0</v>
      </c>
      <c r="P6213">
        <f t="shared" si="739"/>
        <v>0</v>
      </c>
    </row>
    <row r="6214" spans="1:16" x14ac:dyDescent="0.35">
      <c r="B6214" s="2">
        <v>0.75</v>
      </c>
      <c r="C6214">
        <v>21.7</v>
      </c>
      <c r="D6214" t="s">
        <v>46</v>
      </c>
      <c r="E6214" t="str">
        <f t="shared" si="740"/>
        <v>School Day</v>
      </c>
      <c r="F6214" t="s">
        <v>34</v>
      </c>
      <c r="G6214" s="8" t="str">
        <f t="shared" ref="G6214:G6277" si="741">IF(E6214="WE","OFF",IF(F6214="On","On","Off"))</f>
        <v>On</v>
      </c>
      <c r="H6214">
        <v>22</v>
      </c>
      <c r="I6214">
        <f t="shared" ref="I6214:I6277" si="742">(H6214-C6214)*0.9+C6214</f>
        <v>21.97</v>
      </c>
      <c r="J6214">
        <f t="shared" si="736"/>
        <v>3.0000000000001137E-2</v>
      </c>
      <c r="K6214">
        <v>1.7</v>
      </c>
      <c r="L6214" s="7">
        <f t="shared" si="737"/>
        <v>5.7303090000002166E-2</v>
      </c>
      <c r="M6214">
        <v>0.25</v>
      </c>
      <c r="N6214">
        <f t="shared" ref="N6214:N6277" si="743">N6213</f>
        <v>1035</v>
      </c>
      <c r="O6214" s="5">
        <f t="shared" si="738"/>
        <v>2.5570968750000058E-2</v>
      </c>
      <c r="P6214">
        <f t="shared" si="739"/>
        <v>8.2874058750002227E-2</v>
      </c>
    </row>
    <row r="6215" spans="1:16" x14ac:dyDescent="0.35">
      <c r="B6215" s="2">
        <v>0.79166666666666663</v>
      </c>
      <c r="C6215">
        <v>21.4</v>
      </c>
      <c r="D6215" t="s">
        <v>46</v>
      </c>
      <c r="E6215" t="str">
        <f t="shared" si="740"/>
        <v>School Day</v>
      </c>
      <c r="F6215" t="s">
        <v>33</v>
      </c>
      <c r="G6215" s="8" t="str">
        <f t="shared" si="741"/>
        <v>Off</v>
      </c>
      <c r="H6215">
        <v>22</v>
      </c>
      <c r="I6215">
        <f t="shared" si="742"/>
        <v>21.94</v>
      </c>
      <c r="J6215">
        <f t="shared" si="736"/>
        <v>5.9999999999998721E-2</v>
      </c>
      <c r="K6215">
        <v>1.7</v>
      </c>
      <c r="L6215" s="7">
        <f t="shared" si="737"/>
        <v>0.11460617999999755</v>
      </c>
      <c r="M6215">
        <v>0.25</v>
      </c>
      <c r="N6215">
        <f t="shared" si="743"/>
        <v>1035</v>
      </c>
      <c r="O6215" s="5">
        <f t="shared" si="738"/>
        <v>5.1141937500000116E-2</v>
      </c>
      <c r="P6215">
        <f t="shared" si="739"/>
        <v>0</v>
      </c>
    </row>
    <row r="6216" spans="1:16" x14ac:dyDescent="0.35">
      <c r="B6216" s="2">
        <v>0.83333333333333337</v>
      </c>
      <c r="C6216">
        <v>20.7</v>
      </c>
      <c r="D6216" t="s">
        <v>46</v>
      </c>
      <c r="E6216" t="str">
        <f t="shared" si="740"/>
        <v>School Day</v>
      </c>
      <c r="F6216" t="s">
        <v>33</v>
      </c>
      <c r="G6216" s="8" t="str">
        <f t="shared" si="741"/>
        <v>Off</v>
      </c>
      <c r="H6216">
        <v>22</v>
      </c>
      <c r="I6216">
        <f t="shared" si="742"/>
        <v>21.87</v>
      </c>
      <c r="J6216">
        <f t="shared" si="736"/>
        <v>0.12999999999999901</v>
      </c>
      <c r="K6216">
        <v>1.7</v>
      </c>
      <c r="L6216" s="7">
        <f t="shared" si="737"/>
        <v>0.24831338999999808</v>
      </c>
      <c r="M6216">
        <v>0.25</v>
      </c>
      <c r="N6216">
        <f t="shared" si="743"/>
        <v>1035</v>
      </c>
      <c r="O6216" s="5">
        <f t="shared" si="738"/>
        <v>0.11080753125000005</v>
      </c>
      <c r="P6216">
        <f t="shared" si="739"/>
        <v>0</v>
      </c>
    </row>
    <row r="6217" spans="1:16" x14ac:dyDescent="0.35">
      <c r="B6217" s="2">
        <v>0.875</v>
      </c>
      <c r="C6217">
        <v>20.3</v>
      </c>
      <c r="D6217" t="s">
        <v>46</v>
      </c>
      <c r="E6217" t="str">
        <f t="shared" si="740"/>
        <v>School Day</v>
      </c>
      <c r="F6217" t="s">
        <v>33</v>
      </c>
      <c r="G6217" s="8" t="str">
        <f t="shared" si="741"/>
        <v>Off</v>
      </c>
      <c r="H6217">
        <v>22</v>
      </c>
      <c r="I6217">
        <f t="shared" si="742"/>
        <v>21.83</v>
      </c>
      <c r="J6217">
        <f t="shared" si="736"/>
        <v>0.17000000000000171</v>
      </c>
      <c r="K6217">
        <v>1.7</v>
      </c>
      <c r="L6217" s="7">
        <f t="shared" si="737"/>
        <v>0.32471751000000326</v>
      </c>
      <c r="M6217">
        <v>0.25</v>
      </c>
      <c r="N6217">
        <f t="shared" si="743"/>
        <v>1035</v>
      </c>
      <c r="O6217" s="5">
        <f t="shared" si="738"/>
        <v>0.14490215624999991</v>
      </c>
      <c r="P6217">
        <f t="shared" si="739"/>
        <v>0</v>
      </c>
    </row>
    <row r="6218" spans="1:16" x14ac:dyDescent="0.35">
      <c r="B6218" s="2">
        <v>0.91666666666666663</v>
      </c>
      <c r="C6218">
        <v>20.399999999999999</v>
      </c>
      <c r="D6218" t="s">
        <v>46</v>
      </c>
      <c r="E6218" t="str">
        <f t="shared" si="740"/>
        <v>School Day</v>
      </c>
      <c r="F6218" t="s">
        <v>33</v>
      </c>
      <c r="G6218" s="8" t="str">
        <f t="shared" si="741"/>
        <v>Off</v>
      </c>
      <c r="H6218">
        <v>22</v>
      </c>
      <c r="I6218">
        <f t="shared" si="742"/>
        <v>21.84</v>
      </c>
      <c r="J6218">
        <f t="shared" si="736"/>
        <v>0.16000000000000014</v>
      </c>
      <c r="K6218">
        <v>1.7</v>
      </c>
      <c r="L6218" s="7">
        <f t="shared" si="737"/>
        <v>0.30561648000000025</v>
      </c>
      <c r="M6218">
        <v>0.25</v>
      </c>
      <c r="N6218">
        <f t="shared" si="743"/>
        <v>1035</v>
      </c>
      <c r="O6218" s="5">
        <f t="shared" si="738"/>
        <v>0.1363785000000001</v>
      </c>
      <c r="P6218">
        <f t="shared" si="739"/>
        <v>0</v>
      </c>
    </row>
    <row r="6219" spans="1:16" x14ac:dyDescent="0.35">
      <c r="B6219" s="2">
        <v>0.95833333333333337</v>
      </c>
      <c r="C6219">
        <v>19.5</v>
      </c>
      <c r="D6219" t="s">
        <v>46</v>
      </c>
      <c r="E6219" t="str">
        <f t="shared" si="740"/>
        <v>School Day</v>
      </c>
      <c r="F6219" t="s">
        <v>33</v>
      </c>
      <c r="G6219" s="8" t="str">
        <f t="shared" si="741"/>
        <v>Off</v>
      </c>
      <c r="H6219">
        <v>22</v>
      </c>
      <c r="I6219">
        <f t="shared" si="742"/>
        <v>21.75</v>
      </c>
      <c r="J6219">
        <f t="shared" si="736"/>
        <v>0.25</v>
      </c>
      <c r="K6219">
        <v>1.7</v>
      </c>
      <c r="L6219" s="7">
        <f t="shared" si="737"/>
        <v>0.47752574999999997</v>
      </c>
      <c r="M6219">
        <v>0.25</v>
      </c>
      <c r="N6219">
        <f t="shared" si="743"/>
        <v>1035</v>
      </c>
      <c r="O6219" s="5">
        <f t="shared" si="738"/>
        <v>0.21309140624999998</v>
      </c>
      <c r="P6219">
        <f t="shared" si="739"/>
        <v>0</v>
      </c>
    </row>
    <row r="6220" spans="1:16" x14ac:dyDescent="0.35">
      <c r="A6220" t="s">
        <v>299</v>
      </c>
      <c r="B6220" s="1">
        <v>1</v>
      </c>
      <c r="C6220">
        <v>19.8</v>
      </c>
      <c r="D6220" t="s">
        <v>32</v>
      </c>
      <c r="E6220" t="str">
        <f t="shared" si="740"/>
        <v>WE</v>
      </c>
      <c r="F6220" t="s">
        <v>33</v>
      </c>
      <c r="G6220" s="8" t="str">
        <f t="shared" si="741"/>
        <v>OFF</v>
      </c>
      <c r="H6220">
        <v>22</v>
      </c>
      <c r="I6220">
        <f t="shared" si="742"/>
        <v>21.78</v>
      </c>
      <c r="J6220">
        <f t="shared" si="736"/>
        <v>0.21999999999999886</v>
      </c>
      <c r="K6220">
        <v>1.7</v>
      </c>
      <c r="L6220" s="7">
        <f t="shared" si="737"/>
        <v>0.42022265999999781</v>
      </c>
      <c r="M6220">
        <v>0.25</v>
      </c>
      <c r="N6220">
        <f t="shared" si="743"/>
        <v>1035</v>
      </c>
      <c r="O6220" s="5">
        <f t="shared" si="738"/>
        <v>0.18752043749999991</v>
      </c>
      <c r="P6220">
        <f t="shared" si="739"/>
        <v>0</v>
      </c>
    </row>
    <row r="6221" spans="1:16" x14ac:dyDescent="0.35">
      <c r="B6221" s="2">
        <v>4.1666666666666664E-2</v>
      </c>
      <c r="C6221">
        <v>19.7</v>
      </c>
      <c r="D6221" t="s">
        <v>32</v>
      </c>
      <c r="E6221" t="str">
        <f t="shared" si="740"/>
        <v>WE</v>
      </c>
      <c r="F6221" t="s">
        <v>33</v>
      </c>
      <c r="G6221" s="8" t="str">
        <f t="shared" si="741"/>
        <v>OFF</v>
      </c>
      <c r="H6221">
        <v>22</v>
      </c>
      <c r="I6221">
        <f t="shared" si="742"/>
        <v>21.77</v>
      </c>
      <c r="J6221">
        <f t="shared" si="736"/>
        <v>0.23000000000000043</v>
      </c>
      <c r="K6221">
        <v>1.7</v>
      </c>
      <c r="L6221" s="7">
        <f t="shared" si="737"/>
        <v>0.43932369000000077</v>
      </c>
      <c r="M6221">
        <v>0.25</v>
      </c>
      <c r="N6221">
        <f t="shared" si="743"/>
        <v>1035</v>
      </c>
      <c r="O6221" s="5">
        <f t="shared" si="738"/>
        <v>0.19604409375000004</v>
      </c>
      <c r="P6221">
        <f t="shared" si="739"/>
        <v>0</v>
      </c>
    </row>
    <row r="6222" spans="1:16" x14ac:dyDescent="0.35">
      <c r="B6222" s="2">
        <v>8.3333333333333329E-2</v>
      </c>
      <c r="C6222">
        <v>19.100000000000001</v>
      </c>
      <c r="D6222" t="s">
        <v>32</v>
      </c>
      <c r="E6222" t="str">
        <f t="shared" si="740"/>
        <v>WE</v>
      </c>
      <c r="F6222" t="s">
        <v>33</v>
      </c>
      <c r="G6222" s="8" t="str">
        <f t="shared" si="741"/>
        <v>OFF</v>
      </c>
      <c r="H6222">
        <v>22</v>
      </c>
      <c r="I6222">
        <f t="shared" si="742"/>
        <v>21.71</v>
      </c>
      <c r="J6222">
        <f t="shared" si="736"/>
        <v>0.28999999999999915</v>
      </c>
      <c r="K6222">
        <v>1.7</v>
      </c>
      <c r="L6222" s="7">
        <f t="shared" si="737"/>
        <v>0.55392986999999838</v>
      </c>
      <c r="M6222">
        <v>0.25</v>
      </c>
      <c r="N6222">
        <f t="shared" si="743"/>
        <v>1035</v>
      </c>
      <c r="O6222" s="5">
        <f t="shared" si="738"/>
        <v>0.24718603124999985</v>
      </c>
      <c r="P6222">
        <f t="shared" si="739"/>
        <v>0</v>
      </c>
    </row>
    <row r="6223" spans="1:16" x14ac:dyDescent="0.35">
      <c r="B6223" s="2">
        <v>0.125</v>
      </c>
      <c r="C6223">
        <v>19.100000000000001</v>
      </c>
      <c r="D6223" t="s">
        <v>32</v>
      </c>
      <c r="E6223" t="str">
        <f t="shared" si="740"/>
        <v>WE</v>
      </c>
      <c r="F6223" t="s">
        <v>33</v>
      </c>
      <c r="G6223" s="8" t="str">
        <f t="shared" si="741"/>
        <v>OFF</v>
      </c>
      <c r="H6223">
        <v>22</v>
      </c>
      <c r="I6223">
        <f t="shared" si="742"/>
        <v>21.71</v>
      </c>
      <c r="J6223">
        <f t="shared" si="736"/>
        <v>0.28999999999999915</v>
      </c>
      <c r="K6223">
        <v>1.7</v>
      </c>
      <c r="L6223" s="7">
        <f t="shared" si="737"/>
        <v>0.55392986999999838</v>
      </c>
      <c r="M6223">
        <v>0.25</v>
      </c>
      <c r="N6223">
        <f t="shared" si="743"/>
        <v>1035</v>
      </c>
      <c r="O6223" s="5">
        <f t="shared" si="738"/>
        <v>0.24718603124999985</v>
      </c>
      <c r="P6223">
        <f t="shared" si="739"/>
        <v>0</v>
      </c>
    </row>
    <row r="6224" spans="1:16" x14ac:dyDescent="0.35">
      <c r="B6224" s="2">
        <v>0.16666666666666666</v>
      </c>
      <c r="C6224">
        <v>19.2</v>
      </c>
      <c r="D6224" t="s">
        <v>32</v>
      </c>
      <c r="E6224" t="str">
        <f t="shared" si="740"/>
        <v>WE</v>
      </c>
      <c r="F6224" t="s">
        <v>33</v>
      </c>
      <c r="G6224" s="8" t="str">
        <f t="shared" si="741"/>
        <v>OFF</v>
      </c>
      <c r="H6224">
        <v>22</v>
      </c>
      <c r="I6224">
        <f t="shared" si="742"/>
        <v>21.72</v>
      </c>
      <c r="J6224">
        <f t="shared" si="736"/>
        <v>0.28000000000000114</v>
      </c>
      <c r="K6224">
        <v>1.7</v>
      </c>
      <c r="L6224" s="7">
        <f t="shared" si="737"/>
        <v>0.53482884000000219</v>
      </c>
      <c r="M6224">
        <v>0.25</v>
      </c>
      <c r="N6224">
        <f t="shared" si="743"/>
        <v>1035</v>
      </c>
      <c r="O6224" s="5">
        <f t="shared" si="738"/>
        <v>0.23866237500000004</v>
      </c>
      <c r="P6224">
        <f t="shared" si="739"/>
        <v>0</v>
      </c>
    </row>
    <row r="6225" spans="2:16" x14ac:dyDescent="0.35">
      <c r="B6225" s="2">
        <v>0.20833333333333334</v>
      </c>
      <c r="C6225">
        <v>19.3</v>
      </c>
      <c r="D6225" t="s">
        <v>32</v>
      </c>
      <c r="E6225" t="str">
        <f t="shared" si="740"/>
        <v>WE</v>
      </c>
      <c r="F6225" t="s">
        <v>33</v>
      </c>
      <c r="G6225" s="8" t="str">
        <f t="shared" si="741"/>
        <v>OFF</v>
      </c>
      <c r="H6225">
        <v>22</v>
      </c>
      <c r="I6225">
        <f t="shared" si="742"/>
        <v>21.73</v>
      </c>
      <c r="J6225">
        <f t="shared" si="736"/>
        <v>0.26999999999999957</v>
      </c>
      <c r="K6225">
        <v>1.7</v>
      </c>
      <c r="L6225" s="7">
        <f t="shared" si="737"/>
        <v>0.51572780999999912</v>
      </c>
      <c r="M6225">
        <v>0.25</v>
      </c>
      <c r="N6225">
        <f t="shared" si="743"/>
        <v>1035</v>
      </c>
      <c r="O6225" s="5">
        <f t="shared" si="738"/>
        <v>0.23013871874999992</v>
      </c>
      <c r="P6225">
        <f t="shared" si="739"/>
        <v>0</v>
      </c>
    </row>
    <row r="6226" spans="2:16" x14ac:dyDescent="0.35">
      <c r="B6226" s="2">
        <v>0.25</v>
      </c>
      <c r="C6226">
        <v>19.2</v>
      </c>
      <c r="D6226" t="s">
        <v>32</v>
      </c>
      <c r="E6226" t="str">
        <f t="shared" si="740"/>
        <v>WE</v>
      </c>
      <c r="F6226" t="s">
        <v>33</v>
      </c>
      <c r="G6226" s="8" t="str">
        <f t="shared" si="741"/>
        <v>OFF</v>
      </c>
      <c r="H6226">
        <v>22</v>
      </c>
      <c r="I6226">
        <f t="shared" si="742"/>
        <v>21.72</v>
      </c>
      <c r="J6226">
        <f t="shared" si="736"/>
        <v>0.28000000000000114</v>
      </c>
      <c r="K6226">
        <v>1.7</v>
      </c>
      <c r="L6226" s="7">
        <f t="shared" si="737"/>
        <v>0.53482884000000219</v>
      </c>
      <c r="M6226">
        <v>0.25</v>
      </c>
      <c r="N6226">
        <f t="shared" si="743"/>
        <v>1035</v>
      </c>
      <c r="O6226" s="5">
        <f t="shared" si="738"/>
        <v>0.23866237500000004</v>
      </c>
      <c r="P6226">
        <f t="shared" si="739"/>
        <v>0</v>
      </c>
    </row>
    <row r="6227" spans="2:16" x14ac:dyDescent="0.35">
      <c r="B6227" s="2">
        <v>0.29166666666666669</v>
      </c>
      <c r="C6227">
        <v>19.2</v>
      </c>
      <c r="D6227" t="s">
        <v>32</v>
      </c>
      <c r="E6227" t="str">
        <f t="shared" si="740"/>
        <v>WE</v>
      </c>
      <c r="F6227" t="s">
        <v>34</v>
      </c>
      <c r="G6227" s="8" t="str">
        <f t="shared" si="741"/>
        <v>OFF</v>
      </c>
      <c r="H6227">
        <v>22</v>
      </c>
      <c r="I6227">
        <f t="shared" si="742"/>
        <v>21.72</v>
      </c>
      <c r="J6227">
        <f t="shared" si="736"/>
        <v>0.28000000000000114</v>
      </c>
      <c r="K6227">
        <v>1.7</v>
      </c>
      <c r="L6227" s="7">
        <f t="shared" si="737"/>
        <v>0.53482884000000219</v>
      </c>
      <c r="M6227">
        <v>0.25</v>
      </c>
      <c r="N6227">
        <f t="shared" si="743"/>
        <v>1035</v>
      </c>
      <c r="O6227" s="5">
        <f t="shared" si="738"/>
        <v>0.23866237500000004</v>
      </c>
      <c r="P6227">
        <f t="shared" si="739"/>
        <v>0</v>
      </c>
    </row>
    <row r="6228" spans="2:16" x14ac:dyDescent="0.35">
      <c r="B6228" s="2">
        <v>0.33333333333333331</v>
      </c>
      <c r="C6228">
        <v>19.3</v>
      </c>
      <c r="D6228" t="s">
        <v>32</v>
      </c>
      <c r="E6228" t="str">
        <f t="shared" si="740"/>
        <v>WE</v>
      </c>
      <c r="F6228" t="s">
        <v>34</v>
      </c>
      <c r="G6228" s="8" t="str">
        <f t="shared" si="741"/>
        <v>OFF</v>
      </c>
      <c r="H6228">
        <v>22</v>
      </c>
      <c r="I6228">
        <f t="shared" si="742"/>
        <v>21.73</v>
      </c>
      <c r="J6228">
        <f t="shared" si="736"/>
        <v>0.26999999999999957</v>
      </c>
      <c r="K6228">
        <v>1.7</v>
      </c>
      <c r="L6228" s="7">
        <f t="shared" si="737"/>
        <v>0.51572780999999912</v>
      </c>
      <c r="M6228">
        <v>0.25</v>
      </c>
      <c r="N6228">
        <f t="shared" si="743"/>
        <v>1035</v>
      </c>
      <c r="O6228" s="5">
        <f t="shared" si="738"/>
        <v>0.23013871874999992</v>
      </c>
      <c r="P6228">
        <f t="shared" si="739"/>
        <v>0</v>
      </c>
    </row>
    <row r="6229" spans="2:16" x14ac:dyDescent="0.35">
      <c r="B6229" s="2">
        <v>0.375</v>
      </c>
      <c r="C6229">
        <v>19.5</v>
      </c>
      <c r="D6229" t="s">
        <v>32</v>
      </c>
      <c r="E6229" t="str">
        <f t="shared" si="740"/>
        <v>WE</v>
      </c>
      <c r="F6229" t="s">
        <v>34</v>
      </c>
      <c r="G6229" s="8" t="str">
        <f t="shared" si="741"/>
        <v>OFF</v>
      </c>
      <c r="H6229">
        <v>22</v>
      </c>
      <c r="I6229">
        <f t="shared" si="742"/>
        <v>21.75</v>
      </c>
      <c r="J6229">
        <f t="shared" ref="J6229:J6292" si="744">H6229-I6229</f>
        <v>0.25</v>
      </c>
      <c r="K6229">
        <v>1.7</v>
      </c>
      <c r="L6229" s="7">
        <f t="shared" ref="L6229:L6292" si="745">IF(K6229*1.005*1.118*J6229&gt;0,K6229*1.005*1.118*J6229,0)</f>
        <v>0.47752574999999997</v>
      </c>
      <c r="M6229">
        <v>0.25</v>
      </c>
      <c r="N6229">
        <f t="shared" si="743"/>
        <v>1035</v>
      </c>
      <c r="O6229" s="5">
        <f t="shared" ref="O6229:O6292" si="746">IF(((M6229*N6229)/60/60)*1.005*1.18*(H6229-C6229)&gt;0,(((M6229*N6229)/60/60)*1.005*1.18*(H6229-C6229)),0)</f>
        <v>0.21309140624999998</v>
      </c>
      <c r="P6229">
        <f t="shared" ref="P6229:P6292" si="747">IF(G6229="ON",(L6229+O6229),0)</f>
        <v>0</v>
      </c>
    </row>
    <row r="6230" spans="2:16" x14ac:dyDescent="0.35">
      <c r="B6230" s="2">
        <v>0.41666666666666669</v>
      </c>
      <c r="C6230">
        <v>19.600000000000001</v>
      </c>
      <c r="D6230" t="s">
        <v>32</v>
      </c>
      <c r="E6230" t="str">
        <f t="shared" si="740"/>
        <v>WE</v>
      </c>
      <c r="F6230" t="s">
        <v>34</v>
      </c>
      <c r="G6230" s="8" t="str">
        <f t="shared" si="741"/>
        <v>OFF</v>
      </c>
      <c r="H6230">
        <v>22</v>
      </c>
      <c r="I6230">
        <f t="shared" si="742"/>
        <v>21.76</v>
      </c>
      <c r="J6230">
        <f t="shared" si="744"/>
        <v>0.23999999999999844</v>
      </c>
      <c r="K6230">
        <v>1.7</v>
      </c>
      <c r="L6230" s="7">
        <f t="shared" si="745"/>
        <v>0.45842471999999701</v>
      </c>
      <c r="M6230">
        <v>0.25</v>
      </c>
      <c r="N6230">
        <f t="shared" si="743"/>
        <v>1035</v>
      </c>
      <c r="O6230" s="5">
        <f t="shared" si="746"/>
        <v>0.20456774999999985</v>
      </c>
      <c r="P6230">
        <f t="shared" si="747"/>
        <v>0</v>
      </c>
    </row>
    <row r="6231" spans="2:16" x14ac:dyDescent="0.35">
      <c r="B6231" s="2">
        <v>0.45833333333333331</v>
      </c>
      <c r="C6231">
        <v>20.100000000000001</v>
      </c>
      <c r="D6231" t="s">
        <v>32</v>
      </c>
      <c r="E6231" t="str">
        <f t="shared" si="740"/>
        <v>WE</v>
      </c>
      <c r="F6231" t="s">
        <v>34</v>
      </c>
      <c r="G6231" s="8" t="str">
        <f t="shared" si="741"/>
        <v>OFF</v>
      </c>
      <c r="H6231">
        <v>22</v>
      </c>
      <c r="I6231">
        <f t="shared" si="742"/>
        <v>21.81</v>
      </c>
      <c r="J6231">
        <f t="shared" si="744"/>
        <v>0.19000000000000128</v>
      </c>
      <c r="K6231">
        <v>1.7</v>
      </c>
      <c r="L6231" s="7">
        <f t="shared" si="745"/>
        <v>0.36291957000000241</v>
      </c>
      <c r="M6231">
        <v>0.25</v>
      </c>
      <c r="N6231">
        <f t="shared" si="743"/>
        <v>1035</v>
      </c>
      <c r="O6231" s="5">
        <f t="shared" si="746"/>
        <v>0.16194946874999985</v>
      </c>
      <c r="P6231">
        <f t="shared" si="747"/>
        <v>0</v>
      </c>
    </row>
    <row r="6232" spans="2:16" x14ac:dyDescent="0.35">
      <c r="B6232" s="2">
        <v>0.5</v>
      </c>
      <c r="C6232">
        <v>20.6</v>
      </c>
      <c r="D6232" t="s">
        <v>32</v>
      </c>
      <c r="E6232" t="str">
        <f t="shared" si="740"/>
        <v>WE</v>
      </c>
      <c r="F6232" t="s">
        <v>34</v>
      </c>
      <c r="G6232" s="8" t="str">
        <f t="shared" si="741"/>
        <v>OFF</v>
      </c>
      <c r="H6232">
        <v>22</v>
      </c>
      <c r="I6232">
        <f t="shared" si="742"/>
        <v>21.86</v>
      </c>
      <c r="J6232">
        <f t="shared" si="744"/>
        <v>0.14000000000000057</v>
      </c>
      <c r="K6232">
        <v>1.7</v>
      </c>
      <c r="L6232" s="7">
        <f t="shared" si="745"/>
        <v>0.2674144200000011</v>
      </c>
      <c r="M6232">
        <v>0.25</v>
      </c>
      <c r="N6232">
        <f t="shared" si="743"/>
        <v>1035</v>
      </c>
      <c r="O6232" s="5">
        <f t="shared" si="746"/>
        <v>0.11933118749999987</v>
      </c>
      <c r="P6232">
        <f t="shared" si="747"/>
        <v>0</v>
      </c>
    </row>
    <row r="6233" spans="2:16" x14ac:dyDescent="0.35">
      <c r="B6233" s="2">
        <v>0.54166666666666663</v>
      </c>
      <c r="C6233">
        <v>20.399999999999999</v>
      </c>
      <c r="D6233" t="s">
        <v>32</v>
      </c>
      <c r="E6233" t="str">
        <f t="shared" si="740"/>
        <v>WE</v>
      </c>
      <c r="F6233" t="s">
        <v>34</v>
      </c>
      <c r="G6233" s="8" t="str">
        <f t="shared" si="741"/>
        <v>OFF</v>
      </c>
      <c r="H6233">
        <v>22</v>
      </c>
      <c r="I6233">
        <f t="shared" si="742"/>
        <v>21.84</v>
      </c>
      <c r="J6233">
        <f t="shared" si="744"/>
        <v>0.16000000000000014</v>
      </c>
      <c r="K6233">
        <v>1.7</v>
      </c>
      <c r="L6233" s="7">
        <f t="shared" si="745"/>
        <v>0.30561648000000025</v>
      </c>
      <c r="M6233">
        <v>0.25</v>
      </c>
      <c r="N6233">
        <f t="shared" si="743"/>
        <v>1035</v>
      </c>
      <c r="O6233" s="5">
        <f t="shared" si="746"/>
        <v>0.1363785000000001</v>
      </c>
      <c r="P6233">
        <f t="shared" si="747"/>
        <v>0</v>
      </c>
    </row>
    <row r="6234" spans="2:16" x14ac:dyDescent="0.35">
      <c r="B6234" s="2">
        <v>0.58333333333333337</v>
      </c>
      <c r="C6234">
        <v>21</v>
      </c>
      <c r="D6234" t="s">
        <v>32</v>
      </c>
      <c r="E6234" t="str">
        <f t="shared" si="740"/>
        <v>WE</v>
      </c>
      <c r="F6234" t="s">
        <v>34</v>
      </c>
      <c r="G6234" s="8" t="str">
        <f t="shared" si="741"/>
        <v>OFF</v>
      </c>
      <c r="H6234">
        <v>22</v>
      </c>
      <c r="I6234">
        <f t="shared" si="742"/>
        <v>21.9</v>
      </c>
      <c r="J6234">
        <f t="shared" si="744"/>
        <v>0.10000000000000142</v>
      </c>
      <c r="K6234">
        <v>1.7</v>
      </c>
      <c r="L6234" s="7">
        <f t="shared" si="745"/>
        <v>0.19101030000000271</v>
      </c>
      <c r="M6234">
        <v>0.25</v>
      </c>
      <c r="N6234">
        <f t="shared" si="743"/>
        <v>1035</v>
      </c>
      <c r="O6234" s="5">
        <f t="shared" si="746"/>
        <v>8.5236562499999988E-2</v>
      </c>
      <c r="P6234">
        <f t="shared" si="747"/>
        <v>0</v>
      </c>
    </row>
    <row r="6235" spans="2:16" x14ac:dyDescent="0.35">
      <c r="B6235" s="2">
        <v>0.625</v>
      </c>
      <c r="C6235">
        <v>21.2</v>
      </c>
      <c r="D6235" t="s">
        <v>32</v>
      </c>
      <c r="E6235" t="str">
        <f t="shared" si="740"/>
        <v>WE</v>
      </c>
      <c r="F6235" t="s">
        <v>34</v>
      </c>
      <c r="G6235" s="8" t="str">
        <f t="shared" si="741"/>
        <v>OFF</v>
      </c>
      <c r="H6235">
        <v>22</v>
      </c>
      <c r="I6235">
        <f t="shared" si="742"/>
        <v>21.92</v>
      </c>
      <c r="J6235">
        <f t="shared" si="744"/>
        <v>7.9999999999998295E-2</v>
      </c>
      <c r="K6235">
        <v>1.7</v>
      </c>
      <c r="L6235" s="7">
        <f t="shared" si="745"/>
        <v>0.15280823999999674</v>
      </c>
      <c r="M6235">
        <v>0.25</v>
      </c>
      <c r="N6235">
        <f t="shared" si="743"/>
        <v>1035</v>
      </c>
      <c r="O6235" s="5">
        <f t="shared" si="746"/>
        <v>6.8189250000000048E-2</v>
      </c>
      <c r="P6235">
        <f t="shared" si="747"/>
        <v>0</v>
      </c>
    </row>
    <row r="6236" spans="2:16" x14ac:dyDescent="0.35">
      <c r="B6236" s="2">
        <v>0.66666666666666663</v>
      </c>
      <c r="C6236">
        <v>21.9</v>
      </c>
      <c r="D6236" t="s">
        <v>32</v>
      </c>
      <c r="E6236" t="str">
        <f t="shared" si="740"/>
        <v>WE</v>
      </c>
      <c r="F6236" t="s">
        <v>34</v>
      </c>
      <c r="G6236" s="8" t="str">
        <f t="shared" si="741"/>
        <v>OFF</v>
      </c>
      <c r="H6236">
        <v>22</v>
      </c>
      <c r="I6236">
        <f t="shared" si="742"/>
        <v>21.99</v>
      </c>
      <c r="J6236">
        <f t="shared" si="744"/>
        <v>1.0000000000001563E-2</v>
      </c>
      <c r="K6236">
        <v>1.7</v>
      </c>
      <c r="L6236" s="7">
        <f t="shared" si="745"/>
        <v>1.9101030000002985E-2</v>
      </c>
      <c r="M6236">
        <v>0.25</v>
      </c>
      <c r="N6236">
        <f t="shared" si="743"/>
        <v>1035</v>
      </c>
      <c r="O6236" s="5">
        <f t="shared" si="746"/>
        <v>8.5236562500001205E-3</v>
      </c>
      <c r="P6236">
        <f t="shared" si="747"/>
        <v>0</v>
      </c>
    </row>
    <row r="6237" spans="2:16" x14ac:dyDescent="0.35">
      <c r="B6237" s="2">
        <v>0.70833333333333337</v>
      </c>
      <c r="C6237">
        <v>21.6</v>
      </c>
      <c r="D6237" t="s">
        <v>32</v>
      </c>
      <c r="E6237" t="str">
        <f t="shared" si="740"/>
        <v>WE</v>
      </c>
      <c r="F6237" t="s">
        <v>34</v>
      </c>
      <c r="G6237" s="8" t="str">
        <f t="shared" si="741"/>
        <v>OFF</v>
      </c>
      <c r="H6237">
        <v>22</v>
      </c>
      <c r="I6237">
        <f t="shared" si="742"/>
        <v>21.96</v>
      </c>
      <c r="J6237">
        <f t="shared" si="744"/>
        <v>3.9999999999999147E-2</v>
      </c>
      <c r="K6237">
        <v>1.7</v>
      </c>
      <c r="L6237" s="7">
        <f t="shared" si="745"/>
        <v>7.6404119999998368E-2</v>
      </c>
      <c r="M6237">
        <v>0.25</v>
      </c>
      <c r="N6237">
        <f t="shared" si="743"/>
        <v>1035</v>
      </c>
      <c r="O6237" s="5">
        <f t="shared" si="746"/>
        <v>3.4094624999999872E-2</v>
      </c>
      <c r="P6237">
        <f t="shared" si="747"/>
        <v>0</v>
      </c>
    </row>
    <row r="6238" spans="2:16" x14ac:dyDescent="0.35">
      <c r="B6238" s="2">
        <v>0.75</v>
      </c>
      <c r="C6238">
        <v>21.5</v>
      </c>
      <c r="D6238" t="s">
        <v>32</v>
      </c>
      <c r="E6238" t="str">
        <f t="shared" si="740"/>
        <v>WE</v>
      </c>
      <c r="F6238" t="s">
        <v>34</v>
      </c>
      <c r="G6238" s="8" t="str">
        <f t="shared" si="741"/>
        <v>OFF</v>
      </c>
      <c r="H6238">
        <v>22</v>
      </c>
      <c r="I6238">
        <f t="shared" si="742"/>
        <v>21.95</v>
      </c>
      <c r="J6238">
        <f t="shared" si="744"/>
        <v>5.0000000000000711E-2</v>
      </c>
      <c r="K6238">
        <v>1.7</v>
      </c>
      <c r="L6238" s="7">
        <f t="shared" si="745"/>
        <v>9.5505150000001357E-2</v>
      </c>
      <c r="M6238">
        <v>0.25</v>
      </c>
      <c r="N6238">
        <f t="shared" si="743"/>
        <v>1035</v>
      </c>
      <c r="O6238" s="5">
        <f t="shared" si="746"/>
        <v>4.2618281249999994E-2</v>
      </c>
      <c r="P6238">
        <f t="shared" si="747"/>
        <v>0</v>
      </c>
    </row>
    <row r="6239" spans="2:16" x14ac:dyDescent="0.35">
      <c r="B6239" s="2">
        <v>0.79166666666666663</v>
      </c>
      <c r="C6239">
        <v>20.9</v>
      </c>
      <c r="D6239" t="s">
        <v>32</v>
      </c>
      <c r="E6239" t="str">
        <f t="shared" si="740"/>
        <v>WE</v>
      </c>
      <c r="F6239" t="s">
        <v>33</v>
      </c>
      <c r="G6239" s="8" t="str">
        <f t="shared" si="741"/>
        <v>OFF</v>
      </c>
      <c r="H6239">
        <v>22</v>
      </c>
      <c r="I6239">
        <f t="shared" si="742"/>
        <v>21.89</v>
      </c>
      <c r="J6239">
        <f t="shared" si="744"/>
        <v>0.10999999999999943</v>
      </c>
      <c r="K6239">
        <v>1.7</v>
      </c>
      <c r="L6239" s="7">
        <f t="shared" si="745"/>
        <v>0.2101113299999989</v>
      </c>
      <c r="M6239">
        <v>0.25</v>
      </c>
      <c r="N6239">
        <f t="shared" si="743"/>
        <v>1035</v>
      </c>
      <c r="O6239" s="5">
        <f t="shared" si="746"/>
        <v>9.376021875000011E-2</v>
      </c>
      <c r="P6239">
        <f t="shared" si="747"/>
        <v>0</v>
      </c>
    </row>
    <row r="6240" spans="2:16" x14ac:dyDescent="0.35">
      <c r="B6240" s="2">
        <v>0.83333333333333337</v>
      </c>
      <c r="C6240">
        <v>20.5</v>
      </c>
      <c r="D6240" t="s">
        <v>32</v>
      </c>
      <c r="E6240" t="str">
        <f t="shared" si="740"/>
        <v>WE</v>
      </c>
      <c r="F6240" t="s">
        <v>33</v>
      </c>
      <c r="G6240" s="8" t="str">
        <f t="shared" si="741"/>
        <v>OFF</v>
      </c>
      <c r="H6240">
        <v>22</v>
      </c>
      <c r="I6240">
        <f t="shared" si="742"/>
        <v>21.85</v>
      </c>
      <c r="J6240">
        <f t="shared" si="744"/>
        <v>0.14999999999999858</v>
      </c>
      <c r="K6240">
        <v>1.7</v>
      </c>
      <c r="L6240" s="7">
        <f t="shared" si="745"/>
        <v>0.28651544999999728</v>
      </c>
      <c r="M6240">
        <v>0.25</v>
      </c>
      <c r="N6240">
        <f t="shared" si="743"/>
        <v>1035</v>
      </c>
      <c r="O6240" s="5">
        <f t="shared" si="746"/>
        <v>0.12785484374999997</v>
      </c>
      <c r="P6240">
        <f t="shared" si="747"/>
        <v>0</v>
      </c>
    </row>
    <row r="6241" spans="1:16" x14ac:dyDescent="0.35">
      <c r="B6241" s="2">
        <v>0.875</v>
      </c>
      <c r="C6241">
        <v>19.899999999999999</v>
      </c>
      <c r="D6241" t="s">
        <v>32</v>
      </c>
      <c r="E6241" t="str">
        <f t="shared" si="740"/>
        <v>WE</v>
      </c>
      <c r="F6241" t="s">
        <v>33</v>
      </c>
      <c r="G6241" s="8" t="str">
        <f t="shared" si="741"/>
        <v>OFF</v>
      </c>
      <c r="H6241">
        <v>22</v>
      </c>
      <c r="I6241">
        <f t="shared" si="742"/>
        <v>21.79</v>
      </c>
      <c r="J6241">
        <f t="shared" si="744"/>
        <v>0.21000000000000085</v>
      </c>
      <c r="K6241">
        <v>1.7</v>
      </c>
      <c r="L6241" s="7">
        <f t="shared" si="745"/>
        <v>0.40112163000000162</v>
      </c>
      <c r="M6241">
        <v>0.25</v>
      </c>
      <c r="N6241">
        <f t="shared" si="743"/>
        <v>1035</v>
      </c>
      <c r="O6241" s="5">
        <f t="shared" si="746"/>
        <v>0.1789967812500001</v>
      </c>
      <c r="P6241">
        <f t="shared" si="747"/>
        <v>0</v>
      </c>
    </row>
    <row r="6242" spans="1:16" x14ac:dyDescent="0.35">
      <c r="B6242" s="2">
        <v>0.91666666666666663</v>
      </c>
      <c r="C6242">
        <v>19</v>
      </c>
      <c r="D6242" t="s">
        <v>32</v>
      </c>
      <c r="E6242" t="str">
        <f t="shared" si="740"/>
        <v>WE</v>
      </c>
      <c r="F6242" t="s">
        <v>33</v>
      </c>
      <c r="G6242" s="8" t="str">
        <f t="shared" si="741"/>
        <v>OFF</v>
      </c>
      <c r="H6242">
        <v>22</v>
      </c>
      <c r="I6242">
        <f t="shared" si="742"/>
        <v>21.7</v>
      </c>
      <c r="J6242">
        <f t="shared" si="744"/>
        <v>0.30000000000000071</v>
      </c>
      <c r="K6242">
        <v>1.7</v>
      </c>
      <c r="L6242" s="7">
        <f t="shared" si="745"/>
        <v>0.57303090000000134</v>
      </c>
      <c r="M6242">
        <v>0.25</v>
      </c>
      <c r="N6242">
        <f t="shared" si="743"/>
        <v>1035</v>
      </c>
      <c r="O6242" s="5">
        <f t="shared" si="746"/>
        <v>0.25570968749999995</v>
      </c>
      <c r="P6242">
        <f t="shared" si="747"/>
        <v>0</v>
      </c>
    </row>
    <row r="6243" spans="1:16" x14ac:dyDescent="0.35">
      <c r="B6243" s="2">
        <v>0.95833333333333337</v>
      </c>
      <c r="C6243">
        <v>18.5</v>
      </c>
      <c r="D6243" t="s">
        <v>32</v>
      </c>
      <c r="E6243" t="str">
        <f t="shared" si="740"/>
        <v>WE</v>
      </c>
      <c r="F6243" t="s">
        <v>33</v>
      </c>
      <c r="G6243" s="8" t="str">
        <f t="shared" si="741"/>
        <v>OFF</v>
      </c>
      <c r="H6243">
        <v>22</v>
      </c>
      <c r="I6243">
        <f t="shared" si="742"/>
        <v>21.65</v>
      </c>
      <c r="J6243">
        <f t="shared" si="744"/>
        <v>0.35000000000000142</v>
      </c>
      <c r="K6243">
        <v>1.7</v>
      </c>
      <c r="L6243" s="7">
        <f t="shared" si="745"/>
        <v>0.66853605000000271</v>
      </c>
      <c r="M6243">
        <v>0.25</v>
      </c>
      <c r="N6243">
        <f t="shared" si="743"/>
        <v>1035</v>
      </c>
      <c r="O6243" s="5">
        <f t="shared" si="746"/>
        <v>0.29832796874999995</v>
      </c>
      <c r="P6243">
        <f t="shared" si="747"/>
        <v>0</v>
      </c>
    </row>
    <row r="6244" spans="1:16" x14ac:dyDescent="0.35">
      <c r="A6244" t="s">
        <v>300</v>
      </c>
      <c r="B6244" s="1">
        <v>1</v>
      </c>
      <c r="C6244">
        <v>17.3</v>
      </c>
      <c r="D6244" t="s">
        <v>36</v>
      </c>
      <c r="E6244" t="str">
        <f t="shared" si="740"/>
        <v>WE</v>
      </c>
      <c r="F6244" t="s">
        <v>33</v>
      </c>
      <c r="G6244" s="8" t="str">
        <f t="shared" si="741"/>
        <v>OFF</v>
      </c>
      <c r="H6244">
        <v>22</v>
      </c>
      <c r="I6244">
        <f t="shared" si="742"/>
        <v>21.53</v>
      </c>
      <c r="J6244">
        <f t="shared" si="744"/>
        <v>0.46999999999999886</v>
      </c>
      <c r="K6244">
        <v>1.7</v>
      </c>
      <c r="L6244" s="7">
        <f t="shared" si="745"/>
        <v>0.89774840999999772</v>
      </c>
      <c r="M6244">
        <v>0.25</v>
      </c>
      <c r="N6244">
        <f t="shared" si="743"/>
        <v>1035</v>
      </c>
      <c r="O6244" s="5">
        <f t="shared" si="746"/>
        <v>0.40061184374999986</v>
      </c>
      <c r="P6244">
        <f t="shared" si="747"/>
        <v>0</v>
      </c>
    </row>
    <row r="6245" spans="1:16" x14ac:dyDescent="0.35">
      <c r="B6245" s="2">
        <v>4.1666666666666664E-2</v>
      </c>
      <c r="C6245">
        <v>16.8</v>
      </c>
      <c r="D6245" t="s">
        <v>36</v>
      </c>
      <c r="E6245" t="str">
        <f t="shared" si="740"/>
        <v>WE</v>
      </c>
      <c r="F6245" t="s">
        <v>33</v>
      </c>
      <c r="G6245" s="8" t="str">
        <f t="shared" si="741"/>
        <v>OFF</v>
      </c>
      <c r="H6245">
        <v>22</v>
      </c>
      <c r="I6245">
        <f t="shared" si="742"/>
        <v>21.48</v>
      </c>
      <c r="J6245">
        <f t="shared" si="744"/>
        <v>0.51999999999999957</v>
      </c>
      <c r="K6245">
        <v>1.7</v>
      </c>
      <c r="L6245" s="7">
        <f t="shared" si="745"/>
        <v>0.99325355999999909</v>
      </c>
      <c r="M6245">
        <v>0.25</v>
      </c>
      <c r="N6245">
        <f t="shared" si="743"/>
        <v>1035</v>
      </c>
      <c r="O6245" s="5">
        <f t="shared" si="746"/>
        <v>0.44323012499999986</v>
      </c>
      <c r="P6245">
        <f t="shared" si="747"/>
        <v>0</v>
      </c>
    </row>
    <row r="6246" spans="1:16" x14ac:dyDescent="0.35">
      <c r="B6246" s="2">
        <v>8.3333333333333329E-2</v>
      </c>
      <c r="C6246">
        <v>16.399999999999999</v>
      </c>
      <c r="D6246" t="s">
        <v>36</v>
      </c>
      <c r="E6246" t="str">
        <f t="shared" si="740"/>
        <v>WE</v>
      </c>
      <c r="F6246" t="s">
        <v>33</v>
      </c>
      <c r="G6246" s="8" t="str">
        <f t="shared" si="741"/>
        <v>OFF</v>
      </c>
      <c r="H6246">
        <v>22</v>
      </c>
      <c r="I6246">
        <f t="shared" si="742"/>
        <v>21.44</v>
      </c>
      <c r="J6246">
        <f t="shared" si="744"/>
        <v>0.55999999999999872</v>
      </c>
      <c r="K6246">
        <v>1.7</v>
      </c>
      <c r="L6246" s="7">
        <f t="shared" si="745"/>
        <v>1.0696576799999975</v>
      </c>
      <c r="M6246">
        <v>0.25</v>
      </c>
      <c r="N6246">
        <f t="shared" si="743"/>
        <v>1035</v>
      </c>
      <c r="O6246" s="5">
        <f t="shared" si="746"/>
        <v>0.47732475000000008</v>
      </c>
      <c r="P6246">
        <f t="shared" si="747"/>
        <v>0</v>
      </c>
    </row>
    <row r="6247" spans="1:16" x14ac:dyDescent="0.35">
      <c r="B6247" s="2">
        <v>0.125</v>
      </c>
      <c r="C6247">
        <v>15.8</v>
      </c>
      <c r="D6247" t="s">
        <v>36</v>
      </c>
      <c r="E6247" t="str">
        <f t="shared" si="740"/>
        <v>WE</v>
      </c>
      <c r="F6247" t="s">
        <v>33</v>
      </c>
      <c r="G6247" s="8" t="str">
        <f t="shared" si="741"/>
        <v>OFF</v>
      </c>
      <c r="H6247">
        <v>22</v>
      </c>
      <c r="I6247">
        <f t="shared" si="742"/>
        <v>21.38</v>
      </c>
      <c r="J6247">
        <f t="shared" si="744"/>
        <v>0.62000000000000099</v>
      </c>
      <c r="K6247">
        <v>1.7</v>
      </c>
      <c r="L6247" s="7">
        <f t="shared" si="745"/>
        <v>1.1842638600000017</v>
      </c>
      <c r="M6247">
        <v>0.25</v>
      </c>
      <c r="N6247">
        <f t="shared" si="743"/>
        <v>1035</v>
      </c>
      <c r="O6247" s="5">
        <f t="shared" si="746"/>
        <v>0.52846668749999981</v>
      </c>
      <c r="P6247">
        <f t="shared" si="747"/>
        <v>0</v>
      </c>
    </row>
    <row r="6248" spans="1:16" x14ac:dyDescent="0.35">
      <c r="B6248" s="2">
        <v>0.16666666666666666</v>
      </c>
      <c r="C6248">
        <v>15.2</v>
      </c>
      <c r="D6248" t="s">
        <v>36</v>
      </c>
      <c r="E6248" t="str">
        <f t="shared" si="740"/>
        <v>WE</v>
      </c>
      <c r="F6248" t="s">
        <v>33</v>
      </c>
      <c r="G6248" s="8" t="str">
        <f t="shared" si="741"/>
        <v>OFF</v>
      </c>
      <c r="H6248">
        <v>22</v>
      </c>
      <c r="I6248">
        <f t="shared" si="742"/>
        <v>21.32</v>
      </c>
      <c r="J6248">
        <f t="shared" si="744"/>
        <v>0.67999999999999972</v>
      </c>
      <c r="K6248">
        <v>1.7</v>
      </c>
      <c r="L6248" s="7">
        <f t="shared" si="745"/>
        <v>1.2988700399999993</v>
      </c>
      <c r="M6248">
        <v>0.25</v>
      </c>
      <c r="N6248">
        <f t="shared" si="743"/>
        <v>1035</v>
      </c>
      <c r="O6248" s="5">
        <f t="shared" si="746"/>
        <v>0.57960862499999999</v>
      </c>
      <c r="P6248">
        <f t="shared" si="747"/>
        <v>0</v>
      </c>
    </row>
    <row r="6249" spans="1:16" x14ac:dyDescent="0.35">
      <c r="B6249" s="2">
        <v>0.20833333333333334</v>
      </c>
      <c r="C6249">
        <v>15</v>
      </c>
      <c r="D6249" t="s">
        <v>36</v>
      </c>
      <c r="E6249" t="str">
        <f t="shared" si="740"/>
        <v>WE</v>
      </c>
      <c r="F6249" t="s">
        <v>33</v>
      </c>
      <c r="G6249" s="8" t="str">
        <f t="shared" si="741"/>
        <v>OFF</v>
      </c>
      <c r="H6249">
        <v>22</v>
      </c>
      <c r="I6249">
        <f t="shared" si="742"/>
        <v>21.3</v>
      </c>
      <c r="J6249">
        <f t="shared" si="744"/>
        <v>0.69999999999999929</v>
      </c>
      <c r="K6249">
        <v>1.7</v>
      </c>
      <c r="L6249" s="7">
        <f t="shared" si="745"/>
        <v>1.3370720999999985</v>
      </c>
      <c r="M6249">
        <v>0.25</v>
      </c>
      <c r="N6249">
        <f t="shared" si="743"/>
        <v>1035</v>
      </c>
      <c r="O6249" s="5">
        <f t="shared" si="746"/>
        <v>0.5966559374999999</v>
      </c>
      <c r="P6249">
        <f t="shared" si="747"/>
        <v>0</v>
      </c>
    </row>
    <row r="6250" spans="1:16" x14ac:dyDescent="0.35">
      <c r="B6250" s="2">
        <v>0.25</v>
      </c>
      <c r="C6250">
        <v>15.1</v>
      </c>
      <c r="D6250" t="s">
        <v>36</v>
      </c>
      <c r="E6250" t="str">
        <f t="shared" si="740"/>
        <v>WE</v>
      </c>
      <c r="F6250" t="s">
        <v>33</v>
      </c>
      <c r="G6250" s="8" t="str">
        <f t="shared" si="741"/>
        <v>OFF</v>
      </c>
      <c r="H6250">
        <v>22</v>
      </c>
      <c r="I6250">
        <f t="shared" si="742"/>
        <v>21.310000000000002</v>
      </c>
      <c r="J6250">
        <f t="shared" si="744"/>
        <v>0.68999999999999773</v>
      </c>
      <c r="K6250">
        <v>1.7</v>
      </c>
      <c r="L6250" s="7">
        <f t="shared" si="745"/>
        <v>1.3179710699999956</v>
      </c>
      <c r="M6250">
        <v>0.25</v>
      </c>
      <c r="N6250">
        <f t="shared" si="743"/>
        <v>1035</v>
      </c>
      <c r="O6250" s="5">
        <f t="shared" si="746"/>
        <v>0.58813228124999994</v>
      </c>
      <c r="P6250">
        <f t="shared" si="747"/>
        <v>0</v>
      </c>
    </row>
    <row r="6251" spans="1:16" x14ac:dyDescent="0.35">
      <c r="B6251" s="2">
        <v>0.29166666666666669</v>
      </c>
      <c r="C6251">
        <v>16.3</v>
      </c>
      <c r="D6251" t="s">
        <v>36</v>
      </c>
      <c r="E6251" t="str">
        <f t="shared" si="740"/>
        <v>WE</v>
      </c>
      <c r="F6251" t="s">
        <v>34</v>
      </c>
      <c r="G6251" s="8" t="str">
        <f t="shared" si="741"/>
        <v>OFF</v>
      </c>
      <c r="H6251">
        <v>22</v>
      </c>
      <c r="I6251">
        <f t="shared" si="742"/>
        <v>21.43</v>
      </c>
      <c r="J6251">
        <f t="shared" si="744"/>
        <v>0.57000000000000028</v>
      </c>
      <c r="K6251">
        <v>1.7</v>
      </c>
      <c r="L6251" s="7">
        <f t="shared" si="745"/>
        <v>1.0887587100000005</v>
      </c>
      <c r="M6251">
        <v>0.25</v>
      </c>
      <c r="N6251">
        <f t="shared" si="743"/>
        <v>1035</v>
      </c>
      <c r="O6251" s="5">
        <f t="shared" si="746"/>
        <v>0.48584840624999986</v>
      </c>
      <c r="P6251">
        <f t="shared" si="747"/>
        <v>0</v>
      </c>
    </row>
    <row r="6252" spans="1:16" x14ac:dyDescent="0.35">
      <c r="B6252" s="2">
        <v>0.33333333333333331</v>
      </c>
      <c r="C6252">
        <v>17</v>
      </c>
      <c r="D6252" t="s">
        <v>36</v>
      </c>
      <c r="E6252" t="str">
        <f t="shared" si="740"/>
        <v>WE</v>
      </c>
      <c r="F6252" t="s">
        <v>34</v>
      </c>
      <c r="G6252" s="8" t="str">
        <f t="shared" si="741"/>
        <v>OFF</v>
      </c>
      <c r="H6252">
        <v>22</v>
      </c>
      <c r="I6252">
        <f t="shared" si="742"/>
        <v>21.5</v>
      </c>
      <c r="J6252">
        <f t="shared" si="744"/>
        <v>0.5</v>
      </c>
      <c r="K6252">
        <v>1.7</v>
      </c>
      <c r="L6252" s="7">
        <f t="shared" si="745"/>
        <v>0.95505149999999994</v>
      </c>
      <c r="M6252">
        <v>0.25</v>
      </c>
      <c r="N6252">
        <f t="shared" si="743"/>
        <v>1035</v>
      </c>
      <c r="O6252" s="5">
        <f t="shared" si="746"/>
        <v>0.42618281249999995</v>
      </c>
      <c r="P6252">
        <f t="shared" si="747"/>
        <v>0</v>
      </c>
    </row>
    <row r="6253" spans="1:16" x14ac:dyDescent="0.35">
      <c r="B6253" s="2">
        <v>0.375</v>
      </c>
      <c r="C6253">
        <v>17.5</v>
      </c>
      <c r="D6253" t="s">
        <v>36</v>
      </c>
      <c r="E6253" t="str">
        <f t="shared" si="740"/>
        <v>WE</v>
      </c>
      <c r="F6253" t="s">
        <v>34</v>
      </c>
      <c r="G6253" s="8" t="str">
        <f t="shared" si="741"/>
        <v>OFF</v>
      </c>
      <c r="H6253">
        <v>22</v>
      </c>
      <c r="I6253">
        <f t="shared" si="742"/>
        <v>21.55</v>
      </c>
      <c r="J6253">
        <f t="shared" si="744"/>
        <v>0.44999999999999929</v>
      </c>
      <c r="K6253">
        <v>1.7</v>
      </c>
      <c r="L6253" s="7">
        <f t="shared" si="745"/>
        <v>0.85954634999999857</v>
      </c>
      <c r="M6253">
        <v>0.25</v>
      </c>
      <c r="N6253">
        <f t="shared" si="743"/>
        <v>1035</v>
      </c>
      <c r="O6253" s="5">
        <f t="shared" si="746"/>
        <v>0.38356453124999995</v>
      </c>
      <c r="P6253">
        <f t="shared" si="747"/>
        <v>0</v>
      </c>
    </row>
    <row r="6254" spans="1:16" x14ac:dyDescent="0.35">
      <c r="B6254" s="2">
        <v>0.41666666666666669</v>
      </c>
      <c r="C6254">
        <v>19</v>
      </c>
      <c r="D6254" t="s">
        <v>36</v>
      </c>
      <c r="E6254" t="str">
        <f t="shared" si="740"/>
        <v>WE</v>
      </c>
      <c r="F6254" t="s">
        <v>34</v>
      </c>
      <c r="G6254" s="8" t="str">
        <f t="shared" si="741"/>
        <v>OFF</v>
      </c>
      <c r="H6254">
        <v>22</v>
      </c>
      <c r="I6254">
        <f t="shared" si="742"/>
        <v>21.7</v>
      </c>
      <c r="J6254">
        <f t="shared" si="744"/>
        <v>0.30000000000000071</v>
      </c>
      <c r="K6254">
        <v>1.7</v>
      </c>
      <c r="L6254" s="7">
        <f t="shared" si="745"/>
        <v>0.57303090000000134</v>
      </c>
      <c r="M6254">
        <v>0.25</v>
      </c>
      <c r="N6254">
        <f t="shared" si="743"/>
        <v>1035</v>
      </c>
      <c r="O6254" s="5">
        <f t="shared" si="746"/>
        <v>0.25570968749999995</v>
      </c>
      <c r="P6254">
        <f t="shared" si="747"/>
        <v>0</v>
      </c>
    </row>
    <row r="6255" spans="1:16" x14ac:dyDescent="0.35">
      <c r="B6255" s="2">
        <v>0.45833333333333331</v>
      </c>
      <c r="C6255">
        <v>20.6</v>
      </c>
      <c r="D6255" t="s">
        <v>36</v>
      </c>
      <c r="E6255" t="str">
        <f t="shared" si="740"/>
        <v>WE</v>
      </c>
      <c r="F6255" t="s">
        <v>34</v>
      </c>
      <c r="G6255" s="8" t="str">
        <f t="shared" si="741"/>
        <v>OFF</v>
      </c>
      <c r="H6255">
        <v>22</v>
      </c>
      <c r="I6255">
        <f t="shared" si="742"/>
        <v>21.86</v>
      </c>
      <c r="J6255">
        <f t="shared" si="744"/>
        <v>0.14000000000000057</v>
      </c>
      <c r="K6255">
        <v>1.7</v>
      </c>
      <c r="L6255" s="7">
        <f t="shared" si="745"/>
        <v>0.2674144200000011</v>
      </c>
      <c r="M6255">
        <v>0.25</v>
      </c>
      <c r="N6255">
        <f t="shared" si="743"/>
        <v>1035</v>
      </c>
      <c r="O6255" s="5">
        <f t="shared" si="746"/>
        <v>0.11933118749999987</v>
      </c>
      <c r="P6255">
        <f t="shared" si="747"/>
        <v>0</v>
      </c>
    </row>
    <row r="6256" spans="1:16" x14ac:dyDescent="0.35">
      <c r="B6256" s="2">
        <v>0.5</v>
      </c>
      <c r="C6256">
        <v>21</v>
      </c>
      <c r="D6256" t="s">
        <v>36</v>
      </c>
      <c r="E6256" t="str">
        <f t="shared" si="740"/>
        <v>WE</v>
      </c>
      <c r="F6256" t="s">
        <v>34</v>
      </c>
      <c r="G6256" s="8" t="str">
        <f t="shared" si="741"/>
        <v>OFF</v>
      </c>
      <c r="H6256">
        <v>22</v>
      </c>
      <c r="I6256">
        <f t="shared" si="742"/>
        <v>21.9</v>
      </c>
      <c r="J6256">
        <f t="shared" si="744"/>
        <v>0.10000000000000142</v>
      </c>
      <c r="K6256">
        <v>1.7</v>
      </c>
      <c r="L6256" s="7">
        <f t="shared" si="745"/>
        <v>0.19101030000000271</v>
      </c>
      <c r="M6256">
        <v>0.25</v>
      </c>
      <c r="N6256">
        <f t="shared" si="743"/>
        <v>1035</v>
      </c>
      <c r="O6256" s="5">
        <f t="shared" si="746"/>
        <v>8.5236562499999988E-2</v>
      </c>
      <c r="P6256">
        <f t="shared" si="747"/>
        <v>0</v>
      </c>
    </row>
    <row r="6257" spans="1:16" x14ac:dyDescent="0.35">
      <c r="B6257" s="2">
        <v>0.54166666666666663</v>
      </c>
      <c r="C6257">
        <v>22.8</v>
      </c>
      <c r="D6257" t="s">
        <v>36</v>
      </c>
      <c r="E6257" t="str">
        <f t="shared" si="740"/>
        <v>WE</v>
      </c>
      <c r="F6257" t="s">
        <v>34</v>
      </c>
      <c r="G6257" s="8" t="str">
        <f t="shared" si="741"/>
        <v>OFF</v>
      </c>
      <c r="H6257">
        <v>22</v>
      </c>
      <c r="I6257">
        <f t="shared" si="742"/>
        <v>22.08</v>
      </c>
      <c r="J6257">
        <f t="shared" si="744"/>
        <v>-7.9999999999998295E-2</v>
      </c>
      <c r="K6257">
        <v>1.7</v>
      </c>
      <c r="L6257" s="7">
        <f t="shared" si="745"/>
        <v>0</v>
      </c>
      <c r="M6257">
        <v>0.25</v>
      </c>
      <c r="N6257">
        <f t="shared" si="743"/>
        <v>1035</v>
      </c>
      <c r="O6257" s="5">
        <f t="shared" si="746"/>
        <v>0</v>
      </c>
      <c r="P6257">
        <f t="shared" si="747"/>
        <v>0</v>
      </c>
    </row>
    <row r="6258" spans="1:16" x14ac:dyDescent="0.35">
      <c r="B6258" s="2">
        <v>0.58333333333333337</v>
      </c>
      <c r="C6258">
        <v>23.7</v>
      </c>
      <c r="D6258" t="s">
        <v>36</v>
      </c>
      <c r="E6258" t="str">
        <f t="shared" si="740"/>
        <v>WE</v>
      </c>
      <c r="F6258" t="s">
        <v>34</v>
      </c>
      <c r="G6258" s="8" t="str">
        <f t="shared" si="741"/>
        <v>OFF</v>
      </c>
      <c r="H6258">
        <v>22</v>
      </c>
      <c r="I6258">
        <f t="shared" si="742"/>
        <v>22.17</v>
      </c>
      <c r="J6258">
        <f t="shared" si="744"/>
        <v>-0.17000000000000171</v>
      </c>
      <c r="K6258">
        <v>1.7</v>
      </c>
      <c r="L6258" s="7">
        <f t="shared" si="745"/>
        <v>0</v>
      </c>
      <c r="M6258">
        <v>0.25</v>
      </c>
      <c r="N6258">
        <f t="shared" si="743"/>
        <v>1035</v>
      </c>
      <c r="O6258" s="5">
        <f t="shared" si="746"/>
        <v>0</v>
      </c>
      <c r="P6258">
        <f t="shared" si="747"/>
        <v>0</v>
      </c>
    </row>
    <row r="6259" spans="1:16" x14ac:dyDescent="0.35">
      <c r="B6259" s="2">
        <v>0.625</v>
      </c>
      <c r="C6259">
        <v>23.8</v>
      </c>
      <c r="D6259" t="s">
        <v>36</v>
      </c>
      <c r="E6259" t="str">
        <f t="shared" si="740"/>
        <v>WE</v>
      </c>
      <c r="F6259" t="s">
        <v>34</v>
      </c>
      <c r="G6259" s="8" t="str">
        <f t="shared" si="741"/>
        <v>OFF</v>
      </c>
      <c r="H6259">
        <v>22</v>
      </c>
      <c r="I6259">
        <f t="shared" si="742"/>
        <v>22.18</v>
      </c>
      <c r="J6259">
        <f t="shared" si="744"/>
        <v>-0.17999999999999972</v>
      </c>
      <c r="K6259">
        <v>1.7</v>
      </c>
      <c r="L6259" s="7">
        <f t="shared" si="745"/>
        <v>0</v>
      </c>
      <c r="M6259">
        <v>0.25</v>
      </c>
      <c r="N6259">
        <f t="shared" si="743"/>
        <v>1035</v>
      </c>
      <c r="O6259" s="5">
        <f t="shared" si="746"/>
        <v>0</v>
      </c>
      <c r="P6259">
        <f t="shared" si="747"/>
        <v>0</v>
      </c>
    </row>
    <row r="6260" spans="1:16" x14ac:dyDescent="0.35">
      <c r="B6260" s="2">
        <v>0.66666666666666663</v>
      </c>
      <c r="C6260">
        <v>23.8</v>
      </c>
      <c r="D6260" t="s">
        <v>36</v>
      </c>
      <c r="E6260" t="str">
        <f t="shared" si="740"/>
        <v>WE</v>
      </c>
      <c r="F6260" t="s">
        <v>34</v>
      </c>
      <c r="G6260" s="8" t="str">
        <f t="shared" si="741"/>
        <v>OFF</v>
      </c>
      <c r="H6260">
        <v>22</v>
      </c>
      <c r="I6260">
        <f t="shared" si="742"/>
        <v>22.18</v>
      </c>
      <c r="J6260">
        <f t="shared" si="744"/>
        <v>-0.17999999999999972</v>
      </c>
      <c r="K6260">
        <v>1.7</v>
      </c>
      <c r="L6260" s="7">
        <f t="shared" si="745"/>
        <v>0</v>
      </c>
      <c r="M6260">
        <v>0.25</v>
      </c>
      <c r="N6260">
        <f t="shared" si="743"/>
        <v>1035</v>
      </c>
      <c r="O6260" s="5">
        <f t="shared" si="746"/>
        <v>0</v>
      </c>
      <c r="P6260">
        <f t="shared" si="747"/>
        <v>0</v>
      </c>
    </row>
    <row r="6261" spans="1:16" x14ac:dyDescent="0.35">
      <c r="B6261" s="2">
        <v>0.70833333333333337</v>
      </c>
      <c r="C6261">
        <v>23.5</v>
      </c>
      <c r="D6261" t="s">
        <v>36</v>
      </c>
      <c r="E6261" t="str">
        <f t="shared" si="740"/>
        <v>WE</v>
      </c>
      <c r="F6261" t="s">
        <v>34</v>
      </c>
      <c r="G6261" s="8" t="str">
        <f t="shared" si="741"/>
        <v>OFF</v>
      </c>
      <c r="H6261">
        <v>22</v>
      </c>
      <c r="I6261">
        <f t="shared" si="742"/>
        <v>22.15</v>
      </c>
      <c r="J6261">
        <f t="shared" si="744"/>
        <v>-0.14999999999999858</v>
      </c>
      <c r="K6261">
        <v>1.7</v>
      </c>
      <c r="L6261" s="7">
        <f t="shared" si="745"/>
        <v>0</v>
      </c>
      <c r="M6261">
        <v>0.25</v>
      </c>
      <c r="N6261">
        <f t="shared" si="743"/>
        <v>1035</v>
      </c>
      <c r="O6261" s="5">
        <f t="shared" si="746"/>
        <v>0</v>
      </c>
      <c r="P6261">
        <f t="shared" si="747"/>
        <v>0</v>
      </c>
    </row>
    <row r="6262" spans="1:16" x14ac:dyDescent="0.35">
      <c r="B6262" s="2">
        <v>0.75</v>
      </c>
      <c r="C6262">
        <v>22.1</v>
      </c>
      <c r="D6262" t="s">
        <v>36</v>
      </c>
      <c r="E6262" t="str">
        <f t="shared" si="740"/>
        <v>WE</v>
      </c>
      <c r="F6262" t="s">
        <v>34</v>
      </c>
      <c r="G6262" s="8" t="str">
        <f t="shared" si="741"/>
        <v>OFF</v>
      </c>
      <c r="H6262">
        <v>22</v>
      </c>
      <c r="I6262">
        <f t="shared" si="742"/>
        <v>22.01</v>
      </c>
      <c r="J6262">
        <f t="shared" si="744"/>
        <v>-1.0000000000001563E-2</v>
      </c>
      <c r="K6262">
        <v>1.7</v>
      </c>
      <c r="L6262" s="7">
        <f t="shared" si="745"/>
        <v>0</v>
      </c>
      <c r="M6262">
        <v>0.25</v>
      </c>
      <c r="N6262">
        <f t="shared" si="743"/>
        <v>1035</v>
      </c>
      <c r="O6262" s="5">
        <f t="shared" si="746"/>
        <v>0</v>
      </c>
      <c r="P6262">
        <f t="shared" si="747"/>
        <v>0</v>
      </c>
    </row>
    <row r="6263" spans="1:16" x14ac:dyDescent="0.35">
      <c r="B6263" s="2">
        <v>0.79166666666666663</v>
      </c>
      <c r="C6263">
        <v>21.9</v>
      </c>
      <c r="D6263" t="s">
        <v>36</v>
      </c>
      <c r="E6263" t="str">
        <f t="shared" si="740"/>
        <v>WE</v>
      </c>
      <c r="F6263" t="s">
        <v>33</v>
      </c>
      <c r="G6263" s="8" t="str">
        <f t="shared" si="741"/>
        <v>OFF</v>
      </c>
      <c r="H6263">
        <v>22</v>
      </c>
      <c r="I6263">
        <f t="shared" si="742"/>
        <v>21.99</v>
      </c>
      <c r="J6263">
        <f t="shared" si="744"/>
        <v>1.0000000000001563E-2</v>
      </c>
      <c r="K6263">
        <v>1.7</v>
      </c>
      <c r="L6263" s="7">
        <f t="shared" si="745"/>
        <v>1.9101030000002985E-2</v>
      </c>
      <c r="M6263">
        <v>0.25</v>
      </c>
      <c r="N6263">
        <f t="shared" si="743"/>
        <v>1035</v>
      </c>
      <c r="O6263" s="5">
        <f t="shared" si="746"/>
        <v>8.5236562500001205E-3</v>
      </c>
      <c r="P6263">
        <f t="shared" si="747"/>
        <v>0</v>
      </c>
    </row>
    <row r="6264" spans="1:16" x14ac:dyDescent="0.35">
      <c r="B6264" s="2">
        <v>0.83333333333333337</v>
      </c>
      <c r="C6264">
        <v>21</v>
      </c>
      <c r="D6264" t="s">
        <v>36</v>
      </c>
      <c r="E6264" t="str">
        <f t="shared" si="740"/>
        <v>WE</v>
      </c>
      <c r="F6264" t="s">
        <v>33</v>
      </c>
      <c r="G6264" s="8" t="str">
        <f t="shared" si="741"/>
        <v>OFF</v>
      </c>
      <c r="H6264">
        <v>22</v>
      </c>
      <c r="I6264">
        <f t="shared" si="742"/>
        <v>21.9</v>
      </c>
      <c r="J6264">
        <f t="shared" si="744"/>
        <v>0.10000000000000142</v>
      </c>
      <c r="K6264">
        <v>1.7</v>
      </c>
      <c r="L6264" s="7">
        <f t="shared" si="745"/>
        <v>0.19101030000000271</v>
      </c>
      <c r="M6264">
        <v>0.25</v>
      </c>
      <c r="N6264">
        <f t="shared" si="743"/>
        <v>1035</v>
      </c>
      <c r="O6264" s="5">
        <f t="shared" si="746"/>
        <v>8.5236562499999988E-2</v>
      </c>
      <c r="P6264">
        <f t="shared" si="747"/>
        <v>0</v>
      </c>
    </row>
    <row r="6265" spans="1:16" x14ac:dyDescent="0.35">
      <c r="B6265" s="2">
        <v>0.875</v>
      </c>
      <c r="C6265">
        <v>20</v>
      </c>
      <c r="D6265" t="s">
        <v>36</v>
      </c>
      <c r="E6265" t="str">
        <f t="shared" si="740"/>
        <v>WE</v>
      </c>
      <c r="F6265" t="s">
        <v>33</v>
      </c>
      <c r="G6265" s="8" t="str">
        <f t="shared" si="741"/>
        <v>OFF</v>
      </c>
      <c r="H6265">
        <v>22</v>
      </c>
      <c r="I6265">
        <f t="shared" si="742"/>
        <v>21.8</v>
      </c>
      <c r="J6265">
        <f t="shared" si="744"/>
        <v>0.19999999999999929</v>
      </c>
      <c r="K6265">
        <v>1.7</v>
      </c>
      <c r="L6265" s="7">
        <f t="shared" si="745"/>
        <v>0.3820205999999986</v>
      </c>
      <c r="M6265">
        <v>0.25</v>
      </c>
      <c r="N6265">
        <f t="shared" si="743"/>
        <v>1035</v>
      </c>
      <c r="O6265" s="5">
        <f t="shared" si="746"/>
        <v>0.17047312499999998</v>
      </c>
      <c r="P6265">
        <f t="shared" si="747"/>
        <v>0</v>
      </c>
    </row>
    <row r="6266" spans="1:16" x14ac:dyDescent="0.35">
      <c r="B6266" s="2">
        <v>0.91666666666666663</v>
      </c>
      <c r="C6266">
        <v>19.600000000000001</v>
      </c>
      <c r="D6266" t="s">
        <v>36</v>
      </c>
      <c r="E6266" t="str">
        <f t="shared" si="740"/>
        <v>WE</v>
      </c>
      <c r="F6266" t="s">
        <v>33</v>
      </c>
      <c r="G6266" s="8" t="str">
        <f t="shared" si="741"/>
        <v>OFF</v>
      </c>
      <c r="H6266">
        <v>22</v>
      </c>
      <c r="I6266">
        <f t="shared" si="742"/>
        <v>21.76</v>
      </c>
      <c r="J6266">
        <f t="shared" si="744"/>
        <v>0.23999999999999844</v>
      </c>
      <c r="K6266">
        <v>1.7</v>
      </c>
      <c r="L6266" s="7">
        <f t="shared" si="745"/>
        <v>0.45842471999999701</v>
      </c>
      <c r="M6266">
        <v>0.25</v>
      </c>
      <c r="N6266">
        <f t="shared" si="743"/>
        <v>1035</v>
      </c>
      <c r="O6266" s="5">
        <f t="shared" si="746"/>
        <v>0.20456774999999985</v>
      </c>
      <c r="P6266">
        <f t="shared" si="747"/>
        <v>0</v>
      </c>
    </row>
    <row r="6267" spans="1:16" x14ac:dyDescent="0.35">
      <c r="B6267" s="2">
        <v>0.95833333333333337</v>
      </c>
      <c r="C6267">
        <v>19.399999999999999</v>
      </c>
      <c r="D6267" t="s">
        <v>36</v>
      </c>
      <c r="E6267" t="str">
        <f t="shared" si="740"/>
        <v>WE</v>
      </c>
      <c r="F6267" t="s">
        <v>33</v>
      </c>
      <c r="G6267" s="8" t="str">
        <f t="shared" si="741"/>
        <v>OFF</v>
      </c>
      <c r="H6267">
        <v>22</v>
      </c>
      <c r="I6267">
        <f t="shared" si="742"/>
        <v>21.74</v>
      </c>
      <c r="J6267">
        <f t="shared" si="744"/>
        <v>0.26000000000000156</v>
      </c>
      <c r="K6267">
        <v>1.7</v>
      </c>
      <c r="L6267" s="7">
        <f t="shared" si="745"/>
        <v>0.49662678000000293</v>
      </c>
      <c r="M6267">
        <v>0.25</v>
      </c>
      <c r="N6267">
        <f t="shared" si="743"/>
        <v>1035</v>
      </c>
      <c r="O6267" s="5">
        <f t="shared" si="746"/>
        <v>0.2216150625000001</v>
      </c>
      <c r="P6267">
        <f t="shared" si="747"/>
        <v>0</v>
      </c>
    </row>
    <row r="6268" spans="1:16" x14ac:dyDescent="0.35">
      <c r="A6268" t="s">
        <v>301</v>
      </c>
      <c r="B6268" s="1">
        <v>1</v>
      </c>
      <c r="C6268">
        <v>19.399999999999999</v>
      </c>
      <c r="D6268" t="s">
        <v>38</v>
      </c>
      <c r="E6268" t="str">
        <f t="shared" si="740"/>
        <v>School Day</v>
      </c>
      <c r="F6268" t="s">
        <v>33</v>
      </c>
      <c r="G6268" s="8" t="str">
        <f t="shared" si="741"/>
        <v>Off</v>
      </c>
      <c r="H6268">
        <v>22</v>
      </c>
      <c r="I6268">
        <f t="shared" si="742"/>
        <v>21.74</v>
      </c>
      <c r="J6268">
        <f t="shared" si="744"/>
        <v>0.26000000000000156</v>
      </c>
      <c r="K6268">
        <v>1.7</v>
      </c>
      <c r="L6268" s="7">
        <f t="shared" si="745"/>
        <v>0.49662678000000293</v>
      </c>
      <c r="M6268">
        <v>0.25</v>
      </c>
      <c r="N6268">
        <f t="shared" si="743"/>
        <v>1035</v>
      </c>
      <c r="O6268" s="5">
        <f t="shared" si="746"/>
        <v>0.2216150625000001</v>
      </c>
      <c r="P6268">
        <f t="shared" si="747"/>
        <v>0</v>
      </c>
    </row>
    <row r="6269" spans="1:16" x14ac:dyDescent="0.35">
      <c r="B6269" s="2">
        <v>4.1666666666666664E-2</v>
      </c>
      <c r="C6269">
        <v>18.7</v>
      </c>
      <c r="D6269" t="s">
        <v>38</v>
      </c>
      <c r="E6269" t="str">
        <f t="shared" si="740"/>
        <v>School Day</v>
      </c>
      <c r="F6269" t="s">
        <v>33</v>
      </c>
      <c r="G6269" s="8" t="str">
        <f t="shared" si="741"/>
        <v>Off</v>
      </c>
      <c r="H6269">
        <v>22</v>
      </c>
      <c r="I6269">
        <f t="shared" si="742"/>
        <v>21.67</v>
      </c>
      <c r="J6269">
        <f t="shared" si="744"/>
        <v>0.32999999999999829</v>
      </c>
      <c r="K6269">
        <v>1.7</v>
      </c>
      <c r="L6269" s="7">
        <f t="shared" si="745"/>
        <v>0.63033398999999668</v>
      </c>
      <c r="M6269">
        <v>0.25</v>
      </c>
      <c r="N6269">
        <f t="shared" si="743"/>
        <v>1035</v>
      </c>
      <c r="O6269" s="5">
        <f t="shared" si="746"/>
        <v>0.28128065625000004</v>
      </c>
      <c r="P6269">
        <f t="shared" si="747"/>
        <v>0</v>
      </c>
    </row>
    <row r="6270" spans="1:16" x14ac:dyDescent="0.35">
      <c r="B6270" s="2">
        <v>8.3333333333333329E-2</v>
      </c>
      <c r="C6270">
        <v>18.5</v>
      </c>
      <c r="D6270" t="s">
        <v>38</v>
      </c>
      <c r="E6270" t="str">
        <f t="shared" si="740"/>
        <v>School Day</v>
      </c>
      <c r="F6270" t="s">
        <v>33</v>
      </c>
      <c r="G6270" s="8" t="str">
        <f t="shared" si="741"/>
        <v>Off</v>
      </c>
      <c r="H6270">
        <v>22</v>
      </c>
      <c r="I6270">
        <f t="shared" si="742"/>
        <v>21.65</v>
      </c>
      <c r="J6270">
        <f t="shared" si="744"/>
        <v>0.35000000000000142</v>
      </c>
      <c r="K6270">
        <v>1.7</v>
      </c>
      <c r="L6270" s="7">
        <f t="shared" si="745"/>
        <v>0.66853605000000271</v>
      </c>
      <c r="M6270">
        <v>0.25</v>
      </c>
      <c r="N6270">
        <f t="shared" si="743"/>
        <v>1035</v>
      </c>
      <c r="O6270" s="5">
        <f t="shared" si="746"/>
        <v>0.29832796874999995</v>
      </c>
      <c r="P6270">
        <f t="shared" si="747"/>
        <v>0</v>
      </c>
    </row>
    <row r="6271" spans="1:16" x14ac:dyDescent="0.35">
      <c r="B6271" s="2">
        <v>0.125</v>
      </c>
      <c r="C6271">
        <v>18.100000000000001</v>
      </c>
      <c r="D6271" t="s">
        <v>38</v>
      </c>
      <c r="E6271" t="str">
        <f t="shared" si="740"/>
        <v>School Day</v>
      </c>
      <c r="F6271" t="s">
        <v>33</v>
      </c>
      <c r="G6271" s="8" t="str">
        <f t="shared" si="741"/>
        <v>Off</v>
      </c>
      <c r="H6271">
        <v>22</v>
      </c>
      <c r="I6271">
        <f t="shared" si="742"/>
        <v>21.61</v>
      </c>
      <c r="J6271">
        <f t="shared" si="744"/>
        <v>0.39000000000000057</v>
      </c>
      <c r="K6271">
        <v>1.7</v>
      </c>
      <c r="L6271" s="7">
        <f t="shared" si="745"/>
        <v>0.74494017000000101</v>
      </c>
      <c r="M6271">
        <v>0.25</v>
      </c>
      <c r="N6271">
        <f t="shared" si="743"/>
        <v>1035</v>
      </c>
      <c r="O6271" s="5">
        <f t="shared" si="746"/>
        <v>0.33242259374999983</v>
      </c>
      <c r="P6271">
        <f t="shared" si="747"/>
        <v>0</v>
      </c>
    </row>
    <row r="6272" spans="1:16" x14ac:dyDescent="0.35">
      <c r="B6272" s="2">
        <v>0.16666666666666666</v>
      </c>
      <c r="C6272">
        <v>17.100000000000001</v>
      </c>
      <c r="D6272" t="s">
        <v>38</v>
      </c>
      <c r="E6272" t="str">
        <f t="shared" si="740"/>
        <v>School Day</v>
      </c>
      <c r="F6272" t="s">
        <v>33</v>
      </c>
      <c r="G6272" s="8" t="str">
        <f t="shared" si="741"/>
        <v>Off</v>
      </c>
      <c r="H6272">
        <v>22</v>
      </c>
      <c r="I6272">
        <f t="shared" si="742"/>
        <v>21.51</v>
      </c>
      <c r="J6272">
        <f t="shared" si="744"/>
        <v>0.48999999999999844</v>
      </c>
      <c r="K6272">
        <v>1.7</v>
      </c>
      <c r="L6272" s="7">
        <f t="shared" si="745"/>
        <v>0.93595046999999698</v>
      </c>
      <c r="M6272">
        <v>0.25</v>
      </c>
      <c r="N6272">
        <f t="shared" si="743"/>
        <v>1035</v>
      </c>
      <c r="O6272" s="5">
        <f t="shared" si="746"/>
        <v>0.41765915624999983</v>
      </c>
      <c r="P6272">
        <f t="shared" si="747"/>
        <v>0</v>
      </c>
    </row>
    <row r="6273" spans="2:16" x14ac:dyDescent="0.35">
      <c r="B6273" s="2">
        <v>0.20833333333333334</v>
      </c>
      <c r="C6273">
        <v>16.399999999999999</v>
      </c>
      <c r="D6273" t="s">
        <v>38</v>
      </c>
      <c r="E6273" t="str">
        <f t="shared" si="740"/>
        <v>School Day</v>
      </c>
      <c r="F6273" t="s">
        <v>33</v>
      </c>
      <c r="G6273" s="8" t="str">
        <f t="shared" si="741"/>
        <v>Off</v>
      </c>
      <c r="H6273">
        <v>22</v>
      </c>
      <c r="I6273">
        <f t="shared" si="742"/>
        <v>21.44</v>
      </c>
      <c r="J6273">
        <f t="shared" si="744"/>
        <v>0.55999999999999872</v>
      </c>
      <c r="K6273">
        <v>1.7</v>
      </c>
      <c r="L6273" s="7">
        <f t="shared" si="745"/>
        <v>1.0696576799999975</v>
      </c>
      <c r="M6273">
        <v>0.25</v>
      </c>
      <c r="N6273">
        <f t="shared" si="743"/>
        <v>1035</v>
      </c>
      <c r="O6273" s="5">
        <f t="shared" si="746"/>
        <v>0.47732475000000008</v>
      </c>
      <c r="P6273">
        <f t="shared" si="747"/>
        <v>0</v>
      </c>
    </row>
    <row r="6274" spans="2:16" x14ac:dyDescent="0.35">
      <c r="B6274" s="2">
        <v>0.25</v>
      </c>
      <c r="C6274">
        <v>16.2</v>
      </c>
      <c r="D6274" t="s">
        <v>38</v>
      </c>
      <c r="E6274" t="str">
        <f t="shared" si="740"/>
        <v>School Day</v>
      </c>
      <c r="F6274" t="s">
        <v>33</v>
      </c>
      <c r="G6274" s="8" t="str">
        <f t="shared" si="741"/>
        <v>Off</v>
      </c>
      <c r="H6274">
        <v>22</v>
      </c>
      <c r="I6274">
        <f t="shared" si="742"/>
        <v>21.42</v>
      </c>
      <c r="J6274">
        <f t="shared" si="744"/>
        <v>0.57999999999999829</v>
      </c>
      <c r="K6274">
        <v>1.7</v>
      </c>
      <c r="L6274" s="7">
        <f t="shared" si="745"/>
        <v>1.1078597399999968</v>
      </c>
      <c r="M6274">
        <v>0.25</v>
      </c>
      <c r="N6274">
        <f t="shared" si="743"/>
        <v>1035</v>
      </c>
      <c r="O6274" s="5">
        <f t="shared" si="746"/>
        <v>0.49437206249999999</v>
      </c>
      <c r="P6274">
        <f t="shared" si="747"/>
        <v>0</v>
      </c>
    </row>
    <row r="6275" spans="2:16" x14ac:dyDescent="0.35">
      <c r="B6275" s="2">
        <v>0.29166666666666669</v>
      </c>
      <c r="C6275">
        <v>16.399999999999999</v>
      </c>
      <c r="D6275" t="s">
        <v>38</v>
      </c>
      <c r="E6275" t="str">
        <f t="shared" si="740"/>
        <v>School Day</v>
      </c>
      <c r="F6275" t="s">
        <v>34</v>
      </c>
      <c r="G6275" s="8" t="str">
        <f t="shared" si="741"/>
        <v>On</v>
      </c>
      <c r="H6275">
        <v>22</v>
      </c>
      <c r="I6275">
        <f t="shared" si="742"/>
        <v>21.44</v>
      </c>
      <c r="J6275">
        <f t="shared" si="744"/>
        <v>0.55999999999999872</v>
      </c>
      <c r="K6275">
        <v>1.7</v>
      </c>
      <c r="L6275" s="7">
        <f t="shared" si="745"/>
        <v>1.0696576799999975</v>
      </c>
      <c r="M6275">
        <v>0.25</v>
      </c>
      <c r="N6275">
        <f t="shared" si="743"/>
        <v>1035</v>
      </c>
      <c r="O6275" s="5">
        <f t="shared" si="746"/>
        <v>0.47732475000000008</v>
      </c>
      <c r="P6275">
        <f t="shared" si="747"/>
        <v>1.5469824299999977</v>
      </c>
    </row>
    <row r="6276" spans="2:16" x14ac:dyDescent="0.35">
      <c r="B6276" s="2">
        <v>0.33333333333333331</v>
      </c>
      <c r="C6276">
        <v>16.3</v>
      </c>
      <c r="D6276" t="s">
        <v>38</v>
      </c>
      <c r="E6276" t="str">
        <f t="shared" si="740"/>
        <v>School Day</v>
      </c>
      <c r="F6276" t="s">
        <v>34</v>
      </c>
      <c r="G6276" s="8" t="str">
        <f t="shared" si="741"/>
        <v>On</v>
      </c>
      <c r="H6276">
        <v>22</v>
      </c>
      <c r="I6276">
        <f t="shared" si="742"/>
        <v>21.43</v>
      </c>
      <c r="J6276">
        <f t="shared" si="744"/>
        <v>0.57000000000000028</v>
      </c>
      <c r="K6276">
        <v>1.7</v>
      </c>
      <c r="L6276" s="7">
        <f t="shared" si="745"/>
        <v>1.0887587100000005</v>
      </c>
      <c r="M6276">
        <v>0.25</v>
      </c>
      <c r="N6276">
        <f t="shared" si="743"/>
        <v>1035</v>
      </c>
      <c r="O6276" s="5">
        <f t="shared" si="746"/>
        <v>0.48584840624999986</v>
      </c>
      <c r="P6276">
        <f t="shared" si="747"/>
        <v>1.5746071162500004</v>
      </c>
    </row>
    <row r="6277" spans="2:16" x14ac:dyDescent="0.35">
      <c r="B6277" s="2">
        <v>0.375</v>
      </c>
      <c r="C6277">
        <v>16</v>
      </c>
      <c r="D6277" t="s">
        <v>38</v>
      </c>
      <c r="E6277" t="str">
        <f t="shared" ref="E6277:E6340" si="748">IF(ISNUMBER(SEARCH("Sat",D6277)),"WE",IF(ISNUMBER(SEARCH("Sun",D6277)),"WE","School Day"))</f>
        <v>School Day</v>
      </c>
      <c r="F6277" t="s">
        <v>34</v>
      </c>
      <c r="G6277" s="8" t="str">
        <f t="shared" si="741"/>
        <v>On</v>
      </c>
      <c r="H6277">
        <v>22</v>
      </c>
      <c r="I6277">
        <f t="shared" si="742"/>
        <v>21.4</v>
      </c>
      <c r="J6277">
        <f t="shared" si="744"/>
        <v>0.60000000000000142</v>
      </c>
      <c r="K6277">
        <v>1.7</v>
      </c>
      <c r="L6277" s="7">
        <f t="shared" si="745"/>
        <v>1.1460618000000027</v>
      </c>
      <c r="M6277">
        <v>0.25</v>
      </c>
      <c r="N6277">
        <f t="shared" si="743"/>
        <v>1035</v>
      </c>
      <c r="O6277" s="5">
        <f t="shared" si="746"/>
        <v>0.5114193749999999</v>
      </c>
      <c r="P6277">
        <f t="shared" si="747"/>
        <v>1.6574811750000027</v>
      </c>
    </row>
    <row r="6278" spans="2:16" x14ac:dyDescent="0.35">
      <c r="B6278" s="2">
        <v>0.41666666666666669</v>
      </c>
      <c r="C6278">
        <v>15.9</v>
      </c>
      <c r="D6278" t="s">
        <v>38</v>
      </c>
      <c r="E6278" t="str">
        <f t="shared" si="748"/>
        <v>School Day</v>
      </c>
      <c r="F6278" t="s">
        <v>34</v>
      </c>
      <c r="G6278" s="8" t="str">
        <f t="shared" ref="G6278:G6341" si="749">IF(E6278="WE","OFF",IF(F6278="On","On","Off"))</f>
        <v>On</v>
      </c>
      <c r="H6278">
        <v>22</v>
      </c>
      <c r="I6278">
        <f t="shared" ref="I6278:I6341" si="750">(H6278-C6278)*0.9+C6278</f>
        <v>21.39</v>
      </c>
      <c r="J6278">
        <f t="shared" si="744"/>
        <v>0.60999999999999943</v>
      </c>
      <c r="K6278">
        <v>1.7</v>
      </c>
      <c r="L6278" s="7">
        <f t="shared" si="745"/>
        <v>1.1651628299999988</v>
      </c>
      <c r="M6278">
        <v>0.25</v>
      </c>
      <c r="N6278">
        <f t="shared" ref="N6278:N6341" si="751">N6277</f>
        <v>1035</v>
      </c>
      <c r="O6278" s="5">
        <f t="shared" si="746"/>
        <v>0.51994303124999985</v>
      </c>
      <c r="P6278">
        <f t="shared" si="747"/>
        <v>1.6851058612499985</v>
      </c>
    </row>
    <row r="6279" spans="2:16" x14ac:dyDescent="0.35">
      <c r="B6279" s="2">
        <v>0.45833333333333331</v>
      </c>
      <c r="C6279">
        <v>17.7</v>
      </c>
      <c r="D6279" t="s">
        <v>38</v>
      </c>
      <c r="E6279" t="str">
        <f t="shared" si="748"/>
        <v>School Day</v>
      </c>
      <c r="F6279" t="s">
        <v>34</v>
      </c>
      <c r="G6279" s="8" t="str">
        <f t="shared" si="749"/>
        <v>On</v>
      </c>
      <c r="H6279">
        <v>22</v>
      </c>
      <c r="I6279">
        <f t="shared" si="750"/>
        <v>21.57</v>
      </c>
      <c r="J6279">
        <f t="shared" si="744"/>
        <v>0.42999999999999972</v>
      </c>
      <c r="K6279">
        <v>1.7</v>
      </c>
      <c r="L6279" s="7">
        <f t="shared" si="745"/>
        <v>0.82134428999999942</v>
      </c>
      <c r="M6279">
        <v>0.25</v>
      </c>
      <c r="N6279">
        <f t="shared" si="751"/>
        <v>1035</v>
      </c>
      <c r="O6279" s="5">
        <f t="shared" si="746"/>
        <v>0.36651721874999998</v>
      </c>
      <c r="P6279">
        <f t="shared" si="747"/>
        <v>1.1878615087499993</v>
      </c>
    </row>
    <row r="6280" spans="2:16" x14ac:dyDescent="0.35">
      <c r="B6280" s="2">
        <v>0.5</v>
      </c>
      <c r="C6280">
        <v>19.100000000000001</v>
      </c>
      <c r="D6280" t="s">
        <v>38</v>
      </c>
      <c r="E6280" t="str">
        <f t="shared" si="748"/>
        <v>School Day</v>
      </c>
      <c r="F6280" t="s">
        <v>34</v>
      </c>
      <c r="G6280" s="8" t="str">
        <f t="shared" si="749"/>
        <v>On</v>
      </c>
      <c r="H6280">
        <v>22</v>
      </c>
      <c r="I6280">
        <f t="shared" si="750"/>
        <v>21.71</v>
      </c>
      <c r="J6280">
        <f t="shared" si="744"/>
        <v>0.28999999999999915</v>
      </c>
      <c r="K6280">
        <v>1.7</v>
      </c>
      <c r="L6280" s="7">
        <f t="shared" si="745"/>
        <v>0.55392986999999838</v>
      </c>
      <c r="M6280">
        <v>0.25</v>
      </c>
      <c r="N6280">
        <f t="shared" si="751"/>
        <v>1035</v>
      </c>
      <c r="O6280" s="5">
        <f t="shared" si="746"/>
        <v>0.24718603124999985</v>
      </c>
      <c r="P6280">
        <f t="shared" si="747"/>
        <v>0.80111590124999821</v>
      </c>
    </row>
    <row r="6281" spans="2:16" x14ac:dyDescent="0.35">
      <c r="B6281" s="2">
        <v>0.54166666666666663</v>
      </c>
      <c r="C6281">
        <v>20.7</v>
      </c>
      <c r="D6281" t="s">
        <v>38</v>
      </c>
      <c r="E6281" t="str">
        <f t="shared" si="748"/>
        <v>School Day</v>
      </c>
      <c r="F6281" t="s">
        <v>34</v>
      </c>
      <c r="G6281" s="8" t="str">
        <f t="shared" si="749"/>
        <v>On</v>
      </c>
      <c r="H6281">
        <v>22</v>
      </c>
      <c r="I6281">
        <f t="shared" si="750"/>
        <v>21.87</v>
      </c>
      <c r="J6281">
        <f t="shared" si="744"/>
        <v>0.12999999999999901</v>
      </c>
      <c r="K6281">
        <v>1.7</v>
      </c>
      <c r="L6281" s="7">
        <f t="shared" si="745"/>
        <v>0.24831338999999808</v>
      </c>
      <c r="M6281">
        <v>0.25</v>
      </c>
      <c r="N6281">
        <f t="shared" si="751"/>
        <v>1035</v>
      </c>
      <c r="O6281" s="5">
        <f t="shared" si="746"/>
        <v>0.11080753125000005</v>
      </c>
      <c r="P6281">
        <f t="shared" si="747"/>
        <v>0.35912092124999812</v>
      </c>
    </row>
    <row r="6282" spans="2:16" x14ac:dyDescent="0.35">
      <c r="B6282" s="2">
        <v>0.58333333333333337</v>
      </c>
      <c r="C6282">
        <v>21</v>
      </c>
      <c r="D6282" t="s">
        <v>38</v>
      </c>
      <c r="E6282" t="str">
        <f t="shared" si="748"/>
        <v>School Day</v>
      </c>
      <c r="F6282" t="s">
        <v>34</v>
      </c>
      <c r="G6282" s="8" t="str">
        <f t="shared" si="749"/>
        <v>On</v>
      </c>
      <c r="H6282">
        <v>22</v>
      </c>
      <c r="I6282">
        <f t="shared" si="750"/>
        <v>21.9</v>
      </c>
      <c r="J6282">
        <f t="shared" si="744"/>
        <v>0.10000000000000142</v>
      </c>
      <c r="K6282">
        <v>1.7</v>
      </c>
      <c r="L6282" s="7">
        <f t="shared" si="745"/>
        <v>0.19101030000000271</v>
      </c>
      <c r="M6282">
        <v>0.25</v>
      </c>
      <c r="N6282">
        <f t="shared" si="751"/>
        <v>1035</v>
      </c>
      <c r="O6282" s="5">
        <f t="shared" si="746"/>
        <v>8.5236562499999988E-2</v>
      </c>
      <c r="P6282">
        <f t="shared" si="747"/>
        <v>0.27624686250000269</v>
      </c>
    </row>
    <row r="6283" spans="2:16" x14ac:dyDescent="0.35">
      <c r="B6283" s="2">
        <v>0.625</v>
      </c>
      <c r="C6283">
        <v>20</v>
      </c>
      <c r="D6283" t="s">
        <v>38</v>
      </c>
      <c r="E6283" t="str">
        <f t="shared" si="748"/>
        <v>School Day</v>
      </c>
      <c r="F6283" t="s">
        <v>34</v>
      </c>
      <c r="G6283" s="8" t="str">
        <f t="shared" si="749"/>
        <v>On</v>
      </c>
      <c r="H6283">
        <v>22</v>
      </c>
      <c r="I6283">
        <f t="shared" si="750"/>
        <v>21.8</v>
      </c>
      <c r="J6283">
        <f t="shared" si="744"/>
        <v>0.19999999999999929</v>
      </c>
      <c r="K6283">
        <v>1.7</v>
      </c>
      <c r="L6283" s="7">
        <f t="shared" si="745"/>
        <v>0.3820205999999986</v>
      </c>
      <c r="M6283">
        <v>0.25</v>
      </c>
      <c r="N6283">
        <f t="shared" si="751"/>
        <v>1035</v>
      </c>
      <c r="O6283" s="5">
        <f t="shared" si="746"/>
        <v>0.17047312499999998</v>
      </c>
      <c r="P6283">
        <f t="shared" si="747"/>
        <v>0.5524937249999986</v>
      </c>
    </row>
    <row r="6284" spans="2:16" x14ac:dyDescent="0.35">
      <c r="B6284" s="2">
        <v>0.66666666666666663</v>
      </c>
      <c r="C6284">
        <v>21.5</v>
      </c>
      <c r="D6284" t="s">
        <v>38</v>
      </c>
      <c r="E6284" t="str">
        <f t="shared" si="748"/>
        <v>School Day</v>
      </c>
      <c r="F6284" t="s">
        <v>34</v>
      </c>
      <c r="G6284" s="8" t="str">
        <f t="shared" si="749"/>
        <v>On</v>
      </c>
      <c r="H6284">
        <v>22</v>
      </c>
      <c r="I6284">
        <f t="shared" si="750"/>
        <v>21.95</v>
      </c>
      <c r="J6284">
        <f t="shared" si="744"/>
        <v>5.0000000000000711E-2</v>
      </c>
      <c r="K6284">
        <v>1.7</v>
      </c>
      <c r="L6284" s="7">
        <f t="shared" si="745"/>
        <v>9.5505150000001357E-2</v>
      </c>
      <c r="M6284">
        <v>0.25</v>
      </c>
      <c r="N6284">
        <f t="shared" si="751"/>
        <v>1035</v>
      </c>
      <c r="O6284" s="5">
        <f t="shared" si="746"/>
        <v>4.2618281249999994E-2</v>
      </c>
      <c r="P6284">
        <f t="shared" si="747"/>
        <v>0.13812343125000134</v>
      </c>
    </row>
    <row r="6285" spans="2:16" x14ac:dyDescent="0.35">
      <c r="B6285" s="2">
        <v>0.70833333333333337</v>
      </c>
      <c r="C6285">
        <v>21.3</v>
      </c>
      <c r="D6285" t="s">
        <v>38</v>
      </c>
      <c r="E6285" t="str">
        <f t="shared" si="748"/>
        <v>School Day</v>
      </c>
      <c r="F6285" t="s">
        <v>34</v>
      </c>
      <c r="G6285" s="8" t="str">
        <f t="shared" si="749"/>
        <v>On</v>
      </c>
      <c r="H6285">
        <v>22</v>
      </c>
      <c r="I6285">
        <f t="shared" si="750"/>
        <v>21.93</v>
      </c>
      <c r="J6285">
        <f t="shared" si="744"/>
        <v>7.0000000000000284E-2</v>
      </c>
      <c r="K6285">
        <v>1.7</v>
      </c>
      <c r="L6285" s="7">
        <f t="shared" si="745"/>
        <v>0.13370721000000055</v>
      </c>
      <c r="M6285">
        <v>0.25</v>
      </c>
      <c r="N6285">
        <f t="shared" si="751"/>
        <v>1035</v>
      </c>
      <c r="O6285" s="5">
        <f t="shared" si="746"/>
        <v>5.9665593749999933E-2</v>
      </c>
      <c r="P6285">
        <f t="shared" si="747"/>
        <v>0.19337280375000049</v>
      </c>
    </row>
    <row r="6286" spans="2:16" x14ac:dyDescent="0.35">
      <c r="B6286" s="2">
        <v>0.75</v>
      </c>
      <c r="C6286">
        <v>21.7</v>
      </c>
      <c r="D6286" t="s">
        <v>38</v>
      </c>
      <c r="E6286" t="str">
        <f t="shared" si="748"/>
        <v>School Day</v>
      </c>
      <c r="F6286" t="s">
        <v>34</v>
      </c>
      <c r="G6286" s="8" t="str">
        <f t="shared" si="749"/>
        <v>On</v>
      </c>
      <c r="H6286">
        <v>22</v>
      </c>
      <c r="I6286">
        <f t="shared" si="750"/>
        <v>21.97</v>
      </c>
      <c r="J6286">
        <f t="shared" si="744"/>
        <v>3.0000000000001137E-2</v>
      </c>
      <c r="K6286">
        <v>1.7</v>
      </c>
      <c r="L6286" s="7">
        <f t="shared" si="745"/>
        <v>5.7303090000002166E-2</v>
      </c>
      <c r="M6286">
        <v>0.25</v>
      </c>
      <c r="N6286">
        <f t="shared" si="751"/>
        <v>1035</v>
      </c>
      <c r="O6286" s="5">
        <f t="shared" si="746"/>
        <v>2.5570968750000058E-2</v>
      </c>
      <c r="P6286">
        <f t="shared" si="747"/>
        <v>8.2874058750002227E-2</v>
      </c>
    </row>
    <row r="6287" spans="2:16" x14ac:dyDescent="0.35">
      <c r="B6287" s="2">
        <v>0.79166666666666663</v>
      </c>
      <c r="C6287">
        <v>20</v>
      </c>
      <c r="D6287" t="s">
        <v>38</v>
      </c>
      <c r="E6287" t="str">
        <f t="shared" si="748"/>
        <v>School Day</v>
      </c>
      <c r="F6287" t="s">
        <v>33</v>
      </c>
      <c r="G6287" s="8" t="str">
        <f t="shared" si="749"/>
        <v>Off</v>
      </c>
      <c r="H6287">
        <v>22</v>
      </c>
      <c r="I6287">
        <f t="shared" si="750"/>
        <v>21.8</v>
      </c>
      <c r="J6287">
        <f t="shared" si="744"/>
        <v>0.19999999999999929</v>
      </c>
      <c r="K6287">
        <v>1.7</v>
      </c>
      <c r="L6287" s="7">
        <f t="shared" si="745"/>
        <v>0.3820205999999986</v>
      </c>
      <c r="M6287">
        <v>0.25</v>
      </c>
      <c r="N6287">
        <f t="shared" si="751"/>
        <v>1035</v>
      </c>
      <c r="O6287" s="5">
        <f t="shared" si="746"/>
        <v>0.17047312499999998</v>
      </c>
      <c r="P6287">
        <f t="shared" si="747"/>
        <v>0</v>
      </c>
    </row>
    <row r="6288" spans="2:16" x14ac:dyDescent="0.35">
      <c r="B6288" s="2">
        <v>0.83333333333333337</v>
      </c>
      <c r="C6288">
        <v>18.899999999999999</v>
      </c>
      <c r="D6288" t="s">
        <v>38</v>
      </c>
      <c r="E6288" t="str">
        <f t="shared" si="748"/>
        <v>School Day</v>
      </c>
      <c r="F6288" t="s">
        <v>33</v>
      </c>
      <c r="G6288" s="8" t="str">
        <f t="shared" si="749"/>
        <v>Off</v>
      </c>
      <c r="H6288">
        <v>22</v>
      </c>
      <c r="I6288">
        <f t="shared" si="750"/>
        <v>21.69</v>
      </c>
      <c r="J6288">
        <f t="shared" si="744"/>
        <v>0.30999999999999872</v>
      </c>
      <c r="K6288">
        <v>1.7</v>
      </c>
      <c r="L6288" s="7">
        <f t="shared" si="745"/>
        <v>0.59213192999999753</v>
      </c>
      <c r="M6288">
        <v>0.25</v>
      </c>
      <c r="N6288">
        <f t="shared" si="751"/>
        <v>1035</v>
      </c>
      <c r="O6288" s="5">
        <f t="shared" si="746"/>
        <v>0.26423334375000007</v>
      </c>
      <c r="P6288">
        <f t="shared" si="747"/>
        <v>0</v>
      </c>
    </row>
    <row r="6289" spans="1:16" x14ac:dyDescent="0.35">
      <c r="B6289" s="2">
        <v>0.875</v>
      </c>
      <c r="C6289">
        <v>17.399999999999999</v>
      </c>
      <c r="D6289" t="s">
        <v>38</v>
      </c>
      <c r="E6289" t="str">
        <f t="shared" si="748"/>
        <v>School Day</v>
      </c>
      <c r="F6289" t="s">
        <v>33</v>
      </c>
      <c r="G6289" s="8" t="str">
        <f t="shared" si="749"/>
        <v>Off</v>
      </c>
      <c r="H6289">
        <v>22</v>
      </c>
      <c r="I6289">
        <f t="shared" si="750"/>
        <v>21.54</v>
      </c>
      <c r="J6289">
        <f t="shared" si="744"/>
        <v>0.46000000000000085</v>
      </c>
      <c r="K6289">
        <v>1.7</v>
      </c>
      <c r="L6289" s="7">
        <f t="shared" si="745"/>
        <v>0.87864738000000153</v>
      </c>
      <c r="M6289">
        <v>0.25</v>
      </c>
      <c r="N6289">
        <f t="shared" si="751"/>
        <v>1035</v>
      </c>
      <c r="O6289" s="5">
        <f t="shared" si="746"/>
        <v>0.39208818750000007</v>
      </c>
      <c r="P6289">
        <f t="shared" si="747"/>
        <v>0</v>
      </c>
    </row>
    <row r="6290" spans="1:16" x14ac:dyDescent="0.35">
      <c r="B6290" s="2">
        <v>0.91666666666666663</v>
      </c>
      <c r="C6290">
        <v>16.600000000000001</v>
      </c>
      <c r="D6290" t="s">
        <v>38</v>
      </c>
      <c r="E6290" t="str">
        <f t="shared" si="748"/>
        <v>School Day</v>
      </c>
      <c r="F6290" t="s">
        <v>33</v>
      </c>
      <c r="G6290" s="8" t="str">
        <f t="shared" si="749"/>
        <v>Off</v>
      </c>
      <c r="H6290">
        <v>22</v>
      </c>
      <c r="I6290">
        <f t="shared" si="750"/>
        <v>21.46</v>
      </c>
      <c r="J6290">
        <f t="shared" si="744"/>
        <v>0.53999999999999915</v>
      </c>
      <c r="K6290">
        <v>1.7</v>
      </c>
      <c r="L6290" s="7">
        <f t="shared" si="745"/>
        <v>1.0314556199999982</v>
      </c>
      <c r="M6290">
        <v>0.25</v>
      </c>
      <c r="N6290">
        <f t="shared" si="751"/>
        <v>1035</v>
      </c>
      <c r="O6290" s="5">
        <f t="shared" si="746"/>
        <v>0.46027743749999983</v>
      </c>
      <c r="P6290">
        <f t="shared" si="747"/>
        <v>0</v>
      </c>
    </row>
    <row r="6291" spans="1:16" x14ac:dyDescent="0.35">
      <c r="B6291" s="2">
        <v>0.95833333333333337</v>
      </c>
      <c r="C6291">
        <v>15.6</v>
      </c>
      <c r="D6291" t="s">
        <v>38</v>
      </c>
      <c r="E6291" t="str">
        <f t="shared" si="748"/>
        <v>School Day</v>
      </c>
      <c r="F6291" t="s">
        <v>33</v>
      </c>
      <c r="G6291" s="8" t="str">
        <f t="shared" si="749"/>
        <v>Off</v>
      </c>
      <c r="H6291">
        <v>22</v>
      </c>
      <c r="I6291">
        <f t="shared" si="750"/>
        <v>21.36</v>
      </c>
      <c r="J6291">
        <f t="shared" si="744"/>
        <v>0.64000000000000057</v>
      </c>
      <c r="K6291">
        <v>1.7</v>
      </c>
      <c r="L6291" s="7">
        <f t="shared" si="745"/>
        <v>1.222465920000001</v>
      </c>
      <c r="M6291">
        <v>0.25</v>
      </c>
      <c r="N6291">
        <f t="shared" si="751"/>
        <v>1035</v>
      </c>
      <c r="O6291" s="5">
        <f t="shared" si="746"/>
        <v>0.54551399999999994</v>
      </c>
      <c r="P6291">
        <f t="shared" si="747"/>
        <v>0</v>
      </c>
    </row>
    <row r="6292" spans="1:16" x14ac:dyDescent="0.35">
      <c r="A6292" t="s">
        <v>302</v>
      </c>
      <c r="B6292" s="1">
        <v>1</v>
      </c>
      <c r="C6292">
        <v>14.9</v>
      </c>
      <c r="D6292" t="s">
        <v>40</v>
      </c>
      <c r="E6292" t="str">
        <f t="shared" si="748"/>
        <v>School Day</v>
      </c>
      <c r="F6292" t="s">
        <v>33</v>
      </c>
      <c r="G6292" s="8" t="str">
        <f t="shared" si="749"/>
        <v>Off</v>
      </c>
      <c r="H6292">
        <v>22</v>
      </c>
      <c r="I6292">
        <f t="shared" si="750"/>
        <v>21.29</v>
      </c>
      <c r="J6292">
        <f t="shared" si="744"/>
        <v>0.71000000000000085</v>
      </c>
      <c r="K6292">
        <v>1.7</v>
      </c>
      <c r="L6292" s="7">
        <f t="shared" si="745"/>
        <v>1.3561731300000015</v>
      </c>
      <c r="M6292">
        <v>0.25</v>
      </c>
      <c r="N6292">
        <f t="shared" si="751"/>
        <v>1035</v>
      </c>
      <c r="O6292" s="5">
        <f t="shared" si="746"/>
        <v>0.60517959374999986</v>
      </c>
      <c r="P6292">
        <f t="shared" si="747"/>
        <v>0</v>
      </c>
    </row>
    <row r="6293" spans="1:16" x14ac:dyDescent="0.35">
      <c r="B6293" s="2">
        <v>4.1666666666666664E-2</v>
      </c>
      <c r="C6293">
        <v>14.3</v>
      </c>
      <c r="D6293" t="s">
        <v>40</v>
      </c>
      <c r="E6293" t="str">
        <f t="shared" si="748"/>
        <v>School Day</v>
      </c>
      <c r="F6293" t="s">
        <v>33</v>
      </c>
      <c r="G6293" s="8" t="str">
        <f t="shared" si="749"/>
        <v>Off</v>
      </c>
      <c r="H6293">
        <v>22</v>
      </c>
      <c r="I6293">
        <f t="shared" si="750"/>
        <v>21.23</v>
      </c>
      <c r="J6293">
        <f t="shared" ref="J6293:J6356" si="752">H6293-I6293</f>
        <v>0.76999999999999957</v>
      </c>
      <c r="K6293">
        <v>1.7</v>
      </c>
      <c r="L6293" s="7">
        <f t="shared" ref="L6293:L6356" si="753">IF(K6293*1.005*1.118*J6293&gt;0,K6293*1.005*1.118*J6293,0)</f>
        <v>1.4707793099999991</v>
      </c>
      <c r="M6293">
        <v>0.25</v>
      </c>
      <c r="N6293">
        <f t="shared" si="751"/>
        <v>1035</v>
      </c>
      <c r="O6293" s="5">
        <f t="shared" ref="O6293:O6356" si="754">IF(((M6293*N6293)/60/60)*1.005*1.18*(H6293-C6293)&gt;0,(((M6293*N6293)/60/60)*1.005*1.18*(H6293-C6293)),0)</f>
        <v>0.65632153124999981</v>
      </c>
      <c r="P6293">
        <f t="shared" ref="P6293:P6356" si="755">IF(G6293="ON",(L6293+O6293),0)</f>
        <v>0</v>
      </c>
    </row>
    <row r="6294" spans="1:16" x14ac:dyDescent="0.35">
      <c r="B6294" s="2">
        <v>8.3333333333333329E-2</v>
      </c>
      <c r="C6294">
        <v>12.9</v>
      </c>
      <c r="D6294" t="s">
        <v>40</v>
      </c>
      <c r="E6294" t="str">
        <f t="shared" si="748"/>
        <v>School Day</v>
      </c>
      <c r="F6294" t="s">
        <v>33</v>
      </c>
      <c r="G6294" s="8" t="str">
        <f t="shared" si="749"/>
        <v>Off</v>
      </c>
      <c r="H6294">
        <v>22</v>
      </c>
      <c r="I6294">
        <f t="shared" si="750"/>
        <v>21.09</v>
      </c>
      <c r="J6294">
        <f t="shared" si="752"/>
        <v>0.91000000000000014</v>
      </c>
      <c r="K6294">
        <v>1.7</v>
      </c>
      <c r="L6294" s="7">
        <f t="shared" si="753"/>
        <v>1.7381937300000001</v>
      </c>
      <c r="M6294">
        <v>0.25</v>
      </c>
      <c r="N6294">
        <f t="shared" si="751"/>
        <v>1035</v>
      </c>
      <c r="O6294" s="5">
        <f t="shared" si="754"/>
        <v>0.77565271874999986</v>
      </c>
      <c r="P6294">
        <f t="shared" si="755"/>
        <v>0</v>
      </c>
    </row>
    <row r="6295" spans="1:16" x14ac:dyDescent="0.35">
      <c r="B6295" s="2">
        <v>0.125</v>
      </c>
      <c r="C6295">
        <v>13.1</v>
      </c>
      <c r="D6295" t="s">
        <v>40</v>
      </c>
      <c r="E6295" t="str">
        <f t="shared" si="748"/>
        <v>School Day</v>
      </c>
      <c r="F6295" t="s">
        <v>33</v>
      </c>
      <c r="G6295" s="8" t="str">
        <f t="shared" si="749"/>
        <v>Off</v>
      </c>
      <c r="H6295">
        <v>22</v>
      </c>
      <c r="I6295">
        <f t="shared" si="750"/>
        <v>21.11</v>
      </c>
      <c r="J6295">
        <f t="shared" si="752"/>
        <v>0.89000000000000057</v>
      </c>
      <c r="K6295">
        <v>1.7</v>
      </c>
      <c r="L6295" s="7">
        <f t="shared" si="753"/>
        <v>1.6999916700000011</v>
      </c>
      <c r="M6295">
        <v>0.25</v>
      </c>
      <c r="N6295">
        <f t="shared" si="751"/>
        <v>1035</v>
      </c>
      <c r="O6295" s="5">
        <f t="shared" si="754"/>
        <v>0.75860540624999995</v>
      </c>
      <c r="P6295">
        <f t="shared" si="755"/>
        <v>0</v>
      </c>
    </row>
    <row r="6296" spans="1:16" x14ac:dyDescent="0.35">
      <c r="B6296" s="2">
        <v>0.16666666666666666</v>
      </c>
      <c r="C6296">
        <v>13.5</v>
      </c>
      <c r="D6296" t="s">
        <v>40</v>
      </c>
      <c r="E6296" t="str">
        <f t="shared" si="748"/>
        <v>School Day</v>
      </c>
      <c r="F6296" t="s">
        <v>33</v>
      </c>
      <c r="G6296" s="8" t="str">
        <f t="shared" si="749"/>
        <v>Off</v>
      </c>
      <c r="H6296">
        <v>22</v>
      </c>
      <c r="I6296">
        <f t="shared" si="750"/>
        <v>21.15</v>
      </c>
      <c r="J6296">
        <f t="shared" si="752"/>
        <v>0.85000000000000142</v>
      </c>
      <c r="K6296">
        <v>1.7</v>
      </c>
      <c r="L6296" s="7">
        <f t="shared" si="753"/>
        <v>1.6235875500000025</v>
      </c>
      <c r="M6296">
        <v>0.25</v>
      </c>
      <c r="N6296">
        <f t="shared" si="751"/>
        <v>1035</v>
      </c>
      <c r="O6296" s="5">
        <f t="shared" si="754"/>
        <v>0.7245107812499999</v>
      </c>
      <c r="P6296">
        <f t="shared" si="755"/>
        <v>0</v>
      </c>
    </row>
    <row r="6297" spans="1:16" x14ac:dyDescent="0.35">
      <c r="B6297" s="2">
        <v>0.20833333333333334</v>
      </c>
      <c r="C6297">
        <v>14.1</v>
      </c>
      <c r="D6297" t="s">
        <v>40</v>
      </c>
      <c r="E6297" t="str">
        <f t="shared" si="748"/>
        <v>School Day</v>
      </c>
      <c r="F6297" t="s">
        <v>33</v>
      </c>
      <c r="G6297" s="8" t="str">
        <f t="shared" si="749"/>
        <v>Off</v>
      </c>
      <c r="H6297">
        <v>22</v>
      </c>
      <c r="I6297">
        <f t="shared" si="750"/>
        <v>21.21</v>
      </c>
      <c r="J6297">
        <f t="shared" si="752"/>
        <v>0.78999999999999915</v>
      </c>
      <c r="K6297">
        <v>1.7</v>
      </c>
      <c r="L6297" s="7">
        <f t="shared" si="753"/>
        <v>1.5089813699999983</v>
      </c>
      <c r="M6297">
        <v>0.25</v>
      </c>
      <c r="N6297">
        <f t="shared" si="751"/>
        <v>1035</v>
      </c>
      <c r="O6297" s="5">
        <f t="shared" si="754"/>
        <v>0.67336884374999995</v>
      </c>
      <c r="P6297">
        <f t="shared" si="755"/>
        <v>0</v>
      </c>
    </row>
    <row r="6298" spans="1:16" x14ac:dyDescent="0.35">
      <c r="B6298" s="2">
        <v>0.25</v>
      </c>
      <c r="C6298">
        <v>13.6</v>
      </c>
      <c r="D6298" t="s">
        <v>40</v>
      </c>
      <c r="E6298" t="str">
        <f t="shared" si="748"/>
        <v>School Day</v>
      </c>
      <c r="F6298" t="s">
        <v>33</v>
      </c>
      <c r="G6298" s="8" t="str">
        <f t="shared" si="749"/>
        <v>Off</v>
      </c>
      <c r="H6298">
        <v>22</v>
      </c>
      <c r="I6298">
        <f t="shared" si="750"/>
        <v>21.16</v>
      </c>
      <c r="J6298">
        <f t="shared" si="752"/>
        <v>0.83999999999999986</v>
      </c>
      <c r="K6298">
        <v>1.7</v>
      </c>
      <c r="L6298" s="7">
        <f t="shared" si="753"/>
        <v>1.6044865199999996</v>
      </c>
      <c r="M6298">
        <v>0.25</v>
      </c>
      <c r="N6298">
        <f t="shared" si="751"/>
        <v>1035</v>
      </c>
      <c r="O6298" s="5">
        <f t="shared" si="754"/>
        <v>0.71598712499999995</v>
      </c>
      <c r="P6298">
        <f t="shared" si="755"/>
        <v>0</v>
      </c>
    </row>
    <row r="6299" spans="1:16" x14ac:dyDescent="0.35">
      <c r="B6299" s="2">
        <v>0.29166666666666669</v>
      </c>
      <c r="C6299">
        <v>13.6</v>
      </c>
      <c r="D6299" t="s">
        <v>40</v>
      </c>
      <c r="E6299" t="str">
        <f t="shared" si="748"/>
        <v>School Day</v>
      </c>
      <c r="F6299" t="s">
        <v>34</v>
      </c>
      <c r="G6299" s="8" t="str">
        <f t="shared" si="749"/>
        <v>On</v>
      </c>
      <c r="H6299">
        <v>22</v>
      </c>
      <c r="I6299">
        <f t="shared" si="750"/>
        <v>21.16</v>
      </c>
      <c r="J6299">
        <f t="shared" si="752"/>
        <v>0.83999999999999986</v>
      </c>
      <c r="K6299">
        <v>1.7</v>
      </c>
      <c r="L6299" s="7">
        <f t="shared" si="753"/>
        <v>1.6044865199999996</v>
      </c>
      <c r="M6299">
        <v>0.25</v>
      </c>
      <c r="N6299">
        <f t="shared" si="751"/>
        <v>1035</v>
      </c>
      <c r="O6299" s="5">
        <f t="shared" si="754"/>
        <v>0.71598712499999995</v>
      </c>
      <c r="P6299">
        <f t="shared" si="755"/>
        <v>2.3204736449999994</v>
      </c>
    </row>
    <row r="6300" spans="1:16" x14ac:dyDescent="0.35">
      <c r="B6300" s="2">
        <v>0.33333333333333331</v>
      </c>
      <c r="C6300">
        <v>13.7</v>
      </c>
      <c r="D6300" t="s">
        <v>40</v>
      </c>
      <c r="E6300" t="str">
        <f t="shared" si="748"/>
        <v>School Day</v>
      </c>
      <c r="F6300" t="s">
        <v>34</v>
      </c>
      <c r="G6300" s="8" t="str">
        <f t="shared" si="749"/>
        <v>On</v>
      </c>
      <c r="H6300">
        <v>22</v>
      </c>
      <c r="I6300">
        <f t="shared" si="750"/>
        <v>21.17</v>
      </c>
      <c r="J6300">
        <f t="shared" si="752"/>
        <v>0.82999999999999829</v>
      </c>
      <c r="K6300">
        <v>1.7</v>
      </c>
      <c r="L6300" s="7">
        <f t="shared" si="753"/>
        <v>1.5853854899999966</v>
      </c>
      <c r="M6300">
        <v>0.25</v>
      </c>
      <c r="N6300">
        <f t="shared" si="751"/>
        <v>1035</v>
      </c>
      <c r="O6300" s="5">
        <f t="shared" si="754"/>
        <v>0.70746346874999999</v>
      </c>
      <c r="P6300">
        <f t="shared" si="755"/>
        <v>2.2928489587499965</v>
      </c>
    </row>
    <row r="6301" spans="1:16" x14ac:dyDescent="0.35">
      <c r="B6301" s="2">
        <v>0.375</v>
      </c>
      <c r="C6301">
        <v>15.4</v>
      </c>
      <c r="D6301" t="s">
        <v>40</v>
      </c>
      <c r="E6301" t="str">
        <f t="shared" si="748"/>
        <v>School Day</v>
      </c>
      <c r="F6301" t="s">
        <v>34</v>
      </c>
      <c r="G6301" s="8" t="str">
        <f t="shared" si="749"/>
        <v>On</v>
      </c>
      <c r="H6301">
        <v>22</v>
      </c>
      <c r="I6301">
        <f t="shared" si="750"/>
        <v>21.34</v>
      </c>
      <c r="J6301">
        <f t="shared" si="752"/>
        <v>0.66000000000000014</v>
      </c>
      <c r="K6301">
        <v>1.7</v>
      </c>
      <c r="L6301" s="7">
        <f t="shared" si="753"/>
        <v>1.2606679800000002</v>
      </c>
      <c r="M6301">
        <v>0.25</v>
      </c>
      <c r="N6301">
        <f t="shared" si="751"/>
        <v>1035</v>
      </c>
      <c r="O6301" s="5">
        <f t="shared" si="754"/>
        <v>0.56256131249999985</v>
      </c>
      <c r="P6301">
        <f t="shared" si="755"/>
        <v>1.8232292925000002</v>
      </c>
    </row>
    <row r="6302" spans="1:16" x14ac:dyDescent="0.35">
      <c r="B6302" s="2">
        <v>0.41666666666666669</v>
      </c>
      <c r="C6302">
        <v>18</v>
      </c>
      <c r="D6302" t="s">
        <v>40</v>
      </c>
      <c r="E6302" t="str">
        <f t="shared" si="748"/>
        <v>School Day</v>
      </c>
      <c r="F6302" t="s">
        <v>34</v>
      </c>
      <c r="G6302" s="8" t="str">
        <f t="shared" si="749"/>
        <v>On</v>
      </c>
      <c r="H6302">
        <v>22</v>
      </c>
      <c r="I6302">
        <f t="shared" si="750"/>
        <v>21.6</v>
      </c>
      <c r="J6302">
        <f t="shared" si="752"/>
        <v>0.39999999999999858</v>
      </c>
      <c r="K6302">
        <v>1.7</v>
      </c>
      <c r="L6302" s="7">
        <f t="shared" si="753"/>
        <v>0.7640411999999972</v>
      </c>
      <c r="M6302">
        <v>0.25</v>
      </c>
      <c r="N6302">
        <f t="shared" si="751"/>
        <v>1035</v>
      </c>
      <c r="O6302" s="5">
        <f t="shared" si="754"/>
        <v>0.34094624999999995</v>
      </c>
      <c r="P6302">
        <f t="shared" si="755"/>
        <v>1.1049874499999972</v>
      </c>
    </row>
    <row r="6303" spans="1:16" x14ac:dyDescent="0.35">
      <c r="B6303" s="2">
        <v>0.45833333333333331</v>
      </c>
      <c r="C6303">
        <v>19.899999999999999</v>
      </c>
      <c r="D6303" t="s">
        <v>40</v>
      </c>
      <c r="E6303" t="str">
        <f t="shared" si="748"/>
        <v>School Day</v>
      </c>
      <c r="F6303" t="s">
        <v>34</v>
      </c>
      <c r="G6303" s="8" t="str">
        <f t="shared" si="749"/>
        <v>On</v>
      </c>
      <c r="H6303">
        <v>22</v>
      </c>
      <c r="I6303">
        <f t="shared" si="750"/>
        <v>21.79</v>
      </c>
      <c r="J6303">
        <f t="shared" si="752"/>
        <v>0.21000000000000085</v>
      </c>
      <c r="K6303">
        <v>1.7</v>
      </c>
      <c r="L6303" s="7">
        <f t="shared" si="753"/>
        <v>0.40112163000000162</v>
      </c>
      <c r="M6303">
        <v>0.25</v>
      </c>
      <c r="N6303">
        <f t="shared" si="751"/>
        <v>1035</v>
      </c>
      <c r="O6303" s="5">
        <f t="shared" si="754"/>
        <v>0.1789967812500001</v>
      </c>
      <c r="P6303">
        <f t="shared" si="755"/>
        <v>0.58011841125000174</v>
      </c>
    </row>
    <row r="6304" spans="1:16" x14ac:dyDescent="0.35">
      <c r="B6304" s="2">
        <v>0.5</v>
      </c>
      <c r="C6304">
        <v>22</v>
      </c>
      <c r="D6304" t="s">
        <v>40</v>
      </c>
      <c r="E6304" t="str">
        <f t="shared" si="748"/>
        <v>School Day</v>
      </c>
      <c r="F6304" t="s">
        <v>34</v>
      </c>
      <c r="G6304" s="8" t="str">
        <f t="shared" si="749"/>
        <v>On</v>
      </c>
      <c r="H6304">
        <v>22</v>
      </c>
      <c r="I6304">
        <f t="shared" si="750"/>
        <v>22</v>
      </c>
      <c r="J6304">
        <f t="shared" si="752"/>
        <v>0</v>
      </c>
      <c r="K6304">
        <v>1.7</v>
      </c>
      <c r="L6304" s="7">
        <f t="shared" si="753"/>
        <v>0</v>
      </c>
      <c r="M6304">
        <v>0.25</v>
      </c>
      <c r="N6304">
        <f t="shared" si="751"/>
        <v>1035</v>
      </c>
      <c r="O6304" s="5">
        <f t="shared" si="754"/>
        <v>0</v>
      </c>
      <c r="P6304">
        <f t="shared" si="755"/>
        <v>0</v>
      </c>
    </row>
    <row r="6305" spans="1:16" x14ac:dyDescent="0.35">
      <c r="B6305" s="2">
        <v>0.54166666666666663</v>
      </c>
      <c r="C6305">
        <v>22</v>
      </c>
      <c r="D6305" t="s">
        <v>40</v>
      </c>
      <c r="E6305" t="str">
        <f t="shared" si="748"/>
        <v>School Day</v>
      </c>
      <c r="F6305" t="s">
        <v>34</v>
      </c>
      <c r="G6305" s="8" t="str">
        <f t="shared" si="749"/>
        <v>On</v>
      </c>
      <c r="H6305">
        <v>22</v>
      </c>
      <c r="I6305">
        <f t="shared" si="750"/>
        <v>22</v>
      </c>
      <c r="J6305">
        <f t="shared" si="752"/>
        <v>0</v>
      </c>
      <c r="K6305">
        <v>1.7</v>
      </c>
      <c r="L6305" s="7">
        <f t="shared" si="753"/>
        <v>0</v>
      </c>
      <c r="M6305">
        <v>0.25</v>
      </c>
      <c r="N6305">
        <f t="shared" si="751"/>
        <v>1035</v>
      </c>
      <c r="O6305" s="5">
        <f t="shared" si="754"/>
        <v>0</v>
      </c>
      <c r="P6305">
        <f t="shared" si="755"/>
        <v>0</v>
      </c>
    </row>
    <row r="6306" spans="1:16" x14ac:dyDescent="0.35">
      <c r="B6306" s="2">
        <v>0.58333333333333337</v>
      </c>
      <c r="C6306">
        <v>22.4</v>
      </c>
      <c r="D6306" t="s">
        <v>40</v>
      </c>
      <c r="E6306" t="str">
        <f t="shared" si="748"/>
        <v>School Day</v>
      </c>
      <c r="F6306" t="s">
        <v>34</v>
      </c>
      <c r="G6306" s="8" t="str">
        <f t="shared" si="749"/>
        <v>On</v>
      </c>
      <c r="H6306">
        <v>22</v>
      </c>
      <c r="I6306">
        <f t="shared" si="750"/>
        <v>22.04</v>
      </c>
      <c r="J6306">
        <f t="shared" si="752"/>
        <v>-3.9999999999999147E-2</v>
      </c>
      <c r="K6306">
        <v>1.7</v>
      </c>
      <c r="L6306" s="7">
        <f t="shared" si="753"/>
        <v>0</v>
      </c>
      <c r="M6306">
        <v>0.25</v>
      </c>
      <c r="N6306">
        <f t="shared" si="751"/>
        <v>1035</v>
      </c>
      <c r="O6306" s="5">
        <f t="shared" si="754"/>
        <v>0</v>
      </c>
      <c r="P6306">
        <f t="shared" si="755"/>
        <v>0</v>
      </c>
    </row>
    <row r="6307" spans="1:16" x14ac:dyDescent="0.35">
      <c r="B6307" s="2">
        <v>0.625</v>
      </c>
      <c r="C6307">
        <v>23</v>
      </c>
      <c r="D6307" t="s">
        <v>40</v>
      </c>
      <c r="E6307" t="str">
        <f t="shared" si="748"/>
        <v>School Day</v>
      </c>
      <c r="F6307" t="s">
        <v>34</v>
      </c>
      <c r="G6307" s="8" t="str">
        <f t="shared" si="749"/>
        <v>On</v>
      </c>
      <c r="H6307">
        <v>22</v>
      </c>
      <c r="I6307">
        <f t="shared" si="750"/>
        <v>22.1</v>
      </c>
      <c r="J6307">
        <f t="shared" si="752"/>
        <v>-0.10000000000000142</v>
      </c>
      <c r="K6307">
        <v>1.7</v>
      </c>
      <c r="L6307" s="7">
        <f t="shared" si="753"/>
        <v>0</v>
      </c>
      <c r="M6307">
        <v>0.25</v>
      </c>
      <c r="N6307">
        <f t="shared" si="751"/>
        <v>1035</v>
      </c>
      <c r="O6307" s="5">
        <f t="shared" si="754"/>
        <v>0</v>
      </c>
      <c r="P6307">
        <f t="shared" si="755"/>
        <v>0</v>
      </c>
    </row>
    <row r="6308" spans="1:16" x14ac:dyDescent="0.35">
      <c r="B6308" s="2">
        <v>0.66666666666666663</v>
      </c>
      <c r="C6308">
        <v>23</v>
      </c>
      <c r="D6308" t="s">
        <v>40</v>
      </c>
      <c r="E6308" t="str">
        <f t="shared" si="748"/>
        <v>School Day</v>
      </c>
      <c r="F6308" t="s">
        <v>34</v>
      </c>
      <c r="G6308" s="8" t="str">
        <f t="shared" si="749"/>
        <v>On</v>
      </c>
      <c r="H6308">
        <v>22</v>
      </c>
      <c r="I6308">
        <f t="shared" si="750"/>
        <v>22.1</v>
      </c>
      <c r="J6308">
        <f t="shared" si="752"/>
        <v>-0.10000000000000142</v>
      </c>
      <c r="K6308">
        <v>1.7</v>
      </c>
      <c r="L6308" s="7">
        <f t="shared" si="753"/>
        <v>0</v>
      </c>
      <c r="M6308">
        <v>0.25</v>
      </c>
      <c r="N6308">
        <f t="shared" si="751"/>
        <v>1035</v>
      </c>
      <c r="O6308" s="5">
        <f t="shared" si="754"/>
        <v>0</v>
      </c>
      <c r="P6308">
        <f t="shared" si="755"/>
        <v>0</v>
      </c>
    </row>
    <row r="6309" spans="1:16" x14ac:dyDescent="0.35">
      <c r="B6309" s="2">
        <v>0.70833333333333337</v>
      </c>
      <c r="C6309">
        <v>23</v>
      </c>
      <c r="D6309" t="s">
        <v>40</v>
      </c>
      <c r="E6309" t="str">
        <f t="shared" si="748"/>
        <v>School Day</v>
      </c>
      <c r="F6309" t="s">
        <v>34</v>
      </c>
      <c r="G6309" s="8" t="str">
        <f t="shared" si="749"/>
        <v>On</v>
      </c>
      <c r="H6309">
        <v>22</v>
      </c>
      <c r="I6309">
        <f t="shared" si="750"/>
        <v>22.1</v>
      </c>
      <c r="J6309">
        <f t="shared" si="752"/>
        <v>-0.10000000000000142</v>
      </c>
      <c r="K6309">
        <v>1.7</v>
      </c>
      <c r="L6309" s="7">
        <f t="shared" si="753"/>
        <v>0</v>
      </c>
      <c r="M6309">
        <v>0.25</v>
      </c>
      <c r="N6309">
        <f t="shared" si="751"/>
        <v>1035</v>
      </c>
      <c r="O6309" s="5">
        <f t="shared" si="754"/>
        <v>0</v>
      </c>
      <c r="P6309">
        <f t="shared" si="755"/>
        <v>0</v>
      </c>
    </row>
    <row r="6310" spans="1:16" x14ac:dyDescent="0.35">
      <c r="B6310" s="2">
        <v>0.75</v>
      </c>
      <c r="C6310">
        <v>22.2</v>
      </c>
      <c r="D6310" t="s">
        <v>40</v>
      </c>
      <c r="E6310" t="str">
        <f t="shared" si="748"/>
        <v>School Day</v>
      </c>
      <c r="F6310" t="s">
        <v>34</v>
      </c>
      <c r="G6310" s="8" t="str">
        <f t="shared" si="749"/>
        <v>On</v>
      </c>
      <c r="H6310">
        <v>22</v>
      </c>
      <c r="I6310">
        <f t="shared" si="750"/>
        <v>22.02</v>
      </c>
      <c r="J6310">
        <f t="shared" si="752"/>
        <v>-1.9999999999999574E-2</v>
      </c>
      <c r="K6310">
        <v>1.7</v>
      </c>
      <c r="L6310" s="7">
        <f t="shared" si="753"/>
        <v>0</v>
      </c>
      <c r="M6310">
        <v>0.25</v>
      </c>
      <c r="N6310">
        <f t="shared" si="751"/>
        <v>1035</v>
      </c>
      <c r="O6310" s="5">
        <f t="shared" si="754"/>
        <v>0</v>
      </c>
      <c r="P6310">
        <f t="shared" si="755"/>
        <v>0</v>
      </c>
    </row>
    <row r="6311" spans="1:16" x14ac:dyDescent="0.35">
      <c r="B6311" s="2">
        <v>0.79166666666666663</v>
      </c>
      <c r="C6311">
        <v>21.3</v>
      </c>
      <c r="D6311" t="s">
        <v>40</v>
      </c>
      <c r="E6311" t="str">
        <f t="shared" si="748"/>
        <v>School Day</v>
      </c>
      <c r="F6311" t="s">
        <v>33</v>
      </c>
      <c r="G6311" s="8" t="str">
        <f t="shared" si="749"/>
        <v>Off</v>
      </c>
      <c r="H6311">
        <v>22</v>
      </c>
      <c r="I6311">
        <f t="shared" si="750"/>
        <v>21.93</v>
      </c>
      <c r="J6311">
        <f t="shared" si="752"/>
        <v>7.0000000000000284E-2</v>
      </c>
      <c r="K6311">
        <v>1.7</v>
      </c>
      <c r="L6311" s="7">
        <f t="shared" si="753"/>
        <v>0.13370721000000055</v>
      </c>
      <c r="M6311">
        <v>0.25</v>
      </c>
      <c r="N6311">
        <f t="shared" si="751"/>
        <v>1035</v>
      </c>
      <c r="O6311" s="5">
        <f t="shared" si="754"/>
        <v>5.9665593749999933E-2</v>
      </c>
      <c r="P6311">
        <f t="shared" si="755"/>
        <v>0</v>
      </c>
    </row>
    <row r="6312" spans="1:16" x14ac:dyDescent="0.35">
      <c r="B6312" s="2">
        <v>0.83333333333333337</v>
      </c>
      <c r="C6312">
        <v>20</v>
      </c>
      <c r="D6312" t="s">
        <v>40</v>
      </c>
      <c r="E6312" t="str">
        <f t="shared" si="748"/>
        <v>School Day</v>
      </c>
      <c r="F6312" t="s">
        <v>33</v>
      </c>
      <c r="G6312" s="8" t="str">
        <f t="shared" si="749"/>
        <v>Off</v>
      </c>
      <c r="H6312">
        <v>22</v>
      </c>
      <c r="I6312">
        <f t="shared" si="750"/>
        <v>21.8</v>
      </c>
      <c r="J6312">
        <f t="shared" si="752"/>
        <v>0.19999999999999929</v>
      </c>
      <c r="K6312">
        <v>1.7</v>
      </c>
      <c r="L6312" s="7">
        <f t="shared" si="753"/>
        <v>0.3820205999999986</v>
      </c>
      <c r="M6312">
        <v>0.25</v>
      </c>
      <c r="N6312">
        <f t="shared" si="751"/>
        <v>1035</v>
      </c>
      <c r="O6312" s="5">
        <f t="shared" si="754"/>
        <v>0.17047312499999998</v>
      </c>
      <c r="P6312">
        <f t="shared" si="755"/>
        <v>0</v>
      </c>
    </row>
    <row r="6313" spans="1:16" x14ac:dyDescent="0.35">
      <c r="B6313" s="2">
        <v>0.875</v>
      </c>
      <c r="C6313">
        <v>18.899999999999999</v>
      </c>
      <c r="D6313" t="s">
        <v>40</v>
      </c>
      <c r="E6313" t="str">
        <f t="shared" si="748"/>
        <v>School Day</v>
      </c>
      <c r="F6313" t="s">
        <v>33</v>
      </c>
      <c r="G6313" s="8" t="str">
        <f t="shared" si="749"/>
        <v>Off</v>
      </c>
      <c r="H6313">
        <v>22</v>
      </c>
      <c r="I6313">
        <f t="shared" si="750"/>
        <v>21.69</v>
      </c>
      <c r="J6313">
        <f t="shared" si="752"/>
        <v>0.30999999999999872</v>
      </c>
      <c r="K6313">
        <v>1.7</v>
      </c>
      <c r="L6313" s="7">
        <f t="shared" si="753"/>
        <v>0.59213192999999753</v>
      </c>
      <c r="M6313">
        <v>0.25</v>
      </c>
      <c r="N6313">
        <f t="shared" si="751"/>
        <v>1035</v>
      </c>
      <c r="O6313" s="5">
        <f t="shared" si="754"/>
        <v>0.26423334375000007</v>
      </c>
      <c r="P6313">
        <f t="shared" si="755"/>
        <v>0</v>
      </c>
    </row>
    <row r="6314" spans="1:16" x14ac:dyDescent="0.35">
      <c r="B6314" s="2">
        <v>0.91666666666666663</v>
      </c>
      <c r="C6314">
        <v>18</v>
      </c>
      <c r="D6314" t="s">
        <v>40</v>
      </c>
      <c r="E6314" t="str">
        <f t="shared" si="748"/>
        <v>School Day</v>
      </c>
      <c r="F6314" t="s">
        <v>33</v>
      </c>
      <c r="G6314" s="8" t="str">
        <f t="shared" si="749"/>
        <v>Off</v>
      </c>
      <c r="H6314">
        <v>22</v>
      </c>
      <c r="I6314">
        <f t="shared" si="750"/>
        <v>21.6</v>
      </c>
      <c r="J6314">
        <f t="shared" si="752"/>
        <v>0.39999999999999858</v>
      </c>
      <c r="K6314">
        <v>1.7</v>
      </c>
      <c r="L6314" s="7">
        <f t="shared" si="753"/>
        <v>0.7640411999999972</v>
      </c>
      <c r="M6314">
        <v>0.25</v>
      </c>
      <c r="N6314">
        <f t="shared" si="751"/>
        <v>1035</v>
      </c>
      <c r="O6314" s="5">
        <f t="shared" si="754"/>
        <v>0.34094624999999995</v>
      </c>
      <c r="P6314">
        <f t="shared" si="755"/>
        <v>0</v>
      </c>
    </row>
    <row r="6315" spans="1:16" x14ac:dyDescent="0.35">
      <c r="B6315" s="2">
        <v>0.95833333333333337</v>
      </c>
      <c r="C6315">
        <v>17.2</v>
      </c>
      <c r="D6315" t="s">
        <v>40</v>
      </c>
      <c r="E6315" t="str">
        <f t="shared" si="748"/>
        <v>School Day</v>
      </c>
      <c r="F6315" t="s">
        <v>33</v>
      </c>
      <c r="G6315" s="8" t="str">
        <f t="shared" si="749"/>
        <v>Off</v>
      </c>
      <c r="H6315">
        <v>22</v>
      </c>
      <c r="I6315">
        <f t="shared" si="750"/>
        <v>21.52</v>
      </c>
      <c r="J6315">
        <f t="shared" si="752"/>
        <v>0.48000000000000043</v>
      </c>
      <c r="K6315">
        <v>1.7</v>
      </c>
      <c r="L6315" s="7">
        <f t="shared" si="753"/>
        <v>0.91684944000000079</v>
      </c>
      <c r="M6315">
        <v>0.25</v>
      </c>
      <c r="N6315">
        <f t="shared" si="751"/>
        <v>1035</v>
      </c>
      <c r="O6315" s="5">
        <f t="shared" si="754"/>
        <v>0.40913549999999999</v>
      </c>
      <c r="P6315">
        <f t="shared" si="755"/>
        <v>0</v>
      </c>
    </row>
    <row r="6316" spans="1:16" x14ac:dyDescent="0.35">
      <c r="A6316" t="s">
        <v>303</v>
      </c>
      <c r="B6316" s="1">
        <v>1</v>
      </c>
      <c r="C6316">
        <v>16.899999999999999</v>
      </c>
      <c r="D6316" t="s">
        <v>42</v>
      </c>
      <c r="E6316" t="str">
        <f t="shared" si="748"/>
        <v>School Day</v>
      </c>
      <c r="F6316" t="s">
        <v>33</v>
      </c>
      <c r="G6316" s="8" t="str">
        <f t="shared" si="749"/>
        <v>Off</v>
      </c>
      <c r="H6316">
        <v>22</v>
      </c>
      <c r="I6316">
        <f t="shared" si="750"/>
        <v>21.490000000000002</v>
      </c>
      <c r="J6316">
        <f t="shared" si="752"/>
        <v>0.50999999999999801</v>
      </c>
      <c r="K6316">
        <v>1.7</v>
      </c>
      <c r="L6316" s="7">
        <f t="shared" si="753"/>
        <v>0.97415252999999613</v>
      </c>
      <c r="M6316">
        <v>0.25</v>
      </c>
      <c r="N6316">
        <f t="shared" si="751"/>
        <v>1035</v>
      </c>
      <c r="O6316" s="5">
        <f t="shared" si="754"/>
        <v>0.43470646875000007</v>
      </c>
      <c r="P6316">
        <f t="shared" si="755"/>
        <v>0</v>
      </c>
    </row>
    <row r="6317" spans="1:16" x14ac:dyDescent="0.35">
      <c r="B6317" s="2">
        <v>4.1666666666666664E-2</v>
      </c>
      <c r="C6317">
        <v>15</v>
      </c>
      <c r="D6317" t="s">
        <v>42</v>
      </c>
      <c r="E6317" t="str">
        <f t="shared" si="748"/>
        <v>School Day</v>
      </c>
      <c r="F6317" t="s">
        <v>33</v>
      </c>
      <c r="G6317" s="8" t="str">
        <f t="shared" si="749"/>
        <v>Off</v>
      </c>
      <c r="H6317">
        <v>22</v>
      </c>
      <c r="I6317">
        <f t="shared" si="750"/>
        <v>21.3</v>
      </c>
      <c r="J6317">
        <f t="shared" si="752"/>
        <v>0.69999999999999929</v>
      </c>
      <c r="K6317">
        <v>1.7</v>
      </c>
      <c r="L6317" s="7">
        <f t="shared" si="753"/>
        <v>1.3370720999999985</v>
      </c>
      <c r="M6317">
        <v>0.25</v>
      </c>
      <c r="N6317">
        <f t="shared" si="751"/>
        <v>1035</v>
      </c>
      <c r="O6317" s="5">
        <f t="shared" si="754"/>
        <v>0.5966559374999999</v>
      </c>
      <c r="P6317">
        <f t="shared" si="755"/>
        <v>0</v>
      </c>
    </row>
    <row r="6318" spans="1:16" x14ac:dyDescent="0.35">
      <c r="B6318" s="2">
        <v>8.3333333333333329E-2</v>
      </c>
      <c r="C6318">
        <v>13.7</v>
      </c>
      <c r="D6318" t="s">
        <v>42</v>
      </c>
      <c r="E6318" t="str">
        <f t="shared" si="748"/>
        <v>School Day</v>
      </c>
      <c r="F6318" t="s">
        <v>33</v>
      </c>
      <c r="G6318" s="8" t="str">
        <f t="shared" si="749"/>
        <v>Off</v>
      </c>
      <c r="H6318">
        <v>22</v>
      </c>
      <c r="I6318">
        <f t="shared" si="750"/>
        <v>21.17</v>
      </c>
      <c r="J6318">
        <f t="shared" si="752"/>
        <v>0.82999999999999829</v>
      </c>
      <c r="K6318">
        <v>1.7</v>
      </c>
      <c r="L6318" s="7">
        <f t="shared" si="753"/>
        <v>1.5853854899999966</v>
      </c>
      <c r="M6318">
        <v>0.25</v>
      </c>
      <c r="N6318">
        <f t="shared" si="751"/>
        <v>1035</v>
      </c>
      <c r="O6318" s="5">
        <f t="shared" si="754"/>
        <v>0.70746346874999999</v>
      </c>
      <c r="P6318">
        <f t="shared" si="755"/>
        <v>0</v>
      </c>
    </row>
    <row r="6319" spans="1:16" x14ac:dyDescent="0.35">
      <c r="B6319" s="2">
        <v>0.125</v>
      </c>
      <c r="C6319">
        <v>14.4</v>
      </c>
      <c r="D6319" t="s">
        <v>42</v>
      </c>
      <c r="E6319" t="str">
        <f t="shared" si="748"/>
        <v>School Day</v>
      </c>
      <c r="F6319" t="s">
        <v>33</v>
      </c>
      <c r="G6319" s="8" t="str">
        <f t="shared" si="749"/>
        <v>Off</v>
      </c>
      <c r="H6319">
        <v>22</v>
      </c>
      <c r="I6319">
        <f t="shared" si="750"/>
        <v>21.240000000000002</v>
      </c>
      <c r="J6319">
        <f t="shared" si="752"/>
        <v>0.75999999999999801</v>
      </c>
      <c r="K6319">
        <v>1.7</v>
      </c>
      <c r="L6319" s="7">
        <f t="shared" si="753"/>
        <v>1.4516782799999961</v>
      </c>
      <c r="M6319">
        <v>0.25</v>
      </c>
      <c r="N6319">
        <f t="shared" si="751"/>
        <v>1035</v>
      </c>
      <c r="O6319" s="5">
        <f t="shared" si="754"/>
        <v>0.64779787499999986</v>
      </c>
      <c r="P6319">
        <f t="shared" si="755"/>
        <v>0</v>
      </c>
    </row>
    <row r="6320" spans="1:16" x14ac:dyDescent="0.35">
      <c r="B6320" s="2">
        <v>0.16666666666666666</v>
      </c>
      <c r="C6320">
        <v>13.9</v>
      </c>
      <c r="D6320" t="s">
        <v>42</v>
      </c>
      <c r="E6320" t="str">
        <f t="shared" si="748"/>
        <v>School Day</v>
      </c>
      <c r="F6320" t="s">
        <v>33</v>
      </c>
      <c r="G6320" s="8" t="str">
        <f t="shared" si="749"/>
        <v>Off</v>
      </c>
      <c r="H6320">
        <v>22</v>
      </c>
      <c r="I6320">
        <f t="shared" si="750"/>
        <v>21.19</v>
      </c>
      <c r="J6320">
        <f t="shared" si="752"/>
        <v>0.80999999999999872</v>
      </c>
      <c r="K6320">
        <v>1.7</v>
      </c>
      <c r="L6320" s="7">
        <f t="shared" si="753"/>
        <v>1.5471834299999974</v>
      </c>
      <c r="M6320">
        <v>0.25</v>
      </c>
      <c r="N6320">
        <f t="shared" si="751"/>
        <v>1035</v>
      </c>
      <c r="O6320" s="5">
        <f t="shared" si="754"/>
        <v>0.69041615624999986</v>
      </c>
      <c r="P6320">
        <f t="shared" si="755"/>
        <v>0</v>
      </c>
    </row>
    <row r="6321" spans="2:16" x14ac:dyDescent="0.35">
      <c r="B6321" s="2">
        <v>0.20833333333333334</v>
      </c>
      <c r="C6321">
        <v>13.5</v>
      </c>
      <c r="D6321" t="s">
        <v>42</v>
      </c>
      <c r="E6321" t="str">
        <f t="shared" si="748"/>
        <v>School Day</v>
      </c>
      <c r="F6321" t="s">
        <v>33</v>
      </c>
      <c r="G6321" s="8" t="str">
        <f t="shared" si="749"/>
        <v>Off</v>
      </c>
      <c r="H6321">
        <v>22</v>
      </c>
      <c r="I6321">
        <f t="shared" si="750"/>
        <v>21.15</v>
      </c>
      <c r="J6321">
        <f t="shared" si="752"/>
        <v>0.85000000000000142</v>
      </c>
      <c r="K6321">
        <v>1.7</v>
      </c>
      <c r="L6321" s="7">
        <f t="shared" si="753"/>
        <v>1.6235875500000025</v>
      </c>
      <c r="M6321">
        <v>0.25</v>
      </c>
      <c r="N6321">
        <f t="shared" si="751"/>
        <v>1035</v>
      </c>
      <c r="O6321" s="5">
        <f t="shared" si="754"/>
        <v>0.7245107812499999</v>
      </c>
      <c r="P6321">
        <f t="shared" si="755"/>
        <v>0</v>
      </c>
    </row>
    <row r="6322" spans="2:16" x14ac:dyDescent="0.35">
      <c r="B6322" s="2">
        <v>0.25</v>
      </c>
      <c r="C6322">
        <v>13.2</v>
      </c>
      <c r="D6322" t="s">
        <v>42</v>
      </c>
      <c r="E6322" t="str">
        <f t="shared" si="748"/>
        <v>School Day</v>
      </c>
      <c r="F6322" t="s">
        <v>33</v>
      </c>
      <c r="G6322" s="8" t="str">
        <f t="shared" si="749"/>
        <v>Off</v>
      </c>
      <c r="H6322">
        <v>22</v>
      </c>
      <c r="I6322">
        <f t="shared" si="750"/>
        <v>21.12</v>
      </c>
      <c r="J6322">
        <f t="shared" si="752"/>
        <v>0.87999999999999901</v>
      </c>
      <c r="K6322">
        <v>1.7</v>
      </c>
      <c r="L6322" s="7">
        <f t="shared" si="753"/>
        <v>1.6808906399999981</v>
      </c>
      <c r="M6322">
        <v>0.25</v>
      </c>
      <c r="N6322">
        <f t="shared" si="751"/>
        <v>1035</v>
      </c>
      <c r="O6322" s="5">
        <f t="shared" si="754"/>
        <v>0.75008174999999999</v>
      </c>
      <c r="P6322">
        <f t="shared" si="755"/>
        <v>0</v>
      </c>
    </row>
    <row r="6323" spans="2:16" x14ac:dyDescent="0.35">
      <c r="B6323" s="2">
        <v>0.29166666666666669</v>
      </c>
      <c r="C6323">
        <v>14</v>
      </c>
      <c r="D6323" t="s">
        <v>42</v>
      </c>
      <c r="E6323" t="str">
        <f t="shared" si="748"/>
        <v>School Day</v>
      </c>
      <c r="F6323" t="s">
        <v>34</v>
      </c>
      <c r="G6323" s="8" t="str">
        <f t="shared" si="749"/>
        <v>On</v>
      </c>
      <c r="H6323">
        <v>22</v>
      </c>
      <c r="I6323">
        <f t="shared" si="750"/>
        <v>21.2</v>
      </c>
      <c r="J6323">
        <f t="shared" si="752"/>
        <v>0.80000000000000071</v>
      </c>
      <c r="K6323">
        <v>1.7</v>
      </c>
      <c r="L6323" s="7">
        <f t="shared" si="753"/>
        <v>1.5280824000000013</v>
      </c>
      <c r="M6323">
        <v>0.25</v>
      </c>
      <c r="N6323">
        <f t="shared" si="751"/>
        <v>1035</v>
      </c>
      <c r="O6323" s="5">
        <f t="shared" si="754"/>
        <v>0.6818924999999999</v>
      </c>
      <c r="P6323">
        <f t="shared" si="755"/>
        <v>2.2099749000000011</v>
      </c>
    </row>
    <row r="6324" spans="2:16" x14ac:dyDescent="0.35">
      <c r="B6324" s="2">
        <v>0.33333333333333331</v>
      </c>
      <c r="C6324">
        <v>14.2</v>
      </c>
      <c r="D6324" t="s">
        <v>42</v>
      </c>
      <c r="E6324" t="str">
        <f t="shared" si="748"/>
        <v>School Day</v>
      </c>
      <c r="F6324" t="s">
        <v>34</v>
      </c>
      <c r="G6324" s="8" t="str">
        <f t="shared" si="749"/>
        <v>On</v>
      </c>
      <c r="H6324">
        <v>22</v>
      </c>
      <c r="I6324">
        <f t="shared" si="750"/>
        <v>21.22</v>
      </c>
      <c r="J6324">
        <f t="shared" si="752"/>
        <v>0.78000000000000114</v>
      </c>
      <c r="K6324">
        <v>1.7</v>
      </c>
      <c r="L6324" s="7">
        <f t="shared" si="753"/>
        <v>1.489880340000002</v>
      </c>
      <c r="M6324">
        <v>0.25</v>
      </c>
      <c r="N6324">
        <f t="shared" si="751"/>
        <v>1035</v>
      </c>
      <c r="O6324" s="5">
        <f t="shared" si="754"/>
        <v>0.66484518749999999</v>
      </c>
      <c r="P6324">
        <f t="shared" si="755"/>
        <v>2.1547255275000019</v>
      </c>
    </row>
    <row r="6325" spans="2:16" x14ac:dyDescent="0.35">
      <c r="B6325" s="2">
        <v>0.375</v>
      </c>
      <c r="C6325">
        <v>15.6</v>
      </c>
      <c r="D6325" t="s">
        <v>42</v>
      </c>
      <c r="E6325" t="str">
        <f t="shared" si="748"/>
        <v>School Day</v>
      </c>
      <c r="F6325" t="s">
        <v>34</v>
      </c>
      <c r="G6325" s="8" t="str">
        <f t="shared" si="749"/>
        <v>On</v>
      </c>
      <c r="H6325">
        <v>22</v>
      </c>
      <c r="I6325">
        <f t="shared" si="750"/>
        <v>21.36</v>
      </c>
      <c r="J6325">
        <f t="shared" si="752"/>
        <v>0.64000000000000057</v>
      </c>
      <c r="K6325">
        <v>1.7</v>
      </c>
      <c r="L6325" s="7">
        <f t="shared" si="753"/>
        <v>1.222465920000001</v>
      </c>
      <c r="M6325">
        <v>0.25</v>
      </c>
      <c r="N6325">
        <f t="shared" si="751"/>
        <v>1035</v>
      </c>
      <c r="O6325" s="5">
        <f t="shared" si="754"/>
        <v>0.54551399999999994</v>
      </c>
      <c r="P6325">
        <f t="shared" si="755"/>
        <v>1.767979920000001</v>
      </c>
    </row>
    <row r="6326" spans="2:16" x14ac:dyDescent="0.35">
      <c r="B6326" s="2">
        <v>0.41666666666666669</v>
      </c>
      <c r="C6326">
        <v>18.2</v>
      </c>
      <c r="D6326" t="s">
        <v>42</v>
      </c>
      <c r="E6326" t="str">
        <f t="shared" si="748"/>
        <v>School Day</v>
      </c>
      <c r="F6326" t="s">
        <v>34</v>
      </c>
      <c r="G6326" s="8" t="str">
        <f t="shared" si="749"/>
        <v>On</v>
      </c>
      <c r="H6326">
        <v>22</v>
      </c>
      <c r="I6326">
        <f t="shared" si="750"/>
        <v>21.62</v>
      </c>
      <c r="J6326">
        <f t="shared" si="752"/>
        <v>0.37999999999999901</v>
      </c>
      <c r="K6326">
        <v>1.7</v>
      </c>
      <c r="L6326" s="7">
        <f t="shared" si="753"/>
        <v>0.72583913999999805</v>
      </c>
      <c r="M6326">
        <v>0.25</v>
      </c>
      <c r="N6326">
        <f t="shared" si="751"/>
        <v>1035</v>
      </c>
      <c r="O6326" s="5">
        <f t="shared" si="754"/>
        <v>0.32389893750000004</v>
      </c>
      <c r="P6326">
        <f t="shared" si="755"/>
        <v>1.049738077499998</v>
      </c>
    </row>
    <row r="6327" spans="2:16" x14ac:dyDescent="0.35">
      <c r="B6327" s="2">
        <v>0.45833333333333331</v>
      </c>
      <c r="C6327">
        <v>21.4</v>
      </c>
      <c r="D6327" t="s">
        <v>42</v>
      </c>
      <c r="E6327" t="str">
        <f t="shared" si="748"/>
        <v>School Day</v>
      </c>
      <c r="F6327" t="s">
        <v>34</v>
      </c>
      <c r="G6327" s="8" t="str">
        <f t="shared" si="749"/>
        <v>On</v>
      </c>
      <c r="H6327">
        <v>22</v>
      </c>
      <c r="I6327">
        <f t="shared" si="750"/>
        <v>21.94</v>
      </c>
      <c r="J6327">
        <f t="shared" si="752"/>
        <v>5.9999999999998721E-2</v>
      </c>
      <c r="K6327">
        <v>1.7</v>
      </c>
      <c r="L6327" s="7">
        <f t="shared" si="753"/>
        <v>0.11460617999999755</v>
      </c>
      <c r="M6327">
        <v>0.25</v>
      </c>
      <c r="N6327">
        <f t="shared" si="751"/>
        <v>1035</v>
      </c>
      <c r="O6327" s="5">
        <f t="shared" si="754"/>
        <v>5.1141937500000116E-2</v>
      </c>
      <c r="P6327">
        <f t="shared" si="755"/>
        <v>0.16574811749999765</v>
      </c>
    </row>
    <row r="6328" spans="2:16" x14ac:dyDescent="0.35">
      <c r="B6328" s="2">
        <v>0.5</v>
      </c>
      <c r="C6328">
        <v>24.2</v>
      </c>
      <c r="D6328" t="s">
        <v>42</v>
      </c>
      <c r="E6328" t="str">
        <f t="shared" si="748"/>
        <v>School Day</v>
      </c>
      <c r="F6328" t="s">
        <v>34</v>
      </c>
      <c r="G6328" s="8" t="str">
        <f t="shared" si="749"/>
        <v>On</v>
      </c>
      <c r="H6328">
        <v>22</v>
      </c>
      <c r="I6328">
        <f t="shared" si="750"/>
        <v>22.22</v>
      </c>
      <c r="J6328">
        <f t="shared" si="752"/>
        <v>-0.21999999999999886</v>
      </c>
      <c r="K6328">
        <v>1.7</v>
      </c>
      <c r="L6328" s="7">
        <f t="shared" si="753"/>
        <v>0</v>
      </c>
      <c r="M6328">
        <v>0.25</v>
      </c>
      <c r="N6328">
        <f t="shared" si="751"/>
        <v>1035</v>
      </c>
      <c r="O6328" s="5">
        <f t="shared" si="754"/>
        <v>0</v>
      </c>
      <c r="P6328">
        <f t="shared" si="755"/>
        <v>0</v>
      </c>
    </row>
    <row r="6329" spans="2:16" x14ac:dyDescent="0.35">
      <c r="B6329" s="2">
        <v>0.54166666666666663</v>
      </c>
      <c r="C6329">
        <v>25.9</v>
      </c>
      <c r="D6329" t="s">
        <v>42</v>
      </c>
      <c r="E6329" t="str">
        <f t="shared" si="748"/>
        <v>School Day</v>
      </c>
      <c r="F6329" t="s">
        <v>34</v>
      </c>
      <c r="G6329" s="8" t="str">
        <f t="shared" si="749"/>
        <v>On</v>
      </c>
      <c r="H6329">
        <v>22</v>
      </c>
      <c r="I6329">
        <f t="shared" si="750"/>
        <v>22.39</v>
      </c>
      <c r="J6329">
        <f t="shared" si="752"/>
        <v>-0.39000000000000057</v>
      </c>
      <c r="K6329">
        <v>1.7</v>
      </c>
      <c r="L6329" s="7">
        <f t="shared" si="753"/>
        <v>0</v>
      </c>
      <c r="M6329">
        <v>0.25</v>
      </c>
      <c r="N6329">
        <f t="shared" si="751"/>
        <v>1035</v>
      </c>
      <c r="O6329" s="5">
        <f t="shared" si="754"/>
        <v>0</v>
      </c>
      <c r="P6329">
        <f t="shared" si="755"/>
        <v>0</v>
      </c>
    </row>
    <row r="6330" spans="2:16" x14ac:dyDescent="0.35">
      <c r="B6330" s="2">
        <v>0.58333333333333337</v>
      </c>
      <c r="C6330">
        <v>26.9</v>
      </c>
      <c r="D6330" t="s">
        <v>42</v>
      </c>
      <c r="E6330" t="str">
        <f t="shared" si="748"/>
        <v>School Day</v>
      </c>
      <c r="F6330" t="s">
        <v>34</v>
      </c>
      <c r="G6330" s="8" t="str">
        <f t="shared" si="749"/>
        <v>On</v>
      </c>
      <c r="H6330">
        <v>22</v>
      </c>
      <c r="I6330">
        <f t="shared" si="750"/>
        <v>22.49</v>
      </c>
      <c r="J6330">
        <f t="shared" si="752"/>
        <v>-0.48999999999999844</v>
      </c>
      <c r="K6330">
        <v>1.7</v>
      </c>
      <c r="L6330" s="7">
        <f t="shared" si="753"/>
        <v>0</v>
      </c>
      <c r="M6330">
        <v>0.25</v>
      </c>
      <c r="N6330">
        <f t="shared" si="751"/>
        <v>1035</v>
      </c>
      <c r="O6330" s="5">
        <f t="shared" si="754"/>
        <v>0</v>
      </c>
      <c r="P6330">
        <f t="shared" si="755"/>
        <v>0</v>
      </c>
    </row>
    <row r="6331" spans="2:16" x14ac:dyDescent="0.35">
      <c r="B6331" s="2">
        <v>0.625</v>
      </c>
      <c r="C6331">
        <v>26.2</v>
      </c>
      <c r="D6331" t="s">
        <v>42</v>
      </c>
      <c r="E6331" t="str">
        <f t="shared" si="748"/>
        <v>School Day</v>
      </c>
      <c r="F6331" t="s">
        <v>34</v>
      </c>
      <c r="G6331" s="8" t="str">
        <f t="shared" si="749"/>
        <v>On</v>
      </c>
      <c r="H6331">
        <v>22</v>
      </c>
      <c r="I6331">
        <f t="shared" si="750"/>
        <v>22.42</v>
      </c>
      <c r="J6331">
        <f t="shared" si="752"/>
        <v>-0.42000000000000171</v>
      </c>
      <c r="K6331">
        <v>1.7</v>
      </c>
      <c r="L6331" s="7">
        <f t="shared" si="753"/>
        <v>0</v>
      </c>
      <c r="M6331">
        <v>0.25</v>
      </c>
      <c r="N6331">
        <f t="shared" si="751"/>
        <v>1035</v>
      </c>
      <c r="O6331" s="5">
        <f t="shared" si="754"/>
        <v>0</v>
      </c>
      <c r="P6331">
        <f t="shared" si="755"/>
        <v>0</v>
      </c>
    </row>
    <row r="6332" spans="2:16" x14ac:dyDescent="0.35">
      <c r="B6332" s="2">
        <v>0.66666666666666663</v>
      </c>
      <c r="C6332">
        <v>26.6</v>
      </c>
      <c r="D6332" t="s">
        <v>42</v>
      </c>
      <c r="E6332" t="str">
        <f t="shared" si="748"/>
        <v>School Day</v>
      </c>
      <c r="F6332" t="s">
        <v>34</v>
      </c>
      <c r="G6332" s="8" t="str">
        <f t="shared" si="749"/>
        <v>On</v>
      </c>
      <c r="H6332">
        <v>22</v>
      </c>
      <c r="I6332">
        <f t="shared" si="750"/>
        <v>22.46</v>
      </c>
      <c r="J6332">
        <f t="shared" si="752"/>
        <v>-0.46000000000000085</v>
      </c>
      <c r="K6332">
        <v>1.7</v>
      </c>
      <c r="L6332" s="7">
        <f t="shared" si="753"/>
        <v>0</v>
      </c>
      <c r="M6332">
        <v>0.25</v>
      </c>
      <c r="N6332">
        <f t="shared" si="751"/>
        <v>1035</v>
      </c>
      <c r="O6332" s="5">
        <f t="shared" si="754"/>
        <v>0</v>
      </c>
      <c r="P6332">
        <f t="shared" si="755"/>
        <v>0</v>
      </c>
    </row>
    <row r="6333" spans="2:16" x14ac:dyDescent="0.35">
      <c r="B6333" s="2">
        <v>0.70833333333333337</v>
      </c>
      <c r="C6333">
        <v>27.6</v>
      </c>
      <c r="D6333" t="s">
        <v>42</v>
      </c>
      <c r="E6333" t="str">
        <f t="shared" si="748"/>
        <v>School Day</v>
      </c>
      <c r="F6333" t="s">
        <v>34</v>
      </c>
      <c r="G6333" s="8" t="str">
        <f t="shared" si="749"/>
        <v>On</v>
      </c>
      <c r="H6333">
        <v>22</v>
      </c>
      <c r="I6333">
        <f t="shared" si="750"/>
        <v>22.56</v>
      </c>
      <c r="J6333">
        <f t="shared" si="752"/>
        <v>-0.55999999999999872</v>
      </c>
      <c r="K6333">
        <v>1.7</v>
      </c>
      <c r="L6333" s="7">
        <f t="shared" si="753"/>
        <v>0</v>
      </c>
      <c r="M6333">
        <v>0.25</v>
      </c>
      <c r="N6333">
        <f t="shared" si="751"/>
        <v>1035</v>
      </c>
      <c r="O6333" s="5">
        <f t="shared" si="754"/>
        <v>0</v>
      </c>
      <c r="P6333">
        <f t="shared" si="755"/>
        <v>0</v>
      </c>
    </row>
    <row r="6334" spans="2:16" x14ac:dyDescent="0.35">
      <c r="B6334" s="2">
        <v>0.75</v>
      </c>
      <c r="C6334">
        <v>26.5</v>
      </c>
      <c r="D6334" t="s">
        <v>42</v>
      </c>
      <c r="E6334" t="str">
        <f t="shared" si="748"/>
        <v>School Day</v>
      </c>
      <c r="F6334" t="s">
        <v>34</v>
      </c>
      <c r="G6334" s="8" t="str">
        <f t="shared" si="749"/>
        <v>On</v>
      </c>
      <c r="H6334">
        <v>22</v>
      </c>
      <c r="I6334">
        <f t="shared" si="750"/>
        <v>22.45</v>
      </c>
      <c r="J6334">
        <f t="shared" si="752"/>
        <v>-0.44999999999999929</v>
      </c>
      <c r="K6334">
        <v>1.7</v>
      </c>
      <c r="L6334" s="7">
        <f t="shared" si="753"/>
        <v>0</v>
      </c>
      <c r="M6334">
        <v>0.25</v>
      </c>
      <c r="N6334">
        <f t="shared" si="751"/>
        <v>1035</v>
      </c>
      <c r="O6334" s="5">
        <f t="shared" si="754"/>
        <v>0</v>
      </c>
      <c r="P6334">
        <f t="shared" si="755"/>
        <v>0</v>
      </c>
    </row>
    <row r="6335" spans="2:16" x14ac:dyDescent="0.35">
      <c r="B6335" s="2">
        <v>0.79166666666666663</v>
      </c>
      <c r="C6335">
        <v>25.5</v>
      </c>
      <c r="D6335" t="s">
        <v>42</v>
      </c>
      <c r="E6335" t="str">
        <f t="shared" si="748"/>
        <v>School Day</v>
      </c>
      <c r="F6335" t="s">
        <v>33</v>
      </c>
      <c r="G6335" s="8" t="str">
        <f t="shared" si="749"/>
        <v>Off</v>
      </c>
      <c r="H6335">
        <v>22</v>
      </c>
      <c r="I6335">
        <f t="shared" si="750"/>
        <v>22.35</v>
      </c>
      <c r="J6335">
        <f t="shared" si="752"/>
        <v>-0.35000000000000142</v>
      </c>
      <c r="K6335">
        <v>1.7</v>
      </c>
      <c r="L6335" s="7">
        <f t="shared" si="753"/>
        <v>0</v>
      </c>
      <c r="M6335">
        <v>0.25</v>
      </c>
      <c r="N6335">
        <f t="shared" si="751"/>
        <v>1035</v>
      </c>
      <c r="O6335" s="5">
        <f t="shared" si="754"/>
        <v>0</v>
      </c>
      <c r="P6335">
        <f t="shared" si="755"/>
        <v>0</v>
      </c>
    </row>
    <row r="6336" spans="2:16" x14ac:dyDescent="0.35">
      <c r="B6336" s="2">
        <v>0.83333333333333337</v>
      </c>
      <c r="C6336">
        <v>24.2</v>
      </c>
      <c r="D6336" t="s">
        <v>42</v>
      </c>
      <c r="E6336" t="str">
        <f t="shared" si="748"/>
        <v>School Day</v>
      </c>
      <c r="F6336" t="s">
        <v>33</v>
      </c>
      <c r="G6336" s="8" t="str">
        <f t="shared" si="749"/>
        <v>Off</v>
      </c>
      <c r="H6336">
        <v>22</v>
      </c>
      <c r="I6336">
        <f t="shared" si="750"/>
        <v>22.22</v>
      </c>
      <c r="J6336">
        <f t="shared" si="752"/>
        <v>-0.21999999999999886</v>
      </c>
      <c r="K6336">
        <v>1.7</v>
      </c>
      <c r="L6336" s="7">
        <f t="shared" si="753"/>
        <v>0</v>
      </c>
      <c r="M6336">
        <v>0.25</v>
      </c>
      <c r="N6336">
        <f t="shared" si="751"/>
        <v>1035</v>
      </c>
      <c r="O6336" s="5">
        <f t="shared" si="754"/>
        <v>0</v>
      </c>
      <c r="P6336">
        <f t="shared" si="755"/>
        <v>0</v>
      </c>
    </row>
    <row r="6337" spans="1:16" x14ac:dyDescent="0.35">
      <c r="B6337" s="2">
        <v>0.875</v>
      </c>
      <c r="C6337">
        <v>22.6</v>
      </c>
      <c r="D6337" t="s">
        <v>42</v>
      </c>
      <c r="E6337" t="str">
        <f t="shared" si="748"/>
        <v>School Day</v>
      </c>
      <c r="F6337" t="s">
        <v>33</v>
      </c>
      <c r="G6337" s="8" t="str">
        <f t="shared" si="749"/>
        <v>Off</v>
      </c>
      <c r="H6337">
        <v>22</v>
      </c>
      <c r="I6337">
        <f t="shared" si="750"/>
        <v>22.06</v>
      </c>
      <c r="J6337">
        <f t="shared" si="752"/>
        <v>-5.9999999999998721E-2</v>
      </c>
      <c r="K6337">
        <v>1.7</v>
      </c>
      <c r="L6337" s="7">
        <f t="shared" si="753"/>
        <v>0</v>
      </c>
      <c r="M6337">
        <v>0.25</v>
      </c>
      <c r="N6337">
        <f t="shared" si="751"/>
        <v>1035</v>
      </c>
      <c r="O6337" s="5">
        <f t="shared" si="754"/>
        <v>0</v>
      </c>
      <c r="P6337">
        <f t="shared" si="755"/>
        <v>0</v>
      </c>
    </row>
    <row r="6338" spans="1:16" x14ac:dyDescent="0.35">
      <c r="B6338" s="2">
        <v>0.91666666666666663</v>
      </c>
      <c r="C6338">
        <v>19.600000000000001</v>
      </c>
      <c r="D6338" t="s">
        <v>42</v>
      </c>
      <c r="E6338" t="str">
        <f t="shared" si="748"/>
        <v>School Day</v>
      </c>
      <c r="F6338" t="s">
        <v>33</v>
      </c>
      <c r="G6338" s="8" t="str">
        <f t="shared" si="749"/>
        <v>Off</v>
      </c>
      <c r="H6338">
        <v>22</v>
      </c>
      <c r="I6338">
        <f t="shared" si="750"/>
        <v>21.76</v>
      </c>
      <c r="J6338">
        <f t="shared" si="752"/>
        <v>0.23999999999999844</v>
      </c>
      <c r="K6338">
        <v>1.7</v>
      </c>
      <c r="L6338" s="7">
        <f t="shared" si="753"/>
        <v>0.45842471999999701</v>
      </c>
      <c r="M6338">
        <v>0.25</v>
      </c>
      <c r="N6338">
        <f t="shared" si="751"/>
        <v>1035</v>
      </c>
      <c r="O6338" s="5">
        <f t="shared" si="754"/>
        <v>0.20456774999999985</v>
      </c>
      <c r="P6338">
        <f t="shared" si="755"/>
        <v>0</v>
      </c>
    </row>
    <row r="6339" spans="1:16" x14ac:dyDescent="0.35">
      <c r="B6339" s="2">
        <v>0.95833333333333337</v>
      </c>
      <c r="C6339">
        <v>20.100000000000001</v>
      </c>
      <c r="D6339" t="s">
        <v>42</v>
      </c>
      <c r="E6339" t="str">
        <f t="shared" si="748"/>
        <v>School Day</v>
      </c>
      <c r="F6339" t="s">
        <v>33</v>
      </c>
      <c r="G6339" s="8" t="str">
        <f t="shared" si="749"/>
        <v>Off</v>
      </c>
      <c r="H6339">
        <v>22</v>
      </c>
      <c r="I6339">
        <f t="shared" si="750"/>
        <v>21.81</v>
      </c>
      <c r="J6339">
        <f t="shared" si="752"/>
        <v>0.19000000000000128</v>
      </c>
      <c r="K6339">
        <v>1.7</v>
      </c>
      <c r="L6339" s="7">
        <f t="shared" si="753"/>
        <v>0.36291957000000241</v>
      </c>
      <c r="M6339">
        <v>0.25</v>
      </c>
      <c r="N6339">
        <f t="shared" si="751"/>
        <v>1035</v>
      </c>
      <c r="O6339" s="5">
        <f t="shared" si="754"/>
        <v>0.16194946874999985</v>
      </c>
      <c r="P6339">
        <f t="shared" si="755"/>
        <v>0</v>
      </c>
    </row>
    <row r="6340" spans="1:16" x14ac:dyDescent="0.35">
      <c r="A6340" t="s">
        <v>304</v>
      </c>
      <c r="B6340" s="1">
        <v>1</v>
      </c>
      <c r="C6340">
        <v>19.8</v>
      </c>
      <c r="D6340" t="s">
        <v>44</v>
      </c>
      <c r="E6340" t="str">
        <f t="shared" si="748"/>
        <v>School Day</v>
      </c>
      <c r="F6340" t="s">
        <v>33</v>
      </c>
      <c r="G6340" s="8" t="str">
        <f t="shared" si="749"/>
        <v>Off</v>
      </c>
      <c r="H6340">
        <v>22</v>
      </c>
      <c r="I6340">
        <f t="shared" si="750"/>
        <v>21.78</v>
      </c>
      <c r="J6340">
        <f t="shared" si="752"/>
        <v>0.21999999999999886</v>
      </c>
      <c r="K6340">
        <v>1.7</v>
      </c>
      <c r="L6340" s="7">
        <f t="shared" si="753"/>
        <v>0.42022265999999781</v>
      </c>
      <c r="M6340">
        <v>0.25</v>
      </c>
      <c r="N6340">
        <f t="shared" si="751"/>
        <v>1035</v>
      </c>
      <c r="O6340" s="5">
        <f t="shared" si="754"/>
        <v>0.18752043749999991</v>
      </c>
      <c r="P6340">
        <f t="shared" si="755"/>
        <v>0</v>
      </c>
    </row>
    <row r="6341" spans="1:16" x14ac:dyDescent="0.35">
      <c r="B6341" s="2">
        <v>4.1666666666666664E-2</v>
      </c>
      <c r="C6341">
        <v>19.8</v>
      </c>
      <c r="D6341" t="s">
        <v>44</v>
      </c>
      <c r="E6341" t="str">
        <f t="shared" ref="E6341:E6404" si="756">IF(ISNUMBER(SEARCH("Sat",D6341)),"WE",IF(ISNUMBER(SEARCH("Sun",D6341)),"WE","School Day"))</f>
        <v>School Day</v>
      </c>
      <c r="F6341" t="s">
        <v>33</v>
      </c>
      <c r="G6341" s="8" t="str">
        <f t="shared" si="749"/>
        <v>Off</v>
      </c>
      <c r="H6341">
        <v>22</v>
      </c>
      <c r="I6341">
        <f t="shared" si="750"/>
        <v>21.78</v>
      </c>
      <c r="J6341">
        <f t="shared" si="752"/>
        <v>0.21999999999999886</v>
      </c>
      <c r="K6341">
        <v>1.7</v>
      </c>
      <c r="L6341" s="7">
        <f t="shared" si="753"/>
        <v>0.42022265999999781</v>
      </c>
      <c r="M6341">
        <v>0.25</v>
      </c>
      <c r="N6341">
        <f t="shared" si="751"/>
        <v>1035</v>
      </c>
      <c r="O6341" s="5">
        <f t="shared" si="754"/>
        <v>0.18752043749999991</v>
      </c>
      <c r="P6341">
        <f t="shared" si="755"/>
        <v>0</v>
      </c>
    </row>
    <row r="6342" spans="1:16" x14ac:dyDescent="0.35">
      <c r="B6342" s="2">
        <v>8.3333333333333329E-2</v>
      </c>
      <c r="C6342">
        <v>19</v>
      </c>
      <c r="D6342" t="s">
        <v>44</v>
      </c>
      <c r="E6342" t="str">
        <f t="shared" si="756"/>
        <v>School Day</v>
      </c>
      <c r="F6342" t="s">
        <v>33</v>
      </c>
      <c r="G6342" s="8" t="str">
        <f t="shared" ref="G6342:G6405" si="757">IF(E6342="WE","OFF",IF(F6342="On","On","Off"))</f>
        <v>Off</v>
      </c>
      <c r="H6342">
        <v>22</v>
      </c>
      <c r="I6342">
        <f t="shared" ref="I6342:I6405" si="758">(H6342-C6342)*0.9+C6342</f>
        <v>21.7</v>
      </c>
      <c r="J6342">
        <f t="shared" si="752"/>
        <v>0.30000000000000071</v>
      </c>
      <c r="K6342">
        <v>1.7</v>
      </c>
      <c r="L6342" s="7">
        <f t="shared" si="753"/>
        <v>0.57303090000000134</v>
      </c>
      <c r="M6342">
        <v>0.25</v>
      </c>
      <c r="N6342">
        <f t="shared" ref="N6342:N6405" si="759">N6341</f>
        <v>1035</v>
      </c>
      <c r="O6342" s="5">
        <f t="shared" si="754"/>
        <v>0.25570968749999995</v>
      </c>
      <c r="P6342">
        <f t="shared" si="755"/>
        <v>0</v>
      </c>
    </row>
    <row r="6343" spans="1:16" x14ac:dyDescent="0.35">
      <c r="B6343" s="2">
        <v>0.125</v>
      </c>
      <c r="C6343">
        <v>19</v>
      </c>
      <c r="D6343" t="s">
        <v>44</v>
      </c>
      <c r="E6343" t="str">
        <f t="shared" si="756"/>
        <v>School Day</v>
      </c>
      <c r="F6343" t="s">
        <v>33</v>
      </c>
      <c r="G6343" s="8" t="str">
        <f t="shared" si="757"/>
        <v>Off</v>
      </c>
      <c r="H6343">
        <v>22</v>
      </c>
      <c r="I6343">
        <f t="shared" si="758"/>
        <v>21.7</v>
      </c>
      <c r="J6343">
        <f t="shared" si="752"/>
        <v>0.30000000000000071</v>
      </c>
      <c r="K6343">
        <v>1.7</v>
      </c>
      <c r="L6343" s="7">
        <f t="shared" si="753"/>
        <v>0.57303090000000134</v>
      </c>
      <c r="M6343">
        <v>0.25</v>
      </c>
      <c r="N6343">
        <f t="shared" si="759"/>
        <v>1035</v>
      </c>
      <c r="O6343" s="5">
        <f t="shared" si="754"/>
        <v>0.25570968749999995</v>
      </c>
      <c r="P6343">
        <f t="shared" si="755"/>
        <v>0</v>
      </c>
    </row>
    <row r="6344" spans="1:16" x14ac:dyDescent="0.35">
      <c r="B6344" s="2">
        <v>0.16666666666666666</v>
      </c>
      <c r="C6344">
        <v>18.7</v>
      </c>
      <c r="D6344" t="s">
        <v>44</v>
      </c>
      <c r="E6344" t="str">
        <f t="shared" si="756"/>
        <v>School Day</v>
      </c>
      <c r="F6344" t="s">
        <v>33</v>
      </c>
      <c r="G6344" s="8" t="str">
        <f t="shared" si="757"/>
        <v>Off</v>
      </c>
      <c r="H6344">
        <v>22</v>
      </c>
      <c r="I6344">
        <f t="shared" si="758"/>
        <v>21.67</v>
      </c>
      <c r="J6344">
        <f t="shared" si="752"/>
        <v>0.32999999999999829</v>
      </c>
      <c r="K6344">
        <v>1.7</v>
      </c>
      <c r="L6344" s="7">
        <f t="shared" si="753"/>
        <v>0.63033398999999668</v>
      </c>
      <c r="M6344">
        <v>0.25</v>
      </c>
      <c r="N6344">
        <f t="shared" si="759"/>
        <v>1035</v>
      </c>
      <c r="O6344" s="5">
        <f t="shared" si="754"/>
        <v>0.28128065625000004</v>
      </c>
      <c r="P6344">
        <f t="shared" si="755"/>
        <v>0</v>
      </c>
    </row>
    <row r="6345" spans="1:16" x14ac:dyDescent="0.35">
      <c r="B6345" s="2">
        <v>0.20833333333333334</v>
      </c>
      <c r="C6345">
        <v>18.5</v>
      </c>
      <c r="D6345" t="s">
        <v>44</v>
      </c>
      <c r="E6345" t="str">
        <f t="shared" si="756"/>
        <v>School Day</v>
      </c>
      <c r="F6345" t="s">
        <v>33</v>
      </c>
      <c r="G6345" s="8" t="str">
        <f t="shared" si="757"/>
        <v>Off</v>
      </c>
      <c r="H6345">
        <v>22</v>
      </c>
      <c r="I6345">
        <f t="shared" si="758"/>
        <v>21.65</v>
      </c>
      <c r="J6345">
        <f t="shared" si="752"/>
        <v>0.35000000000000142</v>
      </c>
      <c r="K6345">
        <v>1.7</v>
      </c>
      <c r="L6345" s="7">
        <f t="shared" si="753"/>
        <v>0.66853605000000271</v>
      </c>
      <c r="M6345">
        <v>0.25</v>
      </c>
      <c r="N6345">
        <f t="shared" si="759"/>
        <v>1035</v>
      </c>
      <c r="O6345" s="5">
        <f t="shared" si="754"/>
        <v>0.29832796874999995</v>
      </c>
      <c r="P6345">
        <f t="shared" si="755"/>
        <v>0</v>
      </c>
    </row>
    <row r="6346" spans="1:16" x14ac:dyDescent="0.35">
      <c r="B6346" s="2">
        <v>0.25</v>
      </c>
      <c r="C6346">
        <v>18</v>
      </c>
      <c r="D6346" t="s">
        <v>44</v>
      </c>
      <c r="E6346" t="str">
        <f t="shared" si="756"/>
        <v>School Day</v>
      </c>
      <c r="F6346" t="s">
        <v>33</v>
      </c>
      <c r="G6346" s="8" t="str">
        <f t="shared" si="757"/>
        <v>Off</v>
      </c>
      <c r="H6346">
        <v>22</v>
      </c>
      <c r="I6346">
        <f t="shared" si="758"/>
        <v>21.6</v>
      </c>
      <c r="J6346">
        <f t="shared" si="752"/>
        <v>0.39999999999999858</v>
      </c>
      <c r="K6346">
        <v>1.7</v>
      </c>
      <c r="L6346" s="7">
        <f t="shared" si="753"/>
        <v>0.7640411999999972</v>
      </c>
      <c r="M6346">
        <v>0.25</v>
      </c>
      <c r="N6346">
        <f t="shared" si="759"/>
        <v>1035</v>
      </c>
      <c r="O6346" s="5">
        <f t="shared" si="754"/>
        <v>0.34094624999999995</v>
      </c>
      <c r="P6346">
        <f t="shared" si="755"/>
        <v>0</v>
      </c>
    </row>
    <row r="6347" spans="1:16" x14ac:dyDescent="0.35">
      <c r="B6347" s="2">
        <v>0.29166666666666669</v>
      </c>
      <c r="C6347">
        <v>18.7</v>
      </c>
      <c r="D6347" t="s">
        <v>44</v>
      </c>
      <c r="E6347" t="str">
        <f t="shared" si="756"/>
        <v>School Day</v>
      </c>
      <c r="F6347" t="s">
        <v>34</v>
      </c>
      <c r="G6347" s="8" t="str">
        <f t="shared" si="757"/>
        <v>On</v>
      </c>
      <c r="H6347">
        <v>22</v>
      </c>
      <c r="I6347">
        <f t="shared" si="758"/>
        <v>21.67</v>
      </c>
      <c r="J6347">
        <f t="shared" si="752"/>
        <v>0.32999999999999829</v>
      </c>
      <c r="K6347">
        <v>1.7</v>
      </c>
      <c r="L6347" s="7">
        <f t="shared" si="753"/>
        <v>0.63033398999999668</v>
      </c>
      <c r="M6347">
        <v>0.25</v>
      </c>
      <c r="N6347">
        <f t="shared" si="759"/>
        <v>1035</v>
      </c>
      <c r="O6347" s="5">
        <f t="shared" si="754"/>
        <v>0.28128065625000004</v>
      </c>
      <c r="P6347">
        <f t="shared" si="755"/>
        <v>0.91161464624999677</v>
      </c>
    </row>
    <row r="6348" spans="1:16" x14ac:dyDescent="0.35">
      <c r="B6348" s="2">
        <v>0.33333333333333331</v>
      </c>
      <c r="C6348">
        <v>19.100000000000001</v>
      </c>
      <c r="D6348" t="s">
        <v>44</v>
      </c>
      <c r="E6348" t="str">
        <f t="shared" si="756"/>
        <v>School Day</v>
      </c>
      <c r="F6348" t="s">
        <v>34</v>
      </c>
      <c r="G6348" s="8" t="str">
        <f t="shared" si="757"/>
        <v>On</v>
      </c>
      <c r="H6348">
        <v>22</v>
      </c>
      <c r="I6348">
        <f t="shared" si="758"/>
        <v>21.71</v>
      </c>
      <c r="J6348">
        <f t="shared" si="752"/>
        <v>0.28999999999999915</v>
      </c>
      <c r="K6348">
        <v>1.7</v>
      </c>
      <c r="L6348" s="7">
        <f t="shared" si="753"/>
        <v>0.55392986999999838</v>
      </c>
      <c r="M6348">
        <v>0.25</v>
      </c>
      <c r="N6348">
        <f t="shared" si="759"/>
        <v>1035</v>
      </c>
      <c r="O6348" s="5">
        <f t="shared" si="754"/>
        <v>0.24718603124999985</v>
      </c>
      <c r="P6348">
        <f t="shared" si="755"/>
        <v>0.80111590124999821</v>
      </c>
    </row>
    <row r="6349" spans="1:16" x14ac:dyDescent="0.35">
      <c r="B6349" s="2">
        <v>0.375</v>
      </c>
      <c r="C6349">
        <v>19.5</v>
      </c>
      <c r="D6349" t="s">
        <v>44</v>
      </c>
      <c r="E6349" t="str">
        <f t="shared" si="756"/>
        <v>School Day</v>
      </c>
      <c r="F6349" t="s">
        <v>34</v>
      </c>
      <c r="G6349" s="8" t="str">
        <f t="shared" si="757"/>
        <v>On</v>
      </c>
      <c r="H6349">
        <v>22</v>
      </c>
      <c r="I6349">
        <f t="shared" si="758"/>
        <v>21.75</v>
      </c>
      <c r="J6349">
        <f t="shared" si="752"/>
        <v>0.25</v>
      </c>
      <c r="K6349">
        <v>1.7</v>
      </c>
      <c r="L6349" s="7">
        <f t="shared" si="753"/>
        <v>0.47752574999999997</v>
      </c>
      <c r="M6349">
        <v>0.25</v>
      </c>
      <c r="N6349">
        <f t="shared" si="759"/>
        <v>1035</v>
      </c>
      <c r="O6349" s="5">
        <f t="shared" si="754"/>
        <v>0.21309140624999998</v>
      </c>
      <c r="P6349">
        <f t="shared" si="755"/>
        <v>0.69061715624999997</v>
      </c>
    </row>
    <row r="6350" spans="1:16" x14ac:dyDescent="0.35">
      <c r="B6350" s="2">
        <v>0.41666666666666669</v>
      </c>
      <c r="C6350">
        <v>19.3</v>
      </c>
      <c r="D6350" t="s">
        <v>44</v>
      </c>
      <c r="E6350" t="str">
        <f t="shared" si="756"/>
        <v>School Day</v>
      </c>
      <c r="F6350" t="s">
        <v>34</v>
      </c>
      <c r="G6350" s="8" t="str">
        <f t="shared" si="757"/>
        <v>On</v>
      </c>
      <c r="H6350">
        <v>22</v>
      </c>
      <c r="I6350">
        <f t="shared" si="758"/>
        <v>21.73</v>
      </c>
      <c r="J6350">
        <f t="shared" si="752"/>
        <v>0.26999999999999957</v>
      </c>
      <c r="K6350">
        <v>1.7</v>
      </c>
      <c r="L6350" s="7">
        <f t="shared" si="753"/>
        <v>0.51572780999999912</v>
      </c>
      <c r="M6350">
        <v>0.25</v>
      </c>
      <c r="N6350">
        <f t="shared" si="759"/>
        <v>1035</v>
      </c>
      <c r="O6350" s="5">
        <f t="shared" si="754"/>
        <v>0.23013871874999992</v>
      </c>
      <c r="P6350">
        <f t="shared" si="755"/>
        <v>0.74586652874999904</v>
      </c>
    </row>
    <row r="6351" spans="1:16" x14ac:dyDescent="0.35">
      <c r="B6351" s="2">
        <v>0.45833333333333331</v>
      </c>
      <c r="C6351">
        <v>19</v>
      </c>
      <c r="D6351" t="s">
        <v>44</v>
      </c>
      <c r="E6351" t="str">
        <f t="shared" si="756"/>
        <v>School Day</v>
      </c>
      <c r="F6351" t="s">
        <v>34</v>
      </c>
      <c r="G6351" s="8" t="str">
        <f t="shared" si="757"/>
        <v>On</v>
      </c>
      <c r="H6351">
        <v>22</v>
      </c>
      <c r="I6351">
        <f t="shared" si="758"/>
        <v>21.7</v>
      </c>
      <c r="J6351">
        <f t="shared" si="752"/>
        <v>0.30000000000000071</v>
      </c>
      <c r="K6351">
        <v>1.7</v>
      </c>
      <c r="L6351" s="7">
        <f t="shared" si="753"/>
        <v>0.57303090000000134</v>
      </c>
      <c r="M6351">
        <v>0.25</v>
      </c>
      <c r="N6351">
        <f t="shared" si="759"/>
        <v>1035</v>
      </c>
      <c r="O6351" s="5">
        <f t="shared" si="754"/>
        <v>0.25570968749999995</v>
      </c>
      <c r="P6351">
        <f t="shared" si="755"/>
        <v>0.82874058750000135</v>
      </c>
    </row>
    <row r="6352" spans="1:16" x14ac:dyDescent="0.35">
      <c r="B6352" s="2">
        <v>0.5</v>
      </c>
      <c r="C6352">
        <v>19.100000000000001</v>
      </c>
      <c r="D6352" t="s">
        <v>44</v>
      </c>
      <c r="E6352" t="str">
        <f t="shared" si="756"/>
        <v>School Day</v>
      </c>
      <c r="F6352" t="s">
        <v>34</v>
      </c>
      <c r="G6352" s="8" t="str">
        <f t="shared" si="757"/>
        <v>On</v>
      </c>
      <c r="H6352">
        <v>22</v>
      </c>
      <c r="I6352">
        <f t="shared" si="758"/>
        <v>21.71</v>
      </c>
      <c r="J6352">
        <f t="shared" si="752"/>
        <v>0.28999999999999915</v>
      </c>
      <c r="K6352">
        <v>1.7</v>
      </c>
      <c r="L6352" s="7">
        <f t="shared" si="753"/>
        <v>0.55392986999999838</v>
      </c>
      <c r="M6352">
        <v>0.25</v>
      </c>
      <c r="N6352">
        <f t="shared" si="759"/>
        <v>1035</v>
      </c>
      <c r="O6352" s="5">
        <f t="shared" si="754"/>
        <v>0.24718603124999985</v>
      </c>
      <c r="P6352">
        <f t="shared" si="755"/>
        <v>0.80111590124999821</v>
      </c>
    </row>
    <row r="6353" spans="1:16" x14ac:dyDescent="0.35">
      <c r="B6353" s="2">
        <v>0.54166666666666663</v>
      </c>
      <c r="C6353">
        <v>19.600000000000001</v>
      </c>
      <c r="D6353" t="s">
        <v>44</v>
      </c>
      <c r="E6353" t="str">
        <f t="shared" si="756"/>
        <v>School Day</v>
      </c>
      <c r="F6353" t="s">
        <v>34</v>
      </c>
      <c r="G6353" s="8" t="str">
        <f t="shared" si="757"/>
        <v>On</v>
      </c>
      <c r="H6353">
        <v>22</v>
      </c>
      <c r="I6353">
        <f t="shared" si="758"/>
        <v>21.76</v>
      </c>
      <c r="J6353">
        <f t="shared" si="752"/>
        <v>0.23999999999999844</v>
      </c>
      <c r="K6353">
        <v>1.7</v>
      </c>
      <c r="L6353" s="7">
        <f t="shared" si="753"/>
        <v>0.45842471999999701</v>
      </c>
      <c r="M6353">
        <v>0.25</v>
      </c>
      <c r="N6353">
        <f t="shared" si="759"/>
        <v>1035</v>
      </c>
      <c r="O6353" s="5">
        <f t="shared" si="754"/>
        <v>0.20456774999999985</v>
      </c>
      <c r="P6353">
        <f t="shared" si="755"/>
        <v>0.66299246999999684</v>
      </c>
    </row>
    <row r="6354" spans="1:16" x14ac:dyDescent="0.35">
      <c r="B6354" s="2">
        <v>0.58333333333333337</v>
      </c>
      <c r="C6354">
        <v>19.7</v>
      </c>
      <c r="D6354" t="s">
        <v>44</v>
      </c>
      <c r="E6354" t="str">
        <f t="shared" si="756"/>
        <v>School Day</v>
      </c>
      <c r="F6354" t="s">
        <v>34</v>
      </c>
      <c r="G6354" s="8" t="str">
        <f t="shared" si="757"/>
        <v>On</v>
      </c>
      <c r="H6354">
        <v>22</v>
      </c>
      <c r="I6354">
        <f t="shared" si="758"/>
        <v>21.77</v>
      </c>
      <c r="J6354">
        <f t="shared" si="752"/>
        <v>0.23000000000000043</v>
      </c>
      <c r="K6354">
        <v>1.7</v>
      </c>
      <c r="L6354" s="7">
        <f t="shared" si="753"/>
        <v>0.43932369000000077</v>
      </c>
      <c r="M6354">
        <v>0.25</v>
      </c>
      <c r="N6354">
        <f t="shared" si="759"/>
        <v>1035</v>
      </c>
      <c r="O6354" s="5">
        <f t="shared" si="754"/>
        <v>0.19604409375000004</v>
      </c>
      <c r="P6354">
        <f t="shared" si="755"/>
        <v>0.6353677837500008</v>
      </c>
    </row>
    <row r="6355" spans="1:16" x14ac:dyDescent="0.35">
      <c r="B6355" s="2">
        <v>0.625</v>
      </c>
      <c r="C6355">
        <v>19.399999999999999</v>
      </c>
      <c r="D6355" t="s">
        <v>44</v>
      </c>
      <c r="E6355" t="str">
        <f t="shared" si="756"/>
        <v>School Day</v>
      </c>
      <c r="F6355" t="s">
        <v>34</v>
      </c>
      <c r="G6355" s="8" t="str">
        <f t="shared" si="757"/>
        <v>On</v>
      </c>
      <c r="H6355">
        <v>22</v>
      </c>
      <c r="I6355">
        <f t="shared" si="758"/>
        <v>21.74</v>
      </c>
      <c r="J6355">
        <f t="shared" si="752"/>
        <v>0.26000000000000156</v>
      </c>
      <c r="K6355">
        <v>1.7</v>
      </c>
      <c r="L6355" s="7">
        <f t="shared" si="753"/>
        <v>0.49662678000000293</v>
      </c>
      <c r="M6355">
        <v>0.25</v>
      </c>
      <c r="N6355">
        <f t="shared" si="759"/>
        <v>1035</v>
      </c>
      <c r="O6355" s="5">
        <f t="shared" si="754"/>
        <v>0.2216150625000001</v>
      </c>
      <c r="P6355">
        <f t="shared" si="755"/>
        <v>0.718241842500003</v>
      </c>
    </row>
    <row r="6356" spans="1:16" x14ac:dyDescent="0.35">
      <c r="B6356" s="2">
        <v>0.66666666666666663</v>
      </c>
      <c r="C6356">
        <v>19</v>
      </c>
      <c r="D6356" t="s">
        <v>44</v>
      </c>
      <c r="E6356" t="str">
        <f t="shared" si="756"/>
        <v>School Day</v>
      </c>
      <c r="F6356" t="s">
        <v>34</v>
      </c>
      <c r="G6356" s="8" t="str">
        <f t="shared" si="757"/>
        <v>On</v>
      </c>
      <c r="H6356">
        <v>22</v>
      </c>
      <c r="I6356">
        <f t="shared" si="758"/>
        <v>21.7</v>
      </c>
      <c r="J6356">
        <f t="shared" si="752"/>
        <v>0.30000000000000071</v>
      </c>
      <c r="K6356">
        <v>1.7</v>
      </c>
      <c r="L6356" s="7">
        <f t="shared" si="753"/>
        <v>0.57303090000000134</v>
      </c>
      <c r="M6356">
        <v>0.25</v>
      </c>
      <c r="N6356">
        <f t="shared" si="759"/>
        <v>1035</v>
      </c>
      <c r="O6356" s="5">
        <f t="shared" si="754"/>
        <v>0.25570968749999995</v>
      </c>
      <c r="P6356">
        <f t="shared" si="755"/>
        <v>0.82874058750000135</v>
      </c>
    </row>
    <row r="6357" spans="1:16" x14ac:dyDescent="0.35">
      <c r="B6357" s="2">
        <v>0.70833333333333337</v>
      </c>
      <c r="C6357">
        <v>19.7</v>
      </c>
      <c r="D6357" t="s">
        <v>44</v>
      </c>
      <c r="E6357" t="str">
        <f t="shared" si="756"/>
        <v>School Day</v>
      </c>
      <c r="F6357" t="s">
        <v>34</v>
      </c>
      <c r="G6357" s="8" t="str">
        <f t="shared" si="757"/>
        <v>On</v>
      </c>
      <c r="H6357">
        <v>22</v>
      </c>
      <c r="I6357">
        <f t="shared" si="758"/>
        <v>21.77</v>
      </c>
      <c r="J6357">
        <f t="shared" ref="J6357:J6420" si="760">H6357-I6357</f>
        <v>0.23000000000000043</v>
      </c>
      <c r="K6357">
        <v>1.7</v>
      </c>
      <c r="L6357" s="7">
        <f t="shared" ref="L6357:L6420" si="761">IF(K6357*1.005*1.118*J6357&gt;0,K6357*1.005*1.118*J6357,0)</f>
        <v>0.43932369000000077</v>
      </c>
      <c r="M6357">
        <v>0.25</v>
      </c>
      <c r="N6357">
        <f t="shared" si="759"/>
        <v>1035</v>
      </c>
      <c r="O6357" s="5">
        <f t="shared" ref="O6357:O6420" si="762">IF(((M6357*N6357)/60/60)*1.005*1.18*(H6357-C6357)&gt;0,(((M6357*N6357)/60/60)*1.005*1.18*(H6357-C6357)),0)</f>
        <v>0.19604409375000004</v>
      </c>
      <c r="P6357">
        <f t="shared" ref="P6357:P6420" si="763">IF(G6357="ON",(L6357+O6357),0)</f>
        <v>0.6353677837500008</v>
      </c>
    </row>
    <row r="6358" spans="1:16" x14ac:dyDescent="0.35">
      <c r="B6358" s="2">
        <v>0.75</v>
      </c>
      <c r="C6358">
        <v>18.2</v>
      </c>
      <c r="D6358" t="s">
        <v>44</v>
      </c>
      <c r="E6358" t="str">
        <f t="shared" si="756"/>
        <v>School Day</v>
      </c>
      <c r="F6358" t="s">
        <v>34</v>
      </c>
      <c r="G6358" s="8" t="str">
        <f t="shared" si="757"/>
        <v>On</v>
      </c>
      <c r="H6358">
        <v>22</v>
      </c>
      <c r="I6358">
        <f t="shared" si="758"/>
        <v>21.62</v>
      </c>
      <c r="J6358">
        <f t="shared" si="760"/>
        <v>0.37999999999999901</v>
      </c>
      <c r="K6358">
        <v>1.7</v>
      </c>
      <c r="L6358" s="7">
        <f t="shared" si="761"/>
        <v>0.72583913999999805</v>
      </c>
      <c r="M6358">
        <v>0.25</v>
      </c>
      <c r="N6358">
        <f t="shared" si="759"/>
        <v>1035</v>
      </c>
      <c r="O6358" s="5">
        <f t="shared" si="762"/>
        <v>0.32389893750000004</v>
      </c>
      <c r="P6358">
        <f t="shared" si="763"/>
        <v>1.049738077499998</v>
      </c>
    </row>
    <row r="6359" spans="1:16" x14ac:dyDescent="0.35">
      <c r="B6359" s="2">
        <v>0.79166666666666663</v>
      </c>
      <c r="C6359">
        <v>18.7</v>
      </c>
      <c r="D6359" t="s">
        <v>44</v>
      </c>
      <c r="E6359" t="str">
        <f t="shared" si="756"/>
        <v>School Day</v>
      </c>
      <c r="F6359" t="s">
        <v>33</v>
      </c>
      <c r="G6359" s="8" t="str">
        <f t="shared" si="757"/>
        <v>Off</v>
      </c>
      <c r="H6359">
        <v>22</v>
      </c>
      <c r="I6359">
        <f t="shared" si="758"/>
        <v>21.67</v>
      </c>
      <c r="J6359">
        <f t="shared" si="760"/>
        <v>0.32999999999999829</v>
      </c>
      <c r="K6359">
        <v>1.7</v>
      </c>
      <c r="L6359" s="7">
        <f t="shared" si="761"/>
        <v>0.63033398999999668</v>
      </c>
      <c r="M6359">
        <v>0.25</v>
      </c>
      <c r="N6359">
        <f t="shared" si="759"/>
        <v>1035</v>
      </c>
      <c r="O6359" s="5">
        <f t="shared" si="762"/>
        <v>0.28128065625000004</v>
      </c>
      <c r="P6359">
        <f t="shared" si="763"/>
        <v>0</v>
      </c>
    </row>
    <row r="6360" spans="1:16" x14ac:dyDescent="0.35">
      <c r="B6360" s="2">
        <v>0.83333333333333337</v>
      </c>
      <c r="C6360">
        <v>17.2</v>
      </c>
      <c r="D6360" t="s">
        <v>44</v>
      </c>
      <c r="E6360" t="str">
        <f t="shared" si="756"/>
        <v>School Day</v>
      </c>
      <c r="F6360" t="s">
        <v>33</v>
      </c>
      <c r="G6360" s="8" t="str">
        <f t="shared" si="757"/>
        <v>Off</v>
      </c>
      <c r="H6360">
        <v>22</v>
      </c>
      <c r="I6360">
        <f t="shared" si="758"/>
        <v>21.52</v>
      </c>
      <c r="J6360">
        <f t="shared" si="760"/>
        <v>0.48000000000000043</v>
      </c>
      <c r="K6360">
        <v>1.7</v>
      </c>
      <c r="L6360" s="7">
        <f t="shared" si="761"/>
        <v>0.91684944000000079</v>
      </c>
      <c r="M6360">
        <v>0.25</v>
      </c>
      <c r="N6360">
        <f t="shared" si="759"/>
        <v>1035</v>
      </c>
      <c r="O6360" s="5">
        <f t="shared" si="762"/>
        <v>0.40913549999999999</v>
      </c>
      <c r="P6360">
        <f t="shared" si="763"/>
        <v>0</v>
      </c>
    </row>
    <row r="6361" spans="1:16" x14ac:dyDescent="0.35">
      <c r="B6361" s="2">
        <v>0.875</v>
      </c>
      <c r="C6361">
        <v>16.7</v>
      </c>
      <c r="D6361" t="s">
        <v>44</v>
      </c>
      <c r="E6361" t="str">
        <f t="shared" si="756"/>
        <v>School Day</v>
      </c>
      <c r="F6361" t="s">
        <v>33</v>
      </c>
      <c r="G6361" s="8" t="str">
        <f t="shared" si="757"/>
        <v>Off</v>
      </c>
      <c r="H6361">
        <v>22</v>
      </c>
      <c r="I6361">
        <f t="shared" si="758"/>
        <v>21.47</v>
      </c>
      <c r="J6361">
        <f t="shared" si="760"/>
        <v>0.53000000000000114</v>
      </c>
      <c r="K6361">
        <v>1.7</v>
      </c>
      <c r="L6361" s="7">
        <f t="shared" si="761"/>
        <v>1.0123545900000022</v>
      </c>
      <c r="M6361">
        <v>0.25</v>
      </c>
      <c r="N6361">
        <f t="shared" si="759"/>
        <v>1035</v>
      </c>
      <c r="O6361" s="5">
        <f t="shared" si="762"/>
        <v>0.45175378124999999</v>
      </c>
      <c r="P6361">
        <f t="shared" si="763"/>
        <v>0</v>
      </c>
    </row>
    <row r="6362" spans="1:16" x14ac:dyDescent="0.35">
      <c r="B6362" s="2">
        <v>0.91666666666666663</v>
      </c>
      <c r="C6362">
        <v>15.9</v>
      </c>
      <c r="D6362" t="s">
        <v>44</v>
      </c>
      <c r="E6362" t="str">
        <f t="shared" si="756"/>
        <v>School Day</v>
      </c>
      <c r="F6362" t="s">
        <v>33</v>
      </c>
      <c r="G6362" s="8" t="str">
        <f t="shared" si="757"/>
        <v>Off</v>
      </c>
      <c r="H6362">
        <v>22</v>
      </c>
      <c r="I6362">
        <f t="shared" si="758"/>
        <v>21.39</v>
      </c>
      <c r="J6362">
        <f t="shared" si="760"/>
        <v>0.60999999999999943</v>
      </c>
      <c r="K6362">
        <v>1.7</v>
      </c>
      <c r="L6362" s="7">
        <f t="shared" si="761"/>
        <v>1.1651628299999988</v>
      </c>
      <c r="M6362">
        <v>0.25</v>
      </c>
      <c r="N6362">
        <f t="shared" si="759"/>
        <v>1035</v>
      </c>
      <c r="O6362" s="5">
        <f t="shared" si="762"/>
        <v>0.51994303124999985</v>
      </c>
      <c r="P6362">
        <f t="shared" si="763"/>
        <v>0</v>
      </c>
    </row>
    <row r="6363" spans="1:16" x14ac:dyDescent="0.35">
      <c r="B6363" s="2">
        <v>0.95833333333333337</v>
      </c>
      <c r="C6363">
        <v>15.6</v>
      </c>
      <c r="D6363" t="s">
        <v>44</v>
      </c>
      <c r="E6363" t="str">
        <f t="shared" si="756"/>
        <v>School Day</v>
      </c>
      <c r="F6363" t="s">
        <v>33</v>
      </c>
      <c r="G6363" s="8" t="str">
        <f t="shared" si="757"/>
        <v>Off</v>
      </c>
      <c r="H6363">
        <v>22</v>
      </c>
      <c r="I6363">
        <f t="shared" si="758"/>
        <v>21.36</v>
      </c>
      <c r="J6363">
        <f t="shared" si="760"/>
        <v>0.64000000000000057</v>
      </c>
      <c r="K6363">
        <v>1.7</v>
      </c>
      <c r="L6363" s="7">
        <f t="shared" si="761"/>
        <v>1.222465920000001</v>
      </c>
      <c r="M6363">
        <v>0.25</v>
      </c>
      <c r="N6363">
        <f t="shared" si="759"/>
        <v>1035</v>
      </c>
      <c r="O6363" s="5">
        <f t="shared" si="762"/>
        <v>0.54551399999999994</v>
      </c>
      <c r="P6363">
        <f t="shared" si="763"/>
        <v>0</v>
      </c>
    </row>
    <row r="6364" spans="1:16" x14ac:dyDescent="0.35">
      <c r="A6364" t="s">
        <v>305</v>
      </c>
      <c r="B6364" s="1">
        <v>1</v>
      </c>
      <c r="C6364">
        <v>15.3</v>
      </c>
      <c r="D6364" t="s">
        <v>46</v>
      </c>
      <c r="E6364" t="str">
        <f t="shared" si="756"/>
        <v>School Day</v>
      </c>
      <c r="F6364" t="s">
        <v>33</v>
      </c>
      <c r="G6364" s="8" t="str">
        <f t="shared" si="757"/>
        <v>Off</v>
      </c>
      <c r="H6364">
        <v>22</v>
      </c>
      <c r="I6364">
        <f t="shared" si="758"/>
        <v>21.33</v>
      </c>
      <c r="J6364">
        <f t="shared" si="760"/>
        <v>0.67000000000000171</v>
      </c>
      <c r="K6364">
        <v>1.7</v>
      </c>
      <c r="L6364" s="7">
        <f t="shared" si="761"/>
        <v>1.2797690100000032</v>
      </c>
      <c r="M6364">
        <v>0.25</v>
      </c>
      <c r="N6364">
        <f t="shared" si="759"/>
        <v>1035</v>
      </c>
      <c r="O6364" s="5">
        <f t="shared" si="762"/>
        <v>0.57108496874999981</v>
      </c>
      <c r="P6364">
        <f t="shared" si="763"/>
        <v>0</v>
      </c>
    </row>
    <row r="6365" spans="1:16" x14ac:dyDescent="0.35">
      <c r="B6365" s="2">
        <v>4.1666666666666664E-2</v>
      </c>
      <c r="C6365">
        <v>14.2</v>
      </c>
      <c r="D6365" t="s">
        <v>46</v>
      </c>
      <c r="E6365" t="str">
        <f t="shared" si="756"/>
        <v>School Day</v>
      </c>
      <c r="F6365" t="s">
        <v>33</v>
      </c>
      <c r="G6365" s="8" t="str">
        <f t="shared" si="757"/>
        <v>Off</v>
      </c>
      <c r="H6365">
        <v>22</v>
      </c>
      <c r="I6365">
        <f t="shared" si="758"/>
        <v>21.22</v>
      </c>
      <c r="J6365">
        <f t="shared" si="760"/>
        <v>0.78000000000000114</v>
      </c>
      <c r="K6365">
        <v>1.7</v>
      </c>
      <c r="L6365" s="7">
        <f t="shared" si="761"/>
        <v>1.489880340000002</v>
      </c>
      <c r="M6365">
        <v>0.25</v>
      </c>
      <c r="N6365">
        <f t="shared" si="759"/>
        <v>1035</v>
      </c>
      <c r="O6365" s="5">
        <f t="shared" si="762"/>
        <v>0.66484518749999999</v>
      </c>
      <c r="P6365">
        <f t="shared" si="763"/>
        <v>0</v>
      </c>
    </row>
    <row r="6366" spans="1:16" x14ac:dyDescent="0.35">
      <c r="B6366" s="2">
        <v>8.3333333333333329E-2</v>
      </c>
      <c r="C6366">
        <v>13.9</v>
      </c>
      <c r="D6366" t="s">
        <v>46</v>
      </c>
      <c r="E6366" t="str">
        <f t="shared" si="756"/>
        <v>School Day</v>
      </c>
      <c r="F6366" t="s">
        <v>33</v>
      </c>
      <c r="G6366" s="8" t="str">
        <f t="shared" si="757"/>
        <v>Off</v>
      </c>
      <c r="H6366">
        <v>22</v>
      </c>
      <c r="I6366">
        <f t="shared" si="758"/>
        <v>21.19</v>
      </c>
      <c r="J6366">
        <f t="shared" si="760"/>
        <v>0.80999999999999872</v>
      </c>
      <c r="K6366">
        <v>1.7</v>
      </c>
      <c r="L6366" s="7">
        <f t="shared" si="761"/>
        <v>1.5471834299999974</v>
      </c>
      <c r="M6366">
        <v>0.25</v>
      </c>
      <c r="N6366">
        <f t="shared" si="759"/>
        <v>1035</v>
      </c>
      <c r="O6366" s="5">
        <f t="shared" si="762"/>
        <v>0.69041615624999986</v>
      </c>
      <c r="P6366">
        <f t="shared" si="763"/>
        <v>0</v>
      </c>
    </row>
    <row r="6367" spans="1:16" x14ac:dyDescent="0.35">
      <c r="B6367" s="2">
        <v>0.125</v>
      </c>
      <c r="C6367">
        <v>13.8</v>
      </c>
      <c r="D6367" t="s">
        <v>46</v>
      </c>
      <c r="E6367" t="str">
        <f t="shared" si="756"/>
        <v>School Day</v>
      </c>
      <c r="F6367" t="s">
        <v>33</v>
      </c>
      <c r="G6367" s="8" t="str">
        <f t="shared" si="757"/>
        <v>Off</v>
      </c>
      <c r="H6367">
        <v>22</v>
      </c>
      <c r="I6367">
        <f t="shared" si="758"/>
        <v>21.18</v>
      </c>
      <c r="J6367">
        <f t="shared" si="760"/>
        <v>0.82000000000000028</v>
      </c>
      <c r="K6367">
        <v>1.7</v>
      </c>
      <c r="L6367" s="7">
        <f t="shared" si="761"/>
        <v>1.5662844600000005</v>
      </c>
      <c r="M6367">
        <v>0.25</v>
      </c>
      <c r="N6367">
        <f t="shared" si="759"/>
        <v>1035</v>
      </c>
      <c r="O6367" s="5">
        <f t="shared" si="762"/>
        <v>0.69893981249999981</v>
      </c>
      <c r="P6367">
        <f t="shared" si="763"/>
        <v>0</v>
      </c>
    </row>
    <row r="6368" spans="1:16" x14ac:dyDescent="0.35">
      <c r="B6368" s="2">
        <v>0.16666666666666666</v>
      </c>
      <c r="C6368">
        <v>13.3</v>
      </c>
      <c r="D6368" t="s">
        <v>46</v>
      </c>
      <c r="E6368" t="str">
        <f t="shared" si="756"/>
        <v>School Day</v>
      </c>
      <c r="F6368" t="s">
        <v>33</v>
      </c>
      <c r="G6368" s="8" t="str">
        <f t="shared" si="757"/>
        <v>Off</v>
      </c>
      <c r="H6368">
        <v>22</v>
      </c>
      <c r="I6368">
        <f t="shared" si="758"/>
        <v>21.13</v>
      </c>
      <c r="J6368">
        <f t="shared" si="760"/>
        <v>0.87000000000000099</v>
      </c>
      <c r="K6368">
        <v>1.7</v>
      </c>
      <c r="L6368" s="7">
        <f t="shared" si="761"/>
        <v>1.6617896100000018</v>
      </c>
      <c r="M6368">
        <v>0.25</v>
      </c>
      <c r="N6368">
        <f t="shared" si="759"/>
        <v>1035</v>
      </c>
      <c r="O6368" s="5">
        <f t="shared" si="762"/>
        <v>0.74155809374999981</v>
      </c>
      <c r="P6368">
        <f t="shared" si="763"/>
        <v>0</v>
      </c>
    </row>
    <row r="6369" spans="2:16" x14ac:dyDescent="0.35">
      <c r="B6369" s="2">
        <v>0.20833333333333334</v>
      </c>
      <c r="C6369">
        <v>13</v>
      </c>
      <c r="D6369" t="s">
        <v>46</v>
      </c>
      <c r="E6369" t="str">
        <f t="shared" si="756"/>
        <v>School Day</v>
      </c>
      <c r="F6369" t="s">
        <v>33</v>
      </c>
      <c r="G6369" s="8" t="str">
        <f t="shared" si="757"/>
        <v>Off</v>
      </c>
      <c r="H6369">
        <v>22</v>
      </c>
      <c r="I6369">
        <f t="shared" si="758"/>
        <v>21.1</v>
      </c>
      <c r="J6369">
        <f t="shared" si="760"/>
        <v>0.89999999999999858</v>
      </c>
      <c r="K6369">
        <v>1.7</v>
      </c>
      <c r="L6369" s="7">
        <f t="shared" si="761"/>
        <v>1.7190926999999971</v>
      </c>
      <c r="M6369">
        <v>0.25</v>
      </c>
      <c r="N6369">
        <f t="shared" si="759"/>
        <v>1035</v>
      </c>
      <c r="O6369" s="5">
        <f t="shared" si="762"/>
        <v>0.7671290624999999</v>
      </c>
      <c r="P6369">
        <f t="shared" si="763"/>
        <v>0</v>
      </c>
    </row>
    <row r="6370" spans="2:16" x14ac:dyDescent="0.35">
      <c r="B6370" s="2">
        <v>0.25</v>
      </c>
      <c r="C6370">
        <v>12.2</v>
      </c>
      <c r="D6370" t="s">
        <v>46</v>
      </c>
      <c r="E6370" t="str">
        <f t="shared" si="756"/>
        <v>School Day</v>
      </c>
      <c r="F6370" t="s">
        <v>33</v>
      </c>
      <c r="G6370" s="8" t="str">
        <f t="shared" si="757"/>
        <v>Off</v>
      </c>
      <c r="H6370">
        <v>22</v>
      </c>
      <c r="I6370">
        <f t="shared" si="758"/>
        <v>21.02</v>
      </c>
      <c r="J6370">
        <f t="shared" si="760"/>
        <v>0.98000000000000043</v>
      </c>
      <c r="K6370">
        <v>1.7</v>
      </c>
      <c r="L6370" s="7">
        <f t="shared" si="761"/>
        <v>1.8719009400000006</v>
      </c>
      <c r="M6370">
        <v>0.25</v>
      </c>
      <c r="N6370">
        <f t="shared" si="759"/>
        <v>1035</v>
      </c>
      <c r="O6370" s="5">
        <f t="shared" si="762"/>
        <v>0.83531831249999999</v>
      </c>
      <c r="P6370">
        <f t="shared" si="763"/>
        <v>0</v>
      </c>
    </row>
    <row r="6371" spans="2:16" x14ac:dyDescent="0.35">
      <c r="B6371" s="2">
        <v>0.29166666666666669</v>
      </c>
      <c r="C6371">
        <v>12.5</v>
      </c>
      <c r="D6371" t="s">
        <v>46</v>
      </c>
      <c r="E6371" t="str">
        <f t="shared" si="756"/>
        <v>School Day</v>
      </c>
      <c r="F6371" t="s">
        <v>34</v>
      </c>
      <c r="G6371" s="8" t="str">
        <f t="shared" si="757"/>
        <v>On</v>
      </c>
      <c r="H6371">
        <v>22</v>
      </c>
      <c r="I6371">
        <f t="shared" si="758"/>
        <v>21.05</v>
      </c>
      <c r="J6371">
        <f t="shared" si="760"/>
        <v>0.94999999999999929</v>
      </c>
      <c r="K6371">
        <v>1.7</v>
      </c>
      <c r="L6371" s="7">
        <f t="shared" si="761"/>
        <v>1.8145978499999986</v>
      </c>
      <c r="M6371">
        <v>0.25</v>
      </c>
      <c r="N6371">
        <f t="shared" si="759"/>
        <v>1035</v>
      </c>
      <c r="O6371" s="5">
        <f t="shared" si="762"/>
        <v>0.8097473437499999</v>
      </c>
      <c r="P6371">
        <f t="shared" si="763"/>
        <v>2.6243451937499986</v>
      </c>
    </row>
    <row r="6372" spans="2:16" x14ac:dyDescent="0.35">
      <c r="B6372" s="2">
        <v>0.33333333333333331</v>
      </c>
      <c r="C6372">
        <v>12.2</v>
      </c>
      <c r="D6372" t="s">
        <v>46</v>
      </c>
      <c r="E6372" t="str">
        <f t="shared" si="756"/>
        <v>School Day</v>
      </c>
      <c r="F6372" t="s">
        <v>34</v>
      </c>
      <c r="G6372" s="8" t="str">
        <f t="shared" si="757"/>
        <v>On</v>
      </c>
      <c r="H6372">
        <v>22</v>
      </c>
      <c r="I6372">
        <f t="shared" si="758"/>
        <v>21.02</v>
      </c>
      <c r="J6372">
        <f t="shared" si="760"/>
        <v>0.98000000000000043</v>
      </c>
      <c r="K6372">
        <v>1.7</v>
      </c>
      <c r="L6372" s="7">
        <f t="shared" si="761"/>
        <v>1.8719009400000006</v>
      </c>
      <c r="M6372">
        <v>0.25</v>
      </c>
      <c r="N6372">
        <f t="shared" si="759"/>
        <v>1035</v>
      </c>
      <c r="O6372" s="5">
        <f t="shared" si="762"/>
        <v>0.83531831249999999</v>
      </c>
      <c r="P6372">
        <f t="shared" si="763"/>
        <v>2.7072192525000007</v>
      </c>
    </row>
    <row r="6373" spans="2:16" x14ac:dyDescent="0.35">
      <c r="B6373" s="2">
        <v>0.375</v>
      </c>
      <c r="C6373">
        <v>11.4</v>
      </c>
      <c r="D6373" t="s">
        <v>46</v>
      </c>
      <c r="E6373" t="str">
        <f t="shared" si="756"/>
        <v>School Day</v>
      </c>
      <c r="F6373" t="s">
        <v>34</v>
      </c>
      <c r="G6373" s="8" t="str">
        <f t="shared" si="757"/>
        <v>On</v>
      </c>
      <c r="H6373">
        <v>22</v>
      </c>
      <c r="I6373">
        <f t="shared" si="758"/>
        <v>20.939999999999998</v>
      </c>
      <c r="J6373">
        <f t="shared" si="760"/>
        <v>1.0600000000000023</v>
      </c>
      <c r="K6373">
        <v>1.7</v>
      </c>
      <c r="L6373" s="7">
        <f t="shared" si="761"/>
        <v>2.0247091800000043</v>
      </c>
      <c r="M6373">
        <v>0.25</v>
      </c>
      <c r="N6373">
        <f t="shared" si="759"/>
        <v>1035</v>
      </c>
      <c r="O6373" s="5">
        <f t="shared" si="762"/>
        <v>0.90350756249999986</v>
      </c>
      <c r="P6373">
        <f t="shared" si="763"/>
        <v>2.9282167425000041</v>
      </c>
    </row>
    <row r="6374" spans="2:16" x14ac:dyDescent="0.35">
      <c r="B6374" s="2">
        <v>0.41666666666666669</v>
      </c>
      <c r="C6374">
        <v>12.5</v>
      </c>
      <c r="D6374" t="s">
        <v>46</v>
      </c>
      <c r="E6374" t="str">
        <f t="shared" si="756"/>
        <v>School Day</v>
      </c>
      <c r="F6374" t="s">
        <v>34</v>
      </c>
      <c r="G6374" s="8" t="str">
        <f t="shared" si="757"/>
        <v>On</v>
      </c>
      <c r="H6374">
        <v>22</v>
      </c>
      <c r="I6374">
        <f t="shared" si="758"/>
        <v>21.05</v>
      </c>
      <c r="J6374">
        <f t="shared" si="760"/>
        <v>0.94999999999999929</v>
      </c>
      <c r="K6374">
        <v>1.7</v>
      </c>
      <c r="L6374" s="7">
        <f t="shared" si="761"/>
        <v>1.8145978499999986</v>
      </c>
      <c r="M6374">
        <v>0.25</v>
      </c>
      <c r="N6374">
        <f t="shared" si="759"/>
        <v>1035</v>
      </c>
      <c r="O6374" s="5">
        <f t="shared" si="762"/>
        <v>0.8097473437499999</v>
      </c>
      <c r="P6374">
        <f t="shared" si="763"/>
        <v>2.6243451937499986</v>
      </c>
    </row>
    <row r="6375" spans="2:16" x14ac:dyDescent="0.35">
      <c r="B6375" s="2">
        <v>0.45833333333333331</v>
      </c>
      <c r="C6375">
        <v>14</v>
      </c>
      <c r="D6375" t="s">
        <v>46</v>
      </c>
      <c r="E6375" t="str">
        <f t="shared" si="756"/>
        <v>School Day</v>
      </c>
      <c r="F6375" t="s">
        <v>34</v>
      </c>
      <c r="G6375" s="8" t="str">
        <f t="shared" si="757"/>
        <v>On</v>
      </c>
      <c r="H6375">
        <v>22</v>
      </c>
      <c r="I6375">
        <f t="shared" si="758"/>
        <v>21.2</v>
      </c>
      <c r="J6375">
        <f t="shared" si="760"/>
        <v>0.80000000000000071</v>
      </c>
      <c r="K6375">
        <v>1.7</v>
      </c>
      <c r="L6375" s="7">
        <f t="shared" si="761"/>
        <v>1.5280824000000013</v>
      </c>
      <c r="M6375">
        <v>0.25</v>
      </c>
      <c r="N6375">
        <f t="shared" si="759"/>
        <v>1035</v>
      </c>
      <c r="O6375" s="5">
        <f t="shared" si="762"/>
        <v>0.6818924999999999</v>
      </c>
      <c r="P6375">
        <f t="shared" si="763"/>
        <v>2.2099749000000011</v>
      </c>
    </row>
    <row r="6376" spans="2:16" x14ac:dyDescent="0.35">
      <c r="B6376" s="2">
        <v>0.5</v>
      </c>
      <c r="C6376">
        <v>16</v>
      </c>
      <c r="D6376" t="s">
        <v>46</v>
      </c>
      <c r="E6376" t="str">
        <f t="shared" si="756"/>
        <v>School Day</v>
      </c>
      <c r="F6376" t="s">
        <v>34</v>
      </c>
      <c r="G6376" s="8" t="str">
        <f t="shared" si="757"/>
        <v>On</v>
      </c>
      <c r="H6376">
        <v>22</v>
      </c>
      <c r="I6376">
        <f t="shared" si="758"/>
        <v>21.4</v>
      </c>
      <c r="J6376">
        <f t="shared" si="760"/>
        <v>0.60000000000000142</v>
      </c>
      <c r="K6376">
        <v>1.7</v>
      </c>
      <c r="L6376" s="7">
        <f t="shared" si="761"/>
        <v>1.1460618000000027</v>
      </c>
      <c r="M6376">
        <v>0.25</v>
      </c>
      <c r="N6376">
        <f t="shared" si="759"/>
        <v>1035</v>
      </c>
      <c r="O6376" s="5">
        <f t="shared" si="762"/>
        <v>0.5114193749999999</v>
      </c>
      <c r="P6376">
        <f t="shared" si="763"/>
        <v>1.6574811750000027</v>
      </c>
    </row>
    <row r="6377" spans="2:16" x14ac:dyDescent="0.35">
      <c r="B6377" s="2">
        <v>0.54166666666666663</v>
      </c>
      <c r="C6377">
        <v>17.600000000000001</v>
      </c>
      <c r="D6377" t="s">
        <v>46</v>
      </c>
      <c r="E6377" t="str">
        <f t="shared" si="756"/>
        <v>School Day</v>
      </c>
      <c r="F6377" t="s">
        <v>34</v>
      </c>
      <c r="G6377" s="8" t="str">
        <f t="shared" si="757"/>
        <v>On</v>
      </c>
      <c r="H6377">
        <v>22</v>
      </c>
      <c r="I6377">
        <f t="shared" si="758"/>
        <v>21.56</v>
      </c>
      <c r="J6377">
        <f t="shared" si="760"/>
        <v>0.44000000000000128</v>
      </c>
      <c r="K6377">
        <v>1.7</v>
      </c>
      <c r="L6377" s="7">
        <f t="shared" si="761"/>
        <v>0.84044532000000238</v>
      </c>
      <c r="M6377">
        <v>0.25</v>
      </c>
      <c r="N6377">
        <f t="shared" si="759"/>
        <v>1035</v>
      </c>
      <c r="O6377" s="5">
        <f t="shared" si="762"/>
        <v>0.37504087499999983</v>
      </c>
      <c r="P6377">
        <f t="shared" si="763"/>
        <v>1.2154861950000022</v>
      </c>
    </row>
    <row r="6378" spans="2:16" x14ac:dyDescent="0.35">
      <c r="B6378" s="2">
        <v>0.58333333333333337</v>
      </c>
      <c r="C6378">
        <v>18</v>
      </c>
      <c r="D6378" t="s">
        <v>46</v>
      </c>
      <c r="E6378" t="str">
        <f t="shared" si="756"/>
        <v>School Day</v>
      </c>
      <c r="F6378" t="s">
        <v>34</v>
      </c>
      <c r="G6378" s="8" t="str">
        <f t="shared" si="757"/>
        <v>On</v>
      </c>
      <c r="H6378">
        <v>22</v>
      </c>
      <c r="I6378">
        <f t="shared" si="758"/>
        <v>21.6</v>
      </c>
      <c r="J6378">
        <f t="shared" si="760"/>
        <v>0.39999999999999858</v>
      </c>
      <c r="K6378">
        <v>1.7</v>
      </c>
      <c r="L6378" s="7">
        <f t="shared" si="761"/>
        <v>0.7640411999999972</v>
      </c>
      <c r="M6378">
        <v>0.25</v>
      </c>
      <c r="N6378">
        <f t="shared" si="759"/>
        <v>1035</v>
      </c>
      <c r="O6378" s="5">
        <f t="shared" si="762"/>
        <v>0.34094624999999995</v>
      </c>
      <c r="P6378">
        <f t="shared" si="763"/>
        <v>1.1049874499999972</v>
      </c>
    </row>
    <row r="6379" spans="2:16" x14ac:dyDescent="0.35">
      <c r="B6379" s="2">
        <v>0.625</v>
      </c>
      <c r="C6379">
        <v>18.8</v>
      </c>
      <c r="D6379" t="s">
        <v>46</v>
      </c>
      <c r="E6379" t="str">
        <f t="shared" si="756"/>
        <v>School Day</v>
      </c>
      <c r="F6379" t="s">
        <v>34</v>
      </c>
      <c r="G6379" s="8" t="str">
        <f t="shared" si="757"/>
        <v>On</v>
      </c>
      <c r="H6379">
        <v>22</v>
      </c>
      <c r="I6379">
        <f t="shared" si="758"/>
        <v>21.68</v>
      </c>
      <c r="J6379">
        <f t="shared" si="760"/>
        <v>0.32000000000000028</v>
      </c>
      <c r="K6379">
        <v>1.7</v>
      </c>
      <c r="L6379" s="7">
        <f t="shared" si="761"/>
        <v>0.61123296000000049</v>
      </c>
      <c r="M6379">
        <v>0.25</v>
      </c>
      <c r="N6379">
        <f t="shared" si="759"/>
        <v>1035</v>
      </c>
      <c r="O6379" s="5">
        <f t="shared" si="762"/>
        <v>0.27275699999999992</v>
      </c>
      <c r="P6379">
        <f t="shared" si="763"/>
        <v>0.88398996000000041</v>
      </c>
    </row>
    <row r="6380" spans="2:16" x14ac:dyDescent="0.35">
      <c r="B6380" s="2">
        <v>0.66666666666666663</v>
      </c>
      <c r="C6380">
        <v>18.899999999999999</v>
      </c>
      <c r="D6380" t="s">
        <v>46</v>
      </c>
      <c r="E6380" t="str">
        <f t="shared" si="756"/>
        <v>School Day</v>
      </c>
      <c r="F6380" t="s">
        <v>34</v>
      </c>
      <c r="G6380" s="8" t="str">
        <f t="shared" si="757"/>
        <v>On</v>
      </c>
      <c r="H6380">
        <v>22</v>
      </c>
      <c r="I6380">
        <f t="shared" si="758"/>
        <v>21.69</v>
      </c>
      <c r="J6380">
        <f t="shared" si="760"/>
        <v>0.30999999999999872</v>
      </c>
      <c r="K6380">
        <v>1.7</v>
      </c>
      <c r="L6380" s="7">
        <f t="shared" si="761"/>
        <v>0.59213192999999753</v>
      </c>
      <c r="M6380">
        <v>0.25</v>
      </c>
      <c r="N6380">
        <f t="shared" si="759"/>
        <v>1035</v>
      </c>
      <c r="O6380" s="5">
        <f t="shared" si="762"/>
        <v>0.26423334375000007</v>
      </c>
      <c r="P6380">
        <f t="shared" si="763"/>
        <v>0.8563652737499976</v>
      </c>
    </row>
    <row r="6381" spans="2:16" x14ac:dyDescent="0.35">
      <c r="B6381" s="2">
        <v>0.70833333333333337</v>
      </c>
      <c r="C6381">
        <v>19.5</v>
      </c>
      <c r="D6381" t="s">
        <v>46</v>
      </c>
      <c r="E6381" t="str">
        <f t="shared" si="756"/>
        <v>School Day</v>
      </c>
      <c r="F6381" t="s">
        <v>34</v>
      </c>
      <c r="G6381" s="8" t="str">
        <f t="shared" si="757"/>
        <v>On</v>
      </c>
      <c r="H6381">
        <v>22</v>
      </c>
      <c r="I6381">
        <f t="shared" si="758"/>
        <v>21.75</v>
      </c>
      <c r="J6381">
        <f t="shared" si="760"/>
        <v>0.25</v>
      </c>
      <c r="K6381">
        <v>1.7</v>
      </c>
      <c r="L6381" s="7">
        <f t="shared" si="761"/>
        <v>0.47752574999999997</v>
      </c>
      <c r="M6381">
        <v>0.25</v>
      </c>
      <c r="N6381">
        <f t="shared" si="759"/>
        <v>1035</v>
      </c>
      <c r="O6381" s="5">
        <f t="shared" si="762"/>
        <v>0.21309140624999998</v>
      </c>
      <c r="P6381">
        <f t="shared" si="763"/>
        <v>0.69061715624999997</v>
      </c>
    </row>
    <row r="6382" spans="2:16" x14ac:dyDescent="0.35">
      <c r="B6382" s="2">
        <v>0.75</v>
      </c>
      <c r="C6382">
        <v>19.3</v>
      </c>
      <c r="D6382" t="s">
        <v>46</v>
      </c>
      <c r="E6382" t="str">
        <f t="shared" si="756"/>
        <v>School Day</v>
      </c>
      <c r="F6382" t="s">
        <v>34</v>
      </c>
      <c r="G6382" s="8" t="str">
        <f t="shared" si="757"/>
        <v>On</v>
      </c>
      <c r="H6382">
        <v>22</v>
      </c>
      <c r="I6382">
        <f t="shared" si="758"/>
        <v>21.73</v>
      </c>
      <c r="J6382">
        <f t="shared" si="760"/>
        <v>0.26999999999999957</v>
      </c>
      <c r="K6382">
        <v>1.7</v>
      </c>
      <c r="L6382" s="7">
        <f t="shared" si="761"/>
        <v>0.51572780999999912</v>
      </c>
      <c r="M6382">
        <v>0.25</v>
      </c>
      <c r="N6382">
        <f t="shared" si="759"/>
        <v>1035</v>
      </c>
      <c r="O6382" s="5">
        <f t="shared" si="762"/>
        <v>0.23013871874999992</v>
      </c>
      <c r="P6382">
        <f t="shared" si="763"/>
        <v>0.74586652874999904</v>
      </c>
    </row>
    <row r="6383" spans="2:16" x14ac:dyDescent="0.35">
      <c r="B6383" s="2">
        <v>0.79166666666666663</v>
      </c>
      <c r="C6383">
        <v>19.100000000000001</v>
      </c>
      <c r="D6383" t="s">
        <v>46</v>
      </c>
      <c r="E6383" t="str">
        <f t="shared" si="756"/>
        <v>School Day</v>
      </c>
      <c r="F6383" t="s">
        <v>33</v>
      </c>
      <c r="G6383" s="8" t="str">
        <f t="shared" si="757"/>
        <v>Off</v>
      </c>
      <c r="H6383">
        <v>22</v>
      </c>
      <c r="I6383">
        <f t="shared" si="758"/>
        <v>21.71</v>
      </c>
      <c r="J6383">
        <f t="shared" si="760"/>
        <v>0.28999999999999915</v>
      </c>
      <c r="K6383">
        <v>1.7</v>
      </c>
      <c r="L6383" s="7">
        <f t="shared" si="761"/>
        <v>0.55392986999999838</v>
      </c>
      <c r="M6383">
        <v>0.25</v>
      </c>
      <c r="N6383">
        <f t="shared" si="759"/>
        <v>1035</v>
      </c>
      <c r="O6383" s="5">
        <f t="shared" si="762"/>
        <v>0.24718603124999985</v>
      </c>
      <c r="P6383">
        <f t="shared" si="763"/>
        <v>0</v>
      </c>
    </row>
    <row r="6384" spans="2:16" x14ac:dyDescent="0.35">
      <c r="B6384" s="2">
        <v>0.83333333333333337</v>
      </c>
      <c r="C6384">
        <v>18.7</v>
      </c>
      <c r="D6384" t="s">
        <v>46</v>
      </c>
      <c r="E6384" t="str">
        <f t="shared" si="756"/>
        <v>School Day</v>
      </c>
      <c r="F6384" t="s">
        <v>33</v>
      </c>
      <c r="G6384" s="8" t="str">
        <f t="shared" si="757"/>
        <v>Off</v>
      </c>
      <c r="H6384">
        <v>22</v>
      </c>
      <c r="I6384">
        <f t="shared" si="758"/>
        <v>21.67</v>
      </c>
      <c r="J6384">
        <f t="shared" si="760"/>
        <v>0.32999999999999829</v>
      </c>
      <c r="K6384">
        <v>1.7</v>
      </c>
      <c r="L6384" s="7">
        <f t="shared" si="761"/>
        <v>0.63033398999999668</v>
      </c>
      <c r="M6384">
        <v>0.25</v>
      </c>
      <c r="N6384">
        <f t="shared" si="759"/>
        <v>1035</v>
      </c>
      <c r="O6384" s="5">
        <f t="shared" si="762"/>
        <v>0.28128065625000004</v>
      </c>
      <c r="P6384">
        <f t="shared" si="763"/>
        <v>0</v>
      </c>
    </row>
    <row r="6385" spans="1:16" x14ac:dyDescent="0.35">
      <c r="B6385" s="2">
        <v>0.875</v>
      </c>
      <c r="C6385">
        <v>18.7</v>
      </c>
      <c r="D6385" t="s">
        <v>46</v>
      </c>
      <c r="E6385" t="str">
        <f t="shared" si="756"/>
        <v>School Day</v>
      </c>
      <c r="F6385" t="s">
        <v>33</v>
      </c>
      <c r="G6385" s="8" t="str">
        <f t="shared" si="757"/>
        <v>Off</v>
      </c>
      <c r="H6385">
        <v>22</v>
      </c>
      <c r="I6385">
        <f t="shared" si="758"/>
        <v>21.67</v>
      </c>
      <c r="J6385">
        <f t="shared" si="760"/>
        <v>0.32999999999999829</v>
      </c>
      <c r="K6385">
        <v>1.7</v>
      </c>
      <c r="L6385" s="7">
        <f t="shared" si="761"/>
        <v>0.63033398999999668</v>
      </c>
      <c r="M6385">
        <v>0.25</v>
      </c>
      <c r="N6385">
        <f t="shared" si="759"/>
        <v>1035</v>
      </c>
      <c r="O6385" s="5">
        <f t="shared" si="762"/>
        <v>0.28128065625000004</v>
      </c>
      <c r="P6385">
        <f t="shared" si="763"/>
        <v>0</v>
      </c>
    </row>
    <row r="6386" spans="1:16" x14ac:dyDescent="0.35">
      <c r="B6386" s="2">
        <v>0.91666666666666663</v>
      </c>
      <c r="C6386">
        <v>18.2</v>
      </c>
      <c r="D6386" t="s">
        <v>46</v>
      </c>
      <c r="E6386" t="str">
        <f t="shared" si="756"/>
        <v>School Day</v>
      </c>
      <c r="F6386" t="s">
        <v>33</v>
      </c>
      <c r="G6386" s="8" t="str">
        <f t="shared" si="757"/>
        <v>Off</v>
      </c>
      <c r="H6386">
        <v>22</v>
      </c>
      <c r="I6386">
        <f t="shared" si="758"/>
        <v>21.62</v>
      </c>
      <c r="J6386">
        <f t="shared" si="760"/>
        <v>0.37999999999999901</v>
      </c>
      <c r="K6386">
        <v>1.7</v>
      </c>
      <c r="L6386" s="7">
        <f t="shared" si="761"/>
        <v>0.72583913999999805</v>
      </c>
      <c r="M6386">
        <v>0.25</v>
      </c>
      <c r="N6386">
        <f t="shared" si="759"/>
        <v>1035</v>
      </c>
      <c r="O6386" s="5">
        <f t="shared" si="762"/>
        <v>0.32389893750000004</v>
      </c>
      <c r="P6386">
        <f t="shared" si="763"/>
        <v>0</v>
      </c>
    </row>
    <row r="6387" spans="1:16" x14ac:dyDescent="0.35">
      <c r="B6387" s="2">
        <v>0.95833333333333337</v>
      </c>
      <c r="C6387">
        <v>17.7</v>
      </c>
      <c r="D6387" t="s">
        <v>46</v>
      </c>
      <c r="E6387" t="str">
        <f t="shared" si="756"/>
        <v>School Day</v>
      </c>
      <c r="F6387" t="s">
        <v>33</v>
      </c>
      <c r="G6387" s="8" t="str">
        <f t="shared" si="757"/>
        <v>Off</v>
      </c>
      <c r="H6387">
        <v>22</v>
      </c>
      <c r="I6387">
        <f t="shared" si="758"/>
        <v>21.57</v>
      </c>
      <c r="J6387">
        <f t="shared" si="760"/>
        <v>0.42999999999999972</v>
      </c>
      <c r="K6387">
        <v>1.7</v>
      </c>
      <c r="L6387" s="7">
        <f t="shared" si="761"/>
        <v>0.82134428999999942</v>
      </c>
      <c r="M6387">
        <v>0.25</v>
      </c>
      <c r="N6387">
        <f t="shared" si="759"/>
        <v>1035</v>
      </c>
      <c r="O6387" s="5">
        <f t="shared" si="762"/>
        <v>0.36651721874999998</v>
      </c>
      <c r="P6387">
        <f t="shared" si="763"/>
        <v>0</v>
      </c>
    </row>
    <row r="6388" spans="1:16" x14ac:dyDescent="0.35">
      <c r="A6388" t="s">
        <v>306</v>
      </c>
      <c r="B6388" s="1">
        <v>1</v>
      </c>
      <c r="C6388">
        <v>17</v>
      </c>
      <c r="D6388" t="s">
        <v>32</v>
      </c>
      <c r="E6388" t="str">
        <f t="shared" si="756"/>
        <v>WE</v>
      </c>
      <c r="F6388" t="s">
        <v>33</v>
      </c>
      <c r="G6388" s="8" t="str">
        <f t="shared" si="757"/>
        <v>OFF</v>
      </c>
      <c r="H6388">
        <v>22</v>
      </c>
      <c r="I6388">
        <f t="shared" si="758"/>
        <v>21.5</v>
      </c>
      <c r="J6388">
        <f t="shared" si="760"/>
        <v>0.5</v>
      </c>
      <c r="K6388">
        <v>1.7</v>
      </c>
      <c r="L6388" s="7">
        <f t="shared" si="761"/>
        <v>0.95505149999999994</v>
      </c>
      <c r="M6388">
        <v>0.25</v>
      </c>
      <c r="N6388">
        <f t="shared" si="759"/>
        <v>1035</v>
      </c>
      <c r="O6388" s="5">
        <f t="shared" si="762"/>
        <v>0.42618281249999995</v>
      </c>
      <c r="P6388">
        <f t="shared" si="763"/>
        <v>0</v>
      </c>
    </row>
    <row r="6389" spans="1:16" x14ac:dyDescent="0.35">
      <c r="B6389" s="2">
        <v>4.1666666666666664E-2</v>
      </c>
      <c r="C6389">
        <v>16.600000000000001</v>
      </c>
      <c r="D6389" t="s">
        <v>32</v>
      </c>
      <c r="E6389" t="str">
        <f t="shared" si="756"/>
        <v>WE</v>
      </c>
      <c r="F6389" t="s">
        <v>33</v>
      </c>
      <c r="G6389" s="8" t="str">
        <f t="shared" si="757"/>
        <v>OFF</v>
      </c>
      <c r="H6389">
        <v>22</v>
      </c>
      <c r="I6389">
        <f t="shared" si="758"/>
        <v>21.46</v>
      </c>
      <c r="J6389">
        <f t="shared" si="760"/>
        <v>0.53999999999999915</v>
      </c>
      <c r="K6389">
        <v>1.7</v>
      </c>
      <c r="L6389" s="7">
        <f t="shared" si="761"/>
        <v>1.0314556199999982</v>
      </c>
      <c r="M6389">
        <v>0.25</v>
      </c>
      <c r="N6389">
        <f t="shared" si="759"/>
        <v>1035</v>
      </c>
      <c r="O6389" s="5">
        <f t="shared" si="762"/>
        <v>0.46027743749999983</v>
      </c>
      <c r="P6389">
        <f t="shared" si="763"/>
        <v>0</v>
      </c>
    </row>
    <row r="6390" spans="1:16" x14ac:dyDescent="0.35">
      <c r="B6390" s="2">
        <v>8.3333333333333329E-2</v>
      </c>
      <c r="C6390">
        <v>16.399999999999999</v>
      </c>
      <c r="D6390" t="s">
        <v>32</v>
      </c>
      <c r="E6390" t="str">
        <f t="shared" si="756"/>
        <v>WE</v>
      </c>
      <c r="F6390" t="s">
        <v>33</v>
      </c>
      <c r="G6390" s="8" t="str">
        <f t="shared" si="757"/>
        <v>OFF</v>
      </c>
      <c r="H6390">
        <v>22</v>
      </c>
      <c r="I6390">
        <f t="shared" si="758"/>
        <v>21.44</v>
      </c>
      <c r="J6390">
        <f t="shared" si="760"/>
        <v>0.55999999999999872</v>
      </c>
      <c r="K6390">
        <v>1.7</v>
      </c>
      <c r="L6390" s="7">
        <f t="shared" si="761"/>
        <v>1.0696576799999975</v>
      </c>
      <c r="M6390">
        <v>0.25</v>
      </c>
      <c r="N6390">
        <f t="shared" si="759"/>
        <v>1035</v>
      </c>
      <c r="O6390" s="5">
        <f t="shared" si="762"/>
        <v>0.47732475000000008</v>
      </c>
      <c r="P6390">
        <f t="shared" si="763"/>
        <v>0</v>
      </c>
    </row>
    <row r="6391" spans="1:16" x14ac:dyDescent="0.35">
      <c r="B6391" s="2">
        <v>0.125</v>
      </c>
      <c r="C6391">
        <v>16</v>
      </c>
      <c r="D6391" t="s">
        <v>32</v>
      </c>
      <c r="E6391" t="str">
        <f t="shared" si="756"/>
        <v>WE</v>
      </c>
      <c r="F6391" t="s">
        <v>33</v>
      </c>
      <c r="G6391" s="8" t="str">
        <f t="shared" si="757"/>
        <v>OFF</v>
      </c>
      <c r="H6391">
        <v>22</v>
      </c>
      <c r="I6391">
        <f t="shared" si="758"/>
        <v>21.4</v>
      </c>
      <c r="J6391">
        <f t="shared" si="760"/>
        <v>0.60000000000000142</v>
      </c>
      <c r="K6391">
        <v>1.7</v>
      </c>
      <c r="L6391" s="7">
        <f t="shared" si="761"/>
        <v>1.1460618000000027</v>
      </c>
      <c r="M6391">
        <v>0.25</v>
      </c>
      <c r="N6391">
        <f t="shared" si="759"/>
        <v>1035</v>
      </c>
      <c r="O6391" s="5">
        <f t="shared" si="762"/>
        <v>0.5114193749999999</v>
      </c>
      <c r="P6391">
        <f t="shared" si="763"/>
        <v>0</v>
      </c>
    </row>
    <row r="6392" spans="1:16" x14ac:dyDescent="0.35">
      <c r="B6392" s="2">
        <v>0.16666666666666666</v>
      </c>
      <c r="C6392">
        <v>15.5</v>
      </c>
      <c r="D6392" t="s">
        <v>32</v>
      </c>
      <c r="E6392" t="str">
        <f t="shared" si="756"/>
        <v>WE</v>
      </c>
      <c r="F6392" t="s">
        <v>33</v>
      </c>
      <c r="G6392" s="8" t="str">
        <f t="shared" si="757"/>
        <v>OFF</v>
      </c>
      <c r="H6392">
        <v>22</v>
      </c>
      <c r="I6392">
        <f t="shared" si="758"/>
        <v>21.35</v>
      </c>
      <c r="J6392">
        <f t="shared" si="760"/>
        <v>0.64999999999999858</v>
      </c>
      <c r="K6392">
        <v>1.7</v>
      </c>
      <c r="L6392" s="7">
        <f t="shared" si="761"/>
        <v>1.2415669499999973</v>
      </c>
      <c r="M6392">
        <v>0.25</v>
      </c>
      <c r="N6392">
        <f t="shared" si="759"/>
        <v>1035</v>
      </c>
      <c r="O6392" s="5">
        <f t="shared" si="762"/>
        <v>0.5540376562499999</v>
      </c>
      <c r="P6392">
        <f t="shared" si="763"/>
        <v>0</v>
      </c>
    </row>
    <row r="6393" spans="1:16" x14ac:dyDescent="0.35">
      <c r="B6393" s="2">
        <v>0.20833333333333334</v>
      </c>
      <c r="C6393">
        <v>15.7</v>
      </c>
      <c r="D6393" t="s">
        <v>32</v>
      </c>
      <c r="E6393" t="str">
        <f t="shared" si="756"/>
        <v>WE</v>
      </c>
      <c r="F6393" t="s">
        <v>33</v>
      </c>
      <c r="G6393" s="8" t="str">
        <f t="shared" si="757"/>
        <v>OFF</v>
      </c>
      <c r="H6393">
        <v>22</v>
      </c>
      <c r="I6393">
        <f t="shared" si="758"/>
        <v>21.37</v>
      </c>
      <c r="J6393">
        <f t="shared" si="760"/>
        <v>0.62999999999999901</v>
      </c>
      <c r="K6393">
        <v>1.7</v>
      </c>
      <c r="L6393" s="7">
        <f t="shared" si="761"/>
        <v>1.203364889999998</v>
      </c>
      <c r="M6393">
        <v>0.25</v>
      </c>
      <c r="N6393">
        <f t="shared" si="759"/>
        <v>1035</v>
      </c>
      <c r="O6393" s="5">
        <f t="shared" si="762"/>
        <v>0.53699034374999999</v>
      </c>
      <c r="P6393">
        <f t="shared" si="763"/>
        <v>0</v>
      </c>
    </row>
    <row r="6394" spans="1:16" x14ac:dyDescent="0.35">
      <c r="B6394" s="2">
        <v>0.25</v>
      </c>
      <c r="C6394">
        <v>15.4</v>
      </c>
      <c r="D6394" t="s">
        <v>32</v>
      </c>
      <c r="E6394" t="str">
        <f t="shared" si="756"/>
        <v>WE</v>
      </c>
      <c r="F6394" t="s">
        <v>33</v>
      </c>
      <c r="G6394" s="8" t="str">
        <f t="shared" si="757"/>
        <v>OFF</v>
      </c>
      <c r="H6394">
        <v>22</v>
      </c>
      <c r="I6394">
        <f t="shared" si="758"/>
        <v>21.34</v>
      </c>
      <c r="J6394">
        <f t="shared" si="760"/>
        <v>0.66000000000000014</v>
      </c>
      <c r="K6394">
        <v>1.7</v>
      </c>
      <c r="L6394" s="7">
        <f t="shared" si="761"/>
        <v>1.2606679800000002</v>
      </c>
      <c r="M6394">
        <v>0.25</v>
      </c>
      <c r="N6394">
        <f t="shared" si="759"/>
        <v>1035</v>
      </c>
      <c r="O6394" s="5">
        <f t="shared" si="762"/>
        <v>0.56256131249999985</v>
      </c>
      <c r="P6394">
        <f t="shared" si="763"/>
        <v>0</v>
      </c>
    </row>
    <row r="6395" spans="1:16" x14ac:dyDescent="0.35">
      <c r="B6395" s="2">
        <v>0.29166666666666669</v>
      </c>
      <c r="C6395">
        <v>15.2</v>
      </c>
      <c r="D6395" t="s">
        <v>32</v>
      </c>
      <c r="E6395" t="str">
        <f t="shared" si="756"/>
        <v>WE</v>
      </c>
      <c r="F6395" t="s">
        <v>34</v>
      </c>
      <c r="G6395" s="8" t="str">
        <f t="shared" si="757"/>
        <v>OFF</v>
      </c>
      <c r="H6395">
        <v>22</v>
      </c>
      <c r="I6395">
        <f t="shared" si="758"/>
        <v>21.32</v>
      </c>
      <c r="J6395">
        <f t="shared" si="760"/>
        <v>0.67999999999999972</v>
      </c>
      <c r="K6395">
        <v>1.7</v>
      </c>
      <c r="L6395" s="7">
        <f t="shared" si="761"/>
        <v>1.2988700399999993</v>
      </c>
      <c r="M6395">
        <v>0.25</v>
      </c>
      <c r="N6395">
        <f t="shared" si="759"/>
        <v>1035</v>
      </c>
      <c r="O6395" s="5">
        <f t="shared" si="762"/>
        <v>0.57960862499999999</v>
      </c>
      <c r="P6395">
        <f t="shared" si="763"/>
        <v>0</v>
      </c>
    </row>
    <row r="6396" spans="1:16" x14ac:dyDescent="0.35">
      <c r="B6396" s="2">
        <v>0.33333333333333331</v>
      </c>
      <c r="C6396">
        <v>14.7</v>
      </c>
      <c r="D6396" t="s">
        <v>32</v>
      </c>
      <c r="E6396" t="str">
        <f t="shared" si="756"/>
        <v>WE</v>
      </c>
      <c r="F6396" t="s">
        <v>34</v>
      </c>
      <c r="G6396" s="8" t="str">
        <f t="shared" si="757"/>
        <v>OFF</v>
      </c>
      <c r="H6396">
        <v>22</v>
      </c>
      <c r="I6396">
        <f t="shared" si="758"/>
        <v>21.27</v>
      </c>
      <c r="J6396">
        <f t="shared" si="760"/>
        <v>0.73000000000000043</v>
      </c>
      <c r="K6396">
        <v>1.7</v>
      </c>
      <c r="L6396" s="7">
        <f t="shared" si="761"/>
        <v>1.3943751900000008</v>
      </c>
      <c r="M6396">
        <v>0.25</v>
      </c>
      <c r="N6396">
        <f t="shared" si="759"/>
        <v>1035</v>
      </c>
      <c r="O6396" s="5">
        <f t="shared" si="762"/>
        <v>0.62222690624999999</v>
      </c>
      <c r="P6396">
        <f t="shared" si="763"/>
        <v>0</v>
      </c>
    </row>
    <row r="6397" spans="1:16" x14ac:dyDescent="0.35">
      <c r="B6397" s="2">
        <v>0.375</v>
      </c>
      <c r="C6397">
        <v>14.2</v>
      </c>
      <c r="D6397" t="s">
        <v>32</v>
      </c>
      <c r="E6397" t="str">
        <f t="shared" si="756"/>
        <v>WE</v>
      </c>
      <c r="F6397" t="s">
        <v>34</v>
      </c>
      <c r="G6397" s="8" t="str">
        <f t="shared" si="757"/>
        <v>OFF</v>
      </c>
      <c r="H6397">
        <v>22</v>
      </c>
      <c r="I6397">
        <f t="shared" si="758"/>
        <v>21.22</v>
      </c>
      <c r="J6397">
        <f t="shared" si="760"/>
        <v>0.78000000000000114</v>
      </c>
      <c r="K6397">
        <v>1.7</v>
      </c>
      <c r="L6397" s="7">
        <f t="shared" si="761"/>
        <v>1.489880340000002</v>
      </c>
      <c r="M6397">
        <v>0.25</v>
      </c>
      <c r="N6397">
        <f t="shared" si="759"/>
        <v>1035</v>
      </c>
      <c r="O6397" s="5">
        <f t="shared" si="762"/>
        <v>0.66484518749999999</v>
      </c>
      <c r="P6397">
        <f t="shared" si="763"/>
        <v>0</v>
      </c>
    </row>
    <row r="6398" spans="1:16" x14ac:dyDescent="0.35">
      <c r="B6398" s="2">
        <v>0.41666666666666669</v>
      </c>
      <c r="C6398">
        <v>14.9</v>
      </c>
      <c r="D6398" t="s">
        <v>32</v>
      </c>
      <c r="E6398" t="str">
        <f t="shared" si="756"/>
        <v>WE</v>
      </c>
      <c r="F6398" t="s">
        <v>34</v>
      </c>
      <c r="G6398" s="8" t="str">
        <f t="shared" si="757"/>
        <v>OFF</v>
      </c>
      <c r="H6398">
        <v>22</v>
      </c>
      <c r="I6398">
        <f t="shared" si="758"/>
        <v>21.29</v>
      </c>
      <c r="J6398">
        <f t="shared" si="760"/>
        <v>0.71000000000000085</v>
      </c>
      <c r="K6398">
        <v>1.7</v>
      </c>
      <c r="L6398" s="7">
        <f t="shared" si="761"/>
        <v>1.3561731300000015</v>
      </c>
      <c r="M6398">
        <v>0.25</v>
      </c>
      <c r="N6398">
        <f t="shared" si="759"/>
        <v>1035</v>
      </c>
      <c r="O6398" s="5">
        <f t="shared" si="762"/>
        <v>0.60517959374999986</v>
      </c>
      <c r="P6398">
        <f t="shared" si="763"/>
        <v>0</v>
      </c>
    </row>
    <row r="6399" spans="1:16" x14ac:dyDescent="0.35">
      <c r="B6399" s="2">
        <v>0.45833333333333331</v>
      </c>
      <c r="C6399">
        <v>17.100000000000001</v>
      </c>
      <c r="D6399" t="s">
        <v>32</v>
      </c>
      <c r="E6399" t="str">
        <f t="shared" si="756"/>
        <v>WE</v>
      </c>
      <c r="F6399" t="s">
        <v>34</v>
      </c>
      <c r="G6399" s="8" t="str">
        <f t="shared" si="757"/>
        <v>OFF</v>
      </c>
      <c r="H6399">
        <v>22</v>
      </c>
      <c r="I6399">
        <f t="shared" si="758"/>
        <v>21.51</v>
      </c>
      <c r="J6399">
        <f t="shared" si="760"/>
        <v>0.48999999999999844</v>
      </c>
      <c r="K6399">
        <v>1.7</v>
      </c>
      <c r="L6399" s="7">
        <f t="shared" si="761"/>
        <v>0.93595046999999698</v>
      </c>
      <c r="M6399">
        <v>0.25</v>
      </c>
      <c r="N6399">
        <f t="shared" si="759"/>
        <v>1035</v>
      </c>
      <c r="O6399" s="5">
        <f t="shared" si="762"/>
        <v>0.41765915624999983</v>
      </c>
      <c r="P6399">
        <f t="shared" si="763"/>
        <v>0</v>
      </c>
    </row>
    <row r="6400" spans="1:16" x14ac:dyDescent="0.35">
      <c r="B6400" s="2">
        <v>0.5</v>
      </c>
      <c r="C6400">
        <v>19.8</v>
      </c>
      <c r="D6400" t="s">
        <v>32</v>
      </c>
      <c r="E6400" t="str">
        <f t="shared" si="756"/>
        <v>WE</v>
      </c>
      <c r="F6400" t="s">
        <v>34</v>
      </c>
      <c r="G6400" s="8" t="str">
        <f t="shared" si="757"/>
        <v>OFF</v>
      </c>
      <c r="H6400">
        <v>22</v>
      </c>
      <c r="I6400">
        <f t="shared" si="758"/>
        <v>21.78</v>
      </c>
      <c r="J6400">
        <f t="shared" si="760"/>
        <v>0.21999999999999886</v>
      </c>
      <c r="K6400">
        <v>1.7</v>
      </c>
      <c r="L6400" s="7">
        <f t="shared" si="761"/>
        <v>0.42022265999999781</v>
      </c>
      <c r="M6400">
        <v>0.25</v>
      </c>
      <c r="N6400">
        <f t="shared" si="759"/>
        <v>1035</v>
      </c>
      <c r="O6400" s="5">
        <f t="shared" si="762"/>
        <v>0.18752043749999991</v>
      </c>
      <c r="P6400">
        <f t="shared" si="763"/>
        <v>0</v>
      </c>
    </row>
    <row r="6401" spans="1:16" x14ac:dyDescent="0.35">
      <c r="B6401" s="2">
        <v>0.54166666666666663</v>
      </c>
      <c r="C6401">
        <v>21.3</v>
      </c>
      <c r="D6401" t="s">
        <v>32</v>
      </c>
      <c r="E6401" t="str">
        <f t="shared" si="756"/>
        <v>WE</v>
      </c>
      <c r="F6401" t="s">
        <v>34</v>
      </c>
      <c r="G6401" s="8" t="str">
        <f t="shared" si="757"/>
        <v>OFF</v>
      </c>
      <c r="H6401">
        <v>22</v>
      </c>
      <c r="I6401">
        <f t="shared" si="758"/>
        <v>21.93</v>
      </c>
      <c r="J6401">
        <f t="shared" si="760"/>
        <v>7.0000000000000284E-2</v>
      </c>
      <c r="K6401">
        <v>1.7</v>
      </c>
      <c r="L6401" s="7">
        <f t="shared" si="761"/>
        <v>0.13370721000000055</v>
      </c>
      <c r="M6401">
        <v>0.25</v>
      </c>
      <c r="N6401">
        <f t="shared" si="759"/>
        <v>1035</v>
      </c>
      <c r="O6401" s="5">
        <f t="shared" si="762"/>
        <v>5.9665593749999933E-2</v>
      </c>
      <c r="P6401">
        <f t="shared" si="763"/>
        <v>0</v>
      </c>
    </row>
    <row r="6402" spans="1:16" x14ac:dyDescent="0.35">
      <c r="B6402" s="2">
        <v>0.58333333333333337</v>
      </c>
      <c r="C6402">
        <v>20.8</v>
      </c>
      <c r="D6402" t="s">
        <v>32</v>
      </c>
      <c r="E6402" t="str">
        <f t="shared" si="756"/>
        <v>WE</v>
      </c>
      <c r="F6402" t="s">
        <v>34</v>
      </c>
      <c r="G6402" s="8" t="str">
        <f t="shared" si="757"/>
        <v>OFF</v>
      </c>
      <c r="H6402">
        <v>22</v>
      </c>
      <c r="I6402">
        <f t="shared" si="758"/>
        <v>21.88</v>
      </c>
      <c r="J6402">
        <f t="shared" si="760"/>
        <v>0.12000000000000099</v>
      </c>
      <c r="K6402">
        <v>1.7</v>
      </c>
      <c r="L6402" s="7">
        <f t="shared" si="761"/>
        <v>0.22921236000000189</v>
      </c>
      <c r="M6402">
        <v>0.25</v>
      </c>
      <c r="N6402">
        <f t="shared" si="759"/>
        <v>1035</v>
      </c>
      <c r="O6402" s="5">
        <f t="shared" si="762"/>
        <v>0.10228387499999993</v>
      </c>
      <c r="P6402">
        <f t="shared" si="763"/>
        <v>0</v>
      </c>
    </row>
    <row r="6403" spans="1:16" x14ac:dyDescent="0.35">
      <c r="B6403" s="2">
        <v>0.625</v>
      </c>
      <c r="C6403">
        <v>21.7</v>
      </c>
      <c r="D6403" t="s">
        <v>32</v>
      </c>
      <c r="E6403" t="str">
        <f t="shared" si="756"/>
        <v>WE</v>
      </c>
      <c r="F6403" t="s">
        <v>34</v>
      </c>
      <c r="G6403" s="8" t="str">
        <f t="shared" si="757"/>
        <v>OFF</v>
      </c>
      <c r="H6403">
        <v>22</v>
      </c>
      <c r="I6403">
        <f t="shared" si="758"/>
        <v>21.97</v>
      </c>
      <c r="J6403">
        <f t="shared" si="760"/>
        <v>3.0000000000001137E-2</v>
      </c>
      <c r="K6403">
        <v>1.7</v>
      </c>
      <c r="L6403" s="7">
        <f t="shared" si="761"/>
        <v>5.7303090000002166E-2</v>
      </c>
      <c r="M6403">
        <v>0.25</v>
      </c>
      <c r="N6403">
        <f t="shared" si="759"/>
        <v>1035</v>
      </c>
      <c r="O6403" s="5">
        <f t="shared" si="762"/>
        <v>2.5570968750000058E-2</v>
      </c>
      <c r="P6403">
        <f t="shared" si="763"/>
        <v>0</v>
      </c>
    </row>
    <row r="6404" spans="1:16" x14ac:dyDescent="0.35">
      <c r="B6404" s="2">
        <v>0.66666666666666663</v>
      </c>
      <c r="C6404">
        <v>21.7</v>
      </c>
      <c r="D6404" t="s">
        <v>32</v>
      </c>
      <c r="E6404" t="str">
        <f t="shared" si="756"/>
        <v>WE</v>
      </c>
      <c r="F6404" t="s">
        <v>34</v>
      </c>
      <c r="G6404" s="8" t="str">
        <f t="shared" si="757"/>
        <v>OFF</v>
      </c>
      <c r="H6404">
        <v>22</v>
      </c>
      <c r="I6404">
        <f t="shared" si="758"/>
        <v>21.97</v>
      </c>
      <c r="J6404">
        <f t="shared" si="760"/>
        <v>3.0000000000001137E-2</v>
      </c>
      <c r="K6404">
        <v>1.7</v>
      </c>
      <c r="L6404" s="7">
        <f t="shared" si="761"/>
        <v>5.7303090000002166E-2</v>
      </c>
      <c r="M6404">
        <v>0.25</v>
      </c>
      <c r="N6404">
        <f t="shared" si="759"/>
        <v>1035</v>
      </c>
      <c r="O6404" s="5">
        <f t="shared" si="762"/>
        <v>2.5570968750000058E-2</v>
      </c>
      <c r="P6404">
        <f t="shared" si="763"/>
        <v>0</v>
      </c>
    </row>
    <row r="6405" spans="1:16" x14ac:dyDescent="0.35">
      <c r="B6405" s="2">
        <v>0.70833333333333337</v>
      </c>
      <c r="C6405">
        <v>22.3</v>
      </c>
      <c r="D6405" t="s">
        <v>32</v>
      </c>
      <c r="E6405" t="str">
        <f t="shared" ref="E6405:E6468" si="764">IF(ISNUMBER(SEARCH("Sat",D6405)),"WE",IF(ISNUMBER(SEARCH("Sun",D6405)),"WE","School Day"))</f>
        <v>WE</v>
      </c>
      <c r="F6405" t="s">
        <v>34</v>
      </c>
      <c r="G6405" s="8" t="str">
        <f t="shared" si="757"/>
        <v>OFF</v>
      </c>
      <c r="H6405">
        <v>22</v>
      </c>
      <c r="I6405">
        <f t="shared" si="758"/>
        <v>22.03</v>
      </c>
      <c r="J6405">
        <f t="shared" si="760"/>
        <v>-3.0000000000001137E-2</v>
      </c>
      <c r="K6405">
        <v>1.7</v>
      </c>
      <c r="L6405" s="7">
        <f t="shared" si="761"/>
        <v>0</v>
      </c>
      <c r="M6405">
        <v>0.25</v>
      </c>
      <c r="N6405">
        <f t="shared" si="759"/>
        <v>1035</v>
      </c>
      <c r="O6405" s="5">
        <f t="shared" si="762"/>
        <v>0</v>
      </c>
      <c r="P6405">
        <f t="shared" si="763"/>
        <v>0</v>
      </c>
    </row>
    <row r="6406" spans="1:16" x14ac:dyDescent="0.35">
      <c r="B6406" s="2">
        <v>0.75</v>
      </c>
      <c r="C6406">
        <v>22.3</v>
      </c>
      <c r="D6406" t="s">
        <v>32</v>
      </c>
      <c r="E6406" t="str">
        <f t="shared" si="764"/>
        <v>WE</v>
      </c>
      <c r="F6406" t="s">
        <v>34</v>
      </c>
      <c r="G6406" s="8" t="str">
        <f t="shared" ref="G6406:G6469" si="765">IF(E6406="WE","OFF",IF(F6406="On","On","Off"))</f>
        <v>OFF</v>
      </c>
      <c r="H6406">
        <v>22</v>
      </c>
      <c r="I6406">
        <f t="shared" ref="I6406:I6469" si="766">(H6406-C6406)*0.9+C6406</f>
        <v>22.03</v>
      </c>
      <c r="J6406">
        <f t="shared" si="760"/>
        <v>-3.0000000000001137E-2</v>
      </c>
      <c r="K6406">
        <v>1.7</v>
      </c>
      <c r="L6406" s="7">
        <f t="shared" si="761"/>
        <v>0</v>
      </c>
      <c r="M6406">
        <v>0.25</v>
      </c>
      <c r="N6406">
        <f t="shared" ref="N6406:N6469" si="767">N6405</f>
        <v>1035</v>
      </c>
      <c r="O6406" s="5">
        <f t="shared" si="762"/>
        <v>0</v>
      </c>
      <c r="P6406">
        <f t="shared" si="763"/>
        <v>0</v>
      </c>
    </row>
    <row r="6407" spans="1:16" x14ac:dyDescent="0.35">
      <c r="B6407" s="2">
        <v>0.79166666666666663</v>
      </c>
      <c r="C6407">
        <v>21</v>
      </c>
      <c r="D6407" t="s">
        <v>32</v>
      </c>
      <c r="E6407" t="str">
        <f t="shared" si="764"/>
        <v>WE</v>
      </c>
      <c r="F6407" t="s">
        <v>33</v>
      </c>
      <c r="G6407" s="8" t="str">
        <f t="shared" si="765"/>
        <v>OFF</v>
      </c>
      <c r="H6407">
        <v>22</v>
      </c>
      <c r="I6407">
        <f t="shared" si="766"/>
        <v>21.9</v>
      </c>
      <c r="J6407">
        <f t="shared" si="760"/>
        <v>0.10000000000000142</v>
      </c>
      <c r="K6407">
        <v>1.7</v>
      </c>
      <c r="L6407" s="7">
        <f t="shared" si="761"/>
        <v>0.19101030000000271</v>
      </c>
      <c r="M6407">
        <v>0.25</v>
      </c>
      <c r="N6407">
        <f t="shared" si="767"/>
        <v>1035</v>
      </c>
      <c r="O6407" s="5">
        <f t="shared" si="762"/>
        <v>8.5236562499999988E-2</v>
      </c>
      <c r="P6407">
        <f t="shared" si="763"/>
        <v>0</v>
      </c>
    </row>
    <row r="6408" spans="1:16" x14ac:dyDescent="0.35">
      <c r="B6408" s="2">
        <v>0.83333333333333337</v>
      </c>
      <c r="C6408">
        <v>20.5</v>
      </c>
      <c r="D6408" t="s">
        <v>32</v>
      </c>
      <c r="E6408" t="str">
        <f t="shared" si="764"/>
        <v>WE</v>
      </c>
      <c r="F6408" t="s">
        <v>33</v>
      </c>
      <c r="G6408" s="8" t="str">
        <f t="shared" si="765"/>
        <v>OFF</v>
      </c>
      <c r="H6408">
        <v>22</v>
      </c>
      <c r="I6408">
        <f t="shared" si="766"/>
        <v>21.85</v>
      </c>
      <c r="J6408">
        <f t="shared" si="760"/>
        <v>0.14999999999999858</v>
      </c>
      <c r="K6408">
        <v>1.7</v>
      </c>
      <c r="L6408" s="7">
        <f t="shared" si="761"/>
        <v>0.28651544999999728</v>
      </c>
      <c r="M6408">
        <v>0.25</v>
      </c>
      <c r="N6408">
        <f t="shared" si="767"/>
        <v>1035</v>
      </c>
      <c r="O6408" s="5">
        <f t="shared" si="762"/>
        <v>0.12785484374999997</v>
      </c>
      <c r="P6408">
        <f t="shared" si="763"/>
        <v>0</v>
      </c>
    </row>
    <row r="6409" spans="1:16" x14ac:dyDescent="0.35">
      <c r="B6409" s="2">
        <v>0.875</v>
      </c>
      <c r="C6409">
        <v>20.3</v>
      </c>
      <c r="D6409" t="s">
        <v>32</v>
      </c>
      <c r="E6409" t="str">
        <f t="shared" si="764"/>
        <v>WE</v>
      </c>
      <c r="F6409" t="s">
        <v>33</v>
      </c>
      <c r="G6409" s="8" t="str">
        <f t="shared" si="765"/>
        <v>OFF</v>
      </c>
      <c r="H6409">
        <v>22</v>
      </c>
      <c r="I6409">
        <f t="shared" si="766"/>
        <v>21.83</v>
      </c>
      <c r="J6409">
        <f t="shared" si="760"/>
        <v>0.17000000000000171</v>
      </c>
      <c r="K6409">
        <v>1.7</v>
      </c>
      <c r="L6409" s="7">
        <f t="shared" si="761"/>
        <v>0.32471751000000326</v>
      </c>
      <c r="M6409">
        <v>0.25</v>
      </c>
      <c r="N6409">
        <f t="shared" si="767"/>
        <v>1035</v>
      </c>
      <c r="O6409" s="5">
        <f t="shared" si="762"/>
        <v>0.14490215624999991</v>
      </c>
      <c r="P6409">
        <f t="shared" si="763"/>
        <v>0</v>
      </c>
    </row>
    <row r="6410" spans="1:16" x14ac:dyDescent="0.35">
      <c r="B6410" s="2">
        <v>0.91666666666666663</v>
      </c>
      <c r="C6410">
        <v>19.5</v>
      </c>
      <c r="D6410" t="s">
        <v>32</v>
      </c>
      <c r="E6410" t="str">
        <f t="shared" si="764"/>
        <v>WE</v>
      </c>
      <c r="F6410" t="s">
        <v>33</v>
      </c>
      <c r="G6410" s="8" t="str">
        <f t="shared" si="765"/>
        <v>OFF</v>
      </c>
      <c r="H6410">
        <v>22</v>
      </c>
      <c r="I6410">
        <f t="shared" si="766"/>
        <v>21.75</v>
      </c>
      <c r="J6410">
        <f t="shared" si="760"/>
        <v>0.25</v>
      </c>
      <c r="K6410">
        <v>1.7</v>
      </c>
      <c r="L6410" s="7">
        <f t="shared" si="761"/>
        <v>0.47752574999999997</v>
      </c>
      <c r="M6410">
        <v>0.25</v>
      </c>
      <c r="N6410">
        <f t="shared" si="767"/>
        <v>1035</v>
      </c>
      <c r="O6410" s="5">
        <f t="shared" si="762"/>
        <v>0.21309140624999998</v>
      </c>
      <c r="P6410">
        <f t="shared" si="763"/>
        <v>0</v>
      </c>
    </row>
    <row r="6411" spans="1:16" x14ac:dyDescent="0.35">
      <c r="B6411" s="2">
        <v>0.95833333333333337</v>
      </c>
      <c r="C6411">
        <v>18.8</v>
      </c>
      <c r="D6411" t="s">
        <v>32</v>
      </c>
      <c r="E6411" t="str">
        <f t="shared" si="764"/>
        <v>WE</v>
      </c>
      <c r="F6411" t="s">
        <v>33</v>
      </c>
      <c r="G6411" s="8" t="str">
        <f t="shared" si="765"/>
        <v>OFF</v>
      </c>
      <c r="H6411">
        <v>22</v>
      </c>
      <c r="I6411">
        <f t="shared" si="766"/>
        <v>21.68</v>
      </c>
      <c r="J6411">
        <f t="shared" si="760"/>
        <v>0.32000000000000028</v>
      </c>
      <c r="K6411">
        <v>1.7</v>
      </c>
      <c r="L6411" s="7">
        <f t="shared" si="761"/>
        <v>0.61123296000000049</v>
      </c>
      <c r="M6411">
        <v>0.25</v>
      </c>
      <c r="N6411">
        <f t="shared" si="767"/>
        <v>1035</v>
      </c>
      <c r="O6411" s="5">
        <f t="shared" si="762"/>
        <v>0.27275699999999992</v>
      </c>
      <c r="P6411">
        <f t="shared" si="763"/>
        <v>0</v>
      </c>
    </row>
    <row r="6412" spans="1:16" x14ac:dyDescent="0.35">
      <c r="A6412" t="s">
        <v>307</v>
      </c>
      <c r="B6412" s="1">
        <v>1</v>
      </c>
      <c r="C6412">
        <v>18</v>
      </c>
      <c r="D6412" t="s">
        <v>36</v>
      </c>
      <c r="E6412" t="str">
        <f t="shared" si="764"/>
        <v>WE</v>
      </c>
      <c r="F6412" t="s">
        <v>33</v>
      </c>
      <c r="G6412" s="8" t="str">
        <f t="shared" si="765"/>
        <v>OFF</v>
      </c>
      <c r="H6412">
        <v>22</v>
      </c>
      <c r="I6412">
        <f t="shared" si="766"/>
        <v>21.6</v>
      </c>
      <c r="J6412">
        <f t="shared" si="760"/>
        <v>0.39999999999999858</v>
      </c>
      <c r="K6412">
        <v>1.7</v>
      </c>
      <c r="L6412" s="7">
        <f t="shared" si="761"/>
        <v>0.7640411999999972</v>
      </c>
      <c r="M6412">
        <v>0.25</v>
      </c>
      <c r="N6412">
        <f t="shared" si="767"/>
        <v>1035</v>
      </c>
      <c r="O6412" s="5">
        <f t="shared" si="762"/>
        <v>0.34094624999999995</v>
      </c>
      <c r="P6412">
        <f t="shared" si="763"/>
        <v>0</v>
      </c>
    </row>
    <row r="6413" spans="1:16" x14ac:dyDescent="0.35">
      <c r="B6413" s="2">
        <v>4.1666666666666664E-2</v>
      </c>
      <c r="C6413">
        <v>17.2</v>
      </c>
      <c r="D6413" t="s">
        <v>36</v>
      </c>
      <c r="E6413" t="str">
        <f t="shared" si="764"/>
        <v>WE</v>
      </c>
      <c r="F6413" t="s">
        <v>33</v>
      </c>
      <c r="G6413" s="8" t="str">
        <f t="shared" si="765"/>
        <v>OFF</v>
      </c>
      <c r="H6413">
        <v>22</v>
      </c>
      <c r="I6413">
        <f t="shared" si="766"/>
        <v>21.52</v>
      </c>
      <c r="J6413">
        <f t="shared" si="760"/>
        <v>0.48000000000000043</v>
      </c>
      <c r="K6413">
        <v>1.7</v>
      </c>
      <c r="L6413" s="7">
        <f t="shared" si="761"/>
        <v>0.91684944000000079</v>
      </c>
      <c r="M6413">
        <v>0.25</v>
      </c>
      <c r="N6413">
        <f t="shared" si="767"/>
        <v>1035</v>
      </c>
      <c r="O6413" s="5">
        <f t="shared" si="762"/>
        <v>0.40913549999999999</v>
      </c>
      <c r="P6413">
        <f t="shared" si="763"/>
        <v>0</v>
      </c>
    </row>
    <row r="6414" spans="1:16" x14ac:dyDescent="0.35">
      <c r="B6414" s="2">
        <v>8.3333333333333329E-2</v>
      </c>
      <c r="C6414">
        <v>16.600000000000001</v>
      </c>
      <c r="D6414" t="s">
        <v>36</v>
      </c>
      <c r="E6414" t="str">
        <f t="shared" si="764"/>
        <v>WE</v>
      </c>
      <c r="F6414" t="s">
        <v>33</v>
      </c>
      <c r="G6414" s="8" t="str">
        <f t="shared" si="765"/>
        <v>OFF</v>
      </c>
      <c r="H6414">
        <v>22</v>
      </c>
      <c r="I6414">
        <f t="shared" si="766"/>
        <v>21.46</v>
      </c>
      <c r="J6414">
        <f t="shared" si="760"/>
        <v>0.53999999999999915</v>
      </c>
      <c r="K6414">
        <v>1.7</v>
      </c>
      <c r="L6414" s="7">
        <f t="shared" si="761"/>
        <v>1.0314556199999982</v>
      </c>
      <c r="M6414">
        <v>0.25</v>
      </c>
      <c r="N6414">
        <f t="shared" si="767"/>
        <v>1035</v>
      </c>
      <c r="O6414" s="5">
        <f t="shared" si="762"/>
        <v>0.46027743749999983</v>
      </c>
      <c r="P6414">
        <f t="shared" si="763"/>
        <v>0</v>
      </c>
    </row>
    <row r="6415" spans="1:16" x14ac:dyDescent="0.35">
      <c r="B6415" s="2">
        <v>0.125</v>
      </c>
      <c r="C6415">
        <v>15.2</v>
      </c>
      <c r="D6415" t="s">
        <v>36</v>
      </c>
      <c r="E6415" t="str">
        <f t="shared" si="764"/>
        <v>WE</v>
      </c>
      <c r="F6415" t="s">
        <v>33</v>
      </c>
      <c r="G6415" s="8" t="str">
        <f t="shared" si="765"/>
        <v>OFF</v>
      </c>
      <c r="H6415">
        <v>22</v>
      </c>
      <c r="I6415">
        <f t="shared" si="766"/>
        <v>21.32</v>
      </c>
      <c r="J6415">
        <f t="shared" si="760"/>
        <v>0.67999999999999972</v>
      </c>
      <c r="K6415">
        <v>1.7</v>
      </c>
      <c r="L6415" s="7">
        <f t="shared" si="761"/>
        <v>1.2988700399999993</v>
      </c>
      <c r="M6415">
        <v>0.25</v>
      </c>
      <c r="N6415">
        <f t="shared" si="767"/>
        <v>1035</v>
      </c>
      <c r="O6415" s="5">
        <f t="shared" si="762"/>
        <v>0.57960862499999999</v>
      </c>
      <c r="P6415">
        <f t="shared" si="763"/>
        <v>0</v>
      </c>
    </row>
    <row r="6416" spans="1:16" x14ac:dyDescent="0.35">
      <c r="B6416" s="2">
        <v>0.16666666666666666</v>
      </c>
      <c r="C6416">
        <v>14.2</v>
      </c>
      <c r="D6416" t="s">
        <v>36</v>
      </c>
      <c r="E6416" t="str">
        <f t="shared" si="764"/>
        <v>WE</v>
      </c>
      <c r="F6416" t="s">
        <v>33</v>
      </c>
      <c r="G6416" s="8" t="str">
        <f t="shared" si="765"/>
        <v>OFF</v>
      </c>
      <c r="H6416">
        <v>22</v>
      </c>
      <c r="I6416">
        <f t="shared" si="766"/>
        <v>21.22</v>
      </c>
      <c r="J6416">
        <f t="shared" si="760"/>
        <v>0.78000000000000114</v>
      </c>
      <c r="K6416">
        <v>1.7</v>
      </c>
      <c r="L6416" s="7">
        <f t="shared" si="761"/>
        <v>1.489880340000002</v>
      </c>
      <c r="M6416">
        <v>0.25</v>
      </c>
      <c r="N6416">
        <f t="shared" si="767"/>
        <v>1035</v>
      </c>
      <c r="O6416" s="5">
        <f t="shared" si="762"/>
        <v>0.66484518749999999</v>
      </c>
      <c r="P6416">
        <f t="shared" si="763"/>
        <v>0</v>
      </c>
    </row>
    <row r="6417" spans="2:16" x14ac:dyDescent="0.35">
      <c r="B6417" s="2">
        <v>0.20833333333333334</v>
      </c>
      <c r="C6417">
        <v>14.1</v>
      </c>
      <c r="D6417" t="s">
        <v>36</v>
      </c>
      <c r="E6417" t="str">
        <f t="shared" si="764"/>
        <v>WE</v>
      </c>
      <c r="F6417" t="s">
        <v>33</v>
      </c>
      <c r="G6417" s="8" t="str">
        <f t="shared" si="765"/>
        <v>OFF</v>
      </c>
      <c r="H6417">
        <v>22</v>
      </c>
      <c r="I6417">
        <f t="shared" si="766"/>
        <v>21.21</v>
      </c>
      <c r="J6417">
        <f t="shared" si="760"/>
        <v>0.78999999999999915</v>
      </c>
      <c r="K6417">
        <v>1.7</v>
      </c>
      <c r="L6417" s="7">
        <f t="shared" si="761"/>
        <v>1.5089813699999983</v>
      </c>
      <c r="M6417">
        <v>0.25</v>
      </c>
      <c r="N6417">
        <f t="shared" si="767"/>
        <v>1035</v>
      </c>
      <c r="O6417" s="5">
        <f t="shared" si="762"/>
        <v>0.67336884374999995</v>
      </c>
      <c r="P6417">
        <f t="shared" si="763"/>
        <v>0</v>
      </c>
    </row>
    <row r="6418" spans="2:16" x14ac:dyDescent="0.35">
      <c r="B6418" s="2">
        <v>0.25</v>
      </c>
      <c r="C6418">
        <v>13</v>
      </c>
      <c r="D6418" t="s">
        <v>36</v>
      </c>
      <c r="E6418" t="str">
        <f t="shared" si="764"/>
        <v>WE</v>
      </c>
      <c r="F6418" t="s">
        <v>33</v>
      </c>
      <c r="G6418" s="8" t="str">
        <f t="shared" si="765"/>
        <v>OFF</v>
      </c>
      <c r="H6418">
        <v>22</v>
      </c>
      <c r="I6418">
        <f t="shared" si="766"/>
        <v>21.1</v>
      </c>
      <c r="J6418">
        <f t="shared" si="760"/>
        <v>0.89999999999999858</v>
      </c>
      <c r="K6418">
        <v>1.7</v>
      </c>
      <c r="L6418" s="7">
        <f t="shared" si="761"/>
        <v>1.7190926999999971</v>
      </c>
      <c r="M6418">
        <v>0.25</v>
      </c>
      <c r="N6418">
        <f t="shared" si="767"/>
        <v>1035</v>
      </c>
      <c r="O6418" s="5">
        <f t="shared" si="762"/>
        <v>0.7671290624999999</v>
      </c>
      <c r="P6418">
        <f t="shared" si="763"/>
        <v>0</v>
      </c>
    </row>
    <row r="6419" spans="2:16" x14ac:dyDescent="0.35">
      <c r="B6419" s="2">
        <v>0.29166666666666669</v>
      </c>
      <c r="C6419">
        <v>12.5</v>
      </c>
      <c r="D6419" t="s">
        <v>36</v>
      </c>
      <c r="E6419" t="str">
        <f t="shared" si="764"/>
        <v>WE</v>
      </c>
      <c r="F6419" t="s">
        <v>34</v>
      </c>
      <c r="G6419" s="8" t="str">
        <f t="shared" si="765"/>
        <v>OFF</v>
      </c>
      <c r="H6419">
        <v>22</v>
      </c>
      <c r="I6419">
        <f t="shared" si="766"/>
        <v>21.05</v>
      </c>
      <c r="J6419">
        <f t="shared" si="760"/>
        <v>0.94999999999999929</v>
      </c>
      <c r="K6419">
        <v>1.7</v>
      </c>
      <c r="L6419" s="7">
        <f t="shared" si="761"/>
        <v>1.8145978499999986</v>
      </c>
      <c r="M6419">
        <v>0.25</v>
      </c>
      <c r="N6419">
        <f t="shared" si="767"/>
        <v>1035</v>
      </c>
      <c r="O6419" s="5">
        <f t="shared" si="762"/>
        <v>0.8097473437499999</v>
      </c>
      <c r="P6419">
        <f t="shared" si="763"/>
        <v>0</v>
      </c>
    </row>
    <row r="6420" spans="2:16" x14ac:dyDescent="0.35">
      <c r="B6420" s="2">
        <v>0.33333333333333331</v>
      </c>
      <c r="C6420">
        <v>12</v>
      </c>
      <c r="D6420" t="s">
        <v>36</v>
      </c>
      <c r="E6420" t="str">
        <f t="shared" si="764"/>
        <v>WE</v>
      </c>
      <c r="F6420" t="s">
        <v>34</v>
      </c>
      <c r="G6420" s="8" t="str">
        <f t="shared" si="765"/>
        <v>OFF</v>
      </c>
      <c r="H6420">
        <v>22</v>
      </c>
      <c r="I6420">
        <f t="shared" si="766"/>
        <v>21</v>
      </c>
      <c r="J6420">
        <f t="shared" si="760"/>
        <v>1</v>
      </c>
      <c r="K6420">
        <v>1.7</v>
      </c>
      <c r="L6420" s="7">
        <f t="shared" si="761"/>
        <v>1.9101029999999999</v>
      </c>
      <c r="M6420">
        <v>0.25</v>
      </c>
      <c r="N6420">
        <f t="shared" si="767"/>
        <v>1035</v>
      </c>
      <c r="O6420" s="5">
        <f t="shared" si="762"/>
        <v>0.8523656249999999</v>
      </c>
      <c r="P6420">
        <f t="shared" si="763"/>
        <v>0</v>
      </c>
    </row>
    <row r="6421" spans="2:16" x14ac:dyDescent="0.35">
      <c r="B6421" s="2">
        <v>0.375</v>
      </c>
      <c r="C6421">
        <v>11.9</v>
      </c>
      <c r="D6421" t="s">
        <v>36</v>
      </c>
      <c r="E6421" t="str">
        <f t="shared" si="764"/>
        <v>WE</v>
      </c>
      <c r="F6421" t="s">
        <v>34</v>
      </c>
      <c r="G6421" s="8" t="str">
        <f t="shared" si="765"/>
        <v>OFF</v>
      </c>
      <c r="H6421">
        <v>22</v>
      </c>
      <c r="I6421">
        <f t="shared" si="766"/>
        <v>20.990000000000002</v>
      </c>
      <c r="J6421">
        <f t="shared" ref="J6421:J6484" si="768">H6421-I6421</f>
        <v>1.009999999999998</v>
      </c>
      <c r="K6421">
        <v>1.7</v>
      </c>
      <c r="L6421" s="7">
        <f t="shared" ref="L6421:L6484" si="769">IF(K6421*1.005*1.118*J6421&gt;0,K6421*1.005*1.118*J6421,0)</f>
        <v>1.9292040299999962</v>
      </c>
      <c r="M6421">
        <v>0.25</v>
      </c>
      <c r="N6421">
        <f t="shared" si="767"/>
        <v>1035</v>
      </c>
      <c r="O6421" s="5">
        <f t="shared" ref="O6421:O6484" si="770">IF(((M6421*N6421)/60/60)*1.005*1.18*(H6421-C6421)&gt;0,(((M6421*N6421)/60/60)*1.005*1.18*(H6421-C6421)),0)</f>
        <v>0.86088928124999986</v>
      </c>
      <c r="P6421">
        <f t="shared" ref="P6421:P6484" si="771">IF(G6421="ON",(L6421+O6421),0)</f>
        <v>0</v>
      </c>
    </row>
    <row r="6422" spans="2:16" x14ac:dyDescent="0.35">
      <c r="B6422" s="2">
        <v>0.41666666666666669</v>
      </c>
      <c r="C6422">
        <v>12.2</v>
      </c>
      <c r="D6422" t="s">
        <v>36</v>
      </c>
      <c r="E6422" t="str">
        <f t="shared" si="764"/>
        <v>WE</v>
      </c>
      <c r="F6422" t="s">
        <v>34</v>
      </c>
      <c r="G6422" s="8" t="str">
        <f t="shared" si="765"/>
        <v>OFF</v>
      </c>
      <c r="H6422">
        <v>22</v>
      </c>
      <c r="I6422">
        <f t="shared" si="766"/>
        <v>21.02</v>
      </c>
      <c r="J6422">
        <f t="shared" si="768"/>
        <v>0.98000000000000043</v>
      </c>
      <c r="K6422">
        <v>1.7</v>
      </c>
      <c r="L6422" s="7">
        <f t="shared" si="769"/>
        <v>1.8719009400000006</v>
      </c>
      <c r="M6422">
        <v>0.25</v>
      </c>
      <c r="N6422">
        <f t="shared" si="767"/>
        <v>1035</v>
      </c>
      <c r="O6422" s="5">
        <f t="shared" si="770"/>
        <v>0.83531831249999999</v>
      </c>
      <c r="P6422">
        <f t="shared" si="771"/>
        <v>0</v>
      </c>
    </row>
    <row r="6423" spans="2:16" x14ac:dyDescent="0.35">
      <c r="B6423" s="2">
        <v>0.45833333333333331</v>
      </c>
      <c r="C6423">
        <v>14.2</v>
      </c>
      <c r="D6423" t="s">
        <v>36</v>
      </c>
      <c r="E6423" t="str">
        <f t="shared" si="764"/>
        <v>WE</v>
      </c>
      <c r="F6423" t="s">
        <v>34</v>
      </c>
      <c r="G6423" s="8" t="str">
        <f t="shared" si="765"/>
        <v>OFF</v>
      </c>
      <c r="H6423">
        <v>22</v>
      </c>
      <c r="I6423">
        <f t="shared" si="766"/>
        <v>21.22</v>
      </c>
      <c r="J6423">
        <f t="shared" si="768"/>
        <v>0.78000000000000114</v>
      </c>
      <c r="K6423">
        <v>1.7</v>
      </c>
      <c r="L6423" s="7">
        <f t="shared" si="769"/>
        <v>1.489880340000002</v>
      </c>
      <c r="M6423">
        <v>0.25</v>
      </c>
      <c r="N6423">
        <f t="shared" si="767"/>
        <v>1035</v>
      </c>
      <c r="O6423" s="5">
        <f t="shared" si="770"/>
        <v>0.66484518749999999</v>
      </c>
      <c r="P6423">
        <f t="shared" si="771"/>
        <v>0</v>
      </c>
    </row>
    <row r="6424" spans="2:16" x14ac:dyDescent="0.35">
      <c r="B6424" s="2">
        <v>0.5</v>
      </c>
      <c r="C6424">
        <v>18.3</v>
      </c>
      <c r="D6424" t="s">
        <v>36</v>
      </c>
      <c r="E6424" t="str">
        <f t="shared" si="764"/>
        <v>WE</v>
      </c>
      <c r="F6424" t="s">
        <v>34</v>
      </c>
      <c r="G6424" s="8" t="str">
        <f t="shared" si="765"/>
        <v>OFF</v>
      </c>
      <c r="H6424">
        <v>22</v>
      </c>
      <c r="I6424">
        <f t="shared" si="766"/>
        <v>21.63</v>
      </c>
      <c r="J6424">
        <f t="shared" si="768"/>
        <v>0.37000000000000099</v>
      </c>
      <c r="K6424">
        <v>1.7</v>
      </c>
      <c r="L6424" s="7">
        <f t="shared" si="769"/>
        <v>0.70673811000000186</v>
      </c>
      <c r="M6424">
        <v>0.25</v>
      </c>
      <c r="N6424">
        <f t="shared" si="767"/>
        <v>1035</v>
      </c>
      <c r="O6424" s="5">
        <f t="shared" si="770"/>
        <v>0.31537528124999992</v>
      </c>
      <c r="P6424">
        <f t="shared" si="771"/>
        <v>0</v>
      </c>
    </row>
    <row r="6425" spans="2:16" x14ac:dyDescent="0.35">
      <c r="B6425" s="2">
        <v>0.54166666666666663</v>
      </c>
      <c r="C6425">
        <v>20.3</v>
      </c>
      <c r="D6425" t="s">
        <v>36</v>
      </c>
      <c r="E6425" t="str">
        <f t="shared" si="764"/>
        <v>WE</v>
      </c>
      <c r="F6425" t="s">
        <v>34</v>
      </c>
      <c r="G6425" s="8" t="str">
        <f t="shared" si="765"/>
        <v>OFF</v>
      </c>
      <c r="H6425">
        <v>22</v>
      </c>
      <c r="I6425">
        <f t="shared" si="766"/>
        <v>21.83</v>
      </c>
      <c r="J6425">
        <f t="shared" si="768"/>
        <v>0.17000000000000171</v>
      </c>
      <c r="K6425">
        <v>1.7</v>
      </c>
      <c r="L6425" s="7">
        <f t="shared" si="769"/>
        <v>0.32471751000000326</v>
      </c>
      <c r="M6425">
        <v>0.25</v>
      </c>
      <c r="N6425">
        <f t="shared" si="767"/>
        <v>1035</v>
      </c>
      <c r="O6425" s="5">
        <f t="shared" si="770"/>
        <v>0.14490215624999991</v>
      </c>
      <c r="P6425">
        <f t="shared" si="771"/>
        <v>0</v>
      </c>
    </row>
    <row r="6426" spans="2:16" x14ac:dyDescent="0.35">
      <c r="B6426" s="2">
        <v>0.58333333333333337</v>
      </c>
      <c r="C6426">
        <v>22</v>
      </c>
      <c r="D6426" t="s">
        <v>36</v>
      </c>
      <c r="E6426" t="str">
        <f t="shared" si="764"/>
        <v>WE</v>
      </c>
      <c r="F6426" t="s">
        <v>34</v>
      </c>
      <c r="G6426" s="8" t="str">
        <f t="shared" si="765"/>
        <v>OFF</v>
      </c>
      <c r="H6426">
        <v>22</v>
      </c>
      <c r="I6426">
        <f t="shared" si="766"/>
        <v>22</v>
      </c>
      <c r="J6426">
        <f t="shared" si="768"/>
        <v>0</v>
      </c>
      <c r="K6426">
        <v>1.7</v>
      </c>
      <c r="L6426" s="7">
        <f t="shared" si="769"/>
        <v>0</v>
      </c>
      <c r="M6426">
        <v>0.25</v>
      </c>
      <c r="N6426">
        <f t="shared" si="767"/>
        <v>1035</v>
      </c>
      <c r="O6426" s="5">
        <f t="shared" si="770"/>
        <v>0</v>
      </c>
      <c r="P6426">
        <f t="shared" si="771"/>
        <v>0</v>
      </c>
    </row>
    <row r="6427" spans="2:16" x14ac:dyDescent="0.35">
      <c r="B6427" s="2">
        <v>0.625</v>
      </c>
      <c r="C6427">
        <v>23</v>
      </c>
      <c r="D6427" t="s">
        <v>36</v>
      </c>
      <c r="E6427" t="str">
        <f t="shared" si="764"/>
        <v>WE</v>
      </c>
      <c r="F6427" t="s">
        <v>34</v>
      </c>
      <c r="G6427" s="8" t="str">
        <f t="shared" si="765"/>
        <v>OFF</v>
      </c>
      <c r="H6427">
        <v>22</v>
      </c>
      <c r="I6427">
        <f t="shared" si="766"/>
        <v>22.1</v>
      </c>
      <c r="J6427">
        <f t="shared" si="768"/>
        <v>-0.10000000000000142</v>
      </c>
      <c r="K6427">
        <v>1.7</v>
      </c>
      <c r="L6427" s="7">
        <f t="shared" si="769"/>
        <v>0</v>
      </c>
      <c r="M6427">
        <v>0.25</v>
      </c>
      <c r="N6427">
        <f t="shared" si="767"/>
        <v>1035</v>
      </c>
      <c r="O6427" s="5">
        <f t="shared" si="770"/>
        <v>0</v>
      </c>
      <c r="P6427">
        <f t="shared" si="771"/>
        <v>0</v>
      </c>
    </row>
    <row r="6428" spans="2:16" x14ac:dyDescent="0.35">
      <c r="B6428" s="2">
        <v>0.66666666666666663</v>
      </c>
      <c r="C6428">
        <v>23</v>
      </c>
      <c r="D6428" t="s">
        <v>36</v>
      </c>
      <c r="E6428" t="str">
        <f t="shared" si="764"/>
        <v>WE</v>
      </c>
      <c r="F6428" t="s">
        <v>34</v>
      </c>
      <c r="G6428" s="8" t="str">
        <f t="shared" si="765"/>
        <v>OFF</v>
      </c>
      <c r="H6428">
        <v>22</v>
      </c>
      <c r="I6428">
        <f t="shared" si="766"/>
        <v>22.1</v>
      </c>
      <c r="J6428">
        <f t="shared" si="768"/>
        <v>-0.10000000000000142</v>
      </c>
      <c r="K6428">
        <v>1.7</v>
      </c>
      <c r="L6428" s="7">
        <f t="shared" si="769"/>
        <v>0</v>
      </c>
      <c r="M6428">
        <v>0.25</v>
      </c>
      <c r="N6428">
        <f t="shared" si="767"/>
        <v>1035</v>
      </c>
      <c r="O6428" s="5">
        <f t="shared" si="770"/>
        <v>0</v>
      </c>
      <c r="P6428">
        <f t="shared" si="771"/>
        <v>0</v>
      </c>
    </row>
    <row r="6429" spans="2:16" x14ac:dyDescent="0.35">
      <c r="B6429" s="2">
        <v>0.70833333333333337</v>
      </c>
      <c r="C6429">
        <v>23.5</v>
      </c>
      <c r="D6429" t="s">
        <v>36</v>
      </c>
      <c r="E6429" t="str">
        <f t="shared" si="764"/>
        <v>WE</v>
      </c>
      <c r="F6429" t="s">
        <v>34</v>
      </c>
      <c r="G6429" s="8" t="str">
        <f t="shared" si="765"/>
        <v>OFF</v>
      </c>
      <c r="H6429">
        <v>22</v>
      </c>
      <c r="I6429">
        <f t="shared" si="766"/>
        <v>22.15</v>
      </c>
      <c r="J6429">
        <f t="shared" si="768"/>
        <v>-0.14999999999999858</v>
      </c>
      <c r="K6429">
        <v>1.7</v>
      </c>
      <c r="L6429" s="7">
        <f t="shared" si="769"/>
        <v>0</v>
      </c>
      <c r="M6429">
        <v>0.25</v>
      </c>
      <c r="N6429">
        <f t="shared" si="767"/>
        <v>1035</v>
      </c>
      <c r="O6429" s="5">
        <f t="shared" si="770"/>
        <v>0</v>
      </c>
      <c r="P6429">
        <f t="shared" si="771"/>
        <v>0</v>
      </c>
    </row>
    <row r="6430" spans="2:16" x14ac:dyDescent="0.35">
      <c r="B6430" s="2">
        <v>0.75</v>
      </c>
      <c r="C6430">
        <v>22.9</v>
      </c>
      <c r="D6430" t="s">
        <v>36</v>
      </c>
      <c r="E6430" t="str">
        <f t="shared" si="764"/>
        <v>WE</v>
      </c>
      <c r="F6430" t="s">
        <v>34</v>
      </c>
      <c r="G6430" s="8" t="str">
        <f t="shared" si="765"/>
        <v>OFF</v>
      </c>
      <c r="H6430">
        <v>22</v>
      </c>
      <c r="I6430">
        <f t="shared" si="766"/>
        <v>22.09</v>
      </c>
      <c r="J6430">
        <f t="shared" si="768"/>
        <v>-8.9999999999999858E-2</v>
      </c>
      <c r="K6430">
        <v>1.7</v>
      </c>
      <c r="L6430" s="7">
        <f t="shared" si="769"/>
        <v>0</v>
      </c>
      <c r="M6430">
        <v>0.25</v>
      </c>
      <c r="N6430">
        <f t="shared" si="767"/>
        <v>1035</v>
      </c>
      <c r="O6430" s="5">
        <f t="shared" si="770"/>
        <v>0</v>
      </c>
      <c r="P6430">
        <f t="shared" si="771"/>
        <v>0</v>
      </c>
    </row>
    <row r="6431" spans="2:16" x14ac:dyDescent="0.35">
      <c r="B6431" s="2">
        <v>0.79166666666666663</v>
      </c>
      <c r="C6431">
        <v>22.6</v>
      </c>
      <c r="D6431" t="s">
        <v>36</v>
      </c>
      <c r="E6431" t="str">
        <f t="shared" si="764"/>
        <v>WE</v>
      </c>
      <c r="F6431" t="s">
        <v>33</v>
      </c>
      <c r="G6431" s="8" t="str">
        <f t="shared" si="765"/>
        <v>OFF</v>
      </c>
      <c r="H6431">
        <v>22</v>
      </c>
      <c r="I6431">
        <f t="shared" si="766"/>
        <v>22.06</v>
      </c>
      <c r="J6431">
        <f t="shared" si="768"/>
        <v>-5.9999999999998721E-2</v>
      </c>
      <c r="K6431">
        <v>1.7</v>
      </c>
      <c r="L6431" s="7">
        <f t="shared" si="769"/>
        <v>0</v>
      </c>
      <c r="M6431">
        <v>0.25</v>
      </c>
      <c r="N6431">
        <f t="shared" si="767"/>
        <v>1035</v>
      </c>
      <c r="O6431" s="5">
        <f t="shared" si="770"/>
        <v>0</v>
      </c>
      <c r="P6431">
        <f t="shared" si="771"/>
        <v>0</v>
      </c>
    </row>
    <row r="6432" spans="2:16" x14ac:dyDescent="0.35">
      <c r="B6432" s="2">
        <v>0.83333333333333337</v>
      </c>
      <c r="C6432">
        <v>20.7</v>
      </c>
      <c r="D6432" t="s">
        <v>36</v>
      </c>
      <c r="E6432" t="str">
        <f t="shared" si="764"/>
        <v>WE</v>
      </c>
      <c r="F6432" t="s">
        <v>33</v>
      </c>
      <c r="G6432" s="8" t="str">
        <f t="shared" si="765"/>
        <v>OFF</v>
      </c>
      <c r="H6432">
        <v>22</v>
      </c>
      <c r="I6432">
        <f t="shared" si="766"/>
        <v>21.87</v>
      </c>
      <c r="J6432">
        <f t="shared" si="768"/>
        <v>0.12999999999999901</v>
      </c>
      <c r="K6432">
        <v>1.7</v>
      </c>
      <c r="L6432" s="7">
        <f t="shared" si="769"/>
        <v>0.24831338999999808</v>
      </c>
      <c r="M6432">
        <v>0.25</v>
      </c>
      <c r="N6432">
        <f t="shared" si="767"/>
        <v>1035</v>
      </c>
      <c r="O6432" s="5">
        <f t="shared" si="770"/>
        <v>0.11080753125000005</v>
      </c>
      <c r="P6432">
        <f t="shared" si="771"/>
        <v>0</v>
      </c>
    </row>
    <row r="6433" spans="1:16" x14ac:dyDescent="0.35">
      <c r="B6433" s="2">
        <v>0.875</v>
      </c>
      <c r="C6433">
        <v>18.899999999999999</v>
      </c>
      <c r="D6433" t="s">
        <v>36</v>
      </c>
      <c r="E6433" t="str">
        <f t="shared" si="764"/>
        <v>WE</v>
      </c>
      <c r="F6433" t="s">
        <v>33</v>
      </c>
      <c r="G6433" s="8" t="str">
        <f t="shared" si="765"/>
        <v>OFF</v>
      </c>
      <c r="H6433">
        <v>22</v>
      </c>
      <c r="I6433">
        <f t="shared" si="766"/>
        <v>21.69</v>
      </c>
      <c r="J6433">
        <f t="shared" si="768"/>
        <v>0.30999999999999872</v>
      </c>
      <c r="K6433">
        <v>1.7</v>
      </c>
      <c r="L6433" s="7">
        <f t="shared" si="769"/>
        <v>0.59213192999999753</v>
      </c>
      <c r="M6433">
        <v>0.25</v>
      </c>
      <c r="N6433">
        <f t="shared" si="767"/>
        <v>1035</v>
      </c>
      <c r="O6433" s="5">
        <f t="shared" si="770"/>
        <v>0.26423334375000007</v>
      </c>
      <c r="P6433">
        <f t="shared" si="771"/>
        <v>0</v>
      </c>
    </row>
    <row r="6434" spans="1:16" x14ac:dyDescent="0.35">
      <c r="B6434" s="2">
        <v>0.91666666666666663</v>
      </c>
      <c r="C6434">
        <v>18.3</v>
      </c>
      <c r="D6434" t="s">
        <v>36</v>
      </c>
      <c r="E6434" t="str">
        <f t="shared" si="764"/>
        <v>WE</v>
      </c>
      <c r="F6434" t="s">
        <v>33</v>
      </c>
      <c r="G6434" s="8" t="str">
        <f t="shared" si="765"/>
        <v>OFF</v>
      </c>
      <c r="H6434">
        <v>22</v>
      </c>
      <c r="I6434">
        <f t="shared" si="766"/>
        <v>21.63</v>
      </c>
      <c r="J6434">
        <f t="shared" si="768"/>
        <v>0.37000000000000099</v>
      </c>
      <c r="K6434">
        <v>1.7</v>
      </c>
      <c r="L6434" s="7">
        <f t="shared" si="769"/>
        <v>0.70673811000000186</v>
      </c>
      <c r="M6434">
        <v>0.25</v>
      </c>
      <c r="N6434">
        <f t="shared" si="767"/>
        <v>1035</v>
      </c>
      <c r="O6434" s="5">
        <f t="shared" si="770"/>
        <v>0.31537528124999992</v>
      </c>
      <c r="P6434">
        <f t="shared" si="771"/>
        <v>0</v>
      </c>
    </row>
    <row r="6435" spans="1:16" x14ac:dyDescent="0.35">
      <c r="B6435" s="2">
        <v>0.95833333333333337</v>
      </c>
      <c r="C6435">
        <v>16.7</v>
      </c>
      <c r="D6435" t="s">
        <v>36</v>
      </c>
      <c r="E6435" t="str">
        <f t="shared" si="764"/>
        <v>WE</v>
      </c>
      <c r="F6435" t="s">
        <v>33</v>
      </c>
      <c r="G6435" s="8" t="str">
        <f t="shared" si="765"/>
        <v>OFF</v>
      </c>
      <c r="H6435">
        <v>22</v>
      </c>
      <c r="I6435">
        <f t="shared" si="766"/>
        <v>21.47</v>
      </c>
      <c r="J6435">
        <f t="shared" si="768"/>
        <v>0.53000000000000114</v>
      </c>
      <c r="K6435">
        <v>1.7</v>
      </c>
      <c r="L6435" s="7">
        <f t="shared" si="769"/>
        <v>1.0123545900000022</v>
      </c>
      <c r="M6435">
        <v>0.25</v>
      </c>
      <c r="N6435">
        <f t="shared" si="767"/>
        <v>1035</v>
      </c>
      <c r="O6435" s="5">
        <f t="shared" si="770"/>
        <v>0.45175378124999999</v>
      </c>
      <c r="P6435">
        <f t="shared" si="771"/>
        <v>0</v>
      </c>
    </row>
    <row r="6436" spans="1:16" x14ac:dyDescent="0.35">
      <c r="A6436" t="s">
        <v>308</v>
      </c>
      <c r="B6436" s="1">
        <v>1</v>
      </c>
      <c r="C6436">
        <v>17.5</v>
      </c>
      <c r="D6436" t="s">
        <v>38</v>
      </c>
      <c r="E6436" t="str">
        <f t="shared" si="764"/>
        <v>School Day</v>
      </c>
      <c r="F6436" t="s">
        <v>33</v>
      </c>
      <c r="G6436" s="8" t="str">
        <f t="shared" si="765"/>
        <v>Off</v>
      </c>
      <c r="H6436">
        <v>22</v>
      </c>
      <c r="I6436">
        <f t="shared" si="766"/>
        <v>21.55</v>
      </c>
      <c r="J6436">
        <f t="shared" si="768"/>
        <v>0.44999999999999929</v>
      </c>
      <c r="K6436">
        <v>1.7</v>
      </c>
      <c r="L6436" s="7">
        <f t="shared" si="769"/>
        <v>0.85954634999999857</v>
      </c>
      <c r="M6436">
        <v>0.25</v>
      </c>
      <c r="N6436">
        <f t="shared" si="767"/>
        <v>1035</v>
      </c>
      <c r="O6436" s="5">
        <f t="shared" si="770"/>
        <v>0.38356453124999995</v>
      </c>
      <c r="P6436">
        <f t="shared" si="771"/>
        <v>0</v>
      </c>
    </row>
    <row r="6437" spans="1:16" x14ac:dyDescent="0.35">
      <c r="B6437" s="2">
        <v>4.1666666666666664E-2</v>
      </c>
      <c r="C6437">
        <v>15.2</v>
      </c>
      <c r="D6437" t="s">
        <v>38</v>
      </c>
      <c r="E6437" t="str">
        <f t="shared" si="764"/>
        <v>School Day</v>
      </c>
      <c r="F6437" t="s">
        <v>33</v>
      </c>
      <c r="G6437" s="8" t="str">
        <f t="shared" si="765"/>
        <v>Off</v>
      </c>
      <c r="H6437">
        <v>22</v>
      </c>
      <c r="I6437">
        <f t="shared" si="766"/>
        <v>21.32</v>
      </c>
      <c r="J6437">
        <f t="shared" si="768"/>
        <v>0.67999999999999972</v>
      </c>
      <c r="K6437">
        <v>1.7</v>
      </c>
      <c r="L6437" s="7">
        <f t="shared" si="769"/>
        <v>1.2988700399999993</v>
      </c>
      <c r="M6437">
        <v>0.25</v>
      </c>
      <c r="N6437">
        <f t="shared" si="767"/>
        <v>1035</v>
      </c>
      <c r="O6437" s="5">
        <f t="shared" si="770"/>
        <v>0.57960862499999999</v>
      </c>
      <c r="P6437">
        <f t="shared" si="771"/>
        <v>0</v>
      </c>
    </row>
    <row r="6438" spans="1:16" x14ac:dyDescent="0.35">
      <c r="B6438" s="2">
        <v>8.3333333333333329E-2</v>
      </c>
      <c r="C6438">
        <v>14</v>
      </c>
      <c r="D6438" t="s">
        <v>38</v>
      </c>
      <c r="E6438" t="str">
        <f t="shared" si="764"/>
        <v>School Day</v>
      </c>
      <c r="F6438" t="s">
        <v>33</v>
      </c>
      <c r="G6438" s="8" t="str">
        <f t="shared" si="765"/>
        <v>Off</v>
      </c>
      <c r="H6438">
        <v>22</v>
      </c>
      <c r="I6438">
        <f t="shared" si="766"/>
        <v>21.2</v>
      </c>
      <c r="J6438">
        <f t="shared" si="768"/>
        <v>0.80000000000000071</v>
      </c>
      <c r="K6438">
        <v>1.7</v>
      </c>
      <c r="L6438" s="7">
        <f t="shared" si="769"/>
        <v>1.5280824000000013</v>
      </c>
      <c r="M6438">
        <v>0.25</v>
      </c>
      <c r="N6438">
        <f t="shared" si="767"/>
        <v>1035</v>
      </c>
      <c r="O6438" s="5">
        <f t="shared" si="770"/>
        <v>0.6818924999999999</v>
      </c>
      <c r="P6438">
        <f t="shared" si="771"/>
        <v>0</v>
      </c>
    </row>
    <row r="6439" spans="1:16" x14ac:dyDescent="0.35">
      <c r="B6439" s="2">
        <v>0.125</v>
      </c>
      <c r="C6439">
        <v>14.2</v>
      </c>
      <c r="D6439" t="s">
        <v>38</v>
      </c>
      <c r="E6439" t="str">
        <f t="shared" si="764"/>
        <v>School Day</v>
      </c>
      <c r="F6439" t="s">
        <v>33</v>
      </c>
      <c r="G6439" s="8" t="str">
        <f t="shared" si="765"/>
        <v>Off</v>
      </c>
      <c r="H6439">
        <v>22</v>
      </c>
      <c r="I6439">
        <f t="shared" si="766"/>
        <v>21.22</v>
      </c>
      <c r="J6439">
        <f t="shared" si="768"/>
        <v>0.78000000000000114</v>
      </c>
      <c r="K6439">
        <v>1.7</v>
      </c>
      <c r="L6439" s="7">
        <f t="shared" si="769"/>
        <v>1.489880340000002</v>
      </c>
      <c r="M6439">
        <v>0.25</v>
      </c>
      <c r="N6439">
        <f t="shared" si="767"/>
        <v>1035</v>
      </c>
      <c r="O6439" s="5">
        <f t="shared" si="770"/>
        <v>0.66484518749999999</v>
      </c>
      <c r="P6439">
        <f t="shared" si="771"/>
        <v>0</v>
      </c>
    </row>
    <row r="6440" spans="1:16" x14ac:dyDescent="0.35">
      <c r="B6440" s="2">
        <v>0.16666666666666666</v>
      </c>
      <c r="C6440">
        <v>13.4</v>
      </c>
      <c r="D6440" t="s">
        <v>38</v>
      </c>
      <c r="E6440" t="str">
        <f t="shared" si="764"/>
        <v>School Day</v>
      </c>
      <c r="F6440" t="s">
        <v>33</v>
      </c>
      <c r="G6440" s="8" t="str">
        <f t="shared" si="765"/>
        <v>Off</v>
      </c>
      <c r="H6440">
        <v>22</v>
      </c>
      <c r="I6440">
        <f t="shared" si="766"/>
        <v>21.14</v>
      </c>
      <c r="J6440">
        <f t="shared" si="768"/>
        <v>0.85999999999999943</v>
      </c>
      <c r="K6440">
        <v>1.7</v>
      </c>
      <c r="L6440" s="7">
        <f t="shared" si="769"/>
        <v>1.6426885799999988</v>
      </c>
      <c r="M6440">
        <v>0.25</v>
      </c>
      <c r="N6440">
        <f t="shared" si="767"/>
        <v>1035</v>
      </c>
      <c r="O6440" s="5">
        <f t="shared" si="770"/>
        <v>0.73303443749999986</v>
      </c>
      <c r="P6440">
        <f t="shared" si="771"/>
        <v>0</v>
      </c>
    </row>
    <row r="6441" spans="1:16" x14ac:dyDescent="0.35">
      <c r="B6441" s="2">
        <v>0.20833333333333334</v>
      </c>
      <c r="C6441">
        <v>12.6</v>
      </c>
      <c r="D6441" t="s">
        <v>38</v>
      </c>
      <c r="E6441" t="str">
        <f t="shared" si="764"/>
        <v>School Day</v>
      </c>
      <c r="F6441" t="s">
        <v>33</v>
      </c>
      <c r="G6441" s="8" t="str">
        <f t="shared" si="765"/>
        <v>Off</v>
      </c>
      <c r="H6441">
        <v>22</v>
      </c>
      <c r="I6441">
        <f t="shared" si="766"/>
        <v>21.060000000000002</v>
      </c>
      <c r="J6441">
        <f t="shared" si="768"/>
        <v>0.93999999999999773</v>
      </c>
      <c r="K6441">
        <v>1.7</v>
      </c>
      <c r="L6441" s="7">
        <f t="shared" si="769"/>
        <v>1.7954968199999954</v>
      </c>
      <c r="M6441">
        <v>0.25</v>
      </c>
      <c r="N6441">
        <f t="shared" si="767"/>
        <v>1035</v>
      </c>
      <c r="O6441" s="5">
        <f t="shared" si="770"/>
        <v>0.80122368749999995</v>
      </c>
      <c r="P6441">
        <f t="shared" si="771"/>
        <v>0</v>
      </c>
    </row>
    <row r="6442" spans="1:16" x14ac:dyDescent="0.35">
      <c r="B6442" s="2">
        <v>0.25</v>
      </c>
      <c r="C6442">
        <v>12.5</v>
      </c>
      <c r="D6442" t="s">
        <v>38</v>
      </c>
      <c r="E6442" t="str">
        <f t="shared" si="764"/>
        <v>School Day</v>
      </c>
      <c r="F6442" t="s">
        <v>33</v>
      </c>
      <c r="G6442" s="8" t="str">
        <f t="shared" si="765"/>
        <v>Off</v>
      </c>
      <c r="H6442">
        <v>22</v>
      </c>
      <c r="I6442">
        <f t="shared" si="766"/>
        <v>21.05</v>
      </c>
      <c r="J6442">
        <f t="shared" si="768"/>
        <v>0.94999999999999929</v>
      </c>
      <c r="K6442">
        <v>1.7</v>
      </c>
      <c r="L6442" s="7">
        <f t="shared" si="769"/>
        <v>1.8145978499999986</v>
      </c>
      <c r="M6442">
        <v>0.25</v>
      </c>
      <c r="N6442">
        <f t="shared" si="767"/>
        <v>1035</v>
      </c>
      <c r="O6442" s="5">
        <f t="shared" si="770"/>
        <v>0.8097473437499999</v>
      </c>
      <c r="P6442">
        <f t="shared" si="771"/>
        <v>0</v>
      </c>
    </row>
    <row r="6443" spans="1:16" x14ac:dyDescent="0.35">
      <c r="B6443" s="2">
        <v>0.29166666666666669</v>
      </c>
      <c r="C6443">
        <v>13</v>
      </c>
      <c r="D6443" t="s">
        <v>38</v>
      </c>
      <c r="E6443" t="str">
        <f t="shared" si="764"/>
        <v>School Day</v>
      </c>
      <c r="F6443" t="s">
        <v>34</v>
      </c>
      <c r="G6443" s="8" t="str">
        <f t="shared" si="765"/>
        <v>On</v>
      </c>
      <c r="H6443">
        <v>22</v>
      </c>
      <c r="I6443">
        <f t="shared" si="766"/>
        <v>21.1</v>
      </c>
      <c r="J6443">
        <f t="shared" si="768"/>
        <v>0.89999999999999858</v>
      </c>
      <c r="K6443">
        <v>1.7</v>
      </c>
      <c r="L6443" s="7">
        <f t="shared" si="769"/>
        <v>1.7190926999999971</v>
      </c>
      <c r="M6443">
        <v>0.25</v>
      </c>
      <c r="N6443">
        <f t="shared" si="767"/>
        <v>1035</v>
      </c>
      <c r="O6443" s="5">
        <f t="shared" si="770"/>
        <v>0.7671290624999999</v>
      </c>
      <c r="P6443">
        <f t="shared" si="771"/>
        <v>2.4862217624999969</v>
      </c>
    </row>
    <row r="6444" spans="1:16" x14ac:dyDescent="0.35">
      <c r="B6444" s="2">
        <v>0.33333333333333331</v>
      </c>
      <c r="C6444">
        <v>14</v>
      </c>
      <c r="D6444" t="s">
        <v>38</v>
      </c>
      <c r="E6444" t="str">
        <f t="shared" si="764"/>
        <v>School Day</v>
      </c>
      <c r="F6444" t="s">
        <v>34</v>
      </c>
      <c r="G6444" s="8" t="str">
        <f t="shared" si="765"/>
        <v>On</v>
      </c>
      <c r="H6444">
        <v>22</v>
      </c>
      <c r="I6444">
        <f t="shared" si="766"/>
        <v>21.2</v>
      </c>
      <c r="J6444">
        <f t="shared" si="768"/>
        <v>0.80000000000000071</v>
      </c>
      <c r="K6444">
        <v>1.7</v>
      </c>
      <c r="L6444" s="7">
        <f t="shared" si="769"/>
        <v>1.5280824000000013</v>
      </c>
      <c r="M6444">
        <v>0.25</v>
      </c>
      <c r="N6444">
        <f t="shared" si="767"/>
        <v>1035</v>
      </c>
      <c r="O6444" s="5">
        <f t="shared" si="770"/>
        <v>0.6818924999999999</v>
      </c>
      <c r="P6444">
        <f t="shared" si="771"/>
        <v>2.2099749000000011</v>
      </c>
    </row>
    <row r="6445" spans="1:16" x14ac:dyDescent="0.35">
      <c r="B6445" s="2">
        <v>0.375</v>
      </c>
      <c r="C6445">
        <v>14.7</v>
      </c>
      <c r="D6445" t="s">
        <v>38</v>
      </c>
      <c r="E6445" t="str">
        <f t="shared" si="764"/>
        <v>School Day</v>
      </c>
      <c r="F6445" t="s">
        <v>34</v>
      </c>
      <c r="G6445" s="8" t="str">
        <f t="shared" si="765"/>
        <v>On</v>
      </c>
      <c r="H6445">
        <v>22</v>
      </c>
      <c r="I6445">
        <f t="shared" si="766"/>
        <v>21.27</v>
      </c>
      <c r="J6445">
        <f t="shared" si="768"/>
        <v>0.73000000000000043</v>
      </c>
      <c r="K6445">
        <v>1.7</v>
      </c>
      <c r="L6445" s="7">
        <f t="shared" si="769"/>
        <v>1.3943751900000008</v>
      </c>
      <c r="M6445">
        <v>0.25</v>
      </c>
      <c r="N6445">
        <f t="shared" si="767"/>
        <v>1035</v>
      </c>
      <c r="O6445" s="5">
        <f t="shared" si="770"/>
        <v>0.62222690624999999</v>
      </c>
      <c r="P6445">
        <f t="shared" si="771"/>
        <v>2.0166020962500006</v>
      </c>
    </row>
    <row r="6446" spans="1:16" x14ac:dyDescent="0.35">
      <c r="B6446" s="2">
        <v>0.41666666666666669</v>
      </c>
      <c r="C6446">
        <v>15.4</v>
      </c>
      <c r="D6446" t="s">
        <v>38</v>
      </c>
      <c r="E6446" t="str">
        <f t="shared" si="764"/>
        <v>School Day</v>
      </c>
      <c r="F6446" t="s">
        <v>34</v>
      </c>
      <c r="G6446" s="8" t="str">
        <f t="shared" si="765"/>
        <v>On</v>
      </c>
      <c r="H6446">
        <v>22</v>
      </c>
      <c r="I6446">
        <f t="shared" si="766"/>
        <v>21.34</v>
      </c>
      <c r="J6446">
        <f t="shared" si="768"/>
        <v>0.66000000000000014</v>
      </c>
      <c r="K6446">
        <v>1.7</v>
      </c>
      <c r="L6446" s="7">
        <f t="shared" si="769"/>
        <v>1.2606679800000002</v>
      </c>
      <c r="M6446">
        <v>0.25</v>
      </c>
      <c r="N6446">
        <f t="shared" si="767"/>
        <v>1035</v>
      </c>
      <c r="O6446" s="5">
        <f t="shared" si="770"/>
        <v>0.56256131249999985</v>
      </c>
      <c r="P6446">
        <f t="shared" si="771"/>
        <v>1.8232292925000002</v>
      </c>
    </row>
    <row r="6447" spans="1:16" x14ac:dyDescent="0.35">
      <c r="B6447" s="2">
        <v>0.45833333333333331</v>
      </c>
      <c r="C6447">
        <v>16</v>
      </c>
      <c r="D6447" t="s">
        <v>38</v>
      </c>
      <c r="E6447" t="str">
        <f t="shared" si="764"/>
        <v>School Day</v>
      </c>
      <c r="F6447" t="s">
        <v>34</v>
      </c>
      <c r="G6447" s="8" t="str">
        <f t="shared" si="765"/>
        <v>On</v>
      </c>
      <c r="H6447">
        <v>22</v>
      </c>
      <c r="I6447">
        <f t="shared" si="766"/>
        <v>21.4</v>
      </c>
      <c r="J6447">
        <f t="shared" si="768"/>
        <v>0.60000000000000142</v>
      </c>
      <c r="K6447">
        <v>1.7</v>
      </c>
      <c r="L6447" s="7">
        <f t="shared" si="769"/>
        <v>1.1460618000000027</v>
      </c>
      <c r="M6447">
        <v>0.25</v>
      </c>
      <c r="N6447">
        <f t="shared" si="767"/>
        <v>1035</v>
      </c>
      <c r="O6447" s="5">
        <f t="shared" si="770"/>
        <v>0.5114193749999999</v>
      </c>
      <c r="P6447">
        <f t="shared" si="771"/>
        <v>1.6574811750000027</v>
      </c>
    </row>
    <row r="6448" spans="1:16" x14ac:dyDescent="0.35">
      <c r="B6448" s="2">
        <v>0.5</v>
      </c>
      <c r="C6448">
        <v>17.2</v>
      </c>
      <c r="D6448" t="s">
        <v>38</v>
      </c>
      <c r="E6448" t="str">
        <f t="shared" si="764"/>
        <v>School Day</v>
      </c>
      <c r="F6448" t="s">
        <v>34</v>
      </c>
      <c r="G6448" s="8" t="str">
        <f t="shared" si="765"/>
        <v>On</v>
      </c>
      <c r="H6448">
        <v>22</v>
      </c>
      <c r="I6448">
        <f t="shared" si="766"/>
        <v>21.52</v>
      </c>
      <c r="J6448">
        <f t="shared" si="768"/>
        <v>0.48000000000000043</v>
      </c>
      <c r="K6448">
        <v>1.7</v>
      </c>
      <c r="L6448" s="7">
        <f t="shared" si="769"/>
        <v>0.91684944000000079</v>
      </c>
      <c r="M6448">
        <v>0.25</v>
      </c>
      <c r="N6448">
        <f t="shared" si="767"/>
        <v>1035</v>
      </c>
      <c r="O6448" s="5">
        <f t="shared" si="770"/>
        <v>0.40913549999999999</v>
      </c>
      <c r="P6448">
        <f t="shared" si="771"/>
        <v>1.3259849400000008</v>
      </c>
    </row>
    <row r="6449" spans="1:16" x14ac:dyDescent="0.35">
      <c r="B6449" s="2">
        <v>0.54166666666666663</v>
      </c>
      <c r="C6449">
        <v>18.100000000000001</v>
      </c>
      <c r="D6449" t="s">
        <v>38</v>
      </c>
      <c r="E6449" t="str">
        <f t="shared" si="764"/>
        <v>School Day</v>
      </c>
      <c r="F6449" t="s">
        <v>34</v>
      </c>
      <c r="G6449" s="8" t="str">
        <f t="shared" si="765"/>
        <v>On</v>
      </c>
      <c r="H6449">
        <v>22</v>
      </c>
      <c r="I6449">
        <f t="shared" si="766"/>
        <v>21.61</v>
      </c>
      <c r="J6449">
        <f t="shared" si="768"/>
        <v>0.39000000000000057</v>
      </c>
      <c r="K6449">
        <v>1.7</v>
      </c>
      <c r="L6449" s="7">
        <f t="shared" si="769"/>
        <v>0.74494017000000101</v>
      </c>
      <c r="M6449">
        <v>0.25</v>
      </c>
      <c r="N6449">
        <f t="shared" si="767"/>
        <v>1035</v>
      </c>
      <c r="O6449" s="5">
        <f t="shared" si="770"/>
        <v>0.33242259374999983</v>
      </c>
      <c r="P6449">
        <f t="shared" si="771"/>
        <v>1.077362763750001</v>
      </c>
    </row>
    <row r="6450" spans="1:16" x14ac:dyDescent="0.35">
      <c r="B6450" s="2">
        <v>0.58333333333333337</v>
      </c>
      <c r="C6450">
        <v>19.600000000000001</v>
      </c>
      <c r="D6450" t="s">
        <v>38</v>
      </c>
      <c r="E6450" t="str">
        <f t="shared" si="764"/>
        <v>School Day</v>
      </c>
      <c r="F6450" t="s">
        <v>34</v>
      </c>
      <c r="G6450" s="8" t="str">
        <f t="shared" si="765"/>
        <v>On</v>
      </c>
      <c r="H6450">
        <v>22</v>
      </c>
      <c r="I6450">
        <f t="shared" si="766"/>
        <v>21.76</v>
      </c>
      <c r="J6450">
        <f t="shared" si="768"/>
        <v>0.23999999999999844</v>
      </c>
      <c r="K6450">
        <v>1.7</v>
      </c>
      <c r="L6450" s="7">
        <f t="shared" si="769"/>
        <v>0.45842471999999701</v>
      </c>
      <c r="M6450">
        <v>0.25</v>
      </c>
      <c r="N6450">
        <f t="shared" si="767"/>
        <v>1035</v>
      </c>
      <c r="O6450" s="5">
        <f t="shared" si="770"/>
        <v>0.20456774999999985</v>
      </c>
      <c r="P6450">
        <f t="shared" si="771"/>
        <v>0.66299246999999684</v>
      </c>
    </row>
    <row r="6451" spans="1:16" x14ac:dyDescent="0.35">
      <c r="B6451" s="2">
        <v>0.625</v>
      </c>
      <c r="C6451">
        <v>20.399999999999999</v>
      </c>
      <c r="D6451" t="s">
        <v>38</v>
      </c>
      <c r="E6451" t="str">
        <f t="shared" si="764"/>
        <v>School Day</v>
      </c>
      <c r="F6451" t="s">
        <v>34</v>
      </c>
      <c r="G6451" s="8" t="str">
        <f t="shared" si="765"/>
        <v>On</v>
      </c>
      <c r="H6451">
        <v>22</v>
      </c>
      <c r="I6451">
        <f t="shared" si="766"/>
        <v>21.84</v>
      </c>
      <c r="J6451">
        <f t="shared" si="768"/>
        <v>0.16000000000000014</v>
      </c>
      <c r="K6451">
        <v>1.7</v>
      </c>
      <c r="L6451" s="7">
        <f t="shared" si="769"/>
        <v>0.30561648000000025</v>
      </c>
      <c r="M6451">
        <v>0.25</v>
      </c>
      <c r="N6451">
        <f t="shared" si="767"/>
        <v>1035</v>
      </c>
      <c r="O6451" s="5">
        <f t="shared" si="770"/>
        <v>0.1363785000000001</v>
      </c>
      <c r="P6451">
        <f t="shared" si="771"/>
        <v>0.44199498000000037</v>
      </c>
    </row>
    <row r="6452" spans="1:16" x14ac:dyDescent="0.35">
      <c r="B6452" s="2">
        <v>0.66666666666666663</v>
      </c>
      <c r="C6452">
        <v>20</v>
      </c>
      <c r="D6452" t="s">
        <v>38</v>
      </c>
      <c r="E6452" t="str">
        <f t="shared" si="764"/>
        <v>School Day</v>
      </c>
      <c r="F6452" t="s">
        <v>34</v>
      </c>
      <c r="G6452" s="8" t="str">
        <f t="shared" si="765"/>
        <v>On</v>
      </c>
      <c r="H6452">
        <v>22</v>
      </c>
      <c r="I6452">
        <f t="shared" si="766"/>
        <v>21.8</v>
      </c>
      <c r="J6452">
        <f t="shared" si="768"/>
        <v>0.19999999999999929</v>
      </c>
      <c r="K6452">
        <v>1.7</v>
      </c>
      <c r="L6452" s="7">
        <f t="shared" si="769"/>
        <v>0.3820205999999986</v>
      </c>
      <c r="M6452">
        <v>0.25</v>
      </c>
      <c r="N6452">
        <f t="shared" si="767"/>
        <v>1035</v>
      </c>
      <c r="O6452" s="5">
        <f t="shared" si="770"/>
        <v>0.17047312499999998</v>
      </c>
      <c r="P6452">
        <f t="shared" si="771"/>
        <v>0.5524937249999986</v>
      </c>
    </row>
    <row r="6453" spans="1:16" x14ac:dyDescent="0.35">
      <c r="B6453" s="2">
        <v>0.70833333333333337</v>
      </c>
      <c r="C6453">
        <v>20.399999999999999</v>
      </c>
      <c r="D6453" t="s">
        <v>38</v>
      </c>
      <c r="E6453" t="str">
        <f t="shared" si="764"/>
        <v>School Day</v>
      </c>
      <c r="F6453" t="s">
        <v>34</v>
      </c>
      <c r="G6453" s="8" t="str">
        <f t="shared" si="765"/>
        <v>On</v>
      </c>
      <c r="H6453">
        <v>22</v>
      </c>
      <c r="I6453">
        <f t="shared" si="766"/>
        <v>21.84</v>
      </c>
      <c r="J6453">
        <f t="shared" si="768"/>
        <v>0.16000000000000014</v>
      </c>
      <c r="K6453">
        <v>1.7</v>
      </c>
      <c r="L6453" s="7">
        <f t="shared" si="769"/>
        <v>0.30561648000000025</v>
      </c>
      <c r="M6453">
        <v>0.25</v>
      </c>
      <c r="N6453">
        <f t="shared" si="767"/>
        <v>1035</v>
      </c>
      <c r="O6453" s="5">
        <f t="shared" si="770"/>
        <v>0.1363785000000001</v>
      </c>
      <c r="P6453">
        <f t="shared" si="771"/>
        <v>0.44199498000000037</v>
      </c>
    </row>
    <row r="6454" spans="1:16" x14ac:dyDescent="0.35">
      <c r="B6454" s="2">
        <v>0.75</v>
      </c>
      <c r="C6454">
        <v>20.5</v>
      </c>
      <c r="D6454" t="s">
        <v>38</v>
      </c>
      <c r="E6454" t="str">
        <f t="shared" si="764"/>
        <v>School Day</v>
      </c>
      <c r="F6454" t="s">
        <v>34</v>
      </c>
      <c r="G6454" s="8" t="str">
        <f t="shared" si="765"/>
        <v>On</v>
      </c>
      <c r="H6454">
        <v>22</v>
      </c>
      <c r="I6454">
        <f t="shared" si="766"/>
        <v>21.85</v>
      </c>
      <c r="J6454">
        <f t="shared" si="768"/>
        <v>0.14999999999999858</v>
      </c>
      <c r="K6454">
        <v>1.7</v>
      </c>
      <c r="L6454" s="7">
        <f t="shared" si="769"/>
        <v>0.28651544999999728</v>
      </c>
      <c r="M6454">
        <v>0.25</v>
      </c>
      <c r="N6454">
        <f t="shared" si="767"/>
        <v>1035</v>
      </c>
      <c r="O6454" s="5">
        <f t="shared" si="770"/>
        <v>0.12785484374999997</v>
      </c>
      <c r="P6454">
        <f t="shared" si="771"/>
        <v>0.41437029374999723</v>
      </c>
    </row>
    <row r="6455" spans="1:16" x14ac:dyDescent="0.35">
      <c r="B6455" s="2">
        <v>0.79166666666666663</v>
      </c>
      <c r="C6455">
        <v>20.2</v>
      </c>
      <c r="D6455" t="s">
        <v>38</v>
      </c>
      <c r="E6455" t="str">
        <f t="shared" si="764"/>
        <v>School Day</v>
      </c>
      <c r="F6455" t="s">
        <v>33</v>
      </c>
      <c r="G6455" s="8" t="str">
        <f t="shared" si="765"/>
        <v>Off</v>
      </c>
      <c r="H6455">
        <v>22</v>
      </c>
      <c r="I6455">
        <f t="shared" si="766"/>
        <v>21.82</v>
      </c>
      <c r="J6455">
        <f t="shared" si="768"/>
        <v>0.17999999999999972</v>
      </c>
      <c r="K6455">
        <v>1.7</v>
      </c>
      <c r="L6455" s="7">
        <f t="shared" si="769"/>
        <v>0.34381853999999945</v>
      </c>
      <c r="M6455">
        <v>0.25</v>
      </c>
      <c r="N6455">
        <f t="shared" si="767"/>
        <v>1035</v>
      </c>
      <c r="O6455" s="5">
        <f t="shared" si="770"/>
        <v>0.15342581250000004</v>
      </c>
      <c r="P6455">
        <f t="shared" si="771"/>
        <v>0</v>
      </c>
    </row>
    <row r="6456" spans="1:16" x14ac:dyDescent="0.35">
      <c r="B6456" s="2">
        <v>0.83333333333333337</v>
      </c>
      <c r="C6456">
        <v>19.7</v>
      </c>
      <c r="D6456" t="s">
        <v>38</v>
      </c>
      <c r="E6456" t="str">
        <f t="shared" si="764"/>
        <v>School Day</v>
      </c>
      <c r="F6456" t="s">
        <v>33</v>
      </c>
      <c r="G6456" s="8" t="str">
        <f t="shared" si="765"/>
        <v>Off</v>
      </c>
      <c r="H6456">
        <v>22</v>
      </c>
      <c r="I6456">
        <f t="shared" si="766"/>
        <v>21.77</v>
      </c>
      <c r="J6456">
        <f t="shared" si="768"/>
        <v>0.23000000000000043</v>
      </c>
      <c r="K6456">
        <v>1.7</v>
      </c>
      <c r="L6456" s="7">
        <f t="shared" si="769"/>
        <v>0.43932369000000077</v>
      </c>
      <c r="M6456">
        <v>0.25</v>
      </c>
      <c r="N6456">
        <f t="shared" si="767"/>
        <v>1035</v>
      </c>
      <c r="O6456" s="5">
        <f t="shared" si="770"/>
        <v>0.19604409375000004</v>
      </c>
      <c r="P6456">
        <f t="shared" si="771"/>
        <v>0</v>
      </c>
    </row>
    <row r="6457" spans="1:16" x14ac:dyDescent="0.35">
      <c r="B6457" s="2">
        <v>0.875</v>
      </c>
      <c r="C6457">
        <v>19</v>
      </c>
      <c r="D6457" t="s">
        <v>38</v>
      </c>
      <c r="E6457" t="str">
        <f t="shared" si="764"/>
        <v>School Day</v>
      </c>
      <c r="F6457" t="s">
        <v>33</v>
      </c>
      <c r="G6457" s="8" t="str">
        <f t="shared" si="765"/>
        <v>Off</v>
      </c>
      <c r="H6457">
        <v>22</v>
      </c>
      <c r="I6457">
        <f t="shared" si="766"/>
        <v>21.7</v>
      </c>
      <c r="J6457">
        <f t="shared" si="768"/>
        <v>0.30000000000000071</v>
      </c>
      <c r="K6457">
        <v>1.7</v>
      </c>
      <c r="L6457" s="7">
        <f t="shared" si="769"/>
        <v>0.57303090000000134</v>
      </c>
      <c r="M6457">
        <v>0.25</v>
      </c>
      <c r="N6457">
        <f t="shared" si="767"/>
        <v>1035</v>
      </c>
      <c r="O6457" s="5">
        <f t="shared" si="770"/>
        <v>0.25570968749999995</v>
      </c>
      <c r="P6457">
        <f t="shared" si="771"/>
        <v>0</v>
      </c>
    </row>
    <row r="6458" spans="1:16" x14ac:dyDescent="0.35">
      <c r="B6458" s="2">
        <v>0.91666666666666663</v>
      </c>
      <c r="C6458">
        <v>18.8</v>
      </c>
      <c r="D6458" t="s">
        <v>38</v>
      </c>
      <c r="E6458" t="str">
        <f t="shared" si="764"/>
        <v>School Day</v>
      </c>
      <c r="F6458" t="s">
        <v>33</v>
      </c>
      <c r="G6458" s="8" t="str">
        <f t="shared" si="765"/>
        <v>Off</v>
      </c>
      <c r="H6458">
        <v>22</v>
      </c>
      <c r="I6458">
        <f t="shared" si="766"/>
        <v>21.68</v>
      </c>
      <c r="J6458">
        <f t="shared" si="768"/>
        <v>0.32000000000000028</v>
      </c>
      <c r="K6458">
        <v>1.7</v>
      </c>
      <c r="L6458" s="7">
        <f t="shared" si="769"/>
        <v>0.61123296000000049</v>
      </c>
      <c r="M6458">
        <v>0.25</v>
      </c>
      <c r="N6458">
        <f t="shared" si="767"/>
        <v>1035</v>
      </c>
      <c r="O6458" s="5">
        <f t="shared" si="770"/>
        <v>0.27275699999999992</v>
      </c>
      <c r="P6458">
        <f t="shared" si="771"/>
        <v>0</v>
      </c>
    </row>
    <row r="6459" spans="1:16" x14ac:dyDescent="0.35">
      <c r="B6459" s="2">
        <v>0.95833333333333337</v>
      </c>
      <c r="C6459">
        <v>18.5</v>
      </c>
      <c r="D6459" t="s">
        <v>38</v>
      </c>
      <c r="E6459" t="str">
        <f t="shared" si="764"/>
        <v>School Day</v>
      </c>
      <c r="F6459" t="s">
        <v>33</v>
      </c>
      <c r="G6459" s="8" t="str">
        <f t="shared" si="765"/>
        <v>Off</v>
      </c>
      <c r="H6459">
        <v>22</v>
      </c>
      <c r="I6459">
        <f t="shared" si="766"/>
        <v>21.65</v>
      </c>
      <c r="J6459">
        <f t="shared" si="768"/>
        <v>0.35000000000000142</v>
      </c>
      <c r="K6459">
        <v>1.7</v>
      </c>
      <c r="L6459" s="7">
        <f t="shared" si="769"/>
        <v>0.66853605000000271</v>
      </c>
      <c r="M6459">
        <v>0.25</v>
      </c>
      <c r="N6459">
        <f t="shared" si="767"/>
        <v>1035</v>
      </c>
      <c r="O6459" s="5">
        <f t="shared" si="770"/>
        <v>0.29832796874999995</v>
      </c>
      <c r="P6459">
        <f t="shared" si="771"/>
        <v>0</v>
      </c>
    </row>
    <row r="6460" spans="1:16" x14ac:dyDescent="0.35">
      <c r="A6460" t="s">
        <v>309</v>
      </c>
      <c r="B6460" s="1">
        <v>1</v>
      </c>
      <c r="C6460">
        <v>18.2</v>
      </c>
      <c r="D6460" t="s">
        <v>40</v>
      </c>
      <c r="E6460" t="str">
        <f t="shared" si="764"/>
        <v>School Day</v>
      </c>
      <c r="F6460" t="s">
        <v>33</v>
      </c>
      <c r="G6460" s="8" t="str">
        <f t="shared" si="765"/>
        <v>Off</v>
      </c>
      <c r="H6460">
        <v>22</v>
      </c>
      <c r="I6460">
        <f t="shared" si="766"/>
        <v>21.62</v>
      </c>
      <c r="J6460">
        <f t="shared" si="768"/>
        <v>0.37999999999999901</v>
      </c>
      <c r="K6460">
        <v>1.7</v>
      </c>
      <c r="L6460" s="7">
        <f t="shared" si="769"/>
        <v>0.72583913999999805</v>
      </c>
      <c r="M6460">
        <v>0.25</v>
      </c>
      <c r="N6460">
        <f t="shared" si="767"/>
        <v>1035</v>
      </c>
      <c r="O6460" s="5">
        <f t="shared" si="770"/>
        <v>0.32389893750000004</v>
      </c>
      <c r="P6460">
        <f t="shared" si="771"/>
        <v>0</v>
      </c>
    </row>
    <row r="6461" spans="1:16" x14ac:dyDescent="0.35">
      <c r="B6461" s="2">
        <v>4.1666666666666664E-2</v>
      </c>
      <c r="C6461">
        <v>18.100000000000001</v>
      </c>
      <c r="D6461" t="s">
        <v>40</v>
      </c>
      <c r="E6461" t="str">
        <f t="shared" si="764"/>
        <v>School Day</v>
      </c>
      <c r="F6461" t="s">
        <v>33</v>
      </c>
      <c r="G6461" s="8" t="str">
        <f t="shared" si="765"/>
        <v>Off</v>
      </c>
      <c r="H6461">
        <v>22</v>
      </c>
      <c r="I6461">
        <f t="shared" si="766"/>
        <v>21.61</v>
      </c>
      <c r="J6461">
        <f t="shared" si="768"/>
        <v>0.39000000000000057</v>
      </c>
      <c r="K6461">
        <v>1.7</v>
      </c>
      <c r="L6461" s="7">
        <f t="shared" si="769"/>
        <v>0.74494017000000101</v>
      </c>
      <c r="M6461">
        <v>0.25</v>
      </c>
      <c r="N6461">
        <f t="shared" si="767"/>
        <v>1035</v>
      </c>
      <c r="O6461" s="5">
        <f t="shared" si="770"/>
        <v>0.33242259374999983</v>
      </c>
      <c r="P6461">
        <f t="shared" si="771"/>
        <v>0</v>
      </c>
    </row>
    <row r="6462" spans="1:16" x14ac:dyDescent="0.35">
      <c r="B6462" s="2">
        <v>8.3333333333333329E-2</v>
      </c>
      <c r="C6462">
        <v>17.5</v>
      </c>
      <c r="D6462" t="s">
        <v>40</v>
      </c>
      <c r="E6462" t="str">
        <f t="shared" si="764"/>
        <v>School Day</v>
      </c>
      <c r="F6462" t="s">
        <v>33</v>
      </c>
      <c r="G6462" s="8" t="str">
        <f t="shared" si="765"/>
        <v>Off</v>
      </c>
      <c r="H6462">
        <v>22</v>
      </c>
      <c r="I6462">
        <f t="shared" si="766"/>
        <v>21.55</v>
      </c>
      <c r="J6462">
        <f t="shared" si="768"/>
        <v>0.44999999999999929</v>
      </c>
      <c r="K6462">
        <v>1.7</v>
      </c>
      <c r="L6462" s="7">
        <f t="shared" si="769"/>
        <v>0.85954634999999857</v>
      </c>
      <c r="M6462">
        <v>0.25</v>
      </c>
      <c r="N6462">
        <f t="shared" si="767"/>
        <v>1035</v>
      </c>
      <c r="O6462" s="5">
        <f t="shared" si="770"/>
        <v>0.38356453124999995</v>
      </c>
      <c r="P6462">
        <f t="shared" si="771"/>
        <v>0</v>
      </c>
    </row>
    <row r="6463" spans="1:16" x14ac:dyDescent="0.35">
      <c r="B6463" s="2">
        <v>0.125</v>
      </c>
      <c r="C6463">
        <v>17.399999999999999</v>
      </c>
      <c r="D6463" t="s">
        <v>40</v>
      </c>
      <c r="E6463" t="str">
        <f t="shared" si="764"/>
        <v>School Day</v>
      </c>
      <c r="F6463" t="s">
        <v>33</v>
      </c>
      <c r="G6463" s="8" t="str">
        <f t="shared" si="765"/>
        <v>Off</v>
      </c>
      <c r="H6463">
        <v>22</v>
      </c>
      <c r="I6463">
        <f t="shared" si="766"/>
        <v>21.54</v>
      </c>
      <c r="J6463">
        <f t="shared" si="768"/>
        <v>0.46000000000000085</v>
      </c>
      <c r="K6463">
        <v>1.7</v>
      </c>
      <c r="L6463" s="7">
        <f t="shared" si="769"/>
        <v>0.87864738000000153</v>
      </c>
      <c r="M6463">
        <v>0.25</v>
      </c>
      <c r="N6463">
        <f t="shared" si="767"/>
        <v>1035</v>
      </c>
      <c r="O6463" s="5">
        <f t="shared" si="770"/>
        <v>0.39208818750000007</v>
      </c>
      <c r="P6463">
        <f t="shared" si="771"/>
        <v>0</v>
      </c>
    </row>
    <row r="6464" spans="1:16" x14ac:dyDescent="0.35">
      <c r="B6464" s="2">
        <v>0.16666666666666666</v>
      </c>
      <c r="C6464">
        <v>17.100000000000001</v>
      </c>
      <c r="D6464" t="s">
        <v>40</v>
      </c>
      <c r="E6464" t="str">
        <f t="shared" si="764"/>
        <v>School Day</v>
      </c>
      <c r="F6464" t="s">
        <v>33</v>
      </c>
      <c r="G6464" s="8" t="str">
        <f t="shared" si="765"/>
        <v>Off</v>
      </c>
      <c r="H6464">
        <v>22</v>
      </c>
      <c r="I6464">
        <f t="shared" si="766"/>
        <v>21.51</v>
      </c>
      <c r="J6464">
        <f t="shared" si="768"/>
        <v>0.48999999999999844</v>
      </c>
      <c r="K6464">
        <v>1.7</v>
      </c>
      <c r="L6464" s="7">
        <f t="shared" si="769"/>
        <v>0.93595046999999698</v>
      </c>
      <c r="M6464">
        <v>0.25</v>
      </c>
      <c r="N6464">
        <f t="shared" si="767"/>
        <v>1035</v>
      </c>
      <c r="O6464" s="5">
        <f t="shared" si="770"/>
        <v>0.41765915624999983</v>
      </c>
      <c r="P6464">
        <f t="shared" si="771"/>
        <v>0</v>
      </c>
    </row>
    <row r="6465" spans="2:16" x14ac:dyDescent="0.35">
      <c r="B6465" s="2">
        <v>0.20833333333333334</v>
      </c>
      <c r="C6465">
        <v>16.899999999999999</v>
      </c>
      <c r="D6465" t="s">
        <v>40</v>
      </c>
      <c r="E6465" t="str">
        <f t="shared" si="764"/>
        <v>School Day</v>
      </c>
      <c r="F6465" t="s">
        <v>33</v>
      </c>
      <c r="G6465" s="8" t="str">
        <f t="shared" si="765"/>
        <v>Off</v>
      </c>
      <c r="H6465">
        <v>22</v>
      </c>
      <c r="I6465">
        <f t="shared" si="766"/>
        <v>21.490000000000002</v>
      </c>
      <c r="J6465">
        <f t="shared" si="768"/>
        <v>0.50999999999999801</v>
      </c>
      <c r="K6465">
        <v>1.7</v>
      </c>
      <c r="L6465" s="7">
        <f t="shared" si="769"/>
        <v>0.97415252999999613</v>
      </c>
      <c r="M6465">
        <v>0.25</v>
      </c>
      <c r="N6465">
        <f t="shared" si="767"/>
        <v>1035</v>
      </c>
      <c r="O6465" s="5">
        <f t="shared" si="770"/>
        <v>0.43470646875000007</v>
      </c>
      <c r="P6465">
        <f t="shared" si="771"/>
        <v>0</v>
      </c>
    </row>
    <row r="6466" spans="2:16" x14ac:dyDescent="0.35">
      <c r="B6466" s="2">
        <v>0.25</v>
      </c>
      <c r="C6466">
        <v>16.2</v>
      </c>
      <c r="D6466" t="s">
        <v>40</v>
      </c>
      <c r="E6466" t="str">
        <f t="shared" si="764"/>
        <v>School Day</v>
      </c>
      <c r="F6466" t="s">
        <v>33</v>
      </c>
      <c r="G6466" s="8" t="str">
        <f t="shared" si="765"/>
        <v>Off</v>
      </c>
      <c r="H6466">
        <v>22</v>
      </c>
      <c r="I6466">
        <f t="shared" si="766"/>
        <v>21.42</v>
      </c>
      <c r="J6466">
        <f t="shared" si="768"/>
        <v>0.57999999999999829</v>
      </c>
      <c r="K6466">
        <v>1.7</v>
      </c>
      <c r="L6466" s="7">
        <f t="shared" si="769"/>
        <v>1.1078597399999968</v>
      </c>
      <c r="M6466">
        <v>0.25</v>
      </c>
      <c r="N6466">
        <f t="shared" si="767"/>
        <v>1035</v>
      </c>
      <c r="O6466" s="5">
        <f t="shared" si="770"/>
        <v>0.49437206249999999</v>
      </c>
      <c r="P6466">
        <f t="shared" si="771"/>
        <v>0</v>
      </c>
    </row>
    <row r="6467" spans="2:16" x14ac:dyDescent="0.35">
      <c r="B6467" s="2">
        <v>0.29166666666666669</v>
      </c>
      <c r="C6467">
        <v>16.100000000000001</v>
      </c>
      <c r="D6467" t="s">
        <v>40</v>
      </c>
      <c r="E6467" t="str">
        <f t="shared" si="764"/>
        <v>School Day</v>
      </c>
      <c r="F6467" t="s">
        <v>34</v>
      </c>
      <c r="G6467" s="8" t="str">
        <f t="shared" si="765"/>
        <v>On</v>
      </c>
      <c r="H6467">
        <v>22</v>
      </c>
      <c r="I6467">
        <f t="shared" si="766"/>
        <v>21.41</v>
      </c>
      <c r="J6467">
        <f t="shared" si="768"/>
        <v>0.58999999999999986</v>
      </c>
      <c r="K6467">
        <v>1.7</v>
      </c>
      <c r="L6467" s="7">
        <f t="shared" si="769"/>
        <v>1.1269607699999997</v>
      </c>
      <c r="M6467">
        <v>0.25</v>
      </c>
      <c r="N6467">
        <f t="shared" si="767"/>
        <v>1035</v>
      </c>
      <c r="O6467" s="5">
        <f t="shared" si="770"/>
        <v>0.50289571874999983</v>
      </c>
      <c r="P6467">
        <f t="shared" si="771"/>
        <v>1.6298564887499996</v>
      </c>
    </row>
    <row r="6468" spans="2:16" x14ac:dyDescent="0.35">
      <c r="B6468" s="2">
        <v>0.33333333333333331</v>
      </c>
      <c r="C6468">
        <v>16.3</v>
      </c>
      <c r="D6468" t="s">
        <v>40</v>
      </c>
      <c r="E6468" t="str">
        <f t="shared" si="764"/>
        <v>School Day</v>
      </c>
      <c r="F6468" t="s">
        <v>34</v>
      </c>
      <c r="G6468" s="8" t="str">
        <f t="shared" si="765"/>
        <v>On</v>
      </c>
      <c r="H6468">
        <v>22</v>
      </c>
      <c r="I6468">
        <f t="shared" si="766"/>
        <v>21.43</v>
      </c>
      <c r="J6468">
        <f t="shared" si="768"/>
        <v>0.57000000000000028</v>
      </c>
      <c r="K6468">
        <v>1.7</v>
      </c>
      <c r="L6468" s="7">
        <f t="shared" si="769"/>
        <v>1.0887587100000005</v>
      </c>
      <c r="M6468">
        <v>0.25</v>
      </c>
      <c r="N6468">
        <f t="shared" si="767"/>
        <v>1035</v>
      </c>
      <c r="O6468" s="5">
        <f t="shared" si="770"/>
        <v>0.48584840624999986</v>
      </c>
      <c r="P6468">
        <f t="shared" si="771"/>
        <v>1.5746071162500004</v>
      </c>
    </row>
    <row r="6469" spans="2:16" x14ac:dyDescent="0.35">
      <c r="B6469" s="2">
        <v>0.375</v>
      </c>
      <c r="C6469">
        <v>16.2</v>
      </c>
      <c r="D6469" t="s">
        <v>40</v>
      </c>
      <c r="E6469" t="str">
        <f t="shared" ref="E6469:E6532" si="772">IF(ISNUMBER(SEARCH("Sat",D6469)),"WE",IF(ISNUMBER(SEARCH("Sun",D6469)),"WE","School Day"))</f>
        <v>School Day</v>
      </c>
      <c r="F6469" t="s">
        <v>34</v>
      </c>
      <c r="G6469" s="8" t="str">
        <f t="shared" si="765"/>
        <v>On</v>
      </c>
      <c r="H6469">
        <v>22</v>
      </c>
      <c r="I6469">
        <f t="shared" si="766"/>
        <v>21.42</v>
      </c>
      <c r="J6469">
        <f t="shared" si="768"/>
        <v>0.57999999999999829</v>
      </c>
      <c r="K6469">
        <v>1.7</v>
      </c>
      <c r="L6469" s="7">
        <f t="shared" si="769"/>
        <v>1.1078597399999968</v>
      </c>
      <c r="M6469">
        <v>0.25</v>
      </c>
      <c r="N6469">
        <f t="shared" si="767"/>
        <v>1035</v>
      </c>
      <c r="O6469" s="5">
        <f t="shared" si="770"/>
        <v>0.49437206249999999</v>
      </c>
      <c r="P6469">
        <f t="shared" si="771"/>
        <v>1.6022318024999969</v>
      </c>
    </row>
    <row r="6470" spans="2:16" x14ac:dyDescent="0.35">
      <c r="B6470" s="2">
        <v>0.41666666666666669</v>
      </c>
      <c r="C6470">
        <v>16.100000000000001</v>
      </c>
      <c r="D6470" t="s">
        <v>40</v>
      </c>
      <c r="E6470" t="str">
        <f t="shared" si="772"/>
        <v>School Day</v>
      </c>
      <c r="F6470" t="s">
        <v>34</v>
      </c>
      <c r="G6470" s="8" t="str">
        <f t="shared" ref="G6470:G6533" si="773">IF(E6470="WE","OFF",IF(F6470="On","On","Off"))</f>
        <v>On</v>
      </c>
      <c r="H6470">
        <v>22</v>
      </c>
      <c r="I6470">
        <f t="shared" ref="I6470:I6533" si="774">(H6470-C6470)*0.9+C6470</f>
        <v>21.41</v>
      </c>
      <c r="J6470">
        <f t="shared" si="768"/>
        <v>0.58999999999999986</v>
      </c>
      <c r="K6470">
        <v>1.7</v>
      </c>
      <c r="L6470" s="7">
        <f t="shared" si="769"/>
        <v>1.1269607699999997</v>
      </c>
      <c r="M6470">
        <v>0.25</v>
      </c>
      <c r="N6470">
        <f t="shared" ref="N6470:N6533" si="775">N6469</f>
        <v>1035</v>
      </c>
      <c r="O6470" s="5">
        <f t="shared" si="770"/>
        <v>0.50289571874999983</v>
      </c>
      <c r="P6470">
        <f t="shared" si="771"/>
        <v>1.6298564887499996</v>
      </c>
    </row>
    <row r="6471" spans="2:16" x14ac:dyDescent="0.35">
      <c r="B6471" s="2">
        <v>0.45833333333333331</v>
      </c>
      <c r="C6471">
        <v>16.8</v>
      </c>
      <c r="D6471" t="s">
        <v>40</v>
      </c>
      <c r="E6471" t="str">
        <f t="shared" si="772"/>
        <v>School Day</v>
      </c>
      <c r="F6471" t="s">
        <v>34</v>
      </c>
      <c r="G6471" s="8" t="str">
        <f t="shared" si="773"/>
        <v>On</v>
      </c>
      <c r="H6471">
        <v>22</v>
      </c>
      <c r="I6471">
        <f t="shared" si="774"/>
        <v>21.48</v>
      </c>
      <c r="J6471">
        <f t="shared" si="768"/>
        <v>0.51999999999999957</v>
      </c>
      <c r="K6471">
        <v>1.7</v>
      </c>
      <c r="L6471" s="7">
        <f t="shared" si="769"/>
        <v>0.99325355999999909</v>
      </c>
      <c r="M6471">
        <v>0.25</v>
      </c>
      <c r="N6471">
        <f t="shared" si="775"/>
        <v>1035</v>
      </c>
      <c r="O6471" s="5">
        <f t="shared" si="770"/>
        <v>0.44323012499999986</v>
      </c>
      <c r="P6471">
        <f t="shared" si="771"/>
        <v>1.4364836849999989</v>
      </c>
    </row>
    <row r="6472" spans="2:16" x14ac:dyDescent="0.35">
      <c r="B6472" s="2">
        <v>0.5</v>
      </c>
      <c r="C6472">
        <v>17.3</v>
      </c>
      <c r="D6472" t="s">
        <v>40</v>
      </c>
      <c r="E6472" t="str">
        <f t="shared" si="772"/>
        <v>School Day</v>
      </c>
      <c r="F6472" t="s">
        <v>34</v>
      </c>
      <c r="G6472" s="8" t="str">
        <f t="shared" si="773"/>
        <v>On</v>
      </c>
      <c r="H6472">
        <v>22</v>
      </c>
      <c r="I6472">
        <f t="shared" si="774"/>
        <v>21.53</v>
      </c>
      <c r="J6472">
        <f t="shared" si="768"/>
        <v>0.46999999999999886</v>
      </c>
      <c r="K6472">
        <v>1.7</v>
      </c>
      <c r="L6472" s="7">
        <f t="shared" si="769"/>
        <v>0.89774840999999772</v>
      </c>
      <c r="M6472">
        <v>0.25</v>
      </c>
      <c r="N6472">
        <f t="shared" si="775"/>
        <v>1035</v>
      </c>
      <c r="O6472" s="5">
        <f t="shared" si="770"/>
        <v>0.40061184374999986</v>
      </c>
      <c r="P6472">
        <f t="shared" si="771"/>
        <v>1.2983602537499976</v>
      </c>
    </row>
    <row r="6473" spans="2:16" x14ac:dyDescent="0.35">
      <c r="B6473" s="2">
        <v>0.54166666666666663</v>
      </c>
      <c r="C6473">
        <v>18</v>
      </c>
      <c r="D6473" t="s">
        <v>40</v>
      </c>
      <c r="E6473" t="str">
        <f t="shared" si="772"/>
        <v>School Day</v>
      </c>
      <c r="F6473" t="s">
        <v>34</v>
      </c>
      <c r="G6473" s="8" t="str">
        <f t="shared" si="773"/>
        <v>On</v>
      </c>
      <c r="H6473">
        <v>22</v>
      </c>
      <c r="I6473">
        <f t="shared" si="774"/>
        <v>21.6</v>
      </c>
      <c r="J6473">
        <f t="shared" si="768"/>
        <v>0.39999999999999858</v>
      </c>
      <c r="K6473">
        <v>1.7</v>
      </c>
      <c r="L6473" s="7">
        <f t="shared" si="769"/>
        <v>0.7640411999999972</v>
      </c>
      <c r="M6473">
        <v>0.25</v>
      </c>
      <c r="N6473">
        <f t="shared" si="775"/>
        <v>1035</v>
      </c>
      <c r="O6473" s="5">
        <f t="shared" si="770"/>
        <v>0.34094624999999995</v>
      </c>
      <c r="P6473">
        <f t="shared" si="771"/>
        <v>1.1049874499999972</v>
      </c>
    </row>
    <row r="6474" spans="2:16" x14ac:dyDescent="0.35">
      <c r="B6474" s="2">
        <v>0.58333333333333337</v>
      </c>
      <c r="C6474">
        <v>19</v>
      </c>
      <c r="D6474" t="s">
        <v>40</v>
      </c>
      <c r="E6474" t="str">
        <f t="shared" si="772"/>
        <v>School Day</v>
      </c>
      <c r="F6474" t="s">
        <v>34</v>
      </c>
      <c r="G6474" s="8" t="str">
        <f t="shared" si="773"/>
        <v>On</v>
      </c>
      <c r="H6474">
        <v>22</v>
      </c>
      <c r="I6474">
        <f t="shared" si="774"/>
        <v>21.7</v>
      </c>
      <c r="J6474">
        <f t="shared" si="768"/>
        <v>0.30000000000000071</v>
      </c>
      <c r="K6474">
        <v>1.7</v>
      </c>
      <c r="L6474" s="7">
        <f t="shared" si="769"/>
        <v>0.57303090000000134</v>
      </c>
      <c r="M6474">
        <v>0.25</v>
      </c>
      <c r="N6474">
        <f t="shared" si="775"/>
        <v>1035</v>
      </c>
      <c r="O6474" s="5">
        <f t="shared" si="770"/>
        <v>0.25570968749999995</v>
      </c>
      <c r="P6474">
        <f t="shared" si="771"/>
        <v>0.82874058750000135</v>
      </c>
    </row>
    <row r="6475" spans="2:16" x14ac:dyDescent="0.35">
      <c r="B6475" s="2">
        <v>0.625</v>
      </c>
      <c r="C6475">
        <v>18.399999999999999</v>
      </c>
      <c r="D6475" t="s">
        <v>40</v>
      </c>
      <c r="E6475" t="str">
        <f t="shared" si="772"/>
        <v>School Day</v>
      </c>
      <c r="F6475" t="s">
        <v>34</v>
      </c>
      <c r="G6475" s="8" t="str">
        <f t="shared" si="773"/>
        <v>On</v>
      </c>
      <c r="H6475">
        <v>22</v>
      </c>
      <c r="I6475">
        <f t="shared" si="774"/>
        <v>21.64</v>
      </c>
      <c r="J6475">
        <f t="shared" si="768"/>
        <v>0.35999999999999943</v>
      </c>
      <c r="K6475">
        <v>1.7</v>
      </c>
      <c r="L6475" s="7">
        <f t="shared" si="769"/>
        <v>0.6876370799999989</v>
      </c>
      <c r="M6475">
        <v>0.25</v>
      </c>
      <c r="N6475">
        <f t="shared" si="775"/>
        <v>1035</v>
      </c>
      <c r="O6475" s="5">
        <f t="shared" si="770"/>
        <v>0.30685162500000007</v>
      </c>
      <c r="P6475">
        <f t="shared" si="771"/>
        <v>0.99448870499999897</v>
      </c>
    </row>
    <row r="6476" spans="2:16" x14ac:dyDescent="0.35">
      <c r="B6476" s="2">
        <v>0.66666666666666663</v>
      </c>
      <c r="C6476">
        <v>18.5</v>
      </c>
      <c r="D6476" t="s">
        <v>40</v>
      </c>
      <c r="E6476" t="str">
        <f t="shared" si="772"/>
        <v>School Day</v>
      </c>
      <c r="F6476" t="s">
        <v>34</v>
      </c>
      <c r="G6476" s="8" t="str">
        <f t="shared" si="773"/>
        <v>On</v>
      </c>
      <c r="H6476">
        <v>22</v>
      </c>
      <c r="I6476">
        <f t="shared" si="774"/>
        <v>21.65</v>
      </c>
      <c r="J6476">
        <f t="shared" si="768"/>
        <v>0.35000000000000142</v>
      </c>
      <c r="K6476">
        <v>1.7</v>
      </c>
      <c r="L6476" s="7">
        <f t="shared" si="769"/>
        <v>0.66853605000000271</v>
      </c>
      <c r="M6476">
        <v>0.25</v>
      </c>
      <c r="N6476">
        <f t="shared" si="775"/>
        <v>1035</v>
      </c>
      <c r="O6476" s="5">
        <f t="shared" si="770"/>
        <v>0.29832796874999995</v>
      </c>
      <c r="P6476">
        <f t="shared" si="771"/>
        <v>0.96686401875000261</v>
      </c>
    </row>
    <row r="6477" spans="2:16" x14ac:dyDescent="0.35">
      <c r="B6477" s="2">
        <v>0.70833333333333337</v>
      </c>
      <c r="C6477">
        <v>18.600000000000001</v>
      </c>
      <c r="D6477" t="s">
        <v>40</v>
      </c>
      <c r="E6477" t="str">
        <f t="shared" si="772"/>
        <v>School Day</v>
      </c>
      <c r="F6477" t="s">
        <v>34</v>
      </c>
      <c r="G6477" s="8" t="str">
        <f t="shared" si="773"/>
        <v>On</v>
      </c>
      <c r="H6477">
        <v>22</v>
      </c>
      <c r="I6477">
        <f t="shared" si="774"/>
        <v>21.66</v>
      </c>
      <c r="J6477">
        <f t="shared" si="768"/>
        <v>0.33999999999999986</v>
      </c>
      <c r="K6477">
        <v>1.7</v>
      </c>
      <c r="L6477" s="7">
        <f t="shared" si="769"/>
        <v>0.64943501999999964</v>
      </c>
      <c r="M6477">
        <v>0.25</v>
      </c>
      <c r="N6477">
        <f t="shared" si="775"/>
        <v>1035</v>
      </c>
      <c r="O6477" s="5">
        <f t="shared" si="770"/>
        <v>0.28980431249999983</v>
      </c>
      <c r="P6477">
        <f t="shared" si="771"/>
        <v>0.93923933249999947</v>
      </c>
    </row>
    <row r="6478" spans="2:16" x14ac:dyDescent="0.35">
      <c r="B6478" s="2">
        <v>0.75</v>
      </c>
      <c r="C6478">
        <v>18.100000000000001</v>
      </c>
      <c r="D6478" t="s">
        <v>40</v>
      </c>
      <c r="E6478" t="str">
        <f t="shared" si="772"/>
        <v>School Day</v>
      </c>
      <c r="F6478" t="s">
        <v>34</v>
      </c>
      <c r="G6478" s="8" t="str">
        <f t="shared" si="773"/>
        <v>On</v>
      </c>
      <c r="H6478">
        <v>22</v>
      </c>
      <c r="I6478">
        <f t="shared" si="774"/>
        <v>21.61</v>
      </c>
      <c r="J6478">
        <f t="shared" si="768"/>
        <v>0.39000000000000057</v>
      </c>
      <c r="K6478">
        <v>1.7</v>
      </c>
      <c r="L6478" s="7">
        <f t="shared" si="769"/>
        <v>0.74494017000000101</v>
      </c>
      <c r="M6478">
        <v>0.25</v>
      </c>
      <c r="N6478">
        <f t="shared" si="775"/>
        <v>1035</v>
      </c>
      <c r="O6478" s="5">
        <f t="shared" si="770"/>
        <v>0.33242259374999983</v>
      </c>
      <c r="P6478">
        <f t="shared" si="771"/>
        <v>1.077362763750001</v>
      </c>
    </row>
    <row r="6479" spans="2:16" x14ac:dyDescent="0.35">
      <c r="B6479" s="2">
        <v>0.79166666666666663</v>
      </c>
      <c r="C6479">
        <v>17.899999999999999</v>
      </c>
      <c r="D6479" t="s">
        <v>40</v>
      </c>
      <c r="E6479" t="str">
        <f t="shared" si="772"/>
        <v>School Day</v>
      </c>
      <c r="F6479" t="s">
        <v>33</v>
      </c>
      <c r="G6479" s="8" t="str">
        <f t="shared" si="773"/>
        <v>Off</v>
      </c>
      <c r="H6479">
        <v>22</v>
      </c>
      <c r="I6479">
        <f t="shared" si="774"/>
        <v>21.59</v>
      </c>
      <c r="J6479">
        <f t="shared" si="768"/>
        <v>0.41000000000000014</v>
      </c>
      <c r="K6479">
        <v>1.7</v>
      </c>
      <c r="L6479" s="7">
        <f t="shared" si="769"/>
        <v>0.78314223000000027</v>
      </c>
      <c r="M6479">
        <v>0.25</v>
      </c>
      <c r="N6479">
        <f t="shared" si="775"/>
        <v>1035</v>
      </c>
      <c r="O6479" s="5">
        <f t="shared" si="770"/>
        <v>0.34946990625000007</v>
      </c>
      <c r="P6479">
        <f t="shared" si="771"/>
        <v>0</v>
      </c>
    </row>
    <row r="6480" spans="2:16" x14ac:dyDescent="0.35">
      <c r="B6480" s="2">
        <v>0.83333333333333337</v>
      </c>
      <c r="C6480">
        <v>16.100000000000001</v>
      </c>
      <c r="D6480" t="s">
        <v>40</v>
      </c>
      <c r="E6480" t="str">
        <f t="shared" si="772"/>
        <v>School Day</v>
      </c>
      <c r="F6480" t="s">
        <v>33</v>
      </c>
      <c r="G6480" s="8" t="str">
        <f t="shared" si="773"/>
        <v>Off</v>
      </c>
      <c r="H6480">
        <v>22</v>
      </c>
      <c r="I6480">
        <f t="shared" si="774"/>
        <v>21.41</v>
      </c>
      <c r="J6480">
        <f t="shared" si="768"/>
        <v>0.58999999999999986</v>
      </c>
      <c r="K6480">
        <v>1.7</v>
      </c>
      <c r="L6480" s="7">
        <f t="shared" si="769"/>
        <v>1.1269607699999997</v>
      </c>
      <c r="M6480">
        <v>0.25</v>
      </c>
      <c r="N6480">
        <f t="shared" si="775"/>
        <v>1035</v>
      </c>
      <c r="O6480" s="5">
        <f t="shared" si="770"/>
        <v>0.50289571874999983</v>
      </c>
      <c r="P6480">
        <f t="shared" si="771"/>
        <v>0</v>
      </c>
    </row>
    <row r="6481" spans="1:16" x14ac:dyDescent="0.35">
      <c r="B6481" s="2">
        <v>0.875</v>
      </c>
      <c r="C6481">
        <v>16.100000000000001</v>
      </c>
      <c r="D6481" t="s">
        <v>40</v>
      </c>
      <c r="E6481" t="str">
        <f t="shared" si="772"/>
        <v>School Day</v>
      </c>
      <c r="F6481" t="s">
        <v>33</v>
      </c>
      <c r="G6481" s="8" t="str">
        <f t="shared" si="773"/>
        <v>Off</v>
      </c>
      <c r="H6481">
        <v>22</v>
      </c>
      <c r="I6481">
        <f t="shared" si="774"/>
        <v>21.41</v>
      </c>
      <c r="J6481">
        <f t="shared" si="768"/>
        <v>0.58999999999999986</v>
      </c>
      <c r="K6481">
        <v>1.7</v>
      </c>
      <c r="L6481" s="7">
        <f t="shared" si="769"/>
        <v>1.1269607699999997</v>
      </c>
      <c r="M6481">
        <v>0.25</v>
      </c>
      <c r="N6481">
        <f t="shared" si="775"/>
        <v>1035</v>
      </c>
      <c r="O6481" s="5">
        <f t="shared" si="770"/>
        <v>0.50289571874999983</v>
      </c>
      <c r="P6481">
        <f t="shared" si="771"/>
        <v>0</v>
      </c>
    </row>
    <row r="6482" spans="1:16" x14ac:dyDescent="0.35">
      <c r="B6482" s="2">
        <v>0.91666666666666663</v>
      </c>
      <c r="C6482">
        <v>15.4</v>
      </c>
      <c r="D6482" t="s">
        <v>40</v>
      </c>
      <c r="E6482" t="str">
        <f t="shared" si="772"/>
        <v>School Day</v>
      </c>
      <c r="F6482" t="s">
        <v>33</v>
      </c>
      <c r="G6482" s="8" t="str">
        <f t="shared" si="773"/>
        <v>Off</v>
      </c>
      <c r="H6482">
        <v>22</v>
      </c>
      <c r="I6482">
        <f t="shared" si="774"/>
        <v>21.34</v>
      </c>
      <c r="J6482">
        <f t="shared" si="768"/>
        <v>0.66000000000000014</v>
      </c>
      <c r="K6482">
        <v>1.7</v>
      </c>
      <c r="L6482" s="7">
        <f t="shared" si="769"/>
        <v>1.2606679800000002</v>
      </c>
      <c r="M6482">
        <v>0.25</v>
      </c>
      <c r="N6482">
        <f t="shared" si="775"/>
        <v>1035</v>
      </c>
      <c r="O6482" s="5">
        <f t="shared" si="770"/>
        <v>0.56256131249999985</v>
      </c>
      <c r="P6482">
        <f t="shared" si="771"/>
        <v>0</v>
      </c>
    </row>
    <row r="6483" spans="1:16" x14ac:dyDescent="0.35">
      <c r="B6483" s="2">
        <v>0.95833333333333337</v>
      </c>
      <c r="C6483">
        <v>14.8</v>
      </c>
      <c r="D6483" t="s">
        <v>40</v>
      </c>
      <c r="E6483" t="str">
        <f t="shared" si="772"/>
        <v>School Day</v>
      </c>
      <c r="F6483" t="s">
        <v>33</v>
      </c>
      <c r="G6483" s="8" t="str">
        <f t="shared" si="773"/>
        <v>Off</v>
      </c>
      <c r="H6483">
        <v>22</v>
      </c>
      <c r="I6483">
        <f t="shared" si="774"/>
        <v>21.28</v>
      </c>
      <c r="J6483">
        <f t="shared" si="768"/>
        <v>0.71999999999999886</v>
      </c>
      <c r="K6483">
        <v>1.7</v>
      </c>
      <c r="L6483" s="7">
        <f t="shared" si="769"/>
        <v>1.3752741599999978</v>
      </c>
      <c r="M6483">
        <v>0.25</v>
      </c>
      <c r="N6483">
        <f t="shared" si="775"/>
        <v>1035</v>
      </c>
      <c r="O6483" s="5">
        <f t="shared" si="770"/>
        <v>0.61370324999999981</v>
      </c>
      <c r="P6483">
        <f t="shared" si="771"/>
        <v>0</v>
      </c>
    </row>
    <row r="6484" spans="1:16" x14ac:dyDescent="0.35">
      <c r="A6484" t="s">
        <v>310</v>
      </c>
      <c r="B6484" s="1">
        <v>1</v>
      </c>
      <c r="C6484">
        <v>14.2</v>
      </c>
      <c r="D6484" t="s">
        <v>42</v>
      </c>
      <c r="E6484" t="str">
        <f t="shared" si="772"/>
        <v>School Day</v>
      </c>
      <c r="F6484" t="s">
        <v>33</v>
      </c>
      <c r="G6484" s="8" t="str">
        <f t="shared" si="773"/>
        <v>Off</v>
      </c>
      <c r="H6484">
        <v>22</v>
      </c>
      <c r="I6484">
        <f t="shared" si="774"/>
        <v>21.22</v>
      </c>
      <c r="J6484">
        <f t="shared" si="768"/>
        <v>0.78000000000000114</v>
      </c>
      <c r="K6484">
        <v>1.7</v>
      </c>
      <c r="L6484" s="7">
        <f t="shared" si="769"/>
        <v>1.489880340000002</v>
      </c>
      <c r="M6484">
        <v>0.25</v>
      </c>
      <c r="N6484">
        <f t="shared" si="775"/>
        <v>1035</v>
      </c>
      <c r="O6484" s="5">
        <f t="shared" si="770"/>
        <v>0.66484518749999999</v>
      </c>
      <c r="P6484">
        <f t="shared" si="771"/>
        <v>0</v>
      </c>
    </row>
    <row r="6485" spans="1:16" x14ac:dyDescent="0.35">
      <c r="B6485" s="2">
        <v>4.1666666666666664E-2</v>
      </c>
      <c r="C6485">
        <v>13.9</v>
      </c>
      <c r="D6485" t="s">
        <v>42</v>
      </c>
      <c r="E6485" t="str">
        <f t="shared" si="772"/>
        <v>School Day</v>
      </c>
      <c r="F6485" t="s">
        <v>33</v>
      </c>
      <c r="G6485" s="8" t="str">
        <f t="shared" si="773"/>
        <v>Off</v>
      </c>
      <c r="H6485">
        <v>22</v>
      </c>
      <c r="I6485">
        <f t="shared" si="774"/>
        <v>21.19</v>
      </c>
      <c r="J6485">
        <f t="shared" ref="J6485:J6548" si="776">H6485-I6485</f>
        <v>0.80999999999999872</v>
      </c>
      <c r="K6485">
        <v>1.7</v>
      </c>
      <c r="L6485" s="7">
        <f t="shared" ref="L6485:L6548" si="777">IF(K6485*1.005*1.118*J6485&gt;0,K6485*1.005*1.118*J6485,0)</f>
        <v>1.5471834299999974</v>
      </c>
      <c r="M6485">
        <v>0.25</v>
      </c>
      <c r="N6485">
        <f t="shared" si="775"/>
        <v>1035</v>
      </c>
      <c r="O6485" s="5">
        <f t="shared" ref="O6485:O6548" si="778">IF(((M6485*N6485)/60/60)*1.005*1.18*(H6485-C6485)&gt;0,(((M6485*N6485)/60/60)*1.005*1.18*(H6485-C6485)),0)</f>
        <v>0.69041615624999986</v>
      </c>
      <c r="P6485">
        <f t="shared" ref="P6485:P6548" si="779">IF(G6485="ON",(L6485+O6485),0)</f>
        <v>0</v>
      </c>
    </row>
    <row r="6486" spans="1:16" x14ac:dyDescent="0.35">
      <c r="B6486" s="2">
        <v>8.3333333333333329E-2</v>
      </c>
      <c r="C6486">
        <v>13.7</v>
      </c>
      <c r="D6486" t="s">
        <v>42</v>
      </c>
      <c r="E6486" t="str">
        <f t="shared" si="772"/>
        <v>School Day</v>
      </c>
      <c r="F6486" t="s">
        <v>33</v>
      </c>
      <c r="G6486" s="8" t="str">
        <f t="shared" si="773"/>
        <v>Off</v>
      </c>
      <c r="H6486">
        <v>22</v>
      </c>
      <c r="I6486">
        <f t="shared" si="774"/>
        <v>21.17</v>
      </c>
      <c r="J6486">
        <f t="shared" si="776"/>
        <v>0.82999999999999829</v>
      </c>
      <c r="K6486">
        <v>1.7</v>
      </c>
      <c r="L6486" s="7">
        <f t="shared" si="777"/>
        <v>1.5853854899999966</v>
      </c>
      <c r="M6486">
        <v>0.25</v>
      </c>
      <c r="N6486">
        <f t="shared" si="775"/>
        <v>1035</v>
      </c>
      <c r="O6486" s="5">
        <f t="shared" si="778"/>
        <v>0.70746346874999999</v>
      </c>
      <c r="P6486">
        <f t="shared" si="779"/>
        <v>0</v>
      </c>
    </row>
    <row r="6487" spans="1:16" x14ac:dyDescent="0.35">
      <c r="B6487" s="2">
        <v>0.125</v>
      </c>
      <c r="C6487">
        <v>13.5</v>
      </c>
      <c r="D6487" t="s">
        <v>42</v>
      </c>
      <c r="E6487" t="str">
        <f t="shared" si="772"/>
        <v>School Day</v>
      </c>
      <c r="F6487" t="s">
        <v>33</v>
      </c>
      <c r="G6487" s="8" t="str">
        <f t="shared" si="773"/>
        <v>Off</v>
      </c>
      <c r="H6487">
        <v>22</v>
      </c>
      <c r="I6487">
        <f t="shared" si="774"/>
        <v>21.15</v>
      </c>
      <c r="J6487">
        <f t="shared" si="776"/>
        <v>0.85000000000000142</v>
      </c>
      <c r="K6487">
        <v>1.7</v>
      </c>
      <c r="L6487" s="7">
        <f t="shared" si="777"/>
        <v>1.6235875500000025</v>
      </c>
      <c r="M6487">
        <v>0.25</v>
      </c>
      <c r="N6487">
        <f t="shared" si="775"/>
        <v>1035</v>
      </c>
      <c r="O6487" s="5">
        <f t="shared" si="778"/>
        <v>0.7245107812499999</v>
      </c>
      <c r="P6487">
        <f t="shared" si="779"/>
        <v>0</v>
      </c>
    </row>
    <row r="6488" spans="1:16" x14ac:dyDescent="0.35">
      <c r="B6488" s="2">
        <v>0.16666666666666666</v>
      </c>
      <c r="C6488">
        <v>12.9</v>
      </c>
      <c r="D6488" t="s">
        <v>42</v>
      </c>
      <c r="E6488" t="str">
        <f t="shared" si="772"/>
        <v>School Day</v>
      </c>
      <c r="F6488" t="s">
        <v>33</v>
      </c>
      <c r="G6488" s="8" t="str">
        <f t="shared" si="773"/>
        <v>Off</v>
      </c>
      <c r="H6488">
        <v>22</v>
      </c>
      <c r="I6488">
        <f t="shared" si="774"/>
        <v>21.09</v>
      </c>
      <c r="J6488">
        <f t="shared" si="776"/>
        <v>0.91000000000000014</v>
      </c>
      <c r="K6488">
        <v>1.7</v>
      </c>
      <c r="L6488" s="7">
        <f t="shared" si="777"/>
        <v>1.7381937300000001</v>
      </c>
      <c r="M6488">
        <v>0.25</v>
      </c>
      <c r="N6488">
        <f t="shared" si="775"/>
        <v>1035</v>
      </c>
      <c r="O6488" s="5">
        <f t="shared" si="778"/>
        <v>0.77565271874999986</v>
      </c>
      <c r="P6488">
        <f t="shared" si="779"/>
        <v>0</v>
      </c>
    </row>
    <row r="6489" spans="1:16" x14ac:dyDescent="0.35">
      <c r="B6489" s="2">
        <v>0.20833333333333334</v>
      </c>
      <c r="C6489">
        <v>12.6</v>
      </c>
      <c r="D6489" t="s">
        <v>42</v>
      </c>
      <c r="E6489" t="str">
        <f t="shared" si="772"/>
        <v>School Day</v>
      </c>
      <c r="F6489" t="s">
        <v>33</v>
      </c>
      <c r="G6489" s="8" t="str">
        <f t="shared" si="773"/>
        <v>Off</v>
      </c>
      <c r="H6489">
        <v>22</v>
      </c>
      <c r="I6489">
        <f t="shared" si="774"/>
        <v>21.060000000000002</v>
      </c>
      <c r="J6489">
        <f t="shared" si="776"/>
        <v>0.93999999999999773</v>
      </c>
      <c r="K6489">
        <v>1.7</v>
      </c>
      <c r="L6489" s="7">
        <f t="shared" si="777"/>
        <v>1.7954968199999954</v>
      </c>
      <c r="M6489">
        <v>0.25</v>
      </c>
      <c r="N6489">
        <f t="shared" si="775"/>
        <v>1035</v>
      </c>
      <c r="O6489" s="5">
        <f t="shared" si="778"/>
        <v>0.80122368749999995</v>
      </c>
      <c r="P6489">
        <f t="shared" si="779"/>
        <v>0</v>
      </c>
    </row>
    <row r="6490" spans="1:16" x14ac:dyDescent="0.35">
      <c r="B6490" s="2">
        <v>0.25</v>
      </c>
      <c r="C6490">
        <v>12.6</v>
      </c>
      <c r="D6490" t="s">
        <v>42</v>
      </c>
      <c r="E6490" t="str">
        <f t="shared" si="772"/>
        <v>School Day</v>
      </c>
      <c r="F6490" t="s">
        <v>33</v>
      </c>
      <c r="G6490" s="8" t="str">
        <f t="shared" si="773"/>
        <v>Off</v>
      </c>
      <c r="H6490">
        <v>22</v>
      </c>
      <c r="I6490">
        <f t="shared" si="774"/>
        <v>21.060000000000002</v>
      </c>
      <c r="J6490">
        <f t="shared" si="776"/>
        <v>0.93999999999999773</v>
      </c>
      <c r="K6490">
        <v>1.7</v>
      </c>
      <c r="L6490" s="7">
        <f t="shared" si="777"/>
        <v>1.7954968199999954</v>
      </c>
      <c r="M6490">
        <v>0.25</v>
      </c>
      <c r="N6490">
        <f t="shared" si="775"/>
        <v>1035</v>
      </c>
      <c r="O6490" s="5">
        <f t="shared" si="778"/>
        <v>0.80122368749999995</v>
      </c>
      <c r="P6490">
        <f t="shared" si="779"/>
        <v>0</v>
      </c>
    </row>
    <row r="6491" spans="1:16" x14ac:dyDescent="0.35">
      <c r="B6491" s="2">
        <v>0.29166666666666669</v>
      </c>
      <c r="C6491">
        <v>13</v>
      </c>
      <c r="D6491" t="s">
        <v>42</v>
      </c>
      <c r="E6491" t="str">
        <f t="shared" si="772"/>
        <v>School Day</v>
      </c>
      <c r="F6491" t="s">
        <v>34</v>
      </c>
      <c r="G6491" s="8" t="str">
        <f t="shared" si="773"/>
        <v>On</v>
      </c>
      <c r="H6491">
        <v>22</v>
      </c>
      <c r="I6491">
        <f t="shared" si="774"/>
        <v>21.1</v>
      </c>
      <c r="J6491">
        <f t="shared" si="776"/>
        <v>0.89999999999999858</v>
      </c>
      <c r="K6491">
        <v>1.7</v>
      </c>
      <c r="L6491" s="7">
        <f t="shared" si="777"/>
        <v>1.7190926999999971</v>
      </c>
      <c r="M6491">
        <v>0.25</v>
      </c>
      <c r="N6491">
        <f t="shared" si="775"/>
        <v>1035</v>
      </c>
      <c r="O6491" s="5">
        <f t="shared" si="778"/>
        <v>0.7671290624999999</v>
      </c>
      <c r="P6491">
        <f t="shared" si="779"/>
        <v>2.4862217624999969</v>
      </c>
    </row>
    <row r="6492" spans="1:16" x14ac:dyDescent="0.35">
      <c r="B6492" s="2">
        <v>0.33333333333333331</v>
      </c>
      <c r="C6492">
        <v>12.8</v>
      </c>
      <c r="D6492" t="s">
        <v>42</v>
      </c>
      <c r="E6492" t="str">
        <f t="shared" si="772"/>
        <v>School Day</v>
      </c>
      <c r="F6492" t="s">
        <v>34</v>
      </c>
      <c r="G6492" s="8" t="str">
        <f t="shared" si="773"/>
        <v>On</v>
      </c>
      <c r="H6492">
        <v>22</v>
      </c>
      <c r="I6492">
        <f t="shared" si="774"/>
        <v>21.08</v>
      </c>
      <c r="J6492">
        <f t="shared" si="776"/>
        <v>0.92000000000000171</v>
      </c>
      <c r="K6492">
        <v>1.7</v>
      </c>
      <c r="L6492" s="7">
        <f t="shared" si="777"/>
        <v>1.7572947600000031</v>
      </c>
      <c r="M6492">
        <v>0.25</v>
      </c>
      <c r="N6492">
        <f t="shared" si="775"/>
        <v>1035</v>
      </c>
      <c r="O6492" s="5">
        <f t="shared" si="778"/>
        <v>0.78417637499999981</v>
      </c>
      <c r="P6492">
        <f t="shared" si="779"/>
        <v>2.5414711350000028</v>
      </c>
    </row>
    <row r="6493" spans="1:16" x14ac:dyDescent="0.35">
      <c r="B6493" s="2">
        <v>0.375</v>
      </c>
      <c r="C6493">
        <v>13</v>
      </c>
      <c r="D6493" t="s">
        <v>42</v>
      </c>
      <c r="E6493" t="str">
        <f t="shared" si="772"/>
        <v>School Day</v>
      </c>
      <c r="F6493" t="s">
        <v>34</v>
      </c>
      <c r="G6493" s="8" t="str">
        <f t="shared" si="773"/>
        <v>On</v>
      </c>
      <c r="H6493">
        <v>22</v>
      </c>
      <c r="I6493">
        <f t="shared" si="774"/>
        <v>21.1</v>
      </c>
      <c r="J6493">
        <f t="shared" si="776"/>
        <v>0.89999999999999858</v>
      </c>
      <c r="K6493">
        <v>1.7</v>
      </c>
      <c r="L6493" s="7">
        <f t="shared" si="777"/>
        <v>1.7190926999999971</v>
      </c>
      <c r="M6493">
        <v>0.25</v>
      </c>
      <c r="N6493">
        <f t="shared" si="775"/>
        <v>1035</v>
      </c>
      <c r="O6493" s="5">
        <f t="shared" si="778"/>
        <v>0.7671290624999999</v>
      </c>
      <c r="P6493">
        <f t="shared" si="779"/>
        <v>2.4862217624999969</v>
      </c>
    </row>
    <row r="6494" spans="1:16" x14ac:dyDescent="0.35">
      <c r="B6494" s="2">
        <v>0.41666666666666669</v>
      </c>
      <c r="C6494">
        <v>13.4</v>
      </c>
      <c r="D6494" t="s">
        <v>42</v>
      </c>
      <c r="E6494" t="str">
        <f t="shared" si="772"/>
        <v>School Day</v>
      </c>
      <c r="F6494" t="s">
        <v>34</v>
      </c>
      <c r="G6494" s="8" t="str">
        <f t="shared" si="773"/>
        <v>On</v>
      </c>
      <c r="H6494">
        <v>22</v>
      </c>
      <c r="I6494">
        <f t="shared" si="774"/>
        <v>21.14</v>
      </c>
      <c r="J6494">
        <f t="shared" si="776"/>
        <v>0.85999999999999943</v>
      </c>
      <c r="K6494">
        <v>1.7</v>
      </c>
      <c r="L6494" s="7">
        <f t="shared" si="777"/>
        <v>1.6426885799999988</v>
      </c>
      <c r="M6494">
        <v>0.25</v>
      </c>
      <c r="N6494">
        <f t="shared" si="775"/>
        <v>1035</v>
      </c>
      <c r="O6494" s="5">
        <f t="shared" si="778"/>
        <v>0.73303443749999986</v>
      </c>
      <c r="P6494">
        <f t="shared" si="779"/>
        <v>2.3757230174999986</v>
      </c>
    </row>
    <row r="6495" spans="1:16" x14ac:dyDescent="0.35">
      <c r="B6495" s="2">
        <v>0.45833333333333331</v>
      </c>
      <c r="C6495">
        <v>14.1</v>
      </c>
      <c r="D6495" t="s">
        <v>42</v>
      </c>
      <c r="E6495" t="str">
        <f t="shared" si="772"/>
        <v>School Day</v>
      </c>
      <c r="F6495" t="s">
        <v>34</v>
      </c>
      <c r="G6495" s="8" t="str">
        <f t="shared" si="773"/>
        <v>On</v>
      </c>
      <c r="H6495">
        <v>22</v>
      </c>
      <c r="I6495">
        <f t="shared" si="774"/>
        <v>21.21</v>
      </c>
      <c r="J6495">
        <f t="shared" si="776"/>
        <v>0.78999999999999915</v>
      </c>
      <c r="K6495">
        <v>1.7</v>
      </c>
      <c r="L6495" s="7">
        <f t="shared" si="777"/>
        <v>1.5089813699999983</v>
      </c>
      <c r="M6495">
        <v>0.25</v>
      </c>
      <c r="N6495">
        <f t="shared" si="775"/>
        <v>1035</v>
      </c>
      <c r="O6495" s="5">
        <f t="shared" si="778"/>
        <v>0.67336884374999995</v>
      </c>
      <c r="P6495">
        <f t="shared" si="779"/>
        <v>2.1823502137499982</v>
      </c>
    </row>
    <row r="6496" spans="1:16" x14ac:dyDescent="0.35">
      <c r="B6496" s="2">
        <v>0.5</v>
      </c>
      <c r="C6496">
        <v>15</v>
      </c>
      <c r="D6496" t="s">
        <v>42</v>
      </c>
      <c r="E6496" t="str">
        <f t="shared" si="772"/>
        <v>School Day</v>
      </c>
      <c r="F6496" t="s">
        <v>34</v>
      </c>
      <c r="G6496" s="8" t="str">
        <f t="shared" si="773"/>
        <v>On</v>
      </c>
      <c r="H6496">
        <v>22</v>
      </c>
      <c r="I6496">
        <f t="shared" si="774"/>
        <v>21.3</v>
      </c>
      <c r="J6496">
        <f t="shared" si="776"/>
        <v>0.69999999999999929</v>
      </c>
      <c r="K6496">
        <v>1.7</v>
      </c>
      <c r="L6496" s="7">
        <f t="shared" si="777"/>
        <v>1.3370720999999985</v>
      </c>
      <c r="M6496">
        <v>0.25</v>
      </c>
      <c r="N6496">
        <f t="shared" si="775"/>
        <v>1035</v>
      </c>
      <c r="O6496" s="5">
        <f t="shared" si="778"/>
        <v>0.5966559374999999</v>
      </c>
      <c r="P6496">
        <f t="shared" si="779"/>
        <v>1.9337280374999986</v>
      </c>
    </row>
    <row r="6497" spans="1:16" x14ac:dyDescent="0.35">
      <c r="B6497" s="2">
        <v>0.54166666666666663</v>
      </c>
      <c r="C6497">
        <v>15.6</v>
      </c>
      <c r="D6497" t="s">
        <v>42</v>
      </c>
      <c r="E6497" t="str">
        <f t="shared" si="772"/>
        <v>School Day</v>
      </c>
      <c r="F6497" t="s">
        <v>34</v>
      </c>
      <c r="G6497" s="8" t="str">
        <f t="shared" si="773"/>
        <v>On</v>
      </c>
      <c r="H6497">
        <v>22</v>
      </c>
      <c r="I6497">
        <f t="shared" si="774"/>
        <v>21.36</v>
      </c>
      <c r="J6497">
        <f t="shared" si="776"/>
        <v>0.64000000000000057</v>
      </c>
      <c r="K6497">
        <v>1.7</v>
      </c>
      <c r="L6497" s="7">
        <f t="shared" si="777"/>
        <v>1.222465920000001</v>
      </c>
      <c r="M6497">
        <v>0.25</v>
      </c>
      <c r="N6497">
        <f t="shared" si="775"/>
        <v>1035</v>
      </c>
      <c r="O6497" s="5">
        <f t="shared" si="778"/>
        <v>0.54551399999999994</v>
      </c>
      <c r="P6497">
        <f t="shared" si="779"/>
        <v>1.767979920000001</v>
      </c>
    </row>
    <row r="6498" spans="1:16" x14ac:dyDescent="0.35">
      <c r="B6498" s="2">
        <v>0.58333333333333337</v>
      </c>
      <c r="C6498">
        <v>16.2</v>
      </c>
      <c r="D6498" t="s">
        <v>42</v>
      </c>
      <c r="E6498" t="str">
        <f t="shared" si="772"/>
        <v>School Day</v>
      </c>
      <c r="F6498" t="s">
        <v>34</v>
      </c>
      <c r="G6498" s="8" t="str">
        <f t="shared" si="773"/>
        <v>On</v>
      </c>
      <c r="H6498">
        <v>22</v>
      </c>
      <c r="I6498">
        <f t="shared" si="774"/>
        <v>21.42</v>
      </c>
      <c r="J6498">
        <f t="shared" si="776"/>
        <v>0.57999999999999829</v>
      </c>
      <c r="K6498">
        <v>1.7</v>
      </c>
      <c r="L6498" s="7">
        <f t="shared" si="777"/>
        <v>1.1078597399999968</v>
      </c>
      <c r="M6498">
        <v>0.25</v>
      </c>
      <c r="N6498">
        <f t="shared" si="775"/>
        <v>1035</v>
      </c>
      <c r="O6498" s="5">
        <f t="shared" si="778"/>
        <v>0.49437206249999999</v>
      </c>
      <c r="P6498">
        <f t="shared" si="779"/>
        <v>1.6022318024999969</v>
      </c>
    </row>
    <row r="6499" spans="1:16" x14ac:dyDescent="0.35">
      <c r="B6499" s="2">
        <v>0.625</v>
      </c>
      <c r="C6499">
        <v>16.2</v>
      </c>
      <c r="D6499" t="s">
        <v>42</v>
      </c>
      <c r="E6499" t="str">
        <f t="shared" si="772"/>
        <v>School Day</v>
      </c>
      <c r="F6499" t="s">
        <v>34</v>
      </c>
      <c r="G6499" s="8" t="str">
        <f t="shared" si="773"/>
        <v>On</v>
      </c>
      <c r="H6499">
        <v>22</v>
      </c>
      <c r="I6499">
        <f t="shared" si="774"/>
        <v>21.42</v>
      </c>
      <c r="J6499">
        <f t="shared" si="776"/>
        <v>0.57999999999999829</v>
      </c>
      <c r="K6499">
        <v>1.7</v>
      </c>
      <c r="L6499" s="7">
        <f t="shared" si="777"/>
        <v>1.1078597399999968</v>
      </c>
      <c r="M6499">
        <v>0.25</v>
      </c>
      <c r="N6499">
        <f t="shared" si="775"/>
        <v>1035</v>
      </c>
      <c r="O6499" s="5">
        <f t="shared" si="778"/>
        <v>0.49437206249999999</v>
      </c>
      <c r="P6499">
        <f t="shared" si="779"/>
        <v>1.6022318024999969</v>
      </c>
    </row>
    <row r="6500" spans="1:16" x14ac:dyDescent="0.35">
      <c r="B6500" s="2">
        <v>0.66666666666666663</v>
      </c>
      <c r="C6500">
        <v>17.399999999999999</v>
      </c>
      <c r="D6500" t="s">
        <v>42</v>
      </c>
      <c r="E6500" t="str">
        <f t="shared" si="772"/>
        <v>School Day</v>
      </c>
      <c r="F6500" t="s">
        <v>34</v>
      </c>
      <c r="G6500" s="8" t="str">
        <f t="shared" si="773"/>
        <v>On</v>
      </c>
      <c r="H6500">
        <v>22</v>
      </c>
      <c r="I6500">
        <f t="shared" si="774"/>
        <v>21.54</v>
      </c>
      <c r="J6500">
        <f t="shared" si="776"/>
        <v>0.46000000000000085</v>
      </c>
      <c r="K6500">
        <v>1.7</v>
      </c>
      <c r="L6500" s="7">
        <f t="shared" si="777"/>
        <v>0.87864738000000153</v>
      </c>
      <c r="M6500">
        <v>0.25</v>
      </c>
      <c r="N6500">
        <f t="shared" si="775"/>
        <v>1035</v>
      </c>
      <c r="O6500" s="5">
        <f t="shared" si="778"/>
        <v>0.39208818750000007</v>
      </c>
      <c r="P6500">
        <f t="shared" si="779"/>
        <v>1.2707355675000016</v>
      </c>
    </row>
    <row r="6501" spans="1:16" x14ac:dyDescent="0.35">
      <c r="B6501" s="2">
        <v>0.70833333333333337</v>
      </c>
      <c r="C6501">
        <v>17.3</v>
      </c>
      <c r="D6501" t="s">
        <v>42</v>
      </c>
      <c r="E6501" t="str">
        <f t="shared" si="772"/>
        <v>School Day</v>
      </c>
      <c r="F6501" t="s">
        <v>34</v>
      </c>
      <c r="G6501" s="8" t="str">
        <f t="shared" si="773"/>
        <v>On</v>
      </c>
      <c r="H6501">
        <v>22</v>
      </c>
      <c r="I6501">
        <f t="shared" si="774"/>
        <v>21.53</v>
      </c>
      <c r="J6501">
        <f t="shared" si="776"/>
        <v>0.46999999999999886</v>
      </c>
      <c r="K6501">
        <v>1.7</v>
      </c>
      <c r="L6501" s="7">
        <f t="shared" si="777"/>
        <v>0.89774840999999772</v>
      </c>
      <c r="M6501">
        <v>0.25</v>
      </c>
      <c r="N6501">
        <f t="shared" si="775"/>
        <v>1035</v>
      </c>
      <c r="O6501" s="5">
        <f t="shared" si="778"/>
        <v>0.40061184374999986</v>
      </c>
      <c r="P6501">
        <f t="shared" si="779"/>
        <v>1.2983602537499976</v>
      </c>
    </row>
    <row r="6502" spans="1:16" x14ac:dyDescent="0.35">
      <c r="B6502" s="2">
        <v>0.75</v>
      </c>
      <c r="C6502">
        <v>17.3</v>
      </c>
      <c r="D6502" t="s">
        <v>42</v>
      </c>
      <c r="E6502" t="str">
        <f t="shared" si="772"/>
        <v>School Day</v>
      </c>
      <c r="F6502" t="s">
        <v>34</v>
      </c>
      <c r="G6502" s="8" t="str">
        <f t="shared" si="773"/>
        <v>On</v>
      </c>
      <c r="H6502">
        <v>22</v>
      </c>
      <c r="I6502">
        <f t="shared" si="774"/>
        <v>21.53</v>
      </c>
      <c r="J6502">
        <f t="shared" si="776"/>
        <v>0.46999999999999886</v>
      </c>
      <c r="K6502">
        <v>1.7</v>
      </c>
      <c r="L6502" s="7">
        <f t="shared" si="777"/>
        <v>0.89774840999999772</v>
      </c>
      <c r="M6502">
        <v>0.25</v>
      </c>
      <c r="N6502">
        <f t="shared" si="775"/>
        <v>1035</v>
      </c>
      <c r="O6502" s="5">
        <f t="shared" si="778"/>
        <v>0.40061184374999986</v>
      </c>
      <c r="P6502">
        <f t="shared" si="779"/>
        <v>1.2983602537499976</v>
      </c>
    </row>
    <row r="6503" spans="1:16" x14ac:dyDescent="0.35">
      <c r="B6503" s="2">
        <v>0.79166666666666663</v>
      </c>
      <c r="C6503">
        <v>16.899999999999999</v>
      </c>
      <c r="D6503" t="s">
        <v>42</v>
      </c>
      <c r="E6503" t="str">
        <f t="shared" si="772"/>
        <v>School Day</v>
      </c>
      <c r="F6503" t="s">
        <v>33</v>
      </c>
      <c r="G6503" s="8" t="str">
        <f t="shared" si="773"/>
        <v>Off</v>
      </c>
      <c r="H6503">
        <v>22</v>
      </c>
      <c r="I6503">
        <f t="shared" si="774"/>
        <v>21.490000000000002</v>
      </c>
      <c r="J6503">
        <f t="shared" si="776"/>
        <v>0.50999999999999801</v>
      </c>
      <c r="K6503">
        <v>1.7</v>
      </c>
      <c r="L6503" s="7">
        <f t="shared" si="777"/>
        <v>0.97415252999999613</v>
      </c>
      <c r="M6503">
        <v>0.25</v>
      </c>
      <c r="N6503">
        <f t="shared" si="775"/>
        <v>1035</v>
      </c>
      <c r="O6503" s="5">
        <f t="shared" si="778"/>
        <v>0.43470646875000007</v>
      </c>
      <c r="P6503">
        <f t="shared" si="779"/>
        <v>0</v>
      </c>
    </row>
    <row r="6504" spans="1:16" x14ac:dyDescent="0.35">
      <c r="B6504" s="2">
        <v>0.83333333333333337</v>
      </c>
      <c r="C6504">
        <v>16.399999999999999</v>
      </c>
      <c r="D6504" t="s">
        <v>42</v>
      </c>
      <c r="E6504" t="str">
        <f t="shared" si="772"/>
        <v>School Day</v>
      </c>
      <c r="F6504" t="s">
        <v>33</v>
      </c>
      <c r="G6504" s="8" t="str">
        <f t="shared" si="773"/>
        <v>Off</v>
      </c>
      <c r="H6504">
        <v>22</v>
      </c>
      <c r="I6504">
        <f t="shared" si="774"/>
        <v>21.44</v>
      </c>
      <c r="J6504">
        <f t="shared" si="776"/>
        <v>0.55999999999999872</v>
      </c>
      <c r="K6504">
        <v>1.7</v>
      </c>
      <c r="L6504" s="7">
        <f t="shared" si="777"/>
        <v>1.0696576799999975</v>
      </c>
      <c r="M6504">
        <v>0.25</v>
      </c>
      <c r="N6504">
        <f t="shared" si="775"/>
        <v>1035</v>
      </c>
      <c r="O6504" s="5">
        <f t="shared" si="778"/>
        <v>0.47732475000000008</v>
      </c>
      <c r="P6504">
        <f t="shared" si="779"/>
        <v>0</v>
      </c>
    </row>
    <row r="6505" spans="1:16" x14ac:dyDescent="0.35">
      <c r="B6505" s="2">
        <v>0.875</v>
      </c>
      <c r="C6505">
        <v>15.3</v>
      </c>
      <c r="D6505" t="s">
        <v>42</v>
      </c>
      <c r="E6505" t="str">
        <f t="shared" si="772"/>
        <v>School Day</v>
      </c>
      <c r="F6505" t="s">
        <v>33</v>
      </c>
      <c r="G6505" s="8" t="str">
        <f t="shared" si="773"/>
        <v>Off</v>
      </c>
      <c r="H6505">
        <v>22</v>
      </c>
      <c r="I6505">
        <f t="shared" si="774"/>
        <v>21.33</v>
      </c>
      <c r="J6505">
        <f t="shared" si="776"/>
        <v>0.67000000000000171</v>
      </c>
      <c r="K6505">
        <v>1.7</v>
      </c>
      <c r="L6505" s="7">
        <f t="shared" si="777"/>
        <v>1.2797690100000032</v>
      </c>
      <c r="M6505">
        <v>0.25</v>
      </c>
      <c r="N6505">
        <f t="shared" si="775"/>
        <v>1035</v>
      </c>
      <c r="O6505" s="5">
        <f t="shared" si="778"/>
        <v>0.57108496874999981</v>
      </c>
      <c r="P6505">
        <f t="shared" si="779"/>
        <v>0</v>
      </c>
    </row>
    <row r="6506" spans="1:16" x14ac:dyDescent="0.35">
      <c r="B6506" s="2">
        <v>0.91666666666666663</v>
      </c>
      <c r="C6506">
        <v>14.2</v>
      </c>
      <c r="D6506" t="s">
        <v>42</v>
      </c>
      <c r="E6506" t="str">
        <f t="shared" si="772"/>
        <v>School Day</v>
      </c>
      <c r="F6506" t="s">
        <v>33</v>
      </c>
      <c r="G6506" s="8" t="str">
        <f t="shared" si="773"/>
        <v>Off</v>
      </c>
      <c r="H6506">
        <v>22</v>
      </c>
      <c r="I6506">
        <f t="shared" si="774"/>
        <v>21.22</v>
      </c>
      <c r="J6506">
        <f t="shared" si="776"/>
        <v>0.78000000000000114</v>
      </c>
      <c r="K6506">
        <v>1.7</v>
      </c>
      <c r="L6506" s="7">
        <f t="shared" si="777"/>
        <v>1.489880340000002</v>
      </c>
      <c r="M6506">
        <v>0.25</v>
      </c>
      <c r="N6506">
        <f t="shared" si="775"/>
        <v>1035</v>
      </c>
      <c r="O6506" s="5">
        <f t="shared" si="778"/>
        <v>0.66484518749999999</v>
      </c>
      <c r="P6506">
        <f t="shared" si="779"/>
        <v>0</v>
      </c>
    </row>
    <row r="6507" spans="1:16" x14ac:dyDescent="0.35">
      <c r="B6507" s="2">
        <v>0.95833333333333337</v>
      </c>
      <c r="C6507">
        <v>13.1</v>
      </c>
      <c r="D6507" t="s">
        <v>42</v>
      </c>
      <c r="E6507" t="str">
        <f t="shared" si="772"/>
        <v>School Day</v>
      </c>
      <c r="F6507" t="s">
        <v>33</v>
      </c>
      <c r="G6507" s="8" t="str">
        <f t="shared" si="773"/>
        <v>Off</v>
      </c>
      <c r="H6507">
        <v>22</v>
      </c>
      <c r="I6507">
        <f t="shared" si="774"/>
        <v>21.11</v>
      </c>
      <c r="J6507">
        <f t="shared" si="776"/>
        <v>0.89000000000000057</v>
      </c>
      <c r="K6507">
        <v>1.7</v>
      </c>
      <c r="L6507" s="7">
        <f t="shared" si="777"/>
        <v>1.6999916700000011</v>
      </c>
      <c r="M6507">
        <v>0.25</v>
      </c>
      <c r="N6507">
        <f t="shared" si="775"/>
        <v>1035</v>
      </c>
      <c r="O6507" s="5">
        <f t="shared" si="778"/>
        <v>0.75860540624999995</v>
      </c>
      <c r="P6507">
        <f t="shared" si="779"/>
        <v>0</v>
      </c>
    </row>
    <row r="6508" spans="1:16" x14ac:dyDescent="0.35">
      <c r="A6508" t="s">
        <v>311</v>
      </c>
      <c r="B6508" s="1">
        <v>1</v>
      </c>
      <c r="C6508">
        <v>12.2</v>
      </c>
      <c r="D6508" t="s">
        <v>44</v>
      </c>
      <c r="E6508" t="str">
        <f t="shared" si="772"/>
        <v>School Day</v>
      </c>
      <c r="F6508" t="s">
        <v>33</v>
      </c>
      <c r="G6508" s="8" t="str">
        <f t="shared" si="773"/>
        <v>Off</v>
      </c>
      <c r="H6508">
        <v>22</v>
      </c>
      <c r="I6508">
        <f t="shared" si="774"/>
        <v>21.02</v>
      </c>
      <c r="J6508">
        <f t="shared" si="776"/>
        <v>0.98000000000000043</v>
      </c>
      <c r="K6508">
        <v>1.7</v>
      </c>
      <c r="L6508" s="7">
        <f t="shared" si="777"/>
        <v>1.8719009400000006</v>
      </c>
      <c r="M6508">
        <v>0.25</v>
      </c>
      <c r="N6508">
        <f t="shared" si="775"/>
        <v>1035</v>
      </c>
      <c r="O6508" s="5">
        <f t="shared" si="778"/>
        <v>0.83531831249999999</v>
      </c>
      <c r="P6508">
        <f t="shared" si="779"/>
        <v>0</v>
      </c>
    </row>
    <row r="6509" spans="1:16" x14ac:dyDescent="0.35">
      <c r="B6509" s="2">
        <v>4.1666666666666664E-2</v>
      </c>
      <c r="C6509">
        <v>11.4</v>
      </c>
      <c r="D6509" t="s">
        <v>44</v>
      </c>
      <c r="E6509" t="str">
        <f t="shared" si="772"/>
        <v>School Day</v>
      </c>
      <c r="F6509" t="s">
        <v>33</v>
      </c>
      <c r="G6509" s="8" t="str">
        <f t="shared" si="773"/>
        <v>Off</v>
      </c>
      <c r="H6509">
        <v>22</v>
      </c>
      <c r="I6509">
        <f t="shared" si="774"/>
        <v>20.939999999999998</v>
      </c>
      <c r="J6509">
        <f t="shared" si="776"/>
        <v>1.0600000000000023</v>
      </c>
      <c r="K6509">
        <v>1.7</v>
      </c>
      <c r="L6509" s="7">
        <f t="shared" si="777"/>
        <v>2.0247091800000043</v>
      </c>
      <c r="M6509">
        <v>0.25</v>
      </c>
      <c r="N6509">
        <f t="shared" si="775"/>
        <v>1035</v>
      </c>
      <c r="O6509" s="5">
        <f t="shared" si="778"/>
        <v>0.90350756249999986</v>
      </c>
      <c r="P6509">
        <f t="shared" si="779"/>
        <v>0</v>
      </c>
    </row>
    <row r="6510" spans="1:16" x14ac:dyDescent="0.35">
      <c r="B6510" s="2">
        <v>8.3333333333333329E-2</v>
      </c>
      <c r="C6510">
        <v>11</v>
      </c>
      <c r="D6510" t="s">
        <v>44</v>
      </c>
      <c r="E6510" t="str">
        <f t="shared" si="772"/>
        <v>School Day</v>
      </c>
      <c r="F6510" t="s">
        <v>33</v>
      </c>
      <c r="G6510" s="8" t="str">
        <f t="shared" si="773"/>
        <v>Off</v>
      </c>
      <c r="H6510">
        <v>22</v>
      </c>
      <c r="I6510">
        <f t="shared" si="774"/>
        <v>20.9</v>
      </c>
      <c r="J6510">
        <f t="shared" si="776"/>
        <v>1.1000000000000014</v>
      </c>
      <c r="K6510">
        <v>1.7</v>
      </c>
      <c r="L6510" s="7">
        <f t="shared" si="777"/>
        <v>2.1011133000000024</v>
      </c>
      <c r="M6510">
        <v>0.25</v>
      </c>
      <c r="N6510">
        <f t="shared" si="775"/>
        <v>1035</v>
      </c>
      <c r="O6510" s="5">
        <f t="shared" si="778"/>
        <v>0.93760218749999991</v>
      </c>
      <c r="P6510">
        <f t="shared" si="779"/>
        <v>0</v>
      </c>
    </row>
    <row r="6511" spans="1:16" x14ac:dyDescent="0.35">
      <c r="B6511" s="2">
        <v>0.125</v>
      </c>
      <c r="C6511">
        <v>10.7</v>
      </c>
      <c r="D6511" t="s">
        <v>44</v>
      </c>
      <c r="E6511" t="str">
        <f t="shared" si="772"/>
        <v>School Day</v>
      </c>
      <c r="F6511" t="s">
        <v>33</v>
      </c>
      <c r="G6511" s="8" t="str">
        <f t="shared" si="773"/>
        <v>Off</v>
      </c>
      <c r="H6511">
        <v>22</v>
      </c>
      <c r="I6511">
        <f t="shared" si="774"/>
        <v>20.87</v>
      </c>
      <c r="J6511">
        <f t="shared" si="776"/>
        <v>1.129999999999999</v>
      </c>
      <c r="K6511">
        <v>1.7</v>
      </c>
      <c r="L6511" s="7">
        <f t="shared" si="777"/>
        <v>2.158416389999998</v>
      </c>
      <c r="M6511">
        <v>0.25</v>
      </c>
      <c r="N6511">
        <f t="shared" si="775"/>
        <v>1035</v>
      </c>
      <c r="O6511" s="5">
        <f t="shared" si="778"/>
        <v>0.96317315624999988</v>
      </c>
      <c r="P6511">
        <f t="shared" si="779"/>
        <v>0</v>
      </c>
    </row>
    <row r="6512" spans="1:16" x14ac:dyDescent="0.35">
      <c r="B6512" s="2">
        <v>0.16666666666666666</v>
      </c>
      <c r="C6512">
        <v>10.199999999999999</v>
      </c>
      <c r="D6512" t="s">
        <v>44</v>
      </c>
      <c r="E6512" t="str">
        <f t="shared" si="772"/>
        <v>School Day</v>
      </c>
      <c r="F6512" t="s">
        <v>33</v>
      </c>
      <c r="G6512" s="8" t="str">
        <f t="shared" si="773"/>
        <v>Off</v>
      </c>
      <c r="H6512">
        <v>22</v>
      </c>
      <c r="I6512">
        <f t="shared" si="774"/>
        <v>20.82</v>
      </c>
      <c r="J6512">
        <f t="shared" si="776"/>
        <v>1.1799999999999997</v>
      </c>
      <c r="K6512">
        <v>1.7</v>
      </c>
      <c r="L6512" s="7">
        <f t="shared" si="777"/>
        <v>2.2539215399999994</v>
      </c>
      <c r="M6512">
        <v>0.25</v>
      </c>
      <c r="N6512">
        <f t="shared" si="775"/>
        <v>1035</v>
      </c>
      <c r="O6512" s="5">
        <f t="shared" si="778"/>
        <v>1.0057914374999999</v>
      </c>
      <c r="P6512">
        <f t="shared" si="779"/>
        <v>0</v>
      </c>
    </row>
    <row r="6513" spans="2:16" x14ac:dyDescent="0.35">
      <c r="B6513" s="2">
        <v>0.20833333333333334</v>
      </c>
      <c r="C6513">
        <v>9.4</v>
      </c>
      <c r="D6513" t="s">
        <v>44</v>
      </c>
      <c r="E6513" t="str">
        <f t="shared" si="772"/>
        <v>School Day</v>
      </c>
      <c r="F6513" t="s">
        <v>33</v>
      </c>
      <c r="G6513" s="8" t="str">
        <f t="shared" si="773"/>
        <v>Off</v>
      </c>
      <c r="H6513">
        <v>22</v>
      </c>
      <c r="I6513">
        <f t="shared" si="774"/>
        <v>20.740000000000002</v>
      </c>
      <c r="J6513">
        <f t="shared" si="776"/>
        <v>1.259999999999998</v>
      </c>
      <c r="K6513">
        <v>1.7</v>
      </c>
      <c r="L6513" s="7">
        <f t="shared" si="777"/>
        <v>2.406729779999996</v>
      </c>
      <c r="M6513">
        <v>0.25</v>
      </c>
      <c r="N6513">
        <f t="shared" si="775"/>
        <v>1035</v>
      </c>
      <c r="O6513" s="5">
        <f t="shared" si="778"/>
        <v>1.0739806874999998</v>
      </c>
      <c r="P6513">
        <f t="shared" si="779"/>
        <v>0</v>
      </c>
    </row>
    <row r="6514" spans="2:16" x14ac:dyDescent="0.35">
      <c r="B6514" s="2">
        <v>0.25</v>
      </c>
      <c r="C6514">
        <v>10</v>
      </c>
      <c r="D6514" t="s">
        <v>44</v>
      </c>
      <c r="E6514" t="str">
        <f t="shared" si="772"/>
        <v>School Day</v>
      </c>
      <c r="F6514" t="s">
        <v>33</v>
      </c>
      <c r="G6514" s="8" t="str">
        <f t="shared" si="773"/>
        <v>Off</v>
      </c>
      <c r="H6514">
        <v>22</v>
      </c>
      <c r="I6514">
        <f t="shared" si="774"/>
        <v>20.8</v>
      </c>
      <c r="J6514">
        <f t="shared" si="776"/>
        <v>1.1999999999999993</v>
      </c>
      <c r="K6514">
        <v>1.7</v>
      </c>
      <c r="L6514" s="7">
        <f t="shared" si="777"/>
        <v>2.2921235999999987</v>
      </c>
      <c r="M6514">
        <v>0.25</v>
      </c>
      <c r="N6514">
        <f t="shared" si="775"/>
        <v>1035</v>
      </c>
      <c r="O6514" s="5">
        <f t="shared" si="778"/>
        <v>1.0228387499999998</v>
      </c>
      <c r="P6514">
        <f t="shared" si="779"/>
        <v>0</v>
      </c>
    </row>
    <row r="6515" spans="2:16" x14ac:dyDescent="0.35">
      <c r="B6515" s="2">
        <v>0.29166666666666669</v>
      </c>
      <c r="C6515">
        <v>8.9</v>
      </c>
      <c r="D6515" t="s">
        <v>44</v>
      </c>
      <c r="E6515" t="str">
        <f t="shared" si="772"/>
        <v>School Day</v>
      </c>
      <c r="F6515" t="s">
        <v>34</v>
      </c>
      <c r="G6515" s="8" t="str">
        <f t="shared" si="773"/>
        <v>On</v>
      </c>
      <c r="H6515">
        <v>22</v>
      </c>
      <c r="I6515">
        <f t="shared" si="774"/>
        <v>20.689999999999998</v>
      </c>
      <c r="J6515">
        <f t="shared" si="776"/>
        <v>1.3100000000000023</v>
      </c>
      <c r="K6515">
        <v>1.7</v>
      </c>
      <c r="L6515" s="7">
        <f t="shared" si="777"/>
        <v>2.5022349300000042</v>
      </c>
      <c r="M6515">
        <v>0.25</v>
      </c>
      <c r="N6515">
        <f t="shared" si="775"/>
        <v>1035</v>
      </c>
      <c r="O6515" s="5">
        <f t="shared" si="778"/>
        <v>1.1165989687499998</v>
      </c>
      <c r="P6515">
        <f t="shared" si="779"/>
        <v>3.6188338987500037</v>
      </c>
    </row>
    <row r="6516" spans="2:16" x14ac:dyDescent="0.35">
      <c r="B6516" s="2">
        <v>0.33333333333333331</v>
      </c>
      <c r="C6516">
        <v>8.9</v>
      </c>
      <c r="D6516" t="s">
        <v>44</v>
      </c>
      <c r="E6516" t="str">
        <f t="shared" si="772"/>
        <v>School Day</v>
      </c>
      <c r="F6516" t="s">
        <v>34</v>
      </c>
      <c r="G6516" s="8" t="str">
        <f t="shared" si="773"/>
        <v>On</v>
      </c>
      <c r="H6516">
        <v>22</v>
      </c>
      <c r="I6516">
        <f t="shared" si="774"/>
        <v>20.689999999999998</v>
      </c>
      <c r="J6516">
        <f t="shared" si="776"/>
        <v>1.3100000000000023</v>
      </c>
      <c r="K6516">
        <v>1.7</v>
      </c>
      <c r="L6516" s="7">
        <f t="shared" si="777"/>
        <v>2.5022349300000042</v>
      </c>
      <c r="M6516">
        <v>0.25</v>
      </c>
      <c r="N6516">
        <f t="shared" si="775"/>
        <v>1035</v>
      </c>
      <c r="O6516" s="5">
        <f t="shared" si="778"/>
        <v>1.1165989687499998</v>
      </c>
      <c r="P6516">
        <f t="shared" si="779"/>
        <v>3.6188338987500037</v>
      </c>
    </row>
    <row r="6517" spans="2:16" x14ac:dyDescent="0.35">
      <c r="B6517" s="2">
        <v>0.375</v>
      </c>
      <c r="C6517">
        <v>8.8000000000000007</v>
      </c>
      <c r="D6517" t="s">
        <v>44</v>
      </c>
      <c r="E6517" t="str">
        <f t="shared" si="772"/>
        <v>School Day</v>
      </c>
      <c r="F6517" t="s">
        <v>34</v>
      </c>
      <c r="G6517" s="8" t="str">
        <f t="shared" si="773"/>
        <v>On</v>
      </c>
      <c r="H6517">
        <v>22</v>
      </c>
      <c r="I6517">
        <f t="shared" si="774"/>
        <v>20.68</v>
      </c>
      <c r="J6517">
        <f t="shared" si="776"/>
        <v>1.3200000000000003</v>
      </c>
      <c r="K6517">
        <v>1.7</v>
      </c>
      <c r="L6517" s="7">
        <f t="shared" si="777"/>
        <v>2.5213359600000005</v>
      </c>
      <c r="M6517">
        <v>0.25</v>
      </c>
      <c r="N6517">
        <f t="shared" si="775"/>
        <v>1035</v>
      </c>
      <c r="O6517" s="5">
        <f t="shared" si="778"/>
        <v>1.1251226249999997</v>
      </c>
      <c r="P6517">
        <f t="shared" si="779"/>
        <v>3.6464585850000004</v>
      </c>
    </row>
    <row r="6518" spans="2:16" x14ac:dyDescent="0.35">
      <c r="B6518" s="2">
        <v>0.41666666666666669</v>
      </c>
      <c r="C6518">
        <v>10.7</v>
      </c>
      <c r="D6518" t="s">
        <v>44</v>
      </c>
      <c r="E6518" t="str">
        <f t="shared" si="772"/>
        <v>School Day</v>
      </c>
      <c r="F6518" t="s">
        <v>34</v>
      </c>
      <c r="G6518" s="8" t="str">
        <f t="shared" si="773"/>
        <v>On</v>
      </c>
      <c r="H6518">
        <v>22</v>
      </c>
      <c r="I6518">
        <f t="shared" si="774"/>
        <v>20.87</v>
      </c>
      <c r="J6518">
        <f t="shared" si="776"/>
        <v>1.129999999999999</v>
      </c>
      <c r="K6518">
        <v>1.7</v>
      </c>
      <c r="L6518" s="7">
        <f t="shared" si="777"/>
        <v>2.158416389999998</v>
      </c>
      <c r="M6518">
        <v>0.25</v>
      </c>
      <c r="N6518">
        <f t="shared" si="775"/>
        <v>1035</v>
      </c>
      <c r="O6518" s="5">
        <f t="shared" si="778"/>
        <v>0.96317315624999988</v>
      </c>
      <c r="P6518">
        <f t="shared" si="779"/>
        <v>3.1215895462499978</v>
      </c>
    </row>
    <row r="6519" spans="2:16" x14ac:dyDescent="0.35">
      <c r="B6519" s="2">
        <v>0.45833333333333331</v>
      </c>
      <c r="C6519">
        <v>13.2</v>
      </c>
      <c r="D6519" t="s">
        <v>44</v>
      </c>
      <c r="E6519" t="str">
        <f t="shared" si="772"/>
        <v>School Day</v>
      </c>
      <c r="F6519" t="s">
        <v>34</v>
      </c>
      <c r="G6519" s="8" t="str">
        <f t="shared" si="773"/>
        <v>On</v>
      </c>
      <c r="H6519">
        <v>22</v>
      </c>
      <c r="I6519">
        <f t="shared" si="774"/>
        <v>21.12</v>
      </c>
      <c r="J6519">
        <f t="shared" si="776"/>
        <v>0.87999999999999901</v>
      </c>
      <c r="K6519">
        <v>1.7</v>
      </c>
      <c r="L6519" s="7">
        <f t="shared" si="777"/>
        <v>1.6808906399999981</v>
      </c>
      <c r="M6519">
        <v>0.25</v>
      </c>
      <c r="N6519">
        <f t="shared" si="775"/>
        <v>1035</v>
      </c>
      <c r="O6519" s="5">
        <f t="shared" si="778"/>
        <v>0.75008174999999999</v>
      </c>
      <c r="P6519">
        <f t="shared" si="779"/>
        <v>2.4309723899999982</v>
      </c>
    </row>
    <row r="6520" spans="2:16" x14ac:dyDescent="0.35">
      <c r="B6520" s="2">
        <v>0.5</v>
      </c>
      <c r="C6520">
        <v>15.5</v>
      </c>
      <c r="D6520" t="s">
        <v>44</v>
      </c>
      <c r="E6520" t="str">
        <f t="shared" si="772"/>
        <v>School Day</v>
      </c>
      <c r="F6520" t="s">
        <v>34</v>
      </c>
      <c r="G6520" s="8" t="str">
        <f t="shared" si="773"/>
        <v>On</v>
      </c>
      <c r="H6520">
        <v>22</v>
      </c>
      <c r="I6520">
        <f t="shared" si="774"/>
        <v>21.35</v>
      </c>
      <c r="J6520">
        <f t="shared" si="776"/>
        <v>0.64999999999999858</v>
      </c>
      <c r="K6520">
        <v>1.7</v>
      </c>
      <c r="L6520" s="7">
        <f t="shared" si="777"/>
        <v>1.2415669499999973</v>
      </c>
      <c r="M6520">
        <v>0.25</v>
      </c>
      <c r="N6520">
        <f t="shared" si="775"/>
        <v>1035</v>
      </c>
      <c r="O6520" s="5">
        <f t="shared" si="778"/>
        <v>0.5540376562499999</v>
      </c>
      <c r="P6520">
        <f t="shared" si="779"/>
        <v>1.7956046062499973</v>
      </c>
    </row>
    <row r="6521" spans="2:16" x14ac:dyDescent="0.35">
      <c r="B6521" s="2">
        <v>0.54166666666666663</v>
      </c>
      <c r="C6521">
        <v>17</v>
      </c>
      <c r="D6521" t="s">
        <v>44</v>
      </c>
      <c r="E6521" t="str">
        <f t="shared" si="772"/>
        <v>School Day</v>
      </c>
      <c r="F6521" t="s">
        <v>34</v>
      </c>
      <c r="G6521" s="8" t="str">
        <f t="shared" si="773"/>
        <v>On</v>
      </c>
      <c r="H6521">
        <v>22</v>
      </c>
      <c r="I6521">
        <f t="shared" si="774"/>
        <v>21.5</v>
      </c>
      <c r="J6521">
        <f t="shared" si="776"/>
        <v>0.5</v>
      </c>
      <c r="K6521">
        <v>1.7</v>
      </c>
      <c r="L6521" s="7">
        <f t="shared" si="777"/>
        <v>0.95505149999999994</v>
      </c>
      <c r="M6521">
        <v>0.25</v>
      </c>
      <c r="N6521">
        <f t="shared" si="775"/>
        <v>1035</v>
      </c>
      <c r="O6521" s="5">
        <f t="shared" si="778"/>
        <v>0.42618281249999995</v>
      </c>
      <c r="P6521">
        <f t="shared" si="779"/>
        <v>1.3812343124999999</v>
      </c>
    </row>
    <row r="6522" spans="2:16" x14ac:dyDescent="0.35">
      <c r="B6522" s="2">
        <v>0.58333333333333337</v>
      </c>
      <c r="C6522">
        <v>17.7</v>
      </c>
      <c r="D6522" t="s">
        <v>44</v>
      </c>
      <c r="E6522" t="str">
        <f t="shared" si="772"/>
        <v>School Day</v>
      </c>
      <c r="F6522" t="s">
        <v>34</v>
      </c>
      <c r="G6522" s="8" t="str">
        <f t="shared" si="773"/>
        <v>On</v>
      </c>
      <c r="H6522">
        <v>22</v>
      </c>
      <c r="I6522">
        <f t="shared" si="774"/>
        <v>21.57</v>
      </c>
      <c r="J6522">
        <f t="shared" si="776"/>
        <v>0.42999999999999972</v>
      </c>
      <c r="K6522">
        <v>1.7</v>
      </c>
      <c r="L6522" s="7">
        <f t="shared" si="777"/>
        <v>0.82134428999999942</v>
      </c>
      <c r="M6522">
        <v>0.25</v>
      </c>
      <c r="N6522">
        <f t="shared" si="775"/>
        <v>1035</v>
      </c>
      <c r="O6522" s="5">
        <f t="shared" si="778"/>
        <v>0.36651721874999998</v>
      </c>
      <c r="P6522">
        <f t="shared" si="779"/>
        <v>1.1878615087499993</v>
      </c>
    </row>
    <row r="6523" spans="2:16" x14ac:dyDescent="0.35">
      <c r="B6523" s="2">
        <v>0.625</v>
      </c>
      <c r="C6523">
        <v>18.8</v>
      </c>
      <c r="D6523" t="s">
        <v>44</v>
      </c>
      <c r="E6523" t="str">
        <f t="shared" si="772"/>
        <v>School Day</v>
      </c>
      <c r="F6523" t="s">
        <v>34</v>
      </c>
      <c r="G6523" s="8" t="str">
        <f t="shared" si="773"/>
        <v>On</v>
      </c>
      <c r="H6523">
        <v>22</v>
      </c>
      <c r="I6523">
        <f t="shared" si="774"/>
        <v>21.68</v>
      </c>
      <c r="J6523">
        <f t="shared" si="776"/>
        <v>0.32000000000000028</v>
      </c>
      <c r="K6523">
        <v>1.7</v>
      </c>
      <c r="L6523" s="7">
        <f t="shared" si="777"/>
        <v>0.61123296000000049</v>
      </c>
      <c r="M6523">
        <v>0.25</v>
      </c>
      <c r="N6523">
        <f t="shared" si="775"/>
        <v>1035</v>
      </c>
      <c r="O6523" s="5">
        <f t="shared" si="778"/>
        <v>0.27275699999999992</v>
      </c>
      <c r="P6523">
        <f t="shared" si="779"/>
        <v>0.88398996000000041</v>
      </c>
    </row>
    <row r="6524" spans="2:16" x14ac:dyDescent="0.35">
      <c r="B6524" s="2">
        <v>0.66666666666666663</v>
      </c>
      <c r="C6524">
        <v>19</v>
      </c>
      <c r="D6524" t="s">
        <v>44</v>
      </c>
      <c r="E6524" t="str">
        <f t="shared" si="772"/>
        <v>School Day</v>
      </c>
      <c r="F6524" t="s">
        <v>34</v>
      </c>
      <c r="G6524" s="8" t="str">
        <f t="shared" si="773"/>
        <v>On</v>
      </c>
      <c r="H6524">
        <v>22</v>
      </c>
      <c r="I6524">
        <f t="shared" si="774"/>
        <v>21.7</v>
      </c>
      <c r="J6524">
        <f t="shared" si="776"/>
        <v>0.30000000000000071</v>
      </c>
      <c r="K6524">
        <v>1.7</v>
      </c>
      <c r="L6524" s="7">
        <f t="shared" si="777"/>
        <v>0.57303090000000134</v>
      </c>
      <c r="M6524">
        <v>0.25</v>
      </c>
      <c r="N6524">
        <f t="shared" si="775"/>
        <v>1035</v>
      </c>
      <c r="O6524" s="5">
        <f t="shared" si="778"/>
        <v>0.25570968749999995</v>
      </c>
      <c r="P6524">
        <f t="shared" si="779"/>
        <v>0.82874058750000135</v>
      </c>
    </row>
    <row r="6525" spans="2:16" x14ac:dyDescent="0.35">
      <c r="B6525" s="2">
        <v>0.70833333333333337</v>
      </c>
      <c r="C6525">
        <v>18.7</v>
      </c>
      <c r="D6525" t="s">
        <v>44</v>
      </c>
      <c r="E6525" t="str">
        <f t="shared" si="772"/>
        <v>School Day</v>
      </c>
      <c r="F6525" t="s">
        <v>34</v>
      </c>
      <c r="G6525" s="8" t="str">
        <f t="shared" si="773"/>
        <v>On</v>
      </c>
      <c r="H6525">
        <v>22</v>
      </c>
      <c r="I6525">
        <f t="shared" si="774"/>
        <v>21.67</v>
      </c>
      <c r="J6525">
        <f t="shared" si="776"/>
        <v>0.32999999999999829</v>
      </c>
      <c r="K6525">
        <v>1.7</v>
      </c>
      <c r="L6525" s="7">
        <f t="shared" si="777"/>
        <v>0.63033398999999668</v>
      </c>
      <c r="M6525">
        <v>0.25</v>
      </c>
      <c r="N6525">
        <f t="shared" si="775"/>
        <v>1035</v>
      </c>
      <c r="O6525" s="5">
        <f t="shared" si="778"/>
        <v>0.28128065625000004</v>
      </c>
      <c r="P6525">
        <f t="shared" si="779"/>
        <v>0.91161464624999677</v>
      </c>
    </row>
    <row r="6526" spans="2:16" x14ac:dyDescent="0.35">
      <c r="B6526" s="2">
        <v>0.75</v>
      </c>
      <c r="C6526">
        <v>18.5</v>
      </c>
      <c r="D6526" t="s">
        <v>44</v>
      </c>
      <c r="E6526" t="str">
        <f t="shared" si="772"/>
        <v>School Day</v>
      </c>
      <c r="F6526" t="s">
        <v>34</v>
      </c>
      <c r="G6526" s="8" t="str">
        <f t="shared" si="773"/>
        <v>On</v>
      </c>
      <c r="H6526">
        <v>22</v>
      </c>
      <c r="I6526">
        <f t="shared" si="774"/>
        <v>21.65</v>
      </c>
      <c r="J6526">
        <f t="shared" si="776"/>
        <v>0.35000000000000142</v>
      </c>
      <c r="K6526">
        <v>1.7</v>
      </c>
      <c r="L6526" s="7">
        <f t="shared" si="777"/>
        <v>0.66853605000000271</v>
      </c>
      <c r="M6526">
        <v>0.25</v>
      </c>
      <c r="N6526">
        <f t="shared" si="775"/>
        <v>1035</v>
      </c>
      <c r="O6526" s="5">
        <f t="shared" si="778"/>
        <v>0.29832796874999995</v>
      </c>
      <c r="P6526">
        <f t="shared" si="779"/>
        <v>0.96686401875000261</v>
      </c>
    </row>
    <row r="6527" spans="2:16" x14ac:dyDescent="0.35">
      <c r="B6527" s="2">
        <v>0.79166666666666663</v>
      </c>
      <c r="C6527">
        <v>18</v>
      </c>
      <c r="D6527" t="s">
        <v>44</v>
      </c>
      <c r="E6527" t="str">
        <f t="shared" si="772"/>
        <v>School Day</v>
      </c>
      <c r="F6527" t="s">
        <v>33</v>
      </c>
      <c r="G6527" s="8" t="str">
        <f t="shared" si="773"/>
        <v>Off</v>
      </c>
      <c r="H6527">
        <v>22</v>
      </c>
      <c r="I6527">
        <f t="shared" si="774"/>
        <v>21.6</v>
      </c>
      <c r="J6527">
        <f t="shared" si="776"/>
        <v>0.39999999999999858</v>
      </c>
      <c r="K6527">
        <v>1.7</v>
      </c>
      <c r="L6527" s="7">
        <f t="shared" si="777"/>
        <v>0.7640411999999972</v>
      </c>
      <c r="M6527">
        <v>0.25</v>
      </c>
      <c r="N6527">
        <f t="shared" si="775"/>
        <v>1035</v>
      </c>
      <c r="O6527" s="5">
        <f t="shared" si="778"/>
        <v>0.34094624999999995</v>
      </c>
      <c r="P6527">
        <f t="shared" si="779"/>
        <v>0</v>
      </c>
    </row>
    <row r="6528" spans="2:16" x14ac:dyDescent="0.35">
      <c r="B6528" s="2">
        <v>0.83333333333333337</v>
      </c>
      <c r="C6528">
        <v>17.100000000000001</v>
      </c>
      <c r="D6528" t="s">
        <v>44</v>
      </c>
      <c r="E6528" t="str">
        <f t="shared" si="772"/>
        <v>School Day</v>
      </c>
      <c r="F6528" t="s">
        <v>33</v>
      </c>
      <c r="G6528" s="8" t="str">
        <f t="shared" si="773"/>
        <v>Off</v>
      </c>
      <c r="H6528">
        <v>22</v>
      </c>
      <c r="I6528">
        <f t="shared" si="774"/>
        <v>21.51</v>
      </c>
      <c r="J6528">
        <f t="shared" si="776"/>
        <v>0.48999999999999844</v>
      </c>
      <c r="K6528">
        <v>1.7</v>
      </c>
      <c r="L6528" s="7">
        <f t="shared" si="777"/>
        <v>0.93595046999999698</v>
      </c>
      <c r="M6528">
        <v>0.25</v>
      </c>
      <c r="N6528">
        <f t="shared" si="775"/>
        <v>1035</v>
      </c>
      <c r="O6528" s="5">
        <f t="shared" si="778"/>
        <v>0.41765915624999983</v>
      </c>
      <c r="P6528">
        <f t="shared" si="779"/>
        <v>0</v>
      </c>
    </row>
    <row r="6529" spans="1:16" x14ac:dyDescent="0.35">
      <c r="B6529" s="2">
        <v>0.875</v>
      </c>
      <c r="C6529">
        <v>16.2</v>
      </c>
      <c r="D6529" t="s">
        <v>44</v>
      </c>
      <c r="E6529" t="str">
        <f t="shared" si="772"/>
        <v>School Day</v>
      </c>
      <c r="F6529" t="s">
        <v>33</v>
      </c>
      <c r="G6529" s="8" t="str">
        <f t="shared" si="773"/>
        <v>Off</v>
      </c>
      <c r="H6529">
        <v>22</v>
      </c>
      <c r="I6529">
        <f t="shared" si="774"/>
        <v>21.42</v>
      </c>
      <c r="J6529">
        <f t="shared" si="776"/>
        <v>0.57999999999999829</v>
      </c>
      <c r="K6529">
        <v>1.7</v>
      </c>
      <c r="L6529" s="7">
        <f t="shared" si="777"/>
        <v>1.1078597399999968</v>
      </c>
      <c r="M6529">
        <v>0.25</v>
      </c>
      <c r="N6529">
        <f t="shared" si="775"/>
        <v>1035</v>
      </c>
      <c r="O6529" s="5">
        <f t="shared" si="778"/>
        <v>0.49437206249999999</v>
      </c>
      <c r="P6529">
        <f t="shared" si="779"/>
        <v>0</v>
      </c>
    </row>
    <row r="6530" spans="1:16" x14ac:dyDescent="0.35">
      <c r="B6530" s="2">
        <v>0.91666666666666663</v>
      </c>
      <c r="C6530">
        <v>15.9</v>
      </c>
      <c r="D6530" t="s">
        <v>44</v>
      </c>
      <c r="E6530" t="str">
        <f t="shared" si="772"/>
        <v>School Day</v>
      </c>
      <c r="F6530" t="s">
        <v>33</v>
      </c>
      <c r="G6530" s="8" t="str">
        <f t="shared" si="773"/>
        <v>Off</v>
      </c>
      <c r="H6530">
        <v>22</v>
      </c>
      <c r="I6530">
        <f t="shared" si="774"/>
        <v>21.39</v>
      </c>
      <c r="J6530">
        <f t="shared" si="776"/>
        <v>0.60999999999999943</v>
      </c>
      <c r="K6530">
        <v>1.7</v>
      </c>
      <c r="L6530" s="7">
        <f t="shared" si="777"/>
        <v>1.1651628299999988</v>
      </c>
      <c r="M6530">
        <v>0.25</v>
      </c>
      <c r="N6530">
        <f t="shared" si="775"/>
        <v>1035</v>
      </c>
      <c r="O6530" s="5">
        <f t="shared" si="778"/>
        <v>0.51994303124999985</v>
      </c>
      <c r="P6530">
        <f t="shared" si="779"/>
        <v>0</v>
      </c>
    </row>
    <row r="6531" spans="1:16" x14ac:dyDescent="0.35">
      <c r="B6531" s="2">
        <v>0.95833333333333337</v>
      </c>
      <c r="C6531">
        <v>15.2</v>
      </c>
      <c r="D6531" t="s">
        <v>44</v>
      </c>
      <c r="E6531" t="str">
        <f t="shared" si="772"/>
        <v>School Day</v>
      </c>
      <c r="F6531" t="s">
        <v>33</v>
      </c>
      <c r="G6531" s="8" t="str">
        <f t="shared" si="773"/>
        <v>Off</v>
      </c>
      <c r="H6531">
        <v>22</v>
      </c>
      <c r="I6531">
        <f t="shared" si="774"/>
        <v>21.32</v>
      </c>
      <c r="J6531">
        <f t="shared" si="776"/>
        <v>0.67999999999999972</v>
      </c>
      <c r="K6531">
        <v>1.7</v>
      </c>
      <c r="L6531" s="7">
        <f t="shared" si="777"/>
        <v>1.2988700399999993</v>
      </c>
      <c r="M6531">
        <v>0.25</v>
      </c>
      <c r="N6531">
        <f t="shared" si="775"/>
        <v>1035</v>
      </c>
      <c r="O6531" s="5">
        <f t="shared" si="778"/>
        <v>0.57960862499999999</v>
      </c>
      <c r="P6531">
        <f t="shared" si="779"/>
        <v>0</v>
      </c>
    </row>
    <row r="6532" spans="1:16" x14ac:dyDescent="0.35">
      <c r="A6532" t="s">
        <v>312</v>
      </c>
      <c r="B6532" s="1">
        <v>1</v>
      </c>
      <c r="C6532">
        <v>14.1</v>
      </c>
      <c r="D6532" t="s">
        <v>46</v>
      </c>
      <c r="E6532" t="str">
        <f t="shared" si="772"/>
        <v>School Day</v>
      </c>
      <c r="F6532" t="s">
        <v>33</v>
      </c>
      <c r="G6532" s="8" t="str">
        <f t="shared" si="773"/>
        <v>Off</v>
      </c>
      <c r="H6532">
        <v>22</v>
      </c>
      <c r="I6532">
        <f t="shared" si="774"/>
        <v>21.21</v>
      </c>
      <c r="J6532">
        <f t="shared" si="776"/>
        <v>0.78999999999999915</v>
      </c>
      <c r="K6532">
        <v>1.7</v>
      </c>
      <c r="L6532" s="7">
        <f t="shared" si="777"/>
        <v>1.5089813699999983</v>
      </c>
      <c r="M6532">
        <v>0.25</v>
      </c>
      <c r="N6532">
        <f t="shared" si="775"/>
        <v>1035</v>
      </c>
      <c r="O6532" s="5">
        <f t="shared" si="778"/>
        <v>0.67336884374999995</v>
      </c>
      <c r="P6532">
        <f t="shared" si="779"/>
        <v>0</v>
      </c>
    </row>
    <row r="6533" spans="1:16" x14ac:dyDescent="0.35">
      <c r="B6533" s="2">
        <v>4.1666666666666664E-2</v>
      </c>
      <c r="C6533">
        <v>12.9</v>
      </c>
      <c r="D6533" t="s">
        <v>46</v>
      </c>
      <c r="E6533" t="str">
        <f t="shared" ref="E6533:E6596" si="780">IF(ISNUMBER(SEARCH("Sat",D6533)),"WE",IF(ISNUMBER(SEARCH("Sun",D6533)),"WE","School Day"))</f>
        <v>School Day</v>
      </c>
      <c r="F6533" t="s">
        <v>33</v>
      </c>
      <c r="G6533" s="8" t="str">
        <f t="shared" si="773"/>
        <v>Off</v>
      </c>
      <c r="H6533">
        <v>22</v>
      </c>
      <c r="I6533">
        <f t="shared" si="774"/>
        <v>21.09</v>
      </c>
      <c r="J6533">
        <f t="shared" si="776"/>
        <v>0.91000000000000014</v>
      </c>
      <c r="K6533">
        <v>1.7</v>
      </c>
      <c r="L6533" s="7">
        <f t="shared" si="777"/>
        <v>1.7381937300000001</v>
      </c>
      <c r="M6533">
        <v>0.25</v>
      </c>
      <c r="N6533">
        <f t="shared" si="775"/>
        <v>1035</v>
      </c>
      <c r="O6533" s="5">
        <f t="shared" si="778"/>
        <v>0.77565271874999986</v>
      </c>
      <c r="P6533">
        <f t="shared" si="779"/>
        <v>0</v>
      </c>
    </row>
    <row r="6534" spans="1:16" x14ac:dyDescent="0.35">
      <c r="B6534" s="2">
        <v>8.3333333333333329E-2</v>
      </c>
      <c r="C6534">
        <v>12.1</v>
      </c>
      <c r="D6534" t="s">
        <v>46</v>
      </c>
      <c r="E6534" t="str">
        <f t="shared" si="780"/>
        <v>School Day</v>
      </c>
      <c r="F6534" t="s">
        <v>33</v>
      </c>
      <c r="G6534" s="8" t="str">
        <f t="shared" ref="G6534:G6597" si="781">IF(E6534="WE","OFF",IF(F6534="On","On","Off"))</f>
        <v>Off</v>
      </c>
      <c r="H6534">
        <v>22</v>
      </c>
      <c r="I6534">
        <f t="shared" ref="I6534:I6597" si="782">(H6534-C6534)*0.9+C6534</f>
        <v>21.009999999999998</v>
      </c>
      <c r="J6534">
        <f t="shared" si="776"/>
        <v>0.99000000000000199</v>
      </c>
      <c r="K6534">
        <v>1.7</v>
      </c>
      <c r="L6534" s="7">
        <f t="shared" si="777"/>
        <v>1.8910019700000036</v>
      </c>
      <c r="M6534">
        <v>0.25</v>
      </c>
      <c r="N6534">
        <f t="shared" ref="N6534:N6597" si="783">N6533</f>
        <v>1035</v>
      </c>
      <c r="O6534" s="5">
        <f t="shared" si="778"/>
        <v>0.84384196874999995</v>
      </c>
      <c r="P6534">
        <f t="shared" si="779"/>
        <v>0</v>
      </c>
    </row>
    <row r="6535" spans="1:16" x14ac:dyDescent="0.35">
      <c r="B6535" s="2">
        <v>0.125</v>
      </c>
      <c r="C6535">
        <v>11.8</v>
      </c>
      <c r="D6535" t="s">
        <v>46</v>
      </c>
      <c r="E6535" t="str">
        <f t="shared" si="780"/>
        <v>School Day</v>
      </c>
      <c r="F6535" t="s">
        <v>33</v>
      </c>
      <c r="G6535" s="8" t="str">
        <f t="shared" si="781"/>
        <v>Off</v>
      </c>
      <c r="H6535">
        <v>22</v>
      </c>
      <c r="I6535">
        <f t="shared" si="782"/>
        <v>20.98</v>
      </c>
      <c r="J6535">
        <f t="shared" si="776"/>
        <v>1.0199999999999996</v>
      </c>
      <c r="K6535">
        <v>1.7</v>
      </c>
      <c r="L6535" s="7">
        <f t="shared" si="777"/>
        <v>1.9483050599999991</v>
      </c>
      <c r="M6535">
        <v>0.25</v>
      </c>
      <c r="N6535">
        <f t="shared" si="783"/>
        <v>1035</v>
      </c>
      <c r="O6535" s="5">
        <f t="shared" si="778"/>
        <v>0.86941293749999982</v>
      </c>
      <c r="P6535">
        <f t="shared" si="779"/>
        <v>0</v>
      </c>
    </row>
    <row r="6536" spans="1:16" x14ac:dyDescent="0.35">
      <c r="B6536" s="2">
        <v>0.16666666666666666</v>
      </c>
      <c r="C6536">
        <v>12.1</v>
      </c>
      <c r="D6536" t="s">
        <v>46</v>
      </c>
      <c r="E6536" t="str">
        <f t="shared" si="780"/>
        <v>School Day</v>
      </c>
      <c r="F6536" t="s">
        <v>33</v>
      </c>
      <c r="G6536" s="8" t="str">
        <f t="shared" si="781"/>
        <v>Off</v>
      </c>
      <c r="H6536">
        <v>22</v>
      </c>
      <c r="I6536">
        <f t="shared" si="782"/>
        <v>21.009999999999998</v>
      </c>
      <c r="J6536">
        <f t="shared" si="776"/>
        <v>0.99000000000000199</v>
      </c>
      <c r="K6536">
        <v>1.7</v>
      </c>
      <c r="L6536" s="7">
        <f t="shared" si="777"/>
        <v>1.8910019700000036</v>
      </c>
      <c r="M6536">
        <v>0.25</v>
      </c>
      <c r="N6536">
        <f t="shared" si="783"/>
        <v>1035</v>
      </c>
      <c r="O6536" s="5">
        <f t="shared" si="778"/>
        <v>0.84384196874999995</v>
      </c>
      <c r="P6536">
        <f t="shared" si="779"/>
        <v>0</v>
      </c>
    </row>
    <row r="6537" spans="1:16" x14ac:dyDescent="0.35">
      <c r="B6537" s="2">
        <v>0.20833333333333334</v>
      </c>
      <c r="C6537">
        <v>12.6</v>
      </c>
      <c r="D6537" t="s">
        <v>46</v>
      </c>
      <c r="E6537" t="str">
        <f t="shared" si="780"/>
        <v>School Day</v>
      </c>
      <c r="F6537" t="s">
        <v>33</v>
      </c>
      <c r="G6537" s="8" t="str">
        <f t="shared" si="781"/>
        <v>Off</v>
      </c>
      <c r="H6537">
        <v>22</v>
      </c>
      <c r="I6537">
        <f t="shared" si="782"/>
        <v>21.060000000000002</v>
      </c>
      <c r="J6537">
        <f t="shared" si="776"/>
        <v>0.93999999999999773</v>
      </c>
      <c r="K6537">
        <v>1.7</v>
      </c>
      <c r="L6537" s="7">
        <f t="shared" si="777"/>
        <v>1.7954968199999954</v>
      </c>
      <c r="M6537">
        <v>0.25</v>
      </c>
      <c r="N6537">
        <f t="shared" si="783"/>
        <v>1035</v>
      </c>
      <c r="O6537" s="5">
        <f t="shared" si="778"/>
        <v>0.80122368749999995</v>
      </c>
      <c r="P6537">
        <f t="shared" si="779"/>
        <v>0</v>
      </c>
    </row>
    <row r="6538" spans="1:16" x14ac:dyDescent="0.35">
      <c r="B6538" s="2">
        <v>0.25</v>
      </c>
      <c r="C6538">
        <v>12.6</v>
      </c>
      <c r="D6538" t="s">
        <v>46</v>
      </c>
      <c r="E6538" t="str">
        <f t="shared" si="780"/>
        <v>School Day</v>
      </c>
      <c r="F6538" t="s">
        <v>33</v>
      </c>
      <c r="G6538" s="8" t="str">
        <f t="shared" si="781"/>
        <v>Off</v>
      </c>
      <c r="H6538">
        <v>22</v>
      </c>
      <c r="I6538">
        <f t="shared" si="782"/>
        <v>21.060000000000002</v>
      </c>
      <c r="J6538">
        <f t="shared" si="776"/>
        <v>0.93999999999999773</v>
      </c>
      <c r="K6538">
        <v>1.7</v>
      </c>
      <c r="L6538" s="7">
        <f t="shared" si="777"/>
        <v>1.7954968199999954</v>
      </c>
      <c r="M6538">
        <v>0.25</v>
      </c>
      <c r="N6538">
        <f t="shared" si="783"/>
        <v>1035</v>
      </c>
      <c r="O6538" s="5">
        <f t="shared" si="778"/>
        <v>0.80122368749999995</v>
      </c>
      <c r="P6538">
        <f t="shared" si="779"/>
        <v>0</v>
      </c>
    </row>
    <row r="6539" spans="1:16" x14ac:dyDescent="0.35">
      <c r="B6539" s="2">
        <v>0.29166666666666669</v>
      </c>
      <c r="C6539">
        <v>13.4</v>
      </c>
      <c r="D6539" t="s">
        <v>46</v>
      </c>
      <c r="E6539" t="str">
        <f t="shared" si="780"/>
        <v>School Day</v>
      </c>
      <c r="F6539" t="s">
        <v>34</v>
      </c>
      <c r="G6539" s="8" t="str">
        <f t="shared" si="781"/>
        <v>On</v>
      </c>
      <c r="H6539">
        <v>22</v>
      </c>
      <c r="I6539">
        <f t="shared" si="782"/>
        <v>21.14</v>
      </c>
      <c r="J6539">
        <f t="shared" si="776"/>
        <v>0.85999999999999943</v>
      </c>
      <c r="K6539">
        <v>1.7</v>
      </c>
      <c r="L6539" s="7">
        <f t="shared" si="777"/>
        <v>1.6426885799999988</v>
      </c>
      <c r="M6539">
        <v>0.25</v>
      </c>
      <c r="N6539">
        <f t="shared" si="783"/>
        <v>1035</v>
      </c>
      <c r="O6539" s="5">
        <f t="shared" si="778"/>
        <v>0.73303443749999986</v>
      </c>
      <c r="P6539">
        <f t="shared" si="779"/>
        <v>2.3757230174999986</v>
      </c>
    </row>
    <row r="6540" spans="1:16" x14ac:dyDescent="0.35">
      <c r="B6540" s="2">
        <v>0.33333333333333331</v>
      </c>
      <c r="C6540">
        <v>13.8</v>
      </c>
      <c r="D6540" t="s">
        <v>46</v>
      </c>
      <c r="E6540" t="str">
        <f t="shared" si="780"/>
        <v>School Day</v>
      </c>
      <c r="F6540" t="s">
        <v>34</v>
      </c>
      <c r="G6540" s="8" t="str">
        <f t="shared" si="781"/>
        <v>On</v>
      </c>
      <c r="H6540">
        <v>22</v>
      </c>
      <c r="I6540">
        <f t="shared" si="782"/>
        <v>21.18</v>
      </c>
      <c r="J6540">
        <f t="shared" si="776"/>
        <v>0.82000000000000028</v>
      </c>
      <c r="K6540">
        <v>1.7</v>
      </c>
      <c r="L6540" s="7">
        <f t="shared" si="777"/>
        <v>1.5662844600000005</v>
      </c>
      <c r="M6540">
        <v>0.25</v>
      </c>
      <c r="N6540">
        <f t="shared" si="783"/>
        <v>1035</v>
      </c>
      <c r="O6540" s="5">
        <f t="shared" si="778"/>
        <v>0.69893981249999981</v>
      </c>
      <c r="P6540">
        <f t="shared" si="779"/>
        <v>2.2652242725000002</v>
      </c>
    </row>
    <row r="6541" spans="1:16" x14ac:dyDescent="0.35">
      <c r="B6541" s="2">
        <v>0.375</v>
      </c>
      <c r="C6541">
        <v>13.4</v>
      </c>
      <c r="D6541" t="s">
        <v>46</v>
      </c>
      <c r="E6541" t="str">
        <f t="shared" si="780"/>
        <v>School Day</v>
      </c>
      <c r="F6541" t="s">
        <v>34</v>
      </c>
      <c r="G6541" s="8" t="str">
        <f t="shared" si="781"/>
        <v>On</v>
      </c>
      <c r="H6541">
        <v>22</v>
      </c>
      <c r="I6541">
        <f t="shared" si="782"/>
        <v>21.14</v>
      </c>
      <c r="J6541">
        <f t="shared" si="776"/>
        <v>0.85999999999999943</v>
      </c>
      <c r="K6541">
        <v>1.7</v>
      </c>
      <c r="L6541" s="7">
        <f t="shared" si="777"/>
        <v>1.6426885799999988</v>
      </c>
      <c r="M6541">
        <v>0.25</v>
      </c>
      <c r="N6541">
        <f t="shared" si="783"/>
        <v>1035</v>
      </c>
      <c r="O6541" s="5">
        <f t="shared" si="778"/>
        <v>0.73303443749999986</v>
      </c>
      <c r="P6541">
        <f t="shared" si="779"/>
        <v>2.3757230174999986</v>
      </c>
    </row>
    <row r="6542" spans="1:16" x14ac:dyDescent="0.35">
      <c r="B6542" s="2">
        <v>0.41666666666666669</v>
      </c>
      <c r="C6542">
        <v>14</v>
      </c>
      <c r="D6542" t="s">
        <v>46</v>
      </c>
      <c r="E6542" t="str">
        <f t="shared" si="780"/>
        <v>School Day</v>
      </c>
      <c r="F6542" t="s">
        <v>34</v>
      </c>
      <c r="G6542" s="8" t="str">
        <f t="shared" si="781"/>
        <v>On</v>
      </c>
      <c r="H6542">
        <v>22</v>
      </c>
      <c r="I6542">
        <f t="shared" si="782"/>
        <v>21.2</v>
      </c>
      <c r="J6542">
        <f t="shared" si="776"/>
        <v>0.80000000000000071</v>
      </c>
      <c r="K6542">
        <v>1.7</v>
      </c>
      <c r="L6542" s="7">
        <f t="shared" si="777"/>
        <v>1.5280824000000013</v>
      </c>
      <c r="M6542">
        <v>0.25</v>
      </c>
      <c r="N6542">
        <f t="shared" si="783"/>
        <v>1035</v>
      </c>
      <c r="O6542" s="5">
        <f t="shared" si="778"/>
        <v>0.6818924999999999</v>
      </c>
      <c r="P6542">
        <f t="shared" si="779"/>
        <v>2.2099749000000011</v>
      </c>
    </row>
    <row r="6543" spans="1:16" x14ac:dyDescent="0.35">
      <c r="B6543" s="2">
        <v>0.45833333333333331</v>
      </c>
      <c r="C6543">
        <v>14</v>
      </c>
      <c r="D6543" t="s">
        <v>46</v>
      </c>
      <c r="E6543" t="str">
        <f t="shared" si="780"/>
        <v>School Day</v>
      </c>
      <c r="F6543" t="s">
        <v>34</v>
      </c>
      <c r="G6543" s="8" t="str">
        <f t="shared" si="781"/>
        <v>On</v>
      </c>
      <c r="H6543">
        <v>22</v>
      </c>
      <c r="I6543">
        <f t="shared" si="782"/>
        <v>21.2</v>
      </c>
      <c r="J6543">
        <f t="shared" si="776"/>
        <v>0.80000000000000071</v>
      </c>
      <c r="K6543">
        <v>1.7</v>
      </c>
      <c r="L6543" s="7">
        <f t="shared" si="777"/>
        <v>1.5280824000000013</v>
      </c>
      <c r="M6543">
        <v>0.25</v>
      </c>
      <c r="N6543">
        <f t="shared" si="783"/>
        <v>1035</v>
      </c>
      <c r="O6543" s="5">
        <f t="shared" si="778"/>
        <v>0.6818924999999999</v>
      </c>
      <c r="P6543">
        <f t="shared" si="779"/>
        <v>2.2099749000000011</v>
      </c>
    </row>
    <row r="6544" spans="1:16" x14ac:dyDescent="0.35">
      <c r="B6544" s="2">
        <v>0.5</v>
      </c>
      <c r="C6544">
        <v>14.3</v>
      </c>
      <c r="D6544" t="s">
        <v>46</v>
      </c>
      <c r="E6544" t="str">
        <f t="shared" si="780"/>
        <v>School Day</v>
      </c>
      <c r="F6544" t="s">
        <v>34</v>
      </c>
      <c r="G6544" s="8" t="str">
        <f t="shared" si="781"/>
        <v>On</v>
      </c>
      <c r="H6544">
        <v>22</v>
      </c>
      <c r="I6544">
        <f t="shared" si="782"/>
        <v>21.23</v>
      </c>
      <c r="J6544">
        <f t="shared" si="776"/>
        <v>0.76999999999999957</v>
      </c>
      <c r="K6544">
        <v>1.7</v>
      </c>
      <c r="L6544" s="7">
        <f t="shared" si="777"/>
        <v>1.4707793099999991</v>
      </c>
      <c r="M6544">
        <v>0.25</v>
      </c>
      <c r="N6544">
        <f t="shared" si="783"/>
        <v>1035</v>
      </c>
      <c r="O6544" s="5">
        <f t="shared" si="778"/>
        <v>0.65632153124999981</v>
      </c>
      <c r="P6544">
        <f t="shared" si="779"/>
        <v>2.127100841249999</v>
      </c>
    </row>
    <row r="6545" spans="1:16" x14ac:dyDescent="0.35">
      <c r="B6545" s="2">
        <v>0.54166666666666663</v>
      </c>
      <c r="C6545">
        <v>15</v>
      </c>
      <c r="D6545" t="s">
        <v>46</v>
      </c>
      <c r="E6545" t="str">
        <f t="shared" si="780"/>
        <v>School Day</v>
      </c>
      <c r="F6545" t="s">
        <v>34</v>
      </c>
      <c r="G6545" s="8" t="str">
        <f t="shared" si="781"/>
        <v>On</v>
      </c>
      <c r="H6545">
        <v>22</v>
      </c>
      <c r="I6545">
        <f t="shared" si="782"/>
        <v>21.3</v>
      </c>
      <c r="J6545">
        <f t="shared" si="776"/>
        <v>0.69999999999999929</v>
      </c>
      <c r="K6545">
        <v>1.7</v>
      </c>
      <c r="L6545" s="7">
        <f t="shared" si="777"/>
        <v>1.3370720999999985</v>
      </c>
      <c r="M6545">
        <v>0.25</v>
      </c>
      <c r="N6545">
        <f t="shared" si="783"/>
        <v>1035</v>
      </c>
      <c r="O6545" s="5">
        <f t="shared" si="778"/>
        <v>0.5966559374999999</v>
      </c>
      <c r="P6545">
        <f t="shared" si="779"/>
        <v>1.9337280374999986</v>
      </c>
    </row>
    <row r="6546" spans="1:16" x14ac:dyDescent="0.35">
      <c r="B6546" s="2">
        <v>0.58333333333333337</v>
      </c>
      <c r="C6546">
        <v>15.7</v>
      </c>
      <c r="D6546" t="s">
        <v>46</v>
      </c>
      <c r="E6546" t="str">
        <f t="shared" si="780"/>
        <v>School Day</v>
      </c>
      <c r="F6546" t="s">
        <v>34</v>
      </c>
      <c r="G6546" s="8" t="str">
        <f t="shared" si="781"/>
        <v>On</v>
      </c>
      <c r="H6546">
        <v>22</v>
      </c>
      <c r="I6546">
        <f t="shared" si="782"/>
        <v>21.37</v>
      </c>
      <c r="J6546">
        <f t="shared" si="776"/>
        <v>0.62999999999999901</v>
      </c>
      <c r="K6546">
        <v>1.7</v>
      </c>
      <c r="L6546" s="7">
        <f t="shared" si="777"/>
        <v>1.203364889999998</v>
      </c>
      <c r="M6546">
        <v>0.25</v>
      </c>
      <c r="N6546">
        <f t="shared" si="783"/>
        <v>1035</v>
      </c>
      <c r="O6546" s="5">
        <f t="shared" si="778"/>
        <v>0.53699034374999999</v>
      </c>
      <c r="P6546">
        <f t="shared" si="779"/>
        <v>1.7403552337499981</v>
      </c>
    </row>
    <row r="6547" spans="1:16" x14ac:dyDescent="0.35">
      <c r="B6547" s="2">
        <v>0.625</v>
      </c>
      <c r="C6547">
        <v>16.3</v>
      </c>
      <c r="D6547" t="s">
        <v>46</v>
      </c>
      <c r="E6547" t="str">
        <f t="shared" si="780"/>
        <v>School Day</v>
      </c>
      <c r="F6547" t="s">
        <v>34</v>
      </c>
      <c r="G6547" s="8" t="str">
        <f t="shared" si="781"/>
        <v>On</v>
      </c>
      <c r="H6547">
        <v>22</v>
      </c>
      <c r="I6547">
        <f t="shared" si="782"/>
        <v>21.43</v>
      </c>
      <c r="J6547">
        <f t="shared" si="776"/>
        <v>0.57000000000000028</v>
      </c>
      <c r="K6547">
        <v>1.7</v>
      </c>
      <c r="L6547" s="7">
        <f t="shared" si="777"/>
        <v>1.0887587100000005</v>
      </c>
      <c r="M6547">
        <v>0.25</v>
      </c>
      <c r="N6547">
        <f t="shared" si="783"/>
        <v>1035</v>
      </c>
      <c r="O6547" s="5">
        <f t="shared" si="778"/>
        <v>0.48584840624999986</v>
      </c>
      <c r="P6547">
        <f t="shared" si="779"/>
        <v>1.5746071162500004</v>
      </c>
    </row>
    <row r="6548" spans="1:16" x14ac:dyDescent="0.35">
      <c r="B6548" s="2">
        <v>0.66666666666666663</v>
      </c>
      <c r="C6548">
        <v>16.3</v>
      </c>
      <c r="D6548" t="s">
        <v>46</v>
      </c>
      <c r="E6548" t="str">
        <f t="shared" si="780"/>
        <v>School Day</v>
      </c>
      <c r="F6548" t="s">
        <v>34</v>
      </c>
      <c r="G6548" s="8" t="str">
        <f t="shared" si="781"/>
        <v>On</v>
      </c>
      <c r="H6548">
        <v>22</v>
      </c>
      <c r="I6548">
        <f t="shared" si="782"/>
        <v>21.43</v>
      </c>
      <c r="J6548">
        <f t="shared" si="776"/>
        <v>0.57000000000000028</v>
      </c>
      <c r="K6548">
        <v>1.7</v>
      </c>
      <c r="L6548" s="7">
        <f t="shared" si="777"/>
        <v>1.0887587100000005</v>
      </c>
      <c r="M6548">
        <v>0.25</v>
      </c>
      <c r="N6548">
        <f t="shared" si="783"/>
        <v>1035</v>
      </c>
      <c r="O6548" s="5">
        <f t="shared" si="778"/>
        <v>0.48584840624999986</v>
      </c>
      <c r="P6548">
        <f t="shared" si="779"/>
        <v>1.5746071162500004</v>
      </c>
    </row>
    <row r="6549" spans="1:16" x14ac:dyDescent="0.35">
      <c r="B6549" s="2">
        <v>0.70833333333333337</v>
      </c>
      <c r="C6549">
        <v>16.399999999999999</v>
      </c>
      <c r="D6549" t="s">
        <v>46</v>
      </c>
      <c r="E6549" t="str">
        <f t="shared" si="780"/>
        <v>School Day</v>
      </c>
      <c r="F6549" t="s">
        <v>34</v>
      </c>
      <c r="G6549" s="8" t="str">
        <f t="shared" si="781"/>
        <v>On</v>
      </c>
      <c r="H6549">
        <v>22</v>
      </c>
      <c r="I6549">
        <f t="shared" si="782"/>
        <v>21.44</v>
      </c>
      <c r="J6549">
        <f t="shared" ref="J6549:J6612" si="784">H6549-I6549</f>
        <v>0.55999999999999872</v>
      </c>
      <c r="K6549">
        <v>1.7</v>
      </c>
      <c r="L6549" s="7">
        <f t="shared" ref="L6549:L6612" si="785">IF(K6549*1.005*1.118*J6549&gt;0,K6549*1.005*1.118*J6549,0)</f>
        <v>1.0696576799999975</v>
      </c>
      <c r="M6549">
        <v>0.25</v>
      </c>
      <c r="N6549">
        <f t="shared" si="783"/>
        <v>1035</v>
      </c>
      <c r="O6549" s="5">
        <f t="shared" ref="O6549:O6612" si="786">IF(((M6549*N6549)/60/60)*1.005*1.18*(H6549-C6549)&gt;0,(((M6549*N6549)/60/60)*1.005*1.18*(H6549-C6549)),0)</f>
        <v>0.47732475000000008</v>
      </c>
      <c r="P6549">
        <f t="shared" ref="P6549:P6612" si="787">IF(G6549="ON",(L6549+O6549),0)</f>
        <v>1.5469824299999977</v>
      </c>
    </row>
    <row r="6550" spans="1:16" x14ac:dyDescent="0.35">
      <c r="B6550" s="2">
        <v>0.75</v>
      </c>
      <c r="C6550">
        <v>16.3</v>
      </c>
      <c r="D6550" t="s">
        <v>46</v>
      </c>
      <c r="E6550" t="str">
        <f t="shared" si="780"/>
        <v>School Day</v>
      </c>
      <c r="F6550" t="s">
        <v>34</v>
      </c>
      <c r="G6550" s="8" t="str">
        <f t="shared" si="781"/>
        <v>On</v>
      </c>
      <c r="H6550">
        <v>22</v>
      </c>
      <c r="I6550">
        <f t="shared" si="782"/>
        <v>21.43</v>
      </c>
      <c r="J6550">
        <f t="shared" si="784"/>
        <v>0.57000000000000028</v>
      </c>
      <c r="K6550">
        <v>1.7</v>
      </c>
      <c r="L6550" s="7">
        <f t="shared" si="785"/>
        <v>1.0887587100000005</v>
      </c>
      <c r="M6550">
        <v>0.25</v>
      </c>
      <c r="N6550">
        <f t="shared" si="783"/>
        <v>1035</v>
      </c>
      <c r="O6550" s="5">
        <f t="shared" si="786"/>
        <v>0.48584840624999986</v>
      </c>
      <c r="P6550">
        <f t="shared" si="787"/>
        <v>1.5746071162500004</v>
      </c>
    </row>
    <row r="6551" spans="1:16" x14ac:dyDescent="0.35">
      <c r="B6551" s="2">
        <v>0.79166666666666663</v>
      </c>
      <c r="C6551">
        <v>16.5</v>
      </c>
      <c r="D6551" t="s">
        <v>46</v>
      </c>
      <c r="E6551" t="str">
        <f t="shared" si="780"/>
        <v>School Day</v>
      </c>
      <c r="F6551" t="s">
        <v>33</v>
      </c>
      <c r="G6551" s="8" t="str">
        <f t="shared" si="781"/>
        <v>Off</v>
      </c>
      <c r="H6551">
        <v>22</v>
      </c>
      <c r="I6551">
        <f t="shared" si="782"/>
        <v>21.45</v>
      </c>
      <c r="J6551">
        <f t="shared" si="784"/>
        <v>0.55000000000000071</v>
      </c>
      <c r="K6551">
        <v>1.7</v>
      </c>
      <c r="L6551" s="7">
        <f t="shared" si="785"/>
        <v>1.0505566500000012</v>
      </c>
      <c r="M6551">
        <v>0.25</v>
      </c>
      <c r="N6551">
        <f t="shared" si="783"/>
        <v>1035</v>
      </c>
      <c r="O6551" s="5">
        <f t="shared" si="786"/>
        <v>0.46880109374999995</v>
      </c>
      <c r="P6551">
        <f t="shared" si="787"/>
        <v>0</v>
      </c>
    </row>
    <row r="6552" spans="1:16" x14ac:dyDescent="0.35">
      <c r="B6552" s="2">
        <v>0.83333333333333337</v>
      </c>
      <c r="C6552">
        <v>16</v>
      </c>
      <c r="D6552" t="s">
        <v>46</v>
      </c>
      <c r="E6552" t="str">
        <f t="shared" si="780"/>
        <v>School Day</v>
      </c>
      <c r="F6552" t="s">
        <v>33</v>
      </c>
      <c r="G6552" s="8" t="str">
        <f t="shared" si="781"/>
        <v>Off</v>
      </c>
      <c r="H6552">
        <v>22</v>
      </c>
      <c r="I6552">
        <f t="shared" si="782"/>
        <v>21.4</v>
      </c>
      <c r="J6552">
        <f t="shared" si="784"/>
        <v>0.60000000000000142</v>
      </c>
      <c r="K6552">
        <v>1.7</v>
      </c>
      <c r="L6552" s="7">
        <f t="shared" si="785"/>
        <v>1.1460618000000027</v>
      </c>
      <c r="M6552">
        <v>0.25</v>
      </c>
      <c r="N6552">
        <f t="shared" si="783"/>
        <v>1035</v>
      </c>
      <c r="O6552" s="5">
        <f t="shared" si="786"/>
        <v>0.5114193749999999</v>
      </c>
      <c r="P6552">
        <f t="shared" si="787"/>
        <v>0</v>
      </c>
    </row>
    <row r="6553" spans="1:16" x14ac:dyDescent="0.35">
      <c r="B6553" s="2">
        <v>0.875</v>
      </c>
      <c r="C6553">
        <v>15.2</v>
      </c>
      <c r="D6553" t="s">
        <v>46</v>
      </c>
      <c r="E6553" t="str">
        <f t="shared" si="780"/>
        <v>School Day</v>
      </c>
      <c r="F6553" t="s">
        <v>33</v>
      </c>
      <c r="G6553" s="8" t="str">
        <f t="shared" si="781"/>
        <v>Off</v>
      </c>
      <c r="H6553">
        <v>22</v>
      </c>
      <c r="I6553">
        <f t="shared" si="782"/>
        <v>21.32</v>
      </c>
      <c r="J6553">
        <f t="shared" si="784"/>
        <v>0.67999999999999972</v>
      </c>
      <c r="K6553">
        <v>1.7</v>
      </c>
      <c r="L6553" s="7">
        <f t="shared" si="785"/>
        <v>1.2988700399999993</v>
      </c>
      <c r="M6553">
        <v>0.25</v>
      </c>
      <c r="N6553">
        <f t="shared" si="783"/>
        <v>1035</v>
      </c>
      <c r="O6553" s="5">
        <f t="shared" si="786"/>
        <v>0.57960862499999999</v>
      </c>
      <c r="P6553">
        <f t="shared" si="787"/>
        <v>0</v>
      </c>
    </row>
    <row r="6554" spans="1:16" x14ac:dyDescent="0.35">
      <c r="B6554" s="2">
        <v>0.91666666666666663</v>
      </c>
      <c r="C6554">
        <v>14.5</v>
      </c>
      <c r="D6554" t="s">
        <v>46</v>
      </c>
      <c r="E6554" t="str">
        <f t="shared" si="780"/>
        <v>School Day</v>
      </c>
      <c r="F6554" t="s">
        <v>33</v>
      </c>
      <c r="G6554" s="8" t="str">
        <f t="shared" si="781"/>
        <v>Off</v>
      </c>
      <c r="H6554">
        <v>22</v>
      </c>
      <c r="I6554">
        <f t="shared" si="782"/>
        <v>21.25</v>
      </c>
      <c r="J6554">
        <f t="shared" si="784"/>
        <v>0.75</v>
      </c>
      <c r="K6554">
        <v>1.7</v>
      </c>
      <c r="L6554" s="7">
        <f t="shared" si="785"/>
        <v>1.43257725</v>
      </c>
      <c r="M6554">
        <v>0.25</v>
      </c>
      <c r="N6554">
        <f t="shared" si="783"/>
        <v>1035</v>
      </c>
      <c r="O6554" s="5">
        <f t="shared" si="786"/>
        <v>0.6392742187499999</v>
      </c>
      <c r="P6554">
        <f t="shared" si="787"/>
        <v>0</v>
      </c>
    </row>
    <row r="6555" spans="1:16" x14ac:dyDescent="0.35">
      <c r="B6555" s="2">
        <v>0.95833333333333337</v>
      </c>
      <c r="C6555">
        <v>14.2</v>
      </c>
      <c r="D6555" t="s">
        <v>46</v>
      </c>
      <c r="E6555" t="str">
        <f t="shared" si="780"/>
        <v>School Day</v>
      </c>
      <c r="F6555" t="s">
        <v>33</v>
      </c>
      <c r="G6555" s="8" t="str">
        <f t="shared" si="781"/>
        <v>Off</v>
      </c>
      <c r="H6555">
        <v>22</v>
      </c>
      <c r="I6555">
        <f t="shared" si="782"/>
        <v>21.22</v>
      </c>
      <c r="J6555">
        <f t="shared" si="784"/>
        <v>0.78000000000000114</v>
      </c>
      <c r="K6555">
        <v>1.7</v>
      </c>
      <c r="L6555" s="7">
        <f t="shared" si="785"/>
        <v>1.489880340000002</v>
      </c>
      <c r="M6555">
        <v>0.25</v>
      </c>
      <c r="N6555">
        <f t="shared" si="783"/>
        <v>1035</v>
      </c>
      <c r="O6555" s="5">
        <f t="shared" si="786"/>
        <v>0.66484518749999999</v>
      </c>
      <c r="P6555">
        <f t="shared" si="787"/>
        <v>0</v>
      </c>
    </row>
    <row r="6556" spans="1:16" x14ac:dyDescent="0.35">
      <c r="A6556" t="s">
        <v>313</v>
      </c>
      <c r="B6556" s="1">
        <v>1</v>
      </c>
      <c r="C6556">
        <v>13.5</v>
      </c>
      <c r="D6556" t="s">
        <v>32</v>
      </c>
      <c r="E6556" t="str">
        <f t="shared" si="780"/>
        <v>WE</v>
      </c>
      <c r="F6556" t="s">
        <v>33</v>
      </c>
      <c r="G6556" s="8" t="str">
        <f t="shared" si="781"/>
        <v>OFF</v>
      </c>
      <c r="H6556">
        <v>22</v>
      </c>
      <c r="I6556">
        <f t="shared" si="782"/>
        <v>21.15</v>
      </c>
      <c r="J6556">
        <f t="shared" si="784"/>
        <v>0.85000000000000142</v>
      </c>
      <c r="K6556">
        <v>1.7</v>
      </c>
      <c r="L6556" s="7">
        <f t="shared" si="785"/>
        <v>1.6235875500000025</v>
      </c>
      <c r="M6556">
        <v>0.25</v>
      </c>
      <c r="N6556">
        <f t="shared" si="783"/>
        <v>1035</v>
      </c>
      <c r="O6556" s="5">
        <f t="shared" si="786"/>
        <v>0.7245107812499999</v>
      </c>
      <c r="P6556">
        <f t="shared" si="787"/>
        <v>0</v>
      </c>
    </row>
    <row r="6557" spans="1:16" x14ac:dyDescent="0.35">
      <c r="B6557" s="2">
        <v>4.1666666666666664E-2</v>
      </c>
      <c r="C6557">
        <v>14.1</v>
      </c>
      <c r="D6557" t="s">
        <v>32</v>
      </c>
      <c r="E6557" t="str">
        <f t="shared" si="780"/>
        <v>WE</v>
      </c>
      <c r="F6557" t="s">
        <v>33</v>
      </c>
      <c r="G6557" s="8" t="str">
        <f t="shared" si="781"/>
        <v>OFF</v>
      </c>
      <c r="H6557">
        <v>22</v>
      </c>
      <c r="I6557">
        <f t="shared" si="782"/>
        <v>21.21</v>
      </c>
      <c r="J6557">
        <f t="shared" si="784"/>
        <v>0.78999999999999915</v>
      </c>
      <c r="K6557">
        <v>1.7</v>
      </c>
      <c r="L6557" s="7">
        <f t="shared" si="785"/>
        <v>1.5089813699999983</v>
      </c>
      <c r="M6557">
        <v>0.25</v>
      </c>
      <c r="N6557">
        <f t="shared" si="783"/>
        <v>1035</v>
      </c>
      <c r="O6557" s="5">
        <f t="shared" si="786"/>
        <v>0.67336884374999995</v>
      </c>
      <c r="P6557">
        <f t="shared" si="787"/>
        <v>0</v>
      </c>
    </row>
    <row r="6558" spans="1:16" x14ac:dyDescent="0.35">
      <c r="B6558" s="2">
        <v>8.3333333333333329E-2</v>
      </c>
      <c r="C6558">
        <v>14.1</v>
      </c>
      <c r="D6558" t="s">
        <v>32</v>
      </c>
      <c r="E6558" t="str">
        <f t="shared" si="780"/>
        <v>WE</v>
      </c>
      <c r="F6558" t="s">
        <v>33</v>
      </c>
      <c r="G6558" s="8" t="str">
        <f t="shared" si="781"/>
        <v>OFF</v>
      </c>
      <c r="H6558">
        <v>22</v>
      </c>
      <c r="I6558">
        <f t="shared" si="782"/>
        <v>21.21</v>
      </c>
      <c r="J6558">
        <f t="shared" si="784"/>
        <v>0.78999999999999915</v>
      </c>
      <c r="K6558">
        <v>1.7</v>
      </c>
      <c r="L6558" s="7">
        <f t="shared" si="785"/>
        <v>1.5089813699999983</v>
      </c>
      <c r="M6558">
        <v>0.25</v>
      </c>
      <c r="N6558">
        <f t="shared" si="783"/>
        <v>1035</v>
      </c>
      <c r="O6558" s="5">
        <f t="shared" si="786"/>
        <v>0.67336884374999995</v>
      </c>
      <c r="P6558">
        <f t="shared" si="787"/>
        <v>0</v>
      </c>
    </row>
    <row r="6559" spans="1:16" x14ac:dyDescent="0.35">
      <c r="B6559" s="2">
        <v>0.125</v>
      </c>
      <c r="C6559">
        <v>14</v>
      </c>
      <c r="D6559" t="s">
        <v>32</v>
      </c>
      <c r="E6559" t="str">
        <f t="shared" si="780"/>
        <v>WE</v>
      </c>
      <c r="F6559" t="s">
        <v>33</v>
      </c>
      <c r="G6559" s="8" t="str">
        <f t="shared" si="781"/>
        <v>OFF</v>
      </c>
      <c r="H6559">
        <v>22</v>
      </c>
      <c r="I6559">
        <f t="shared" si="782"/>
        <v>21.2</v>
      </c>
      <c r="J6559">
        <f t="shared" si="784"/>
        <v>0.80000000000000071</v>
      </c>
      <c r="K6559">
        <v>1.7</v>
      </c>
      <c r="L6559" s="7">
        <f t="shared" si="785"/>
        <v>1.5280824000000013</v>
      </c>
      <c r="M6559">
        <v>0.25</v>
      </c>
      <c r="N6559">
        <f t="shared" si="783"/>
        <v>1035</v>
      </c>
      <c r="O6559" s="5">
        <f t="shared" si="786"/>
        <v>0.6818924999999999</v>
      </c>
      <c r="P6559">
        <f t="shared" si="787"/>
        <v>0</v>
      </c>
    </row>
    <row r="6560" spans="1:16" x14ac:dyDescent="0.35">
      <c r="B6560" s="2">
        <v>0.16666666666666666</v>
      </c>
      <c r="C6560">
        <v>14.1</v>
      </c>
      <c r="D6560" t="s">
        <v>32</v>
      </c>
      <c r="E6560" t="str">
        <f t="shared" si="780"/>
        <v>WE</v>
      </c>
      <c r="F6560" t="s">
        <v>33</v>
      </c>
      <c r="G6560" s="8" t="str">
        <f t="shared" si="781"/>
        <v>OFF</v>
      </c>
      <c r="H6560">
        <v>22</v>
      </c>
      <c r="I6560">
        <f t="shared" si="782"/>
        <v>21.21</v>
      </c>
      <c r="J6560">
        <f t="shared" si="784"/>
        <v>0.78999999999999915</v>
      </c>
      <c r="K6560">
        <v>1.7</v>
      </c>
      <c r="L6560" s="7">
        <f t="shared" si="785"/>
        <v>1.5089813699999983</v>
      </c>
      <c r="M6560">
        <v>0.25</v>
      </c>
      <c r="N6560">
        <f t="shared" si="783"/>
        <v>1035</v>
      </c>
      <c r="O6560" s="5">
        <f t="shared" si="786"/>
        <v>0.67336884374999995</v>
      </c>
      <c r="P6560">
        <f t="shared" si="787"/>
        <v>0</v>
      </c>
    </row>
    <row r="6561" spans="2:16" x14ac:dyDescent="0.35">
      <c r="B6561" s="2">
        <v>0.20833333333333334</v>
      </c>
      <c r="C6561">
        <v>14.1</v>
      </c>
      <c r="D6561" t="s">
        <v>32</v>
      </c>
      <c r="E6561" t="str">
        <f t="shared" si="780"/>
        <v>WE</v>
      </c>
      <c r="F6561" t="s">
        <v>33</v>
      </c>
      <c r="G6561" s="8" t="str">
        <f t="shared" si="781"/>
        <v>OFF</v>
      </c>
      <c r="H6561">
        <v>22</v>
      </c>
      <c r="I6561">
        <f t="shared" si="782"/>
        <v>21.21</v>
      </c>
      <c r="J6561">
        <f t="shared" si="784"/>
        <v>0.78999999999999915</v>
      </c>
      <c r="K6561">
        <v>1.7</v>
      </c>
      <c r="L6561" s="7">
        <f t="shared" si="785"/>
        <v>1.5089813699999983</v>
      </c>
      <c r="M6561">
        <v>0.25</v>
      </c>
      <c r="N6561">
        <f t="shared" si="783"/>
        <v>1035</v>
      </c>
      <c r="O6561" s="5">
        <f t="shared" si="786"/>
        <v>0.67336884374999995</v>
      </c>
      <c r="P6561">
        <f t="shared" si="787"/>
        <v>0</v>
      </c>
    </row>
    <row r="6562" spans="2:16" x14ac:dyDescent="0.35">
      <c r="B6562" s="2">
        <v>0.25</v>
      </c>
      <c r="C6562">
        <v>14.1</v>
      </c>
      <c r="D6562" t="s">
        <v>32</v>
      </c>
      <c r="E6562" t="str">
        <f t="shared" si="780"/>
        <v>WE</v>
      </c>
      <c r="F6562" t="s">
        <v>33</v>
      </c>
      <c r="G6562" s="8" t="str">
        <f t="shared" si="781"/>
        <v>OFF</v>
      </c>
      <c r="H6562">
        <v>22</v>
      </c>
      <c r="I6562">
        <f t="shared" si="782"/>
        <v>21.21</v>
      </c>
      <c r="J6562">
        <f t="shared" si="784"/>
        <v>0.78999999999999915</v>
      </c>
      <c r="K6562">
        <v>1.7</v>
      </c>
      <c r="L6562" s="7">
        <f t="shared" si="785"/>
        <v>1.5089813699999983</v>
      </c>
      <c r="M6562">
        <v>0.25</v>
      </c>
      <c r="N6562">
        <f t="shared" si="783"/>
        <v>1035</v>
      </c>
      <c r="O6562" s="5">
        <f t="shared" si="786"/>
        <v>0.67336884374999995</v>
      </c>
      <c r="P6562">
        <f t="shared" si="787"/>
        <v>0</v>
      </c>
    </row>
    <row r="6563" spans="2:16" x14ac:dyDescent="0.35">
      <c r="B6563" s="2">
        <v>0.29166666666666669</v>
      </c>
      <c r="C6563">
        <v>13.6</v>
      </c>
      <c r="D6563" t="s">
        <v>32</v>
      </c>
      <c r="E6563" t="str">
        <f t="shared" si="780"/>
        <v>WE</v>
      </c>
      <c r="F6563" t="s">
        <v>34</v>
      </c>
      <c r="G6563" s="8" t="str">
        <f t="shared" si="781"/>
        <v>OFF</v>
      </c>
      <c r="H6563">
        <v>22</v>
      </c>
      <c r="I6563">
        <f t="shared" si="782"/>
        <v>21.16</v>
      </c>
      <c r="J6563">
        <f t="shared" si="784"/>
        <v>0.83999999999999986</v>
      </c>
      <c r="K6563">
        <v>1.7</v>
      </c>
      <c r="L6563" s="7">
        <f t="shared" si="785"/>
        <v>1.6044865199999996</v>
      </c>
      <c r="M6563">
        <v>0.25</v>
      </c>
      <c r="N6563">
        <f t="shared" si="783"/>
        <v>1035</v>
      </c>
      <c r="O6563" s="5">
        <f t="shared" si="786"/>
        <v>0.71598712499999995</v>
      </c>
      <c r="P6563">
        <f t="shared" si="787"/>
        <v>0</v>
      </c>
    </row>
    <row r="6564" spans="2:16" x14ac:dyDescent="0.35">
      <c r="B6564" s="2">
        <v>0.33333333333333331</v>
      </c>
      <c r="C6564">
        <v>13.5</v>
      </c>
      <c r="D6564" t="s">
        <v>32</v>
      </c>
      <c r="E6564" t="str">
        <f t="shared" si="780"/>
        <v>WE</v>
      </c>
      <c r="F6564" t="s">
        <v>34</v>
      </c>
      <c r="G6564" s="8" t="str">
        <f t="shared" si="781"/>
        <v>OFF</v>
      </c>
      <c r="H6564">
        <v>22</v>
      </c>
      <c r="I6564">
        <f t="shared" si="782"/>
        <v>21.15</v>
      </c>
      <c r="J6564">
        <f t="shared" si="784"/>
        <v>0.85000000000000142</v>
      </c>
      <c r="K6564">
        <v>1.7</v>
      </c>
      <c r="L6564" s="7">
        <f t="shared" si="785"/>
        <v>1.6235875500000025</v>
      </c>
      <c r="M6564">
        <v>0.25</v>
      </c>
      <c r="N6564">
        <f t="shared" si="783"/>
        <v>1035</v>
      </c>
      <c r="O6564" s="5">
        <f t="shared" si="786"/>
        <v>0.7245107812499999</v>
      </c>
      <c r="P6564">
        <f t="shared" si="787"/>
        <v>0</v>
      </c>
    </row>
    <row r="6565" spans="2:16" x14ac:dyDescent="0.35">
      <c r="B6565" s="2">
        <v>0.375</v>
      </c>
      <c r="C6565">
        <v>13.5</v>
      </c>
      <c r="D6565" t="s">
        <v>32</v>
      </c>
      <c r="E6565" t="str">
        <f t="shared" si="780"/>
        <v>WE</v>
      </c>
      <c r="F6565" t="s">
        <v>34</v>
      </c>
      <c r="G6565" s="8" t="str">
        <f t="shared" si="781"/>
        <v>OFF</v>
      </c>
      <c r="H6565">
        <v>22</v>
      </c>
      <c r="I6565">
        <f t="shared" si="782"/>
        <v>21.15</v>
      </c>
      <c r="J6565">
        <f t="shared" si="784"/>
        <v>0.85000000000000142</v>
      </c>
      <c r="K6565">
        <v>1.7</v>
      </c>
      <c r="L6565" s="7">
        <f t="shared" si="785"/>
        <v>1.6235875500000025</v>
      </c>
      <c r="M6565">
        <v>0.25</v>
      </c>
      <c r="N6565">
        <f t="shared" si="783"/>
        <v>1035</v>
      </c>
      <c r="O6565" s="5">
        <f t="shared" si="786"/>
        <v>0.7245107812499999</v>
      </c>
      <c r="P6565">
        <f t="shared" si="787"/>
        <v>0</v>
      </c>
    </row>
    <row r="6566" spans="2:16" x14ac:dyDescent="0.35">
      <c r="B6566" s="2">
        <v>0.41666666666666669</v>
      </c>
      <c r="C6566">
        <v>14</v>
      </c>
      <c r="D6566" t="s">
        <v>32</v>
      </c>
      <c r="E6566" t="str">
        <f t="shared" si="780"/>
        <v>WE</v>
      </c>
      <c r="F6566" t="s">
        <v>34</v>
      </c>
      <c r="G6566" s="8" t="str">
        <f t="shared" si="781"/>
        <v>OFF</v>
      </c>
      <c r="H6566">
        <v>22</v>
      </c>
      <c r="I6566">
        <f t="shared" si="782"/>
        <v>21.2</v>
      </c>
      <c r="J6566">
        <f t="shared" si="784"/>
        <v>0.80000000000000071</v>
      </c>
      <c r="K6566">
        <v>1.7</v>
      </c>
      <c r="L6566" s="7">
        <f t="shared" si="785"/>
        <v>1.5280824000000013</v>
      </c>
      <c r="M6566">
        <v>0.25</v>
      </c>
      <c r="N6566">
        <f t="shared" si="783"/>
        <v>1035</v>
      </c>
      <c r="O6566" s="5">
        <f t="shared" si="786"/>
        <v>0.6818924999999999</v>
      </c>
      <c r="P6566">
        <f t="shared" si="787"/>
        <v>0</v>
      </c>
    </row>
    <row r="6567" spans="2:16" x14ac:dyDescent="0.35">
      <c r="B6567" s="2">
        <v>0.45833333333333331</v>
      </c>
      <c r="C6567">
        <v>14.5</v>
      </c>
      <c r="D6567" t="s">
        <v>32</v>
      </c>
      <c r="E6567" t="str">
        <f t="shared" si="780"/>
        <v>WE</v>
      </c>
      <c r="F6567" t="s">
        <v>34</v>
      </c>
      <c r="G6567" s="8" t="str">
        <f t="shared" si="781"/>
        <v>OFF</v>
      </c>
      <c r="H6567">
        <v>22</v>
      </c>
      <c r="I6567">
        <f t="shared" si="782"/>
        <v>21.25</v>
      </c>
      <c r="J6567">
        <f t="shared" si="784"/>
        <v>0.75</v>
      </c>
      <c r="K6567">
        <v>1.7</v>
      </c>
      <c r="L6567" s="7">
        <f t="shared" si="785"/>
        <v>1.43257725</v>
      </c>
      <c r="M6567">
        <v>0.25</v>
      </c>
      <c r="N6567">
        <f t="shared" si="783"/>
        <v>1035</v>
      </c>
      <c r="O6567" s="5">
        <f t="shared" si="786"/>
        <v>0.6392742187499999</v>
      </c>
      <c r="P6567">
        <f t="shared" si="787"/>
        <v>0</v>
      </c>
    </row>
    <row r="6568" spans="2:16" x14ac:dyDescent="0.35">
      <c r="B6568" s="2">
        <v>0.5</v>
      </c>
      <c r="C6568">
        <v>14.8</v>
      </c>
      <c r="D6568" t="s">
        <v>32</v>
      </c>
      <c r="E6568" t="str">
        <f t="shared" si="780"/>
        <v>WE</v>
      </c>
      <c r="F6568" t="s">
        <v>34</v>
      </c>
      <c r="G6568" s="8" t="str">
        <f t="shared" si="781"/>
        <v>OFF</v>
      </c>
      <c r="H6568">
        <v>22</v>
      </c>
      <c r="I6568">
        <f t="shared" si="782"/>
        <v>21.28</v>
      </c>
      <c r="J6568">
        <f t="shared" si="784"/>
        <v>0.71999999999999886</v>
      </c>
      <c r="K6568">
        <v>1.7</v>
      </c>
      <c r="L6568" s="7">
        <f t="shared" si="785"/>
        <v>1.3752741599999978</v>
      </c>
      <c r="M6568">
        <v>0.25</v>
      </c>
      <c r="N6568">
        <f t="shared" si="783"/>
        <v>1035</v>
      </c>
      <c r="O6568" s="5">
        <f t="shared" si="786"/>
        <v>0.61370324999999981</v>
      </c>
      <c r="P6568">
        <f t="shared" si="787"/>
        <v>0</v>
      </c>
    </row>
    <row r="6569" spans="2:16" x14ac:dyDescent="0.35">
      <c r="B6569" s="2">
        <v>0.54166666666666663</v>
      </c>
      <c r="C6569">
        <v>15.5</v>
      </c>
      <c r="D6569" t="s">
        <v>32</v>
      </c>
      <c r="E6569" t="str">
        <f t="shared" si="780"/>
        <v>WE</v>
      </c>
      <c r="F6569" t="s">
        <v>34</v>
      </c>
      <c r="G6569" s="8" t="str">
        <f t="shared" si="781"/>
        <v>OFF</v>
      </c>
      <c r="H6569">
        <v>22</v>
      </c>
      <c r="I6569">
        <f t="shared" si="782"/>
        <v>21.35</v>
      </c>
      <c r="J6569">
        <f t="shared" si="784"/>
        <v>0.64999999999999858</v>
      </c>
      <c r="K6569">
        <v>1.7</v>
      </c>
      <c r="L6569" s="7">
        <f t="shared" si="785"/>
        <v>1.2415669499999973</v>
      </c>
      <c r="M6569">
        <v>0.25</v>
      </c>
      <c r="N6569">
        <f t="shared" si="783"/>
        <v>1035</v>
      </c>
      <c r="O6569" s="5">
        <f t="shared" si="786"/>
        <v>0.5540376562499999</v>
      </c>
      <c r="P6569">
        <f t="shared" si="787"/>
        <v>0</v>
      </c>
    </row>
    <row r="6570" spans="2:16" x14ac:dyDescent="0.35">
      <c r="B6570" s="2">
        <v>0.58333333333333337</v>
      </c>
      <c r="C6570">
        <v>15.7</v>
      </c>
      <c r="D6570" t="s">
        <v>32</v>
      </c>
      <c r="E6570" t="str">
        <f t="shared" si="780"/>
        <v>WE</v>
      </c>
      <c r="F6570" t="s">
        <v>34</v>
      </c>
      <c r="G6570" s="8" t="str">
        <f t="shared" si="781"/>
        <v>OFF</v>
      </c>
      <c r="H6570">
        <v>22</v>
      </c>
      <c r="I6570">
        <f t="shared" si="782"/>
        <v>21.37</v>
      </c>
      <c r="J6570">
        <f t="shared" si="784"/>
        <v>0.62999999999999901</v>
      </c>
      <c r="K6570">
        <v>1.7</v>
      </c>
      <c r="L6570" s="7">
        <f t="shared" si="785"/>
        <v>1.203364889999998</v>
      </c>
      <c r="M6570">
        <v>0.25</v>
      </c>
      <c r="N6570">
        <f t="shared" si="783"/>
        <v>1035</v>
      </c>
      <c r="O6570" s="5">
        <f t="shared" si="786"/>
        <v>0.53699034374999999</v>
      </c>
      <c r="P6570">
        <f t="shared" si="787"/>
        <v>0</v>
      </c>
    </row>
    <row r="6571" spans="2:16" x14ac:dyDescent="0.35">
      <c r="B6571" s="2">
        <v>0.625</v>
      </c>
      <c r="C6571">
        <v>16.100000000000001</v>
      </c>
      <c r="D6571" t="s">
        <v>32</v>
      </c>
      <c r="E6571" t="str">
        <f t="shared" si="780"/>
        <v>WE</v>
      </c>
      <c r="F6571" t="s">
        <v>34</v>
      </c>
      <c r="G6571" s="8" t="str">
        <f t="shared" si="781"/>
        <v>OFF</v>
      </c>
      <c r="H6571">
        <v>22</v>
      </c>
      <c r="I6571">
        <f t="shared" si="782"/>
        <v>21.41</v>
      </c>
      <c r="J6571">
        <f t="shared" si="784"/>
        <v>0.58999999999999986</v>
      </c>
      <c r="K6571">
        <v>1.7</v>
      </c>
      <c r="L6571" s="7">
        <f t="shared" si="785"/>
        <v>1.1269607699999997</v>
      </c>
      <c r="M6571">
        <v>0.25</v>
      </c>
      <c r="N6571">
        <f t="shared" si="783"/>
        <v>1035</v>
      </c>
      <c r="O6571" s="5">
        <f t="shared" si="786"/>
        <v>0.50289571874999983</v>
      </c>
      <c r="P6571">
        <f t="shared" si="787"/>
        <v>0</v>
      </c>
    </row>
    <row r="6572" spans="2:16" x14ac:dyDescent="0.35">
      <c r="B6572" s="2">
        <v>0.66666666666666663</v>
      </c>
      <c r="C6572">
        <v>16.100000000000001</v>
      </c>
      <c r="D6572" t="s">
        <v>32</v>
      </c>
      <c r="E6572" t="str">
        <f t="shared" si="780"/>
        <v>WE</v>
      </c>
      <c r="F6572" t="s">
        <v>34</v>
      </c>
      <c r="G6572" s="8" t="str">
        <f t="shared" si="781"/>
        <v>OFF</v>
      </c>
      <c r="H6572">
        <v>22</v>
      </c>
      <c r="I6572">
        <f t="shared" si="782"/>
        <v>21.41</v>
      </c>
      <c r="J6572">
        <f t="shared" si="784"/>
        <v>0.58999999999999986</v>
      </c>
      <c r="K6572">
        <v>1.7</v>
      </c>
      <c r="L6572" s="7">
        <f t="shared" si="785"/>
        <v>1.1269607699999997</v>
      </c>
      <c r="M6572">
        <v>0.25</v>
      </c>
      <c r="N6572">
        <f t="shared" si="783"/>
        <v>1035</v>
      </c>
      <c r="O6572" s="5">
        <f t="shared" si="786"/>
        <v>0.50289571874999983</v>
      </c>
      <c r="P6572">
        <f t="shared" si="787"/>
        <v>0</v>
      </c>
    </row>
    <row r="6573" spans="2:16" x14ac:dyDescent="0.35">
      <c r="B6573" s="2">
        <v>0.70833333333333337</v>
      </c>
      <c r="C6573">
        <v>16.2</v>
      </c>
      <c r="D6573" t="s">
        <v>32</v>
      </c>
      <c r="E6573" t="str">
        <f t="shared" si="780"/>
        <v>WE</v>
      </c>
      <c r="F6573" t="s">
        <v>34</v>
      </c>
      <c r="G6573" s="8" t="str">
        <f t="shared" si="781"/>
        <v>OFF</v>
      </c>
      <c r="H6573">
        <v>22</v>
      </c>
      <c r="I6573">
        <f t="shared" si="782"/>
        <v>21.42</v>
      </c>
      <c r="J6573">
        <f t="shared" si="784"/>
        <v>0.57999999999999829</v>
      </c>
      <c r="K6573">
        <v>1.7</v>
      </c>
      <c r="L6573" s="7">
        <f t="shared" si="785"/>
        <v>1.1078597399999968</v>
      </c>
      <c r="M6573">
        <v>0.25</v>
      </c>
      <c r="N6573">
        <f t="shared" si="783"/>
        <v>1035</v>
      </c>
      <c r="O6573" s="5">
        <f t="shared" si="786"/>
        <v>0.49437206249999999</v>
      </c>
      <c r="P6573">
        <f t="shared" si="787"/>
        <v>0</v>
      </c>
    </row>
    <row r="6574" spans="2:16" x14ac:dyDescent="0.35">
      <c r="B6574" s="2">
        <v>0.75</v>
      </c>
      <c r="C6574">
        <v>16.3</v>
      </c>
      <c r="D6574" t="s">
        <v>32</v>
      </c>
      <c r="E6574" t="str">
        <f t="shared" si="780"/>
        <v>WE</v>
      </c>
      <c r="F6574" t="s">
        <v>34</v>
      </c>
      <c r="G6574" s="8" t="str">
        <f t="shared" si="781"/>
        <v>OFF</v>
      </c>
      <c r="H6574">
        <v>22</v>
      </c>
      <c r="I6574">
        <f t="shared" si="782"/>
        <v>21.43</v>
      </c>
      <c r="J6574">
        <f t="shared" si="784"/>
        <v>0.57000000000000028</v>
      </c>
      <c r="K6574">
        <v>1.7</v>
      </c>
      <c r="L6574" s="7">
        <f t="shared" si="785"/>
        <v>1.0887587100000005</v>
      </c>
      <c r="M6574">
        <v>0.25</v>
      </c>
      <c r="N6574">
        <f t="shared" si="783"/>
        <v>1035</v>
      </c>
      <c r="O6574" s="5">
        <f t="shared" si="786"/>
        <v>0.48584840624999986</v>
      </c>
      <c r="P6574">
        <f t="shared" si="787"/>
        <v>0</v>
      </c>
    </row>
    <row r="6575" spans="2:16" x14ac:dyDescent="0.35">
      <c r="B6575" s="2">
        <v>0.79166666666666663</v>
      </c>
      <c r="C6575">
        <v>16</v>
      </c>
      <c r="D6575" t="s">
        <v>32</v>
      </c>
      <c r="E6575" t="str">
        <f t="shared" si="780"/>
        <v>WE</v>
      </c>
      <c r="F6575" t="s">
        <v>33</v>
      </c>
      <c r="G6575" s="8" t="str">
        <f t="shared" si="781"/>
        <v>OFF</v>
      </c>
      <c r="H6575">
        <v>22</v>
      </c>
      <c r="I6575">
        <f t="shared" si="782"/>
        <v>21.4</v>
      </c>
      <c r="J6575">
        <f t="shared" si="784"/>
        <v>0.60000000000000142</v>
      </c>
      <c r="K6575">
        <v>1.7</v>
      </c>
      <c r="L6575" s="7">
        <f t="shared" si="785"/>
        <v>1.1460618000000027</v>
      </c>
      <c r="M6575">
        <v>0.25</v>
      </c>
      <c r="N6575">
        <f t="shared" si="783"/>
        <v>1035</v>
      </c>
      <c r="O6575" s="5">
        <f t="shared" si="786"/>
        <v>0.5114193749999999</v>
      </c>
      <c r="P6575">
        <f t="shared" si="787"/>
        <v>0</v>
      </c>
    </row>
    <row r="6576" spans="2:16" x14ac:dyDescent="0.35">
      <c r="B6576" s="2">
        <v>0.83333333333333337</v>
      </c>
      <c r="C6576">
        <v>15.5</v>
      </c>
      <c r="D6576" t="s">
        <v>32</v>
      </c>
      <c r="E6576" t="str">
        <f t="shared" si="780"/>
        <v>WE</v>
      </c>
      <c r="F6576" t="s">
        <v>33</v>
      </c>
      <c r="G6576" s="8" t="str">
        <f t="shared" si="781"/>
        <v>OFF</v>
      </c>
      <c r="H6576">
        <v>22</v>
      </c>
      <c r="I6576">
        <f t="shared" si="782"/>
        <v>21.35</v>
      </c>
      <c r="J6576">
        <f t="shared" si="784"/>
        <v>0.64999999999999858</v>
      </c>
      <c r="K6576">
        <v>1.7</v>
      </c>
      <c r="L6576" s="7">
        <f t="shared" si="785"/>
        <v>1.2415669499999973</v>
      </c>
      <c r="M6576">
        <v>0.25</v>
      </c>
      <c r="N6576">
        <f t="shared" si="783"/>
        <v>1035</v>
      </c>
      <c r="O6576" s="5">
        <f t="shared" si="786"/>
        <v>0.5540376562499999</v>
      </c>
      <c r="P6576">
        <f t="shared" si="787"/>
        <v>0</v>
      </c>
    </row>
    <row r="6577" spans="1:16" x14ac:dyDescent="0.35">
      <c r="B6577" s="2">
        <v>0.875</v>
      </c>
      <c r="C6577">
        <v>15</v>
      </c>
      <c r="D6577" t="s">
        <v>32</v>
      </c>
      <c r="E6577" t="str">
        <f t="shared" si="780"/>
        <v>WE</v>
      </c>
      <c r="F6577" t="s">
        <v>33</v>
      </c>
      <c r="G6577" s="8" t="str">
        <f t="shared" si="781"/>
        <v>OFF</v>
      </c>
      <c r="H6577">
        <v>22</v>
      </c>
      <c r="I6577">
        <f t="shared" si="782"/>
        <v>21.3</v>
      </c>
      <c r="J6577">
        <f t="shared" si="784"/>
        <v>0.69999999999999929</v>
      </c>
      <c r="K6577">
        <v>1.7</v>
      </c>
      <c r="L6577" s="7">
        <f t="shared" si="785"/>
        <v>1.3370720999999985</v>
      </c>
      <c r="M6577">
        <v>0.25</v>
      </c>
      <c r="N6577">
        <f t="shared" si="783"/>
        <v>1035</v>
      </c>
      <c r="O6577" s="5">
        <f t="shared" si="786"/>
        <v>0.5966559374999999</v>
      </c>
      <c r="P6577">
        <f t="shared" si="787"/>
        <v>0</v>
      </c>
    </row>
    <row r="6578" spans="1:16" x14ac:dyDescent="0.35">
      <c r="B6578" s="2">
        <v>0.91666666666666663</v>
      </c>
      <c r="C6578">
        <v>14.7</v>
      </c>
      <c r="D6578" t="s">
        <v>32</v>
      </c>
      <c r="E6578" t="str">
        <f t="shared" si="780"/>
        <v>WE</v>
      </c>
      <c r="F6578" t="s">
        <v>33</v>
      </c>
      <c r="G6578" s="8" t="str">
        <f t="shared" si="781"/>
        <v>OFF</v>
      </c>
      <c r="H6578">
        <v>22</v>
      </c>
      <c r="I6578">
        <f t="shared" si="782"/>
        <v>21.27</v>
      </c>
      <c r="J6578">
        <f t="shared" si="784"/>
        <v>0.73000000000000043</v>
      </c>
      <c r="K6578">
        <v>1.7</v>
      </c>
      <c r="L6578" s="7">
        <f t="shared" si="785"/>
        <v>1.3943751900000008</v>
      </c>
      <c r="M6578">
        <v>0.25</v>
      </c>
      <c r="N6578">
        <f t="shared" si="783"/>
        <v>1035</v>
      </c>
      <c r="O6578" s="5">
        <f t="shared" si="786"/>
        <v>0.62222690624999999</v>
      </c>
      <c r="P6578">
        <f t="shared" si="787"/>
        <v>0</v>
      </c>
    </row>
    <row r="6579" spans="1:16" x14ac:dyDescent="0.35">
      <c r="B6579" s="2">
        <v>0.95833333333333337</v>
      </c>
      <c r="C6579">
        <v>14.5</v>
      </c>
      <c r="D6579" t="s">
        <v>32</v>
      </c>
      <c r="E6579" t="str">
        <f t="shared" si="780"/>
        <v>WE</v>
      </c>
      <c r="F6579" t="s">
        <v>33</v>
      </c>
      <c r="G6579" s="8" t="str">
        <f t="shared" si="781"/>
        <v>OFF</v>
      </c>
      <c r="H6579">
        <v>22</v>
      </c>
      <c r="I6579">
        <f t="shared" si="782"/>
        <v>21.25</v>
      </c>
      <c r="J6579">
        <f t="shared" si="784"/>
        <v>0.75</v>
      </c>
      <c r="K6579">
        <v>1.7</v>
      </c>
      <c r="L6579" s="7">
        <f t="shared" si="785"/>
        <v>1.43257725</v>
      </c>
      <c r="M6579">
        <v>0.25</v>
      </c>
      <c r="N6579">
        <f t="shared" si="783"/>
        <v>1035</v>
      </c>
      <c r="O6579" s="5">
        <f t="shared" si="786"/>
        <v>0.6392742187499999</v>
      </c>
      <c r="P6579">
        <f t="shared" si="787"/>
        <v>0</v>
      </c>
    </row>
    <row r="6580" spans="1:16" x14ac:dyDescent="0.35">
      <c r="A6580" t="s">
        <v>314</v>
      </c>
      <c r="B6580" s="1">
        <v>1</v>
      </c>
      <c r="C6580">
        <v>14.5</v>
      </c>
      <c r="D6580" t="s">
        <v>36</v>
      </c>
      <c r="E6580" t="str">
        <f t="shared" si="780"/>
        <v>WE</v>
      </c>
      <c r="F6580" t="s">
        <v>33</v>
      </c>
      <c r="G6580" s="8" t="str">
        <f t="shared" si="781"/>
        <v>OFF</v>
      </c>
      <c r="H6580">
        <v>22</v>
      </c>
      <c r="I6580">
        <f t="shared" si="782"/>
        <v>21.25</v>
      </c>
      <c r="J6580">
        <f t="shared" si="784"/>
        <v>0.75</v>
      </c>
      <c r="K6580">
        <v>1.7</v>
      </c>
      <c r="L6580" s="7">
        <f t="shared" si="785"/>
        <v>1.43257725</v>
      </c>
      <c r="M6580">
        <v>0.25</v>
      </c>
      <c r="N6580">
        <f t="shared" si="783"/>
        <v>1035</v>
      </c>
      <c r="O6580" s="5">
        <f t="shared" si="786"/>
        <v>0.6392742187499999</v>
      </c>
      <c r="P6580">
        <f t="shared" si="787"/>
        <v>0</v>
      </c>
    </row>
    <row r="6581" spans="1:16" x14ac:dyDescent="0.35">
      <c r="B6581" s="2">
        <v>4.1666666666666664E-2</v>
      </c>
      <c r="C6581">
        <v>14</v>
      </c>
      <c r="D6581" t="s">
        <v>36</v>
      </c>
      <c r="E6581" t="str">
        <f t="shared" si="780"/>
        <v>WE</v>
      </c>
      <c r="F6581" t="s">
        <v>33</v>
      </c>
      <c r="G6581" s="8" t="str">
        <f t="shared" si="781"/>
        <v>OFF</v>
      </c>
      <c r="H6581">
        <v>22</v>
      </c>
      <c r="I6581">
        <f t="shared" si="782"/>
        <v>21.2</v>
      </c>
      <c r="J6581">
        <f t="shared" si="784"/>
        <v>0.80000000000000071</v>
      </c>
      <c r="K6581">
        <v>1.7</v>
      </c>
      <c r="L6581" s="7">
        <f t="shared" si="785"/>
        <v>1.5280824000000013</v>
      </c>
      <c r="M6581">
        <v>0.25</v>
      </c>
      <c r="N6581">
        <f t="shared" si="783"/>
        <v>1035</v>
      </c>
      <c r="O6581" s="5">
        <f t="shared" si="786"/>
        <v>0.6818924999999999</v>
      </c>
      <c r="P6581">
        <f t="shared" si="787"/>
        <v>0</v>
      </c>
    </row>
    <row r="6582" spans="1:16" x14ac:dyDescent="0.35">
      <c r="B6582" s="2">
        <v>8.3333333333333329E-2</v>
      </c>
      <c r="C6582">
        <v>14</v>
      </c>
      <c r="D6582" t="s">
        <v>36</v>
      </c>
      <c r="E6582" t="str">
        <f t="shared" si="780"/>
        <v>WE</v>
      </c>
      <c r="F6582" t="s">
        <v>33</v>
      </c>
      <c r="G6582" s="8" t="str">
        <f t="shared" si="781"/>
        <v>OFF</v>
      </c>
      <c r="H6582">
        <v>22</v>
      </c>
      <c r="I6582">
        <f t="shared" si="782"/>
        <v>21.2</v>
      </c>
      <c r="J6582">
        <f t="shared" si="784"/>
        <v>0.80000000000000071</v>
      </c>
      <c r="K6582">
        <v>1.7</v>
      </c>
      <c r="L6582" s="7">
        <f t="shared" si="785"/>
        <v>1.5280824000000013</v>
      </c>
      <c r="M6582">
        <v>0.25</v>
      </c>
      <c r="N6582">
        <f t="shared" si="783"/>
        <v>1035</v>
      </c>
      <c r="O6582" s="5">
        <f t="shared" si="786"/>
        <v>0.6818924999999999</v>
      </c>
      <c r="P6582">
        <f t="shared" si="787"/>
        <v>0</v>
      </c>
    </row>
    <row r="6583" spans="1:16" x14ac:dyDescent="0.35">
      <c r="B6583" s="2">
        <v>0.125</v>
      </c>
      <c r="C6583">
        <v>13.8</v>
      </c>
      <c r="D6583" t="s">
        <v>36</v>
      </c>
      <c r="E6583" t="str">
        <f t="shared" si="780"/>
        <v>WE</v>
      </c>
      <c r="F6583" t="s">
        <v>33</v>
      </c>
      <c r="G6583" s="8" t="str">
        <f t="shared" si="781"/>
        <v>OFF</v>
      </c>
      <c r="H6583">
        <v>22</v>
      </c>
      <c r="I6583">
        <f t="shared" si="782"/>
        <v>21.18</v>
      </c>
      <c r="J6583">
        <f t="shared" si="784"/>
        <v>0.82000000000000028</v>
      </c>
      <c r="K6583">
        <v>1.7</v>
      </c>
      <c r="L6583" s="7">
        <f t="shared" si="785"/>
        <v>1.5662844600000005</v>
      </c>
      <c r="M6583">
        <v>0.25</v>
      </c>
      <c r="N6583">
        <f t="shared" si="783"/>
        <v>1035</v>
      </c>
      <c r="O6583" s="5">
        <f t="shared" si="786"/>
        <v>0.69893981249999981</v>
      </c>
      <c r="P6583">
        <f t="shared" si="787"/>
        <v>0</v>
      </c>
    </row>
    <row r="6584" spans="1:16" x14ac:dyDescent="0.35">
      <c r="B6584" s="2">
        <v>0.16666666666666666</v>
      </c>
      <c r="C6584">
        <v>13.6</v>
      </c>
      <c r="D6584" t="s">
        <v>36</v>
      </c>
      <c r="E6584" t="str">
        <f t="shared" si="780"/>
        <v>WE</v>
      </c>
      <c r="F6584" t="s">
        <v>33</v>
      </c>
      <c r="G6584" s="8" t="str">
        <f t="shared" si="781"/>
        <v>OFF</v>
      </c>
      <c r="H6584">
        <v>22</v>
      </c>
      <c r="I6584">
        <f t="shared" si="782"/>
        <v>21.16</v>
      </c>
      <c r="J6584">
        <f t="shared" si="784"/>
        <v>0.83999999999999986</v>
      </c>
      <c r="K6584">
        <v>1.7</v>
      </c>
      <c r="L6584" s="7">
        <f t="shared" si="785"/>
        <v>1.6044865199999996</v>
      </c>
      <c r="M6584">
        <v>0.25</v>
      </c>
      <c r="N6584">
        <f t="shared" si="783"/>
        <v>1035</v>
      </c>
      <c r="O6584" s="5">
        <f t="shared" si="786"/>
        <v>0.71598712499999995</v>
      </c>
      <c r="P6584">
        <f t="shared" si="787"/>
        <v>0</v>
      </c>
    </row>
    <row r="6585" spans="1:16" x14ac:dyDescent="0.35">
      <c r="B6585" s="2">
        <v>0.20833333333333334</v>
      </c>
      <c r="C6585">
        <v>13.4</v>
      </c>
      <c r="D6585" t="s">
        <v>36</v>
      </c>
      <c r="E6585" t="str">
        <f t="shared" si="780"/>
        <v>WE</v>
      </c>
      <c r="F6585" t="s">
        <v>33</v>
      </c>
      <c r="G6585" s="8" t="str">
        <f t="shared" si="781"/>
        <v>OFF</v>
      </c>
      <c r="H6585">
        <v>22</v>
      </c>
      <c r="I6585">
        <f t="shared" si="782"/>
        <v>21.14</v>
      </c>
      <c r="J6585">
        <f t="shared" si="784"/>
        <v>0.85999999999999943</v>
      </c>
      <c r="K6585">
        <v>1.7</v>
      </c>
      <c r="L6585" s="7">
        <f t="shared" si="785"/>
        <v>1.6426885799999988</v>
      </c>
      <c r="M6585">
        <v>0.25</v>
      </c>
      <c r="N6585">
        <f t="shared" si="783"/>
        <v>1035</v>
      </c>
      <c r="O6585" s="5">
        <f t="shared" si="786"/>
        <v>0.73303443749999986</v>
      </c>
      <c r="P6585">
        <f t="shared" si="787"/>
        <v>0</v>
      </c>
    </row>
    <row r="6586" spans="1:16" x14ac:dyDescent="0.35">
      <c r="B6586" s="2">
        <v>0.25</v>
      </c>
      <c r="C6586">
        <v>13.2</v>
      </c>
      <c r="D6586" t="s">
        <v>36</v>
      </c>
      <c r="E6586" t="str">
        <f t="shared" si="780"/>
        <v>WE</v>
      </c>
      <c r="F6586" t="s">
        <v>33</v>
      </c>
      <c r="G6586" s="8" t="str">
        <f t="shared" si="781"/>
        <v>OFF</v>
      </c>
      <c r="H6586">
        <v>22</v>
      </c>
      <c r="I6586">
        <f t="shared" si="782"/>
        <v>21.12</v>
      </c>
      <c r="J6586">
        <f t="shared" si="784"/>
        <v>0.87999999999999901</v>
      </c>
      <c r="K6586">
        <v>1.7</v>
      </c>
      <c r="L6586" s="7">
        <f t="shared" si="785"/>
        <v>1.6808906399999981</v>
      </c>
      <c r="M6586">
        <v>0.25</v>
      </c>
      <c r="N6586">
        <f t="shared" si="783"/>
        <v>1035</v>
      </c>
      <c r="O6586" s="5">
        <f t="shared" si="786"/>
        <v>0.75008174999999999</v>
      </c>
      <c r="P6586">
        <f t="shared" si="787"/>
        <v>0</v>
      </c>
    </row>
    <row r="6587" spans="1:16" x14ac:dyDescent="0.35">
      <c r="B6587" s="2">
        <v>0.29166666666666669</v>
      </c>
      <c r="C6587">
        <v>13.3</v>
      </c>
      <c r="D6587" t="s">
        <v>36</v>
      </c>
      <c r="E6587" t="str">
        <f t="shared" si="780"/>
        <v>WE</v>
      </c>
      <c r="F6587" t="s">
        <v>34</v>
      </c>
      <c r="G6587" s="8" t="str">
        <f t="shared" si="781"/>
        <v>OFF</v>
      </c>
      <c r="H6587">
        <v>22</v>
      </c>
      <c r="I6587">
        <f t="shared" si="782"/>
        <v>21.13</v>
      </c>
      <c r="J6587">
        <f t="shared" si="784"/>
        <v>0.87000000000000099</v>
      </c>
      <c r="K6587">
        <v>1.7</v>
      </c>
      <c r="L6587" s="7">
        <f t="shared" si="785"/>
        <v>1.6617896100000018</v>
      </c>
      <c r="M6587">
        <v>0.25</v>
      </c>
      <c r="N6587">
        <f t="shared" si="783"/>
        <v>1035</v>
      </c>
      <c r="O6587" s="5">
        <f t="shared" si="786"/>
        <v>0.74155809374999981</v>
      </c>
      <c r="P6587">
        <f t="shared" si="787"/>
        <v>0</v>
      </c>
    </row>
    <row r="6588" spans="1:16" x14ac:dyDescent="0.35">
      <c r="B6588" s="2">
        <v>0.33333333333333331</v>
      </c>
      <c r="C6588">
        <v>13.3</v>
      </c>
      <c r="D6588" t="s">
        <v>36</v>
      </c>
      <c r="E6588" t="str">
        <f t="shared" si="780"/>
        <v>WE</v>
      </c>
      <c r="F6588" t="s">
        <v>34</v>
      </c>
      <c r="G6588" s="8" t="str">
        <f t="shared" si="781"/>
        <v>OFF</v>
      </c>
      <c r="H6588">
        <v>22</v>
      </c>
      <c r="I6588">
        <f t="shared" si="782"/>
        <v>21.13</v>
      </c>
      <c r="J6588">
        <f t="shared" si="784"/>
        <v>0.87000000000000099</v>
      </c>
      <c r="K6588">
        <v>1.7</v>
      </c>
      <c r="L6588" s="7">
        <f t="shared" si="785"/>
        <v>1.6617896100000018</v>
      </c>
      <c r="M6588">
        <v>0.25</v>
      </c>
      <c r="N6588">
        <f t="shared" si="783"/>
        <v>1035</v>
      </c>
      <c r="O6588" s="5">
        <f t="shared" si="786"/>
        <v>0.74155809374999981</v>
      </c>
      <c r="P6588">
        <f t="shared" si="787"/>
        <v>0</v>
      </c>
    </row>
    <row r="6589" spans="1:16" x14ac:dyDescent="0.35">
      <c r="B6589" s="2">
        <v>0.375</v>
      </c>
      <c r="C6589">
        <v>13.4</v>
      </c>
      <c r="D6589" t="s">
        <v>36</v>
      </c>
      <c r="E6589" t="str">
        <f t="shared" si="780"/>
        <v>WE</v>
      </c>
      <c r="F6589" t="s">
        <v>34</v>
      </c>
      <c r="G6589" s="8" t="str">
        <f t="shared" si="781"/>
        <v>OFF</v>
      </c>
      <c r="H6589">
        <v>22</v>
      </c>
      <c r="I6589">
        <f t="shared" si="782"/>
        <v>21.14</v>
      </c>
      <c r="J6589">
        <f t="shared" si="784"/>
        <v>0.85999999999999943</v>
      </c>
      <c r="K6589">
        <v>1.7</v>
      </c>
      <c r="L6589" s="7">
        <f t="shared" si="785"/>
        <v>1.6426885799999988</v>
      </c>
      <c r="M6589">
        <v>0.25</v>
      </c>
      <c r="N6589">
        <f t="shared" si="783"/>
        <v>1035</v>
      </c>
      <c r="O6589" s="5">
        <f t="shared" si="786"/>
        <v>0.73303443749999986</v>
      </c>
      <c r="P6589">
        <f t="shared" si="787"/>
        <v>0</v>
      </c>
    </row>
    <row r="6590" spans="1:16" x14ac:dyDescent="0.35">
      <c r="B6590" s="2">
        <v>0.41666666666666669</v>
      </c>
      <c r="C6590">
        <v>13.8</v>
      </c>
      <c r="D6590" t="s">
        <v>36</v>
      </c>
      <c r="E6590" t="str">
        <f t="shared" si="780"/>
        <v>WE</v>
      </c>
      <c r="F6590" t="s">
        <v>34</v>
      </c>
      <c r="G6590" s="8" t="str">
        <f t="shared" si="781"/>
        <v>OFF</v>
      </c>
      <c r="H6590">
        <v>22</v>
      </c>
      <c r="I6590">
        <f t="shared" si="782"/>
        <v>21.18</v>
      </c>
      <c r="J6590">
        <f t="shared" si="784"/>
        <v>0.82000000000000028</v>
      </c>
      <c r="K6590">
        <v>1.7</v>
      </c>
      <c r="L6590" s="7">
        <f t="shared" si="785"/>
        <v>1.5662844600000005</v>
      </c>
      <c r="M6590">
        <v>0.25</v>
      </c>
      <c r="N6590">
        <f t="shared" si="783"/>
        <v>1035</v>
      </c>
      <c r="O6590" s="5">
        <f t="shared" si="786"/>
        <v>0.69893981249999981</v>
      </c>
      <c r="P6590">
        <f t="shared" si="787"/>
        <v>0</v>
      </c>
    </row>
    <row r="6591" spans="1:16" x14ac:dyDescent="0.35">
      <c r="B6591" s="2">
        <v>0.45833333333333331</v>
      </c>
      <c r="C6591">
        <v>14</v>
      </c>
      <c r="D6591" t="s">
        <v>36</v>
      </c>
      <c r="E6591" t="str">
        <f t="shared" si="780"/>
        <v>WE</v>
      </c>
      <c r="F6591" t="s">
        <v>34</v>
      </c>
      <c r="G6591" s="8" t="str">
        <f t="shared" si="781"/>
        <v>OFF</v>
      </c>
      <c r="H6591">
        <v>22</v>
      </c>
      <c r="I6591">
        <f t="shared" si="782"/>
        <v>21.2</v>
      </c>
      <c r="J6591">
        <f t="shared" si="784"/>
        <v>0.80000000000000071</v>
      </c>
      <c r="K6591">
        <v>1.7</v>
      </c>
      <c r="L6591" s="7">
        <f t="shared" si="785"/>
        <v>1.5280824000000013</v>
      </c>
      <c r="M6591">
        <v>0.25</v>
      </c>
      <c r="N6591">
        <f t="shared" si="783"/>
        <v>1035</v>
      </c>
      <c r="O6591" s="5">
        <f t="shared" si="786"/>
        <v>0.6818924999999999</v>
      </c>
      <c r="P6591">
        <f t="shared" si="787"/>
        <v>0</v>
      </c>
    </row>
    <row r="6592" spans="1:16" x14ac:dyDescent="0.35">
      <c r="B6592" s="2">
        <v>0.5</v>
      </c>
      <c r="C6592">
        <v>14.4</v>
      </c>
      <c r="D6592" t="s">
        <v>36</v>
      </c>
      <c r="E6592" t="str">
        <f t="shared" si="780"/>
        <v>WE</v>
      </c>
      <c r="F6592" t="s">
        <v>34</v>
      </c>
      <c r="G6592" s="8" t="str">
        <f t="shared" si="781"/>
        <v>OFF</v>
      </c>
      <c r="H6592">
        <v>22</v>
      </c>
      <c r="I6592">
        <f t="shared" si="782"/>
        <v>21.240000000000002</v>
      </c>
      <c r="J6592">
        <f t="shared" si="784"/>
        <v>0.75999999999999801</v>
      </c>
      <c r="K6592">
        <v>1.7</v>
      </c>
      <c r="L6592" s="7">
        <f t="shared" si="785"/>
        <v>1.4516782799999961</v>
      </c>
      <c r="M6592">
        <v>0.25</v>
      </c>
      <c r="N6592">
        <f t="shared" si="783"/>
        <v>1035</v>
      </c>
      <c r="O6592" s="5">
        <f t="shared" si="786"/>
        <v>0.64779787499999986</v>
      </c>
      <c r="P6592">
        <f t="shared" si="787"/>
        <v>0</v>
      </c>
    </row>
    <row r="6593" spans="1:16" x14ac:dyDescent="0.35">
      <c r="B6593" s="2">
        <v>0.54166666666666663</v>
      </c>
      <c r="C6593">
        <v>15</v>
      </c>
      <c r="D6593" t="s">
        <v>36</v>
      </c>
      <c r="E6593" t="str">
        <f t="shared" si="780"/>
        <v>WE</v>
      </c>
      <c r="F6593" t="s">
        <v>34</v>
      </c>
      <c r="G6593" s="8" t="str">
        <f t="shared" si="781"/>
        <v>OFF</v>
      </c>
      <c r="H6593">
        <v>22</v>
      </c>
      <c r="I6593">
        <f t="shared" si="782"/>
        <v>21.3</v>
      </c>
      <c r="J6593">
        <f t="shared" si="784"/>
        <v>0.69999999999999929</v>
      </c>
      <c r="K6593">
        <v>1.7</v>
      </c>
      <c r="L6593" s="7">
        <f t="shared" si="785"/>
        <v>1.3370720999999985</v>
      </c>
      <c r="M6593">
        <v>0.25</v>
      </c>
      <c r="N6593">
        <f t="shared" si="783"/>
        <v>1035</v>
      </c>
      <c r="O6593" s="5">
        <f t="shared" si="786"/>
        <v>0.5966559374999999</v>
      </c>
      <c r="P6593">
        <f t="shared" si="787"/>
        <v>0</v>
      </c>
    </row>
    <row r="6594" spans="1:16" x14ac:dyDescent="0.35">
      <c r="B6594" s="2">
        <v>0.58333333333333337</v>
      </c>
      <c r="C6594">
        <v>15.3</v>
      </c>
      <c r="D6594" t="s">
        <v>36</v>
      </c>
      <c r="E6594" t="str">
        <f t="shared" si="780"/>
        <v>WE</v>
      </c>
      <c r="F6594" t="s">
        <v>34</v>
      </c>
      <c r="G6594" s="8" t="str">
        <f t="shared" si="781"/>
        <v>OFF</v>
      </c>
      <c r="H6594">
        <v>22</v>
      </c>
      <c r="I6594">
        <f t="shared" si="782"/>
        <v>21.33</v>
      </c>
      <c r="J6594">
        <f t="shared" si="784"/>
        <v>0.67000000000000171</v>
      </c>
      <c r="K6594">
        <v>1.7</v>
      </c>
      <c r="L6594" s="7">
        <f t="shared" si="785"/>
        <v>1.2797690100000032</v>
      </c>
      <c r="M6594">
        <v>0.25</v>
      </c>
      <c r="N6594">
        <f t="shared" si="783"/>
        <v>1035</v>
      </c>
      <c r="O6594" s="5">
        <f t="shared" si="786"/>
        <v>0.57108496874999981</v>
      </c>
      <c r="P6594">
        <f t="shared" si="787"/>
        <v>0</v>
      </c>
    </row>
    <row r="6595" spans="1:16" x14ac:dyDescent="0.35">
      <c r="B6595" s="2">
        <v>0.625</v>
      </c>
      <c r="C6595">
        <v>15.4</v>
      </c>
      <c r="D6595" t="s">
        <v>36</v>
      </c>
      <c r="E6595" t="str">
        <f t="shared" si="780"/>
        <v>WE</v>
      </c>
      <c r="F6595" t="s">
        <v>34</v>
      </c>
      <c r="G6595" s="8" t="str">
        <f t="shared" si="781"/>
        <v>OFF</v>
      </c>
      <c r="H6595">
        <v>22</v>
      </c>
      <c r="I6595">
        <f t="shared" si="782"/>
        <v>21.34</v>
      </c>
      <c r="J6595">
        <f t="shared" si="784"/>
        <v>0.66000000000000014</v>
      </c>
      <c r="K6595">
        <v>1.7</v>
      </c>
      <c r="L6595" s="7">
        <f t="shared" si="785"/>
        <v>1.2606679800000002</v>
      </c>
      <c r="M6595">
        <v>0.25</v>
      </c>
      <c r="N6595">
        <f t="shared" si="783"/>
        <v>1035</v>
      </c>
      <c r="O6595" s="5">
        <f t="shared" si="786"/>
        <v>0.56256131249999985</v>
      </c>
      <c r="P6595">
        <f t="shared" si="787"/>
        <v>0</v>
      </c>
    </row>
    <row r="6596" spans="1:16" x14ac:dyDescent="0.35">
      <c r="B6596" s="2">
        <v>0.66666666666666663</v>
      </c>
      <c r="C6596">
        <v>16.399999999999999</v>
      </c>
      <c r="D6596" t="s">
        <v>36</v>
      </c>
      <c r="E6596" t="str">
        <f t="shared" si="780"/>
        <v>WE</v>
      </c>
      <c r="F6596" t="s">
        <v>34</v>
      </c>
      <c r="G6596" s="8" t="str">
        <f t="shared" si="781"/>
        <v>OFF</v>
      </c>
      <c r="H6596">
        <v>22</v>
      </c>
      <c r="I6596">
        <f t="shared" si="782"/>
        <v>21.44</v>
      </c>
      <c r="J6596">
        <f t="shared" si="784"/>
        <v>0.55999999999999872</v>
      </c>
      <c r="K6596">
        <v>1.7</v>
      </c>
      <c r="L6596" s="7">
        <f t="shared" si="785"/>
        <v>1.0696576799999975</v>
      </c>
      <c r="M6596">
        <v>0.25</v>
      </c>
      <c r="N6596">
        <f t="shared" si="783"/>
        <v>1035</v>
      </c>
      <c r="O6596" s="5">
        <f t="shared" si="786"/>
        <v>0.47732475000000008</v>
      </c>
      <c r="P6596">
        <f t="shared" si="787"/>
        <v>0</v>
      </c>
    </row>
    <row r="6597" spans="1:16" x14ac:dyDescent="0.35">
      <c r="B6597" s="2">
        <v>0.70833333333333337</v>
      </c>
      <c r="C6597">
        <v>16.7</v>
      </c>
      <c r="D6597" t="s">
        <v>36</v>
      </c>
      <c r="E6597" t="str">
        <f t="shared" ref="E6597:E6660" si="788">IF(ISNUMBER(SEARCH("Sat",D6597)),"WE",IF(ISNUMBER(SEARCH("Sun",D6597)),"WE","School Day"))</f>
        <v>WE</v>
      </c>
      <c r="F6597" t="s">
        <v>34</v>
      </c>
      <c r="G6597" s="8" t="str">
        <f t="shared" si="781"/>
        <v>OFF</v>
      </c>
      <c r="H6597">
        <v>22</v>
      </c>
      <c r="I6597">
        <f t="shared" si="782"/>
        <v>21.47</v>
      </c>
      <c r="J6597">
        <f t="shared" si="784"/>
        <v>0.53000000000000114</v>
      </c>
      <c r="K6597">
        <v>1.7</v>
      </c>
      <c r="L6597" s="7">
        <f t="shared" si="785"/>
        <v>1.0123545900000022</v>
      </c>
      <c r="M6597">
        <v>0.25</v>
      </c>
      <c r="N6597">
        <f t="shared" si="783"/>
        <v>1035</v>
      </c>
      <c r="O6597" s="5">
        <f t="shared" si="786"/>
        <v>0.45175378124999999</v>
      </c>
      <c r="P6597">
        <f t="shared" si="787"/>
        <v>0</v>
      </c>
    </row>
    <row r="6598" spans="1:16" x14ac:dyDescent="0.35">
      <c r="B6598" s="2">
        <v>0.75</v>
      </c>
      <c r="C6598">
        <v>17.3</v>
      </c>
      <c r="D6598" t="s">
        <v>36</v>
      </c>
      <c r="E6598" t="str">
        <f t="shared" si="788"/>
        <v>WE</v>
      </c>
      <c r="F6598" t="s">
        <v>34</v>
      </c>
      <c r="G6598" s="8" t="str">
        <f t="shared" ref="G6598:G6661" si="789">IF(E6598="WE","OFF",IF(F6598="On","On","Off"))</f>
        <v>OFF</v>
      </c>
      <c r="H6598">
        <v>22</v>
      </c>
      <c r="I6598">
        <f t="shared" ref="I6598:I6661" si="790">(H6598-C6598)*0.9+C6598</f>
        <v>21.53</v>
      </c>
      <c r="J6598">
        <f t="shared" si="784"/>
        <v>0.46999999999999886</v>
      </c>
      <c r="K6598">
        <v>1.7</v>
      </c>
      <c r="L6598" s="7">
        <f t="shared" si="785"/>
        <v>0.89774840999999772</v>
      </c>
      <c r="M6598">
        <v>0.25</v>
      </c>
      <c r="N6598">
        <f t="shared" ref="N6598:N6661" si="791">N6597</f>
        <v>1035</v>
      </c>
      <c r="O6598" s="5">
        <f t="shared" si="786"/>
        <v>0.40061184374999986</v>
      </c>
      <c r="P6598">
        <f t="shared" si="787"/>
        <v>0</v>
      </c>
    </row>
    <row r="6599" spans="1:16" x14ac:dyDescent="0.35">
      <c r="B6599" s="2">
        <v>0.79166666666666663</v>
      </c>
      <c r="C6599">
        <v>16.7</v>
      </c>
      <c r="D6599" t="s">
        <v>36</v>
      </c>
      <c r="E6599" t="str">
        <f t="shared" si="788"/>
        <v>WE</v>
      </c>
      <c r="F6599" t="s">
        <v>33</v>
      </c>
      <c r="G6599" s="8" t="str">
        <f t="shared" si="789"/>
        <v>OFF</v>
      </c>
      <c r="H6599">
        <v>22</v>
      </c>
      <c r="I6599">
        <f t="shared" si="790"/>
        <v>21.47</v>
      </c>
      <c r="J6599">
        <f t="shared" si="784"/>
        <v>0.53000000000000114</v>
      </c>
      <c r="K6599">
        <v>1.7</v>
      </c>
      <c r="L6599" s="7">
        <f t="shared" si="785"/>
        <v>1.0123545900000022</v>
      </c>
      <c r="M6599">
        <v>0.25</v>
      </c>
      <c r="N6599">
        <f t="shared" si="791"/>
        <v>1035</v>
      </c>
      <c r="O6599" s="5">
        <f t="shared" si="786"/>
        <v>0.45175378124999999</v>
      </c>
      <c r="P6599">
        <f t="shared" si="787"/>
        <v>0</v>
      </c>
    </row>
    <row r="6600" spans="1:16" x14ac:dyDescent="0.35">
      <c r="B6600" s="2">
        <v>0.83333333333333337</v>
      </c>
      <c r="C6600">
        <v>15.3</v>
      </c>
      <c r="D6600" t="s">
        <v>36</v>
      </c>
      <c r="E6600" t="str">
        <f t="shared" si="788"/>
        <v>WE</v>
      </c>
      <c r="F6600" t="s">
        <v>33</v>
      </c>
      <c r="G6600" s="8" t="str">
        <f t="shared" si="789"/>
        <v>OFF</v>
      </c>
      <c r="H6600">
        <v>22</v>
      </c>
      <c r="I6600">
        <f t="shared" si="790"/>
        <v>21.33</v>
      </c>
      <c r="J6600">
        <f t="shared" si="784"/>
        <v>0.67000000000000171</v>
      </c>
      <c r="K6600">
        <v>1.7</v>
      </c>
      <c r="L6600" s="7">
        <f t="shared" si="785"/>
        <v>1.2797690100000032</v>
      </c>
      <c r="M6600">
        <v>0.25</v>
      </c>
      <c r="N6600">
        <f t="shared" si="791"/>
        <v>1035</v>
      </c>
      <c r="O6600" s="5">
        <f t="shared" si="786"/>
        <v>0.57108496874999981</v>
      </c>
      <c r="P6600">
        <f t="shared" si="787"/>
        <v>0</v>
      </c>
    </row>
    <row r="6601" spans="1:16" x14ac:dyDescent="0.35">
      <c r="B6601" s="2">
        <v>0.875</v>
      </c>
      <c r="C6601">
        <v>14.3</v>
      </c>
      <c r="D6601" t="s">
        <v>36</v>
      </c>
      <c r="E6601" t="str">
        <f t="shared" si="788"/>
        <v>WE</v>
      </c>
      <c r="F6601" t="s">
        <v>33</v>
      </c>
      <c r="G6601" s="8" t="str">
        <f t="shared" si="789"/>
        <v>OFF</v>
      </c>
      <c r="H6601">
        <v>22</v>
      </c>
      <c r="I6601">
        <f t="shared" si="790"/>
        <v>21.23</v>
      </c>
      <c r="J6601">
        <f t="shared" si="784"/>
        <v>0.76999999999999957</v>
      </c>
      <c r="K6601">
        <v>1.7</v>
      </c>
      <c r="L6601" s="7">
        <f t="shared" si="785"/>
        <v>1.4707793099999991</v>
      </c>
      <c r="M6601">
        <v>0.25</v>
      </c>
      <c r="N6601">
        <f t="shared" si="791"/>
        <v>1035</v>
      </c>
      <c r="O6601" s="5">
        <f t="shared" si="786"/>
        <v>0.65632153124999981</v>
      </c>
      <c r="P6601">
        <f t="shared" si="787"/>
        <v>0</v>
      </c>
    </row>
    <row r="6602" spans="1:16" x14ac:dyDescent="0.35">
      <c r="B6602" s="2">
        <v>0.91666666666666663</v>
      </c>
      <c r="C6602">
        <v>13.6</v>
      </c>
      <c r="D6602" t="s">
        <v>36</v>
      </c>
      <c r="E6602" t="str">
        <f t="shared" si="788"/>
        <v>WE</v>
      </c>
      <c r="F6602" t="s">
        <v>33</v>
      </c>
      <c r="G6602" s="8" t="str">
        <f t="shared" si="789"/>
        <v>OFF</v>
      </c>
      <c r="H6602">
        <v>22</v>
      </c>
      <c r="I6602">
        <f t="shared" si="790"/>
        <v>21.16</v>
      </c>
      <c r="J6602">
        <f t="shared" si="784"/>
        <v>0.83999999999999986</v>
      </c>
      <c r="K6602">
        <v>1.7</v>
      </c>
      <c r="L6602" s="7">
        <f t="shared" si="785"/>
        <v>1.6044865199999996</v>
      </c>
      <c r="M6602">
        <v>0.25</v>
      </c>
      <c r="N6602">
        <f t="shared" si="791"/>
        <v>1035</v>
      </c>
      <c r="O6602" s="5">
        <f t="shared" si="786"/>
        <v>0.71598712499999995</v>
      </c>
      <c r="P6602">
        <f t="shared" si="787"/>
        <v>0</v>
      </c>
    </row>
    <row r="6603" spans="1:16" x14ac:dyDescent="0.35">
      <c r="B6603" s="2">
        <v>0.95833333333333337</v>
      </c>
      <c r="C6603">
        <v>12.4</v>
      </c>
      <c r="D6603" t="s">
        <v>36</v>
      </c>
      <c r="E6603" t="str">
        <f t="shared" si="788"/>
        <v>WE</v>
      </c>
      <c r="F6603" t="s">
        <v>33</v>
      </c>
      <c r="G6603" s="8" t="str">
        <f t="shared" si="789"/>
        <v>OFF</v>
      </c>
      <c r="H6603">
        <v>22</v>
      </c>
      <c r="I6603">
        <f t="shared" si="790"/>
        <v>21.04</v>
      </c>
      <c r="J6603">
        <f t="shared" si="784"/>
        <v>0.96000000000000085</v>
      </c>
      <c r="K6603">
        <v>1.7</v>
      </c>
      <c r="L6603" s="7">
        <f t="shared" si="785"/>
        <v>1.8336988800000016</v>
      </c>
      <c r="M6603">
        <v>0.25</v>
      </c>
      <c r="N6603">
        <f t="shared" si="791"/>
        <v>1035</v>
      </c>
      <c r="O6603" s="5">
        <f t="shared" si="786"/>
        <v>0.81827099999999986</v>
      </c>
      <c r="P6603">
        <f t="shared" si="787"/>
        <v>0</v>
      </c>
    </row>
    <row r="6604" spans="1:16" x14ac:dyDescent="0.35">
      <c r="A6604" t="s">
        <v>315</v>
      </c>
      <c r="B6604" s="1">
        <v>1</v>
      </c>
      <c r="C6604">
        <v>11.2</v>
      </c>
      <c r="D6604" t="s">
        <v>38</v>
      </c>
      <c r="E6604" t="str">
        <f t="shared" si="788"/>
        <v>School Day</v>
      </c>
      <c r="F6604" t="s">
        <v>33</v>
      </c>
      <c r="G6604" s="8" t="str">
        <f t="shared" si="789"/>
        <v>Off</v>
      </c>
      <c r="H6604">
        <v>22</v>
      </c>
      <c r="I6604">
        <f t="shared" si="790"/>
        <v>20.92</v>
      </c>
      <c r="J6604">
        <f t="shared" si="784"/>
        <v>1.0799999999999983</v>
      </c>
      <c r="K6604">
        <v>1.7</v>
      </c>
      <c r="L6604" s="7">
        <f t="shared" si="785"/>
        <v>2.0629112399999965</v>
      </c>
      <c r="M6604">
        <v>0.25</v>
      </c>
      <c r="N6604">
        <f t="shared" si="791"/>
        <v>1035</v>
      </c>
      <c r="O6604" s="5">
        <f t="shared" si="786"/>
        <v>0.92055487499999988</v>
      </c>
      <c r="P6604">
        <f t="shared" si="787"/>
        <v>0</v>
      </c>
    </row>
    <row r="6605" spans="1:16" x14ac:dyDescent="0.35">
      <c r="B6605" s="2">
        <v>4.1666666666666664E-2</v>
      </c>
      <c r="C6605">
        <v>10.199999999999999</v>
      </c>
      <c r="D6605" t="s">
        <v>38</v>
      </c>
      <c r="E6605" t="str">
        <f t="shared" si="788"/>
        <v>School Day</v>
      </c>
      <c r="F6605" t="s">
        <v>33</v>
      </c>
      <c r="G6605" s="8" t="str">
        <f t="shared" si="789"/>
        <v>Off</v>
      </c>
      <c r="H6605">
        <v>22</v>
      </c>
      <c r="I6605">
        <f t="shared" si="790"/>
        <v>20.82</v>
      </c>
      <c r="J6605">
        <f t="shared" si="784"/>
        <v>1.1799999999999997</v>
      </c>
      <c r="K6605">
        <v>1.7</v>
      </c>
      <c r="L6605" s="7">
        <f t="shared" si="785"/>
        <v>2.2539215399999994</v>
      </c>
      <c r="M6605">
        <v>0.25</v>
      </c>
      <c r="N6605">
        <f t="shared" si="791"/>
        <v>1035</v>
      </c>
      <c r="O6605" s="5">
        <f t="shared" si="786"/>
        <v>1.0057914374999999</v>
      </c>
      <c r="P6605">
        <f t="shared" si="787"/>
        <v>0</v>
      </c>
    </row>
    <row r="6606" spans="1:16" x14ac:dyDescent="0.35">
      <c r="B6606" s="2">
        <v>8.3333333333333329E-2</v>
      </c>
      <c r="C6606">
        <v>9.1</v>
      </c>
      <c r="D6606" t="s">
        <v>38</v>
      </c>
      <c r="E6606" t="str">
        <f t="shared" si="788"/>
        <v>School Day</v>
      </c>
      <c r="F6606" t="s">
        <v>33</v>
      </c>
      <c r="G6606" s="8" t="str">
        <f t="shared" si="789"/>
        <v>Off</v>
      </c>
      <c r="H6606">
        <v>22</v>
      </c>
      <c r="I6606">
        <f t="shared" si="790"/>
        <v>20.71</v>
      </c>
      <c r="J6606">
        <f t="shared" si="784"/>
        <v>1.2899999999999991</v>
      </c>
      <c r="K6606">
        <v>1.7</v>
      </c>
      <c r="L6606" s="7">
        <f t="shared" si="785"/>
        <v>2.4640328699999983</v>
      </c>
      <c r="M6606">
        <v>0.25</v>
      </c>
      <c r="N6606">
        <f t="shared" si="791"/>
        <v>1035</v>
      </c>
      <c r="O6606" s="5">
        <f t="shared" si="786"/>
        <v>1.0995516562499998</v>
      </c>
      <c r="P6606">
        <f t="shared" si="787"/>
        <v>0</v>
      </c>
    </row>
    <row r="6607" spans="1:16" x14ac:dyDescent="0.35">
      <c r="B6607" s="2">
        <v>0.125</v>
      </c>
      <c r="C6607">
        <v>8</v>
      </c>
      <c r="D6607" t="s">
        <v>38</v>
      </c>
      <c r="E6607" t="str">
        <f t="shared" si="788"/>
        <v>School Day</v>
      </c>
      <c r="F6607" t="s">
        <v>33</v>
      </c>
      <c r="G6607" s="8" t="str">
        <f t="shared" si="789"/>
        <v>Off</v>
      </c>
      <c r="H6607">
        <v>22</v>
      </c>
      <c r="I6607">
        <f t="shared" si="790"/>
        <v>20.6</v>
      </c>
      <c r="J6607">
        <f t="shared" si="784"/>
        <v>1.3999999999999986</v>
      </c>
      <c r="K6607">
        <v>1.7</v>
      </c>
      <c r="L6607" s="7">
        <f t="shared" si="785"/>
        <v>2.6741441999999971</v>
      </c>
      <c r="M6607">
        <v>0.25</v>
      </c>
      <c r="N6607">
        <f t="shared" si="791"/>
        <v>1035</v>
      </c>
      <c r="O6607" s="5">
        <f t="shared" si="786"/>
        <v>1.1933118749999998</v>
      </c>
      <c r="P6607">
        <f t="shared" si="787"/>
        <v>0</v>
      </c>
    </row>
    <row r="6608" spans="1:16" x14ac:dyDescent="0.35">
      <c r="B6608" s="2">
        <v>0.16666666666666666</v>
      </c>
      <c r="C6608">
        <v>7.1</v>
      </c>
      <c r="D6608" t="s">
        <v>38</v>
      </c>
      <c r="E6608" t="str">
        <f t="shared" si="788"/>
        <v>School Day</v>
      </c>
      <c r="F6608" t="s">
        <v>33</v>
      </c>
      <c r="G6608" s="8" t="str">
        <f t="shared" si="789"/>
        <v>Off</v>
      </c>
      <c r="H6608">
        <v>22</v>
      </c>
      <c r="I6608">
        <f t="shared" si="790"/>
        <v>20.509999999999998</v>
      </c>
      <c r="J6608">
        <f t="shared" si="784"/>
        <v>1.490000000000002</v>
      </c>
      <c r="K6608">
        <v>1.7</v>
      </c>
      <c r="L6608" s="7">
        <f t="shared" si="785"/>
        <v>2.8460534700000037</v>
      </c>
      <c r="M6608">
        <v>0.25</v>
      </c>
      <c r="N6608">
        <f t="shared" si="791"/>
        <v>1035</v>
      </c>
      <c r="O6608" s="5">
        <f t="shared" si="786"/>
        <v>1.2700247812499998</v>
      </c>
      <c r="P6608">
        <f t="shared" si="787"/>
        <v>0</v>
      </c>
    </row>
    <row r="6609" spans="2:16" x14ac:dyDescent="0.35">
      <c r="B6609" s="2">
        <v>0.20833333333333334</v>
      </c>
      <c r="C6609">
        <v>6.9</v>
      </c>
      <c r="D6609" t="s">
        <v>38</v>
      </c>
      <c r="E6609" t="str">
        <f t="shared" si="788"/>
        <v>School Day</v>
      </c>
      <c r="F6609" t="s">
        <v>33</v>
      </c>
      <c r="G6609" s="8" t="str">
        <f t="shared" si="789"/>
        <v>Off</v>
      </c>
      <c r="H6609">
        <v>22</v>
      </c>
      <c r="I6609">
        <f t="shared" si="790"/>
        <v>20.490000000000002</v>
      </c>
      <c r="J6609">
        <f t="shared" si="784"/>
        <v>1.509999999999998</v>
      </c>
      <c r="K6609">
        <v>1.7</v>
      </c>
      <c r="L6609" s="7">
        <f t="shared" si="785"/>
        <v>2.8842555299999959</v>
      </c>
      <c r="M6609">
        <v>0.25</v>
      </c>
      <c r="N6609">
        <f t="shared" si="791"/>
        <v>1035</v>
      </c>
      <c r="O6609" s="5">
        <f t="shared" si="786"/>
        <v>1.2870720937499998</v>
      </c>
      <c r="P6609">
        <f t="shared" si="787"/>
        <v>0</v>
      </c>
    </row>
    <row r="6610" spans="2:16" x14ac:dyDescent="0.35">
      <c r="B6610" s="2">
        <v>0.25</v>
      </c>
      <c r="C6610">
        <v>6.8</v>
      </c>
      <c r="D6610" t="s">
        <v>38</v>
      </c>
      <c r="E6610" t="str">
        <f t="shared" si="788"/>
        <v>School Day</v>
      </c>
      <c r="F6610" t="s">
        <v>33</v>
      </c>
      <c r="G6610" s="8" t="str">
        <f t="shared" si="789"/>
        <v>Off</v>
      </c>
      <c r="H6610">
        <v>22</v>
      </c>
      <c r="I6610">
        <f t="shared" si="790"/>
        <v>20.48</v>
      </c>
      <c r="J6610">
        <f t="shared" si="784"/>
        <v>1.5199999999999996</v>
      </c>
      <c r="K6610">
        <v>1.7</v>
      </c>
      <c r="L6610" s="7">
        <f t="shared" si="785"/>
        <v>2.9033565599999989</v>
      </c>
      <c r="M6610">
        <v>0.25</v>
      </c>
      <c r="N6610">
        <f t="shared" si="791"/>
        <v>1035</v>
      </c>
      <c r="O6610" s="5">
        <f t="shared" si="786"/>
        <v>1.2955957499999997</v>
      </c>
      <c r="P6610">
        <f t="shared" si="787"/>
        <v>0</v>
      </c>
    </row>
    <row r="6611" spans="2:16" x14ac:dyDescent="0.35">
      <c r="B6611" s="2">
        <v>0.29166666666666669</v>
      </c>
      <c r="C6611">
        <v>7.7</v>
      </c>
      <c r="D6611" t="s">
        <v>38</v>
      </c>
      <c r="E6611" t="str">
        <f t="shared" si="788"/>
        <v>School Day</v>
      </c>
      <c r="F6611" t="s">
        <v>34</v>
      </c>
      <c r="G6611" s="8" t="str">
        <f t="shared" si="789"/>
        <v>On</v>
      </c>
      <c r="H6611">
        <v>22</v>
      </c>
      <c r="I6611">
        <f t="shared" si="790"/>
        <v>20.57</v>
      </c>
      <c r="J6611">
        <f t="shared" si="784"/>
        <v>1.4299999999999997</v>
      </c>
      <c r="K6611">
        <v>1.7</v>
      </c>
      <c r="L6611" s="7">
        <f t="shared" si="785"/>
        <v>2.7314472899999993</v>
      </c>
      <c r="M6611">
        <v>0.25</v>
      </c>
      <c r="N6611">
        <f t="shared" si="791"/>
        <v>1035</v>
      </c>
      <c r="O6611" s="5">
        <f t="shared" si="786"/>
        <v>1.2188828437499999</v>
      </c>
      <c r="P6611">
        <f t="shared" si="787"/>
        <v>3.9503301337499992</v>
      </c>
    </row>
    <row r="6612" spans="2:16" x14ac:dyDescent="0.35">
      <c r="B6612" s="2">
        <v>0.33333333333333331</v>
      </c>
      <c r="C6612">
        <v>8.8000000000000007</v>
      </c>
      <c r="D6612" t="s">
        <v>38</v>
      </c>
      <c r="E6612" t="str">
        <f t="shared" si="788"/>
        <v>School Day</v>
      </c>
      <c r="F6612" t="s">
        <v>34</v>
      </c>
      <c r="G6612" s="8" t="str">
        <f t="shared" si="789"/>
        <v>On</v>
      </c>
      <c r="H6612">
        <v>22</v>
      </c>
      <c r="I6612">
        <f t="shared" si="790"/>
        <v>20.68</v>
      </c>
      <c r="J6612">
        <f t="shared" si="784"/>
        <v>1.3200000000000003</v>
      </c>
      <c r="K6612">
        <v>1.7</v>
      </c>
      <c r="L6612" s="7">
        <f t="shared" si="785"/>
        <v>2.5213359600000005</v>
      </c>
      <c r="M6612">
        <v>0.25</v>
      </c>
      <c r="N6612">
        <f t="shared" si="791"/>
        <v>1035</v>
      </c>
      <c r="O6612" s="5">
        <f t="shared" si="786"/>
        <v>1.1251226249999997</v>
      </c>
      <c r="P6612">
        <f t="shared" si="787"/>
        <v>3.6464585850000004</v>
      </c>
    </row>
    <row r="6613" spans="2:16" x14ac:dyDescent="0.35">
      <c r="B6613" s="2">
        <v>0.375</v>
      </c>
      <c r="C6613">
        <v>9.5</v>
      </c>
      <c r="D6613" t="s">
        <v>38</v>
      </c>
      <c r="E6613" t="str">
        <f t="shared" si="788"/>
        <v>School Day</v>
      </c>
      <c r="F6613" t="s">
        <v>34</v>
      </c>
      <c r="G6613" s="8" t="str">
        <f t="shared" si="789"/>
        <v>On</v>
      </c>
      <c r="H6613">
        <v>22</v>
      </c>
      <c r="I6613">
        <f t="shared" si="790"/>
        <v>20.75</v>
      </c>
      <c r="J6613">
        <f t="shared" ref="J6613:J6676" si="792">H6613-I6613</f>
        <v>1.25</v>
      </c>
      <c r="K6613">
        <v>1.7</v>
      </c>
      <c r="L6613" s="7">
        <f t="shared" ref="L6613:L6676" si="793">IF(K6613*1.005*1.118*J6613&gt;0,K6613*1.005*1.118*J6613,0)</f>
        <v>2.3876287499999997</v>
      </c>
      <c r="M6613">
        <v>0.25</v>
      </c>
      <c r="N6613">
        <f t="shared" si="791"/>
        <v>1035</v>
      </c>
      <c r="O6613" s="5">
        <f t="shared" ref="O6613:O6676" si="794">IF(((M6613*N6613)/60/60)*1.005*1.18*(H6613-C6613)&gt;0,(((M6613*N6613)/60/60)*1.005*1.18*(H6613-C6613)),0)</f>
        <v>1.0654570312499998</v>
      </c>
      <c r="P6613">
        <f t="shared" ref="P6613:P6676" si="795">IF(G6613="ON",(L6613+O6613),0)</f>
        <v>3.4530857812499995</v>
      </c>
    </row>
    <row r="6614" spans="2:16" x14ac:dyDescent="0.35">
      <c r="B6614" s="2">
        <v>0.41666666666666669</v>
      </c>
      <c r="C6614">
        <v>10.7</v>
      </c>
      <c r="D6614" t="s">
        <v>38</v>
      </c>
      <c r="E6614" t="str">
        <f t="shared" si="788"/>
        <v>School Day</v>
      </c>
      <c r="F6614" t="s">
        <v>34</v>
      </c>
      <c r="G6614" s="8" t="str">
        <f t="shared" si="789"/>
        <v>On</v>
      </c>
      <c r="H6614">
        <v>22</v>
      </c>
      <c r="I6614">
        <f t="shared" si="790"/>
        <v>20.87</v>
      </c>
      <c r="J6614">
        <f t="shared" si="792"/>
        <v>1.129999999999999</v>
      </c>
      <c r="K6614">
        <v>1.7</v>
      </c>
      <c r="L6614" s="7">
        <f t="shared" si="793"/>
        <v>2.158416389999998</v>
      </c>
      <c r="M6614">
        <v>0.25</v>
      </c>
      <c r="N6614">
        <f t="shared" si="791"/>
        <v>1035</v>
      </c>
      <c r="O6614" s="5">
        <f t="shared" si="794"/>
        <v>0.96317315624999988</v>
      </c>
      <c r="P6614">
        <f t="shared" si="795"/>
        <v>3.1215895462499978</v>
      </c>
    </row>
    <row r="6615" spans="2:16" x14ac:dyDescent="0.35">
      <c r="B6615" s="2">
        <v>0.45833333333333331</v>
      </c>
      <c r="C6615">
        <v>11.8</v>
      </c>
      <c r="D6615" t="s">
        <v>38</v>
      </c>
      <c r="E6615" t="str">
        <f t="shared" si="788"/>
        <v>School Day</v>
      </c>
      <c r="F6615" t="s">
        <v>34</v>
      </c>
      <c r="G6615" s="8" t="str">
        <f t="shared" si="789"/>
        <v>On</v>
      </c>
      <c r="H6615">
        <v>22</v>
      </c>
      <c r="I6615">
        <f t="shared" si="790"/>
        <v>20.98</v>
      </c>
      <c r="J6615">
        <f t="shared" si="792"/>
        <v>1.0199999999999996</v>
      </c>
      <c r="K6615">
        <v>1.7</v>
      </c>
      <c r="L6615" s="7">
        <f t="shared" si="793"/>
        <v>1.9483050599999991</v>
      </c>
      <c r="M6615">
        <v>0.25</v>
      </c>
      <c r="N6615">
        <f t="shared" si="791"/>
        <v>1035</v>
      </c>
      <c r="O6615" s="5">
        <f t="shared" si="794"/>
        <v>0.86941293749999982</v>
      </c>
      <c r="P6615">
        <f t="shared" si="795"/>
        <v>2.8177179974999991</v>
      </c>
    </row>
    <row r="6616" spans="2:16" x14ac:dyDescent="0.35">
      <c r="B6616" s="2">
        <v>0.5</v>
      </c>
      <c r="C6616">
        <v>12.9</v>
      </c>
      <c r="D6616" t="s">
        <v>38</v>
      </c>
      <c r="E6616" t="str">
        <f t="shared" si="788"/>
        <v>School Day</v>
      </c>
      <c r="F6616" t="s">
        <v>34</v>
      </c>
      <c r="G6616" s="8" t="str">
        <f t="shared" si="789"/>
        <v>On</v>
      </c>
      <c r="H6616">
        <v>22</v>
      </c>
      <c r="I6616">
        <f t="shared" si="790"/>
        <v>21.09</v>
      </c>
      <c r="J6616">
        <f t="shared" si="792"/>
        <v>0.91000000000000014</v>
      </c>
      <c r="K6616">
        <v>1.7</v>
      </c>
      <c r="L6616" s="7">
        <f t="shared" si="793"/>
        <v>1.7381937300000001</v>
      </c>
      <c r="M6616">
        <v>0.25</v>
      </c>
      <c r="N6616">
        <f t="shared" si="791"/>
        <v>1035</v>
      </c>
      <c r="O6616" s="5">
        <f t="shared" si="794"/>
        <v>0.77565271874999986</v>
      </c>
      <c r="P6616">
        <f t="shared" si="795"/>
        <v>2.5138464487499999</v>
      </c>
    </row>
    <row r="6617" spans="2:16" x14ac:dyDescent="0.35">
      <c r="B6617" s="2">
        <v>0.54166666666666663</v>
      </c>
      <c r="C6617">
        <v>13.9</v>
      </c>
      <c r="D6617" t="s">
        <v>38</v>
      </c>
      <c r="E6617" t="str">
        <f t="shared" si="788"/>
        <v>School Day</v>
      </c>
      <c r="F6617" t="s">
        <v>34</v>
      </c>
      <c r="G6617" s="8" t="str">
        <f t="shared" si="789"/>
        <v>On</v>
      </c>
      <c r="H6617">
        <v>22</v>
      </c>
      <c r="I6617">
        <f t="shared" si="790"/>
        <v>21.19</v>
      </c>
      <c r="J6617">
        <f t="shared" si="792"/>
        <v>0.80999999999999872</v>
      </c>
      <c r="K6617">
        <v>1.7</v>
      </c>
      <c r="L6617" s="7">
        <f t="shared" si="793"/>
        <v>1.5471834299999974</v>
      </c>
      <c r="M6617">
        <v>0.25</v>
      </c>
      <c r="N6617">
        <f t="shared" si="791"/>
        <v>1035</v>
      </c>
      <c r="O6617" s="5">
        <f t="shared" si="794"/>
        <v>0.69041615624999986</v>
      </c>
      <c r="P6617">
        <f t="shared" si="795"/>
        <v>2.2375995862499973</v>
      </c>
    </row>
    <row r="6618" spans="2:16" x14ac:dyDescent="0.35">
      <c r="B6618" s="2">
        <v>0.58333333333333337</v>
      </c>
      <c r="C6618">
        <v>14.8</v>
      </c>
      <c r="D6618" t="s">
        <v>38</v>
      </c>
      <c r="E6618" t="str">
        <f t="shared" si="788"/>
        <v>School Day</v>
      </c>
      <c r="F6618" t="s">
        <v>34</v>
      </c>
      <c r="G6618" s="8" t="str">
        <f t="shared" si="789"/>
        <v>On</v>
      </c>
      <c r="H6618">
        <v>22</v>
      </c>
      <c r="I6618">
        <f t="shared" si="790"/>
        <v>21.28</v>
      </c>
      <c r="J6618">
        <f t="shared" si="792"/>
        <v>0.71999999999999886</v>
      </c>
      <c r="K6618">
        <v>1.7</v>
      </c>
      <c r="L6618" s="7">
        <f t="shared" si="793"/>
        <v>1.3752741599999978</v>
      </c>
      <c r="M6618">
        <v>0.25</v>
      </c>
      <c r="N6618">
        <f t="shared" si="791"/>
        <v>1035</v>
      </c>
      <c r="O6618" s="5">
        <f t="shared" si="794"/>
        <v>0.61370324999999981</v>
      </c>
      <c r="P6618">
        <f t="shared" si="795"/>
        <v>1.9889774099999977</v>
      </c>
    </row>
    <row r="6619" spans="2:16" x14ac:dyDescent="0.35">
      <c r="B6619" s="2">
        <v>0.625</v>
      </c>
      <c r="C6619">
        <v>15.7</v>
      </c>
      <c r="D6619" t="s">
        <v>38</v>
      </c>
      <c r="E6619" t="str">
        <f t="shared" si="788"/>
        <v>School Day</v>
      </c>
      <c r="F6619" t="s">
        <v>34</v>
      </c>
      <c r="G6619" s="8" t="str">
        <f t="shared" si="789"/>
        <v>On</v>
      </c>
      <c r="H6619">
        <v>22</v>
      </c>
      <c r="I6619">
        <f t="shared" si="790"/>
        <v>21.37</v>
      </c>
      <c r="J6619">
        <f t="shared" si="792"/>
        <v>0.62999999999999901</v>
      </c>
      <c r="K6619">
        <v>1.7</v>
      </c>
      <c r="L6619" s="7">
        <f t="shared" si="793"/>
        <v>1.203364889999998</v>
      </c>
      <c r="M6619">
        <v>0.25</v>
      </c>
      <c r="N6619">
        <f t="shared" si="791"/>
        <v>1035</v>
      </c>
      <c r="O6619" s="5">
        <f t="shared" si="794"/>
        <v>0.53699034374999999</v>
      </c>
      <c r="P6619">
        <f t="shared" si="795"/>
        <v>1.7403552337499981</v>
      </c>
    </row>
    <row r="6620" spans="2:16" x14ac:dyDescent="0.35">
      <c r="B6620" s="2">
        <v>0.66666666666666663</v>
      </c>
      <c r="C6620">
        <v>16.100000000000001</v>
      </c>
      <c r="D6620" t="s">
        <v>38</v>
      </c>
      <c r="E6620" t="str">
        <f t="shared" si="788"/>
        <v>School Day</v>
      </c>
      <c r="F6620" t="s">
        <v>34</v>
      </c>
      <c r="G6620" s="8" t="str">
        <f t="shared" si="789"/>
        <v>On</v>
      </c>
      <c r="H6620">
        <v>22</v>
      </c>
      <c r="I6620">
        <f t="shared" si="790"/>
        <v>21.41</v>
      </c>
      <c r="J6620">
        <f t="shared" si="792"/>
        <v>0.58999999999999986</v>
      </c>
      <c r="K6620">
        <v>1.7</v>
      </c>
      <c r="L6620" s="7">
        <f t="shared" si="793"/>
        <v>1.1269607699999997</v>
      </c>
      <c r="M6620">
        <v>0.25</v>
      </c>
      <c r="N6620">
        <f t="shared" si="791"/>
        <v>1035</v>
      </c>
      <c r="O6620" s="5">
        <f t="shared" si="794"/>
        <v>0.50289571874999983</v>
      </c>
      <c r="P6620">
        <f t="shared" si="795"/>
        <v>1.6298564887499996</v>
      </c>
    </row>
    <row r="6621" spans="2:16" x14ac:dyDescent="0.35">
      <c r="B6621" s="2">
        <v>0.70833333333333337</v>
      </c>
      <c r="C6621">
        <v>16.100000000000001</v>
      </c>
      <c r="D6621" t="s">
        <v>38</v>
      </c>
      <c r="E6621" t="str">
        <f t="shared" si="788"/>
        <v>School Day</v>
      </c>
      <c r="F6621" t="s">
        <v>34</v>
      </c>
      <c r="G6621" s="8" t="str">
        <f t="shared" si="789"/>
        <v>On</v>
      </c>
      <c r="H6621">
        <v>22</v>
      </c>
      <c r="I6621">
        <f t="shared" si="790"/>
        <v>21.41</v>
      </c>
      <c r="J6621">
        <f t="shared" si="792"/>
        <v>0.58999999999999986</v>
      </c>
      <c r="K6621">
        <v>1.7</v>
      </c>
      <c r="L6621" s="7">
        <f t="shared" si="793"/>
        <v>1.1269607699999997</v>
      </c>
      <c r="M6621">
        <v>0.25</v>
      </c>
      <c r="N6621">
        <f t="shared" si="791"/>
        <v>1035</v>
      </c>
      <c r="O6621" s="5">
        <f t="shared" si="794"/>
        <v>0.50289571874999983</v>
      </c>
      <c r="P6621">
        <f t="shared" si="795"/>
        <v>1.6298564887499996</v>
      </c>
    </row>
    <row r="6622" spans="2:16" x14ac:dyDescent="0.35">
      <c r="B6622" s="2">
        <v>0.75</v>
      </c>
      <c r="C6622">
        <v>17</v>
      </c>
      <c r="D6622" t="s">
        <v>38</v>
      </c>
      <c r="E6622" t="str">
        <f t="shared" si="788"/>
        <v>School Day</v>
      </c>
      <c r="F6622" t="s">
        <v>34</v>
      </c>
      <c r="G6622" s="8" t="str">
        <f t="shared" si="789"/>
        <v>On</v>
      </c>
      <c r="H6622">
        <v>22</v>
      </c>
      <c r="I6622">
        <f t="shared" si="790"/>
        <v>21.5</v>
      </c>
      <c r="J6622">
        <f t="shared" si="792"/>
        <v>0.5</v>
      </c>
      <c r="K6622">
        <v>1.7</v>
      </c>
      <c r="L6622" s="7">
        <f t="shared" si="793"/>
        <v>0.95505149999999994</v>
      </c>
      <c r="M6622">
        <v>0.25</v>
      </c>
      <c r="N6622">
        <f t="shared" si="791"/>
        <v>1035</v>
      </c>
      <c r="O6622" s="5">
        <f t="shared" si="794"/>
        <v>0.42618281249999995</v>
      </c>
      <c r="P6622">
        <f t="shared" si="795"/>
        <v>1.3812343124999999</v>
      </c>
    </row>
    <row r="6623" spans="2:16" x14ac:dyDescent="0.35">
      <c r="B6623" s="2">
        <v>0.79166666666666663</v>
      </c>
      <c r="C6623">
        <v>16.100000000000001</v>
      </c>
      <c r="D6623" t="s">
        <v>38</v>
      </c>
      <c r="E6623" t="str">
        <f t="shared" si="788"/>
        <v>School Day</v>
      </c>
      <c r="F6623" t="s">
        <v>33</v>
      </c>
      <c r="G6623" s="8" t="str">
        <f t="shared" si="789"/>
        <v>Off</v>
      </c>
      <c r="H6623">
        <v>22</v>
      </c>
      <c r="I6623">
        <f t="shared" si="790"/>
        <v>21.41</v>
      </c>
      <c r="J6623">
        <f t="shared" si="792"/>
        <v>0.58999999999999986</v>
      </c>
      <c r="K6623">
        <v>1.7</v>
      </c>
      <c r="L6623" s="7">
        <f t="shared" si="793"/>
        <v>1.1269607699999997</v>
      </c>
      <c r="M6623">
        <v>0.25</v>
      </c>
      <c r="N6623">
        <f t="shared" si="791"/>
        <v>1035</v>
      </c>
      <c r="O6623" s="5">
        <f t="shared" si="794"/>
        <v>0.50289571874999983</v>
      </c>
      <c r="P6623">
        <f t="shared" si="795"/>
        <v>0</v>
      </c>
    </row>
    <row r="6624" spans="2:16" x14ac:dyDescent="0.35">
      <c r="B6624" s="2">
        <v>0.83333333333333337</v>
      </c>
      <c r="C6624">
        <v>15.3</v>
      </c>
      <c r="D6624" t="s">
        <v>38</v>
      </c>
      <c r="E6624" t="str">
        <f t="shared" si="788"/>
        <v>School Day</v>
      </c>
      <c r="F6624" t="s">
        <v>33</v>
      </c>
      <c r="G6624" s="8" t="str">
        <f t="shared" si="789"/>
        <v>Off</v>
      </c>
      <c r="H6624">
        <v>22</v>
      </c>
      <c r="I6624">
        <f t="shared" si="790"/>
        <v>21.33</v>
      </c>
      <c r="J6624">
        <f t="shared" si="792"/>
        <v>0.67000000000000171</v>
      </c>
      <c r="K6624">
        <v>1.7</v>
      </c>
      <c r="L6624" s="7">
        <f t="shared" si="793"/>
        <v>1.2797690100000032</v>
      </c>
      <c r="M6624">
        <v>0.25</v>
      </c>
      <c r="N6624">
        <f t="shared" si="791"/>
        <v>1035</v>
      </c>
      <c r="O6624" s="5">
        <f t="shared" si="794"/>
        <v>0.57108496874999981</v>
      </c>
      <c r="P6624">
        <f t="shared" si="795"/>
        <v>0</v>
      </c>
    </row>
    <row r="6625" spans="1:16" x14ac:dyDescent="0.35">
      <c r="B6625" s="2">
        <v>0.875</v>
      </c>
      <c r="C6625">
        <v>15</v>
      </c>
      <c r="D6625" t="s">
        <v>38</v>
      </c>
      <c r="E6625" t="str">
        <f t="shared" si="788"/>
        <v>School Day</v>
      </c>
      <c r="F6625" t="s">
        <v>33</v>
      </c>
      <c r="G6625" s="8" t="str">
        <f t="shared" si="789"/>
        <v>Off</v>
      </c>
      <c r="H6625">
        <v>22</v>
      </c>
      <c r="I6625">
        <f t="shared" si="790"/>
        <v>21.3</v>
      </c>
      <c r="J6625">
        <f t="shared" si="792"/>
        <v>0.69999999999999929</v>
      </c>
      <c r="K6625">
        <v>1.7</v>
      </c>
      <c r="L6625" s="7">
        <f t="shared" si="793"/>
        <v>1.3370720999999985</v>
      </c>
      <c r="M6625">
        <v>0.25</v>
      </c>
      <c r="N6625">
        <f t="shared" si="791"/>
        <v>1035</v>
      </c>
      <c r="O6625" s="5">
        <f t="shared" si="794"/>
        <v>0.5966559374999999</v>
      </c>
      <c r="P6625">
        <f t="shared" si="795"/>
        <v>0</v>
      </c>
    </row>
    <row r="6626" spans="1:16" x14ac:dyDescent="0.35">
      <c r="B6626" s="2">
        <v>0.91666666666666663</v>
      </c>
      <c r="C6626">
        <v>15.2</v>
      </c>
      <c r="D6626" t="s">
        <v>38</v>
      </c>
      <c r="E6626" t="str">
        <f t="shared" si="788"/>
        <v>School Day</v>
      </c>
      <c r="F6626" t="s">
        <v>33</v>
      </c>
      <c r="G6626" s="8" t="str">
        <f t="shared" si="789"/>
        <v>Off</v>
      </c>
      <c r="H6626">
        <v>22</v>
      </c>
      <c r="I6626">
        <f t="shared" si="790"/>
        <v>21.32</v>
      </c>
      <c r="J6626">
        <f t="shared" si="792"/>
        <v>0.67999999999999972</v>
      </c>
      <c r="K6626">
        <v>1.7</v>
      </c>
      <c r="L6626" s="7">
        <f t="shared" si="793"/>
        <v>1.2988700399999993</v>
      </c>
      <c r="M6626">
        <v>0.25</v>
      </c>
      <c r="N6626">
        <f t="shared" si="791"/>
        <v>1035</v>
      </c>
      <c r="O6626" s="5">
        <f t="shared" si="794"/>
        <v>0.57960862499999999</v>
      </c>
      <c r="P6626">
        <f t="shared" si="795"/>
        <v>0</v>
      </c>
    </row>
    <row r="6627" spans="1:16" x14ac:dyDescent="0.35">
      <c r="B6627" s="2">
        <v>0.95833333333333337</v>
      </c>
      <c r="C6627">
        <v>15</v>
      </c>
      <c r="D6627" t="s">
        <v>38</v>
      </c>
      <c r="E6627" t="str">
        <f t="shared" si="788"/>
        <v>School Day</v>
      </c>
      <c r="F6627" t="s">
        <v>33</v>
      </c>
      <c r="G6627" s="8" t="str">
        <f t="shared" si="789"/>
        <v>Off</v>
      </c>
      <c r="H6627">
        <v>22</v>
      </c>
      <c r="I6627">
        <f t="shared" si="790"/>
        <v>21.3</v>
      </c>
      <c r="J6627">
        <f t="shared" si="792"/>
        <v>0.69999999999999929</v>
      </c>
      <c r="K6627">
        <v>1.7</v>
      </c>
      <c r="L6627" s="7">
        <f t="shared" si="793"/>
        <v>1.3370720999999985</v>
      </c>
      <c r="M6627">
        <v>0.25</v>
      </c>
      <c r="N6627">
        <f t="shared" si="791"/>
        <v>1035</v>
      </c>
      <c r="O6627" s="5">
        <f t="shared" si="794"/>
        <v>0.5966559374999999</v>
      </c>
      <c r="P6627">
        <f t="shared" si="795"/>
        <v>0</v>
      </c>
    </row>
    <row r="6628" spans="1:16" x14ac:dyDescent="0.35">
      <c r="A6628" t="s">
        <v>316</v>
      </c>
      <c r="B6628" s="1">
        <v>1</v>
      </c>
      <c r="C6628">
        <v>15.2</v>
      </c>
      <c r="D6628" t="s">
        <v>40</v>
      </c>
      <c r="E6628" t="str">
        <f t="shared" si="788"/>
        <v>School Day</v>
      </c>
      <c r="F6628" t="s">
        <v>33</v>
      </c>
      <c r="G6628" s="8" t="str">
        <f t="shared" si="789"/>
        <v>Off</v>
      </c>
      <c r="H6628">
        <v>22</v>
      </c>
      <c r="I6628">
        <f t="shared" si="790"/>
        <v>21.32</v>
      </c>
      <c r="J6628">
        <f t="shared" si="792"/>
        <v>0.67999999999999972</v>
      </c>
      <c r="K6628">
        <v>1.7</v>
      </c>
      <c r="L6628" s="7">
        <f t="shared" si="793"/>
        <v>1.2988700399999993</v>
      </c>
      <c r="M6628">
        <v>0.25</v>
      </c>
      <c r="N6628">
        <f t="shared" si="791"/>
        <v>1035</v>
      </c>
      <c r="O6628" s="5">
        <f t="shared" si="794"/>
        <v>0.57960862499999999</v>
      </c>
      <c r="P6628">
        <f t="shared" si="795"/>
        <v>0</v>
      </c>
    </row>
    <row r="6629" spans="1:16" x14ac:dyDescent="0.35">
      <c r="B6629" s="2">
        <v>4.1666666666666664E-2</v>
      </c>
      <c r="C6629">
        <v>15</v>
      </c>
      <c r="D6629" t="s">
        <v>40</v>
      </c>
      <c r="E6629" t="str">
        <f t="shared" si="788"/>
        <v>School Day</v>
      </c>
      <c r="F6629" t="s">
        <v>33</v>
      </c>
      <c r="G6629" s="8" t="str">
        <f t="shared" si="789"/>
        <v>Off</v>
      </c>
      <c r="H6629">
        <v>22</v>
      </c>
      <c r="I6629">
        <f t="shared" si="790"/>
        <v>21.3</v>
      </c>
      <c r="J6629">
        <f t="shared" si="792"/>
        <v>0.69999999999999929</v>
      </c>
      <c r="K6629">
        <v>1.7</v>
      </c>
      <c r="L6629" s="7">
        <f t="shared" si="793"/>
        <v>1.3370720999999985</v>
      </c>
      <c r="M6629">
        <v>0.25</v>
      </c>
      <c r="N6629">
        <f t="shared" si="791"/>
        <v>1035</v>
      </c>
      <c r="O6629" s="5">
        <f t="shared" si="794"/>
        <v>0.5966559374999999</v>
      </c>
      <c r="P6629">
        <f t="shared" si="795"/>
        <v>0</v>
      </c>
    </row>
    <row r="6630" spans="1:16" x14ac:dyDescent="0.35">
      <c r="B6630" s="2">
        <v>8.3333333333333329E-2</v>
      </c>
      <c r="C6630">
        <v>15.1</v>
      </c>
      <c r="D6630" t="s">
        <v>40</v>
      </c>
      <c r="E6630" t="str">
        <f t="shared" si="788"/>
        <v>School Day</v>
      </c>
      <c r="F6630" t="s">
        <v>33</v>
      </c>
      <c r="G6630" s="8" t="str">
        <f t="shared" si="789"/>
        <v>Off</v>
      </c>
      <c r="H6630">
        <v>22</v>
      </c>
      <c r="I6630">
        <f t="shared" si="790"/>
        <v>21.310000000000002</v>
      </c>
      <c r="J6630">
        <f t="shared" si="792"/>
        <v>0.68999999999999773</v>
      </c>
      <c r="K6630">
        <v>1.7</v>
      </c>
      <c r="L6630" s="7">
        <f t="shared" si="793"/>
        <v>1.3179710699999956</v>
      </c>
      <c r="M6630">
        <v>0.25</v>
      </c>
      <c r="N6630">
        <f t="shared" si="791"/>
        <v>1035</v>
      </c>
      <c r="O6630" s="5">
        <f t="shared" si="794"/>
        <v>0.58813228124999994</v>
      </c>
      <c r="P6630">
        <f t="shared" si="795"/>
        <v>0</v>
      </c>
    </row>
    <row r="6631" spans="1:16" x14ac:dyDescent="0.35">
      <c r="B6631" s="2">
        <v>0.125</v>
      </c>
      <c r="C6631">
        <v>14.9</v>
      </c>
      <c r="D6631" t="s">
        <v>40</v>
      </c>
      <c r="E6631" t="str">
        <f t="shared" si="788"/>
        <v>School Day</v>
      </c>
      <c r="F6631" t="s">
        <v>33</v>
      </c>
      <c r="G6631" s="8" t="str">
        <f t="shared" si="789"/>
        <v>Off</v>
      </c>
      <c r="H6631">
        <v>22</v>
      </c>
      <c r="I6631">
        <f t="shared" si="790"/>
        <v>21.29</v>
      </c>
      <c r="J6631">
        <f t="shared" si="792"/>
        <v>0.71000000000000085</v>
      </c>
      <c r="K6631">
        <v>1.7</v>
      </c>
      <c r="L6631" s="7">
        <f t="shared" si="793"/>
        <v>1.3561731300000015</v>
      </c>
      <c r="M6631">
        <v>0.25</v>
      </c>
      <c r="N6631">
        <f t="shared" si="791"/>
        <v>1035</v>
      </c>
      <c r="O6631" s="5">
        <f t="shared" si="794"/>
        <v>0.60517959374999986</v>
      </c>
      <c r="P6631">
        <f t="shared" si="795"/>
        <v>0</v>
      </c>
    </row>
    <row r="6632" spans="1:16" x14ac:dyDescent="0.35">
      <c r="B6632" s="2">
        <v>0.16666666666666666</v>
      </c>
      <c r="C6632">
        <v>14.6</v>
      </c>
      <c r="D6632" t="s">
        <v>40</v>
      </c>
      <c r="E6632" t="str">
        <f t="shared" si="788"/>
        <v>School Day</v>
      </c>
      <c r="F6632" t="s">
        <v>33</v>
      </c>
      <c r="G6632" s="8" t="str">
        <f t="shared" si="789"/>
        <v>Off</v>
      </c>
      <c r="H6632">
        <v>22</v>
      </c>
      <c r="I6632">
        <f t="shared" si="790"/>
        <v>21.259999999999998</v>
      </c>
      <c r="J6632">
        <f t="shared" si="792"/>
        <v>0.74000000000000199</v>
      </c>
      <c r="K6632">
        <v>1.7</v>
      </c>
      <c r="L6632" s="7">
        <f t="shared" si="793"/>
        <v>1.4134762200000037</v>
      </c>
      <c r="M6632">
        <v>0.25</v>
      </c>
      <c r="N6632">
        <f t="shared" si="791"/>
        <v>1035</v>
      </c>
      <c r="O6632" s="5">
        <f t="shared" si="794"/>
        <v>0.63075056249999994</v>
      </c>
      <c r="P6632">
        <f t="shared" si="795"/>
        <v>0</v>
      </c>
    </row>
    <row r="6633" spans="1:16" x14ac:dyDescent="0.35">
      <c r="B6633" s="2">
        <v>0.20833333333333334</v>
      </c>
      <c r="C6633">
        <v>14.4</v>
      </c>
      <c r="D6633" t="s">
        <v>40</v>
      </c>
      <c r="E6633" t="str">
        <f t="shared" si="788"/>
        <v>School Day</v>
      </c>
      <c r="F6633" t="s">
        <v>33</v>
      </c>
      <c r="G6633" s="8" t="str">
        <f t="shared" si="789"/>
        <v>Off</v>
      </c>
      <c r="H6633">
        <v>22</v>
      </c>
      <c r="I6633">
        <f t="shared" si="790"/>
        <v>21.240000000000002</v>
      </c>
      <c r="J6633">
        <f t="shared" si="792"/>
        <v>0.75999999999999801</v>
      </c>
      <c r="K6633">
        <v>1.7</v>
      </c>
      <c r="L6633" s="7">
        <f t="shared" si="793"/>
        <v>1.4516782799999961</v>
      </c>
      <c r="M6633">
        <v>0.25</v>
      </c>
      <c r="N6633">
        <f t="shared" si="791"/>
        <v>1035</v>
      </c>
      <c r="O6633" s="5">
        <f t="shared" si="794"/>
        <v>0.64779787499999986</v>
      </c>
      <c r="P6633">
        <f t="shared" si="795"/>
        <v>0</v>
      </c>
    </row>
    <row r="6634" spans="1:16" x14ac:dyDescent="0.35">
      <c r="B6634" s="2">
        <v>0.25</v>
      </c>
      <c r="C6634">
        <v>14.5</v>
      </c>
      <c r="D6634" t="s">
        <v>40</v>
      </c>
      <c r="E6634" t="str">
        <f t="shared" si="788"/>
        <v>School Day</v>
      </c>
      <c r="F6634" t="s">
        <v>33</v>
      </c>
      <c r="G6634" s="8" t="str">
        <f t="shared" si="789"/>
        <v>Off</v>
      </c>
      <c r="H6634">
        <v>22</v>
      </c>
      <c r="I6634">
        <f t="shared" si="790"/>
        <v>21.25</v>
      </c>
      <c r="J6634">
        <f t="shared" si="792"/>
        <v>0.75</v>
      </c>
      <c r="K6634">
        <v>1.7</v>
      </c>
      <c r="L6634" s="7">
        <f t="shared" si="793"/>
        <v>1.43257725</v>
      </c>
      <c r="M6634">
        <v>0.25</v>
      </c>
      <c r="N6634">
        <f t="shared" si="791"/>
        <v>1035</v>
      </c>
      <c r="O6634" s="5">
        <f t="shared" si="794"/>
        <v>0.6392742187499999</v>
      </c>
      <c r="P6634">
        <f t="shared" si="795"/>
        <v>0</v>
      </c>
    </row>
    <row r="6635" spans="1:16" x14ac:dyDescent="0.35">
      <c r="B6635" s="2">
        <v>0.29166666666666669</v>
      </c>
      <c r="C6635">
        <v>14.1</v>
      </c>
      <c r="D6635" t="s">
        <v>40</v>
      </c>
      <c r="E6635" t="str">
        <f t="shared" si="788"/>
        <v>School Day</v>
      </c>
      <c r="F6635" t="s">
        <v>34</v>
      </c>
      <c r="G6635" s="8" t="str">
        <f t="shared" si="789"/>
        <v>On</v>
      </c>
      <c r="H6635">
        <v>22</v>
      </c>
      <c r="I6635">
        <f t="shared" si="790"/>
        <v>21.21</v>
      </c>
      <c r="J6635">
        <f t="shared" si="792"/>
        <v>0.78999999999999915</v>
      </c>
      <c r="K6635">
        <v>1.7</v>
      </c>
      <c r="L6635" s="7">
        <f t="shared" si="793"/>
        <v>1.5089813699999983</v>
      </c>
      <c r="M6635">
        <v>0.25</v>
      </c>
      <c r="N6635">
        <f t="shared" si="791"/>
        <v>1035</v>
      </c>
      <c r="O6635" s="5">
        <f t="shared" si="794"/>
        <v>0.67336884374999995</v>
      </c>
      <c r="P6635">
        <f t="shared" si="795"/>
        <v>2.1823502137499982</v>
      </c>
    </row>
    <row r="6636" spans="1:16" x14ac:dyDescent="0.35">
      <c r="B6636" s="2">
        <v>0.33333333333333331</v>
      </c>
      <c r="C6636">
        <v>13</v>
      </c>
      <c r="D6636" t="s">
        <v>40</v>
      </c>
      <c r="E6636" t="str">
        <f t="shared" si="788"/>
        <v>School Day</v>
      </c>
      <c r="F6636" t="s">
        <v>34</v>
      </c>
      <c r="G6636" s="8" t="str">
        <f t="shared" si="789"/>
        <v>On</v>
      </c>
      <c r="H6636">
        <v>22</v>
      </c>
      <c r="I6636">
        <f t="shared" si="790"/>
        <v>21.1</v>
      </c>
      <c r="J6636">
        <f t="shared" si="792"/>
        <v>0.89999999999999858</v>
      </c>
      <c r="K6636">
        <v>1.7</v>
      </c>
      <c r="L6636" s="7">
        <f t="shared" si="793"/>
        <v>1.7190926999999971</v>
      </c>
      <c r="M6636">
        <v>0.25</v>
      </c>
      <c r="N6636">
        <f t="shared" si="791"/>
        <v>1035</v>
      </c>
      <c r="O6636" s="5">
        <f t="shared" si="794"/>
        <v>0.7671290624999999</v>
      </c>
      <c r="P6636">
        <f t="shared" si="795"/>
        <v>2.4862217624999969</v>
      </c>
    </row>
    <row r="6637" spans="1:16" x14ac:dyDescent="0.35">
      <c r="B6637" s="2">
        <v>0.375</v>
      </c>
      <c r="C6637">
        <v>12.9</v>
      </c>
      <c r="D6637" t="s">
        <v>40</v>
      </c>
      <c r="E6637" t="str">
        <f t="shared" si="788"/>
        <v>School Day</v>
      </c>
      <c r="F6637" t="s">
        <v>34</v>
      </c>
      <c r="G6637" s="8" t="str">
        <f t="shared" si="789"/>
        <v>On</v>
      </c>
      <c r="H6637">
        <v>22</v>
      </c>
      <c r="I6637">
        <f t="shared" si="790"/>
        <v>21.09</v>
      </c>
      <c r="J6637">
        <f t="shared" si="792"/>
        <v>0.91000000000000014</v>
      </c>
      <c r="K6637">
        <v>1.7</v>
      </c>
      <c r="L6637" s="7">
        <f t="shared" si="793"/>
        <v>1.7381937300000001</v>
      </c>
      <c r="M6637">
        <v>0.25</v>
      </c>
      <c r="N6637">
        <f t="shared" si="791"/>
        <v>1035</v>
      </c>
      <c r="O6637" s="5">
        <f t="shared" si="794"/>
        <v>0.77565271874999986</v>
      </c>
      <c r="P6637">
        <f t="shared" si="795"/>
        <v>2.5138464487499999</v>
      </c>
    </row>
    <row r="6638" spans="1:16" x14ac:dyDescent="0.35">
      <c r="B6638" s="2">
        <v>0.41666666666666669</v>
      </c>
      <c r="C6638">
        <v>13.7</v>
      </c>
      <c r="D6638" t="s">
        <v>40</v>
      </c>
      <c r="E6638" t="str">
        <f t="shared" si="788"/>
        <v>School Day</v>
      </c>
      <c r="F6638" t="s">
        <v>34</v>
      </c>
      <c r="G6638" s="8" t="str">
        <f t="shared" si="789"/>
        <v>On</v>
      </c>
      <c r="H6638">
        <v>22</v>
      </c>
      <c r="I6638">
        <f t="shared" si="790"/>
        <v>21.17</v>
      </c>
      <c r="J6638">
        <f t="shared" si="792"/>
        <v>0.82999999999999829</v>
      </c>
      <c r="K6638">
        <v>1.7</v>
      </c>
      <c r="L6638" s="7">
        <f t="shared" si="793"/>
        <v>1.5853854899999966</v>
      </c>
      <c r="M6638">
        <v>0.25</v>
      </c>
      <c r="N6638">
        <f t="shared" si="791"/>
        <v>1035</v>
      </c>
      <c r="O6638" s="5">
        <f t="shared" si="794"/>
        <v>0.70746346874999999</v>
      </c>
      <c r="P6638">
        <f t="shared" si="795"/>
        <v>2.2928489587499965</v>
      </c>
    </row>
    <row r="6639" spans="1:16" x14ac:dyDescent="0.35">
      <c r="B6639" s="2">
        <v>0.45833333333333331</v>
      </c>
      <c r="C6639">
        <v>15.6</v>
      </c>
      <c r="D6639" t="s">
        <v>40</v>
      </c>
      <c r="E6639" t="str">
        <f t="shared" si="788"/>
        <v>School Day</v>
      </c>
      <c r="F6639" t="s">
        <v>34</v>
      </c>
      <c r="G6639" s="8" t="str">
        <f t="shared" si="789"/>
        <v>On</v>
      </c>
      <c r="H6639">
        <v>22</v>
      </c>
      <c r="I6639">
        <f t="shared" si="790"/>
        <v>21.36</v>
      </c>
      <c r="J6639">
        <f t="shared" si="792"/>
        <v>0.64000000000000057</v>
      </c>
      <c r="K6639">
        <v>1.7</v>
      </c>
      <c r="L6639" s="7">
        <f t="shared" si="793"/>
        <v>1.222465920000001</v>
      </c>
      <c r="M6639">
        <v>0.25</v>
      </c>
      <c r="N6639">
        <f t="shared" si="791"/>
        <v>1035</v>
      </c>
      <c r="O6639" s="5">
        <f t="shared" si="794"/>
        <v>0.54551399999999994</v>
      </c>
      <c r="P6639">
        <f t="shared" si="795"/>
        <v>1.767979920000001</v>
      </c>
    </row>
    <row r="6640" spans="1:16" x14ac:dyDescent="0.35">
      <c r="B6640" s="2">
        <v>0.5</v>
      </c>
      <c r="C6640">
        <v>17.2</v>
      </c>
      <c r="D6640" t="s">
        <v>40</v>
      </c>
      <c r="E6640" t="str">
        <f t="shared" si="788"/>
        <v>School Day</v>
      </c>
      <c r="F6640" t="s">
        <v>34</v>
      </c>
      <c r="G6640" s="8" t="str">
        <f t="shared" si="789"/>
        <v>On</v>
      </c>
      <c r="H6640">
        <v>22</v>
      </c>
      <c r="I6640">
        <f t="shared" si="790"/>
        <v>21.52</v>
      </c>
      <c r="J6640">
        <f t="shared" si="792"/>
        <v>0.48000000000000043</v>
      </c>
      <c r="K6640">
        <v>1.7</v>
      </c>
      <c r="L6640" s="7">
        <f t="shared" si="793"/>
        <v>0.91684944000000079</v>
      </c>
      <c r="M6640">
        <v>0.25</v>
      </c>
      <c r="N6640">
        <f t="shared" si="791"/>
        <v>1035</v>
      </c>
      <c r="O6640" s="5">
        <f t="shared" si="794"/>
        <v>0.40913549999999999</v>
      </c>
      <c r="P6640">
        <f t="shared" si="795"/>
        <v>1.3259849400000008</v>
      </c>
    </row>
    <row r="6641" spans="1:16" x14ac:dyDescent="0.35">
      <c r="B6641" s="2">
        <v>0.54166666666666663</v>
      </c>
      <c r="C6641">
        <v>18.399999999999999</v>
      </c>
      <c r="D6641" t="s">
        <v>40</v>
      </c>
      <c r="E6641" t="str">
        <f t="shared" si="788"/>
        <v>School Day</v>
      </c>
      <c r="F6641" t="s">
        <v>34</v>
      </c>
      <c r="G6641" s="8" t="str">
        <f t="shared" si="789"/>
        <v>On</v>
      </c>
      <c r="H6641">
        <v>22</v>
      </c>
      <c r="I6641">
        <f t="shared" si="790"/>
        <v>21.64</v>
      </c>
      <c r="J6641">
        <f t="shared" si="792"/>
        <v>0.35999999999999943</v>
      </c>
      <c r="K6641">
        <v>1.7</v>
      </c>
      <c r="L6641" s="7">
        <f t="shared" si="793"/>
        <v>0.6876370799999989</v>
      </c>
      <c r="M6641">
        <v>0.25</v>
      </c>
      <c r="N6641">
        <f t="shared" si="791"/>
        <v>1035</v>
      </c>
      <c r="O6641" s="5">
        <f t="shared" si="794"/>
        <v>0.30685162500000007</v>
      </c>
      <c r="P6641">
        <f t="shared" si="795"/>
        <v>0.99448870499999897</v>
      </c>
    </row>
    <row r="6642" spans="1:16" x14ac:dyDescent="0.35">
      <c r="B6642" s="2">
        <v>0.58333333333333337</v>
      </c>
      <c r="C6642">
        <v>19.3</v>
      </c>
      <c r="D6642" t="s">
        <v>40</v>
      </c>
      <c r="E6642" t="str">
        <f t="shared" si="788"/>
        <v>School Day</v>
      </c>
      <c r="F6642" t="s">
        <v>34</v>
      </c>
      <c r="G6642" s="8" t="str">
        <f t="shared" si="789"/>
        <v>On</v>
      </c>
      <c r="H6642">
        <v>22</v>
      </c>
      <c r="I6642">
        <f t="shared" si="790"/>
        <v>21.73</v>
      </c>
      <c r="J6642">
        <f t="shared" si="792"/>
        <v>0.26999999999999957</v>
      </c>
      <c r="K6642">
        <v>1.7</v>
      </c>
      <c r="L6642" s="7">
        <f t="shared" si="793"/>
        <v>0.51572780999999912</v>
      </c>
      <c r="M6642">
        <v>0.25</v>
      </c>
      <c r="N6642">
        <f t="shared" si="791"/>
        <v>1035</v>
      </c>
      <c r="O6642" s="5">
        <f t="shared" si="794"/>
        <v>0.23013871874999992</v>
      </c>
      <c r="P6642">
        <f t="shared" si="795"/>
        <v>0.74586652874999904</v>
      </c>
    </row>
    <row r="6643" spans="1:16" x14ac:dyDescent="0.35">
      <c r="B6643" s="2">
        <v>0.625</v>
      </c>
      <c r="C6643">
        <v>20</v>
      </c>
      <c r="D6643" t="s">
        <v>40</v>
      </c>
      <c r="E6643" t="str">
        <f t="shared" si="788"/>
        <v>School Day</v>
      </c>
      <c r="F6643" t="s">
        <v>34</v>
      </c>
      <c r="G6643" s="8" t="str">
        <f t="shared" si="789"/>
        <v>On</v>
      </c>
      <c r="H6643">
        <v>22</v>
      </c>
      <c r="I6643">
        <f t="shared" si="790"/>
        <v>21.8</v>
      </c>
      <c r="J6643">
        <f t="shared" si="792"/>
        <v>0.19999999999999929</v>
      </c>
      <c r="K6643">
        <v>1.7</v>
      </c>
      <c r="L6643" s="7">
        <f t="shared" si="793"/>
        <v>0.3820205999999986</v>
      </c>
      <c r="M6643">
        <v>0.25</v>
      </c>
      <c r="N6643">
        <f t="shared" si="791"/>
        <v>1035</v>
      </c>
      <c r="O6643" s="5">
        <f t="shared" si="794"/>
        <v>0.17047312499999998</v>
      </c>
      <c r="P6643">
        <f t="shared" si="795"/>
        <v>0.5524937249999986</v>
      </c>
    </row>
    <row r="6644" spans="1:16" x14ac:dyDescent="0.35">
      <c r="B6644" s="2">
        <v>0.66666666666666663</v>
      </c>
      <c r="C6644">
        <v>20</v>
      </c>
      <c r="D6644" t="s">
        <v>40</v>
      </c>
      <c r="E6644" t="str">
        <f t="shared" si="788"/>
        <v>School Day</v>
      </c>
      <c r="F6644" t="s">
        <v>34</v>
      </c>
      <c r="G6644" s="8" t="str">
        <f t="shared" si="789"/>
        <v>On</v>
      </c>
      <c r="H6644">
        <v>22</v>
      </c>
      <c r="I6644">
        <f t="shared" si="790"/>
        <v>21.8</v>
      </c>
      <c r="J6644">
        <f t="shared" si="792"/>
        <v>0.19999999999999929</v>
      </c>
      <c r="K6644">
        <v>1.7</v>
      </c>
      <c r="L6644" s="7">
        <f t="shared" si="793"/>
        <v>0.3820205999999986</v>
      </c>
      <c r="M6644">
        <v>0.25</v>
      </c>
      <c r="N6644">
        <f t="shared" si="791"/>
        <v>1035</v>
      </c>
      <c r="O6644" s="5">
        <f t="shared" si="794"/>
        <v>0.17047312499999998</v>
      </c>
      <c r="P6644">
        <f t="shared" si="795"/>
        <v>0.5524937249999986</v>
      </c>
    </row>
    <row r="6645" spans="1:16" x14ac:dyDescent="0.35">
      <c r="B6645" s="2">
        <v>0.70833333333333337</v>
      </c>
      <c r="C6645">
        <v>20</v>
      </c>
      <c r="D6645" t="s">
        <v>40</v>
      </c>
      <c r="E6645" t="str">
        <f t="shared" si="788"/>
        <v>School Day</v>
      </c>
      <c r="F6645" t="s">
        <v>34</v>
      </c>
      <c r="G6645" s="8" t="str">
        <f t="shared" si="789"/>
        <v>On</v>
      </c>
      <c r="H6645">
        <v>22</v>
      </c>
      <c r="I6645">
        <f t="shared" si="790"/>
        <v>21.8</v>
      </c>
      <c r="J6645">
        <f t="shared" si="792"/>
        <v>0.19999999999999929</v>
      </c>
      <c r="K6645">
        <v>1.7</v>
      </c>
      <c r="L6645" s="7">
        <f t="shared" si="793"/>
        <v>0.3820205999999986</v>
      </c>
      <c r="M6645">
        <v>0.25</v>
      </c>
      <c r="N6645">
        <f t="shared" si="791"/>
        <v>1035</v>
      </c>
      <c r="O6645" s="5">
        <f t="shared" si="794"/>
        <v>0.17047312499999998</v>
      </c>
      <c r="P6645">
        <f t="shared" si="795"/>
        <v>0.5524937249999986</v>
      </c>
    </row>
    <row r="6646" spans="1:16" x14ac:dyDescent="0.35">
      <c r="B6646" s="2">
        <v>0.75</v>
      </c>
      <c r="C6646">
        <v>19.3</v>
      </c>
      <c r="D6646" t="s">
        <v>40</v>
      </c>
      <c r="E6646" t="str">
        <f t="shared" si="788"/>
        <v>School Day</v>
      </c>
      <c r="F6646" t="s">
        <v>34</v>
      </c>
      <c r="G6646" s="8" t="str">
        <f t="shared" si="789"/>
        <v>On</v>
      </c>
      <c r="H6646">
        <v>22</v>
      </c>
      <c r="I6646">
        <f t="shared" si="790"/>
        <v>21.73</v>
      </c>
      <c r="J6646">
        <f t="shared" si="792"/>
        <v>0.26999999999999957</v>
      </c>
      <c r="K6646">
        <v>1.7</v>
      </c>
      <c r="L6646" s="7">
        <f t="shared" si="793"/>
        <v>0.51572780999999912</v>
      </c>
      <c r="M6646">
        <v>0.25</v>
      </c>
      <c r="N6646">
        <f t="shared" si="791"/>
        <v>1035</v>
      </c>
      <c r="O6646" s="5">
        <f t="shared" si="794"/>
        <v>0.23013871874999992</v>
      </c>
      <c r="P6646">
        <f t="shared" si="795"/>
        <v>0.74586652874999904</v>
      </c>
    </row>
    <row r="6647" spans="1:16" x14ac:dyDescent="0.35">
      <c r="B6647" s="2">
        <v>0.79166666666666663</v>
      </c>
      <c r="C6647">
        <v>17.8</v>
      </c>
      <c r="D6647" t="s">
        <v>40</v>
      </c>
      <c r="E6647" t="str">
        <f t="shared" si="788"/>
        <v>School Day</v>
      </c>
      <c r="F6647" t="s">
        <v>33</v>
      </c>
      <c r="G6647" s="8" t="str">
        <f t="shared" si="789"/>
        <v>Off</v>
      </c>
      <c r="H6647">
        <v>22</v>
      </c>
      <c r="I6647">
        <f t="shared" si="790"/>
        <v>21.58</v>
      </c>
      <c r="J6647">
        <f t="shared" si="792"/>
        <v>0.42000000000000171</v>
      </c>
      <c r="K6647">
        <v>1.7</v>
      </c>
      <c r="L6647" s="7">
        <f t="shared" si="793"/>
        <v>0.80224326000000323</v>
      </c>
      <c r="M6647">
        <v>0.25</v>
      </c>
      <c r="N6647">
        <f t="shared" si="791"/>
        <v>1035</v>
      </c>
      <c r="O6647" s="5">
        <f t="shared" si="794"/>
        <v>0.35799356249999986</v>
      </c>
      <c r="P6647">
        <f t="shared" si="795"/>
        <v>0</v>
      </c>
    </row>
    <row r="6648" spans="1:16" x14ac:dyDescent="0.35">
      <c r="B6648" s="2">
        <v>0.83333333333333337</v>
      </c>
      <c r="C6648">
        <v>15.9</v>
      </c>
      <c r="D6648" t="s">
        <v>40</v>
      </c>
      <c r="E6648" t="str">
        <f t="shared" si="788"/>
        <v>School Day</v>
      </c>
      <c r="F6648" t="s">
        <v>33</v>
      </c>
      <c r="G6648" s="8" t="str">
        <f t="shared" si="789"/>
        <v>Off</v>
      </c>
      <c r="H6648">
        <v>22</v>
      </c>
      <c r="I6648">
        <f t="shared" si="790"/>
        <v>21.39</v>
      </c>
      <c r="J6648">
        <f t="shared" si="792"/>
        <v>0.60999999999999943</v>
      </c>
      <c r="K6648">
        <v>1.7</v>
      </c>
      <c r="L6648" s="7">
        <f t="shared" si="793"/>
        <v>1.1651628299999988</v>
      </c>
      <c r="M6648">
        <v>0.25</v>
      </c>
      <c r="N6648">
        <f t="shared" si="791"/>
        <v>1035</v>
      </c>
      <c r="O6648" s="5">
        <f t="shared" si="794"/>
        <v>0.51994303124999985</v>
      </c>
      <c r="P6648">
        <f t="shared" si="795"/>
        <v>0</v>
      </c>
    </row>
    <row r="6649" spans="1:16" x14ac:dyDescent="0.35">
      <c r="B6649" s="2">
        <v>0.875</v>
      </c>
      <c r="C6649">
        <v>14.2</v>
      </c>
      <c r="D6649" t="s">
        <v>40</v>
      </c>
      <c r="E6649" t="str">
        <f t="shared" si="788"/>
        <v>School Day</v>
      </c>
      <c r="F6649" t="s">
        <v>33</v>
      </c>
      <c r="G6649" s="8" t="str">
        <f t="shared" si="789"/>
        <v>Off</v>
      </c>
      <c r="H6649">
        <v>22</v>
      </c>
      <c r="I6649">
        <f t="shared" si="790"/>
        <v>21.22</v>
      </c>
      <c r="J6649">
        <f t="shared" si="792"/>
        <v>0.78000000000000114</v>
      </c>
      <c r="K6649">
        <v>1.7</v>
      </c>
      <c r="L6649" s="7">
        <f t="shared" si="793"/>
        <v>1.489880340000002</v>
      </c>
      <c r="M6649">
        <v>0.25</v>
      </c>
      <c r="N6649">
        <f t="shared" si="791"/>
        <v>1035</v>
      </c>
      <c r="O6649" s="5">
        <f t="shared" si="794"/>
        <v>0.66484518749999999</v>
      </c>
      <c r="P6649">
        <f t="shared" si="795"/>
        <v>0</v>
      </c>
    </row>
    <row r="6650" spans="1:16" x14ac:dyDescent="0.35">
      <c r="B6650" s="2">
        <v>0.91666666666666663</v>
      </c>
      <c r="C6650">
        <v>13.1</v>
      </c>
      <c r="D6650" t="s">
        <v>40</v>
      </c>
      <c r="E6650" t="str">
        <f t="shared" si="788"/>
        <v>School Day</v>
      </c>
      <c r="F6650" t="s">
        <v>33</v>
      </c>
      <c r="G6650" s="8" t="str">
        <f t="shared" si="789"/>
        <v>Off</v>
      </c>
      <c r="H6650">
        <v>22</v>
      </c>
      <c r="I6650">
        <f t="shared" si="790"/>
        <v>21.11</v>
      </c>
      <c r="J6650">
        <f t="shared" si="792"/>
        <v>0.89000000000000057</v>
      </c>
      <c r="K6650">
        <v>1.7</v>
      </c>
      <c r="L6650" s="7">
        <f t="shared" si="793"/>
        <v>1.6999916700000011</v>
      </c>
      <c r="M6650">
        <v>0.25</v>
      </c>
      <c r="N6650">
        <f t="shared" si="791"/>
        <v>1035</v>
      </c>
      <c r="O6650" s="5">
        <f t="shared" si="794"/>
        <v>0.75860540624999995</v>
      </c>
      <c r="P6650">
        <f t="shared" si="795"/>
        <v>0</v>
      </c>
    </row>
    <row r="6651" spans="1:16" x14ac:dyDescent="0.35">
      <c r="B6651" s="2">
        <v>0.95833333333333337</v>
      </c>
      <c r="C6651">
        <v>11.4</v>
      </c>
      <c r="D6651" t="s">
        <v>40</v>
      </c>
      <c r="E6651" t="str">
        <f t="shared" si="788"/>
        <v>School Day</v>
      </c>
      <c r="F6651" t="s">
        <v>33</v>
      </c>
      <c r="G6651" s="8" t="str">
        <f t="shared" si="789"/>
        <v>Off</v>
      </c>
      <c r="H6651">
        <v>22</v>
      </c>
      <c r="I6651">
        <f t="shared" si="790"/>
        <v>20.939999999999998</v>
      </c>
      <c r="J6651">
        <f t="shared" si="792"/>
        <v>1.0600000000000023</v>
      </c>
      <c r="K6651">
        <v>1.7</v>
      </c>
      <c r="L6651" s="7">
        <f t="shared" si="793"/>
        <v>2.0247091800000043</v>
      </c>
      <c r="M6651">
        <v>0.25</v>
      </c>
      <c r="N6651">
        <f t="shared" si="791"/>
        <v>1035</v>
      </c>
      <c r="O6651" s="5">
        <f t="shared" si="794"/>
        <v>0.90350756249999986</v>
      </c>
      <c r="P6651">
        <f t="shared" si="795"/>
        <v>0</v>
      </c>
    </row>
    <row r="6652" spans="1:16" x14ac:dyDescent="0.35">
      <c r="A6652" t="s">
        <v>317</v>
      </c>
      <c r="B6652" s="1">
        <v>1</v>
      </c>
      <c r="C6652">
        <v>13.2</v>
      </c>
      <c r="D6652" t="s">
        <v>42</v>
      </c>
      <c r="E6652" t="str">
        <f t="shared" si="788"/>
        <v>School Day</v>
      </c>
      <c r="F6652" t="s">
        <v>33</v>
      </c>
      <c r="G6652" s="8" t="str">
        <f t="shared" si="789"/>
        <v>Off</v>
      </c>
      <c r="H6652">
        <v>22</v>
      </c>
      <c r="I6652">
        <f t="shared" si="790"/>
        <v>21.12</v>
      </c>
      <c r="J6652">
        <f t="shared" si="792"/>
        <v>0.87999999999999901</v>
      </c>
      <c r="K6652">
        <v>1.7</v>
      </c>
      <c r="L6652" s="7">
        <f t="shared" si="793"/>
        <v>1.6808906399999981</v>
      </c>
      <c r="M6652">
        <v>0.25</v>
      </c>
      <c r="N6652">
        <f t="shared" si="791"/>
        <v>1035</v>
      </c>
      <c r="O6652" s="5">
        <f t="shared" si="794"/>
        <v>0.75008174999999999</v>
      </c>
      <c r="P6652">
        <f t="shared" si="795"/>
        <v>0</v>
      </c>
    </row>
    <row r="6653" spans="1:16" x14ac:dyDescent="0.35">
      <c r="B6653" s="2">
        <v>4.1666666666666664E-2</v>
      </c>
      <c r="C6653">
        <v>11</v>
      </c>
      <c r="D6653" t="s">
        <v>42</v>
      </c>
      <c r="E6653" t="str">
        <f t="shared" si="788"/>
        <v>School Day</v>
      </c>
      <c r="F6653" t="s">
        <v>33</v>
      </c>
      <c r="G6653" s="8" t="str">
        <f t="shared" si="789"/>
        <v>Off</v>
      </c>
      <c r="H6653">
        <v>22</v>
      </c>
      <c r="I6653">
        <f t="shared" si="790"/>
        <v>20.9</v>
      </c>
      <c r="J6653">
        <f t="shared" si="792"/>
        <v>1.1000000000000014</v>
      </c>
      <c r="K6653">
        <v>1.7</v>
      </c>
      <c r="L6653" s="7">
        <f t="shared" si="793"/>
        <v>2.1011133000000024</v>
      </c>
      <c r="M6653">
        <v>0.25</v>
      </c>
      <c r="N6653">
        <f t="shared" si="791"/>
        <v>1035</v>
      </c>
      <c r="O6653" s="5">
        <f t="shared" si="794"/>
        <v>0.93760218749999991</v>
      </c>
      <c r="P6653">
        <f t="shared" si="795"/>
        <v>0</v>
      </c>
    </row>
    <row r="6654" spans="1:16" x14ac:dyDescent="0.35">
      <c r="B6654" s="2">
        <v>8.3333333333333329E-2</v>
      </c>
      <c r="C6654">
        <v>10.199999999999999</v>
      </c>
      <c r="D6654" t="s">
        <v>42</v>
      </c>
      <c r="E6654" t="str">
        <f t="shared" si="788"/>
        <v>School Day</v>
      </c>
      <c r="F6654" t="s">
        <v>33</v>
      </c>
      <c r="G6654" s="8" t="str">
        <f t="shared" si="789"/>
        <v>Off</v>
      </c>
      <c r="H6654">
        <v>22</v>
      </c>
      <c r="I6654">
        <f t="shared" si="790"/>
        <v>20.82</v>
      </c>
      <c r="J6654">
        <f t="shared" si="792"/>
        <v>1.1799999999999997</v>
      </c>
      <c r="K6654">
        <v>1.7</v>
      </c>
      <c r="L6654" s="7">
        <f t="shared" si="793"/>
        <v>2.2539215399999994</v>
      </c>
      <c r="M6654">
        <v>0.25</v>
      </c>
      <c r="N6654">
        <f t="shared" si="791"/>
        <v>1035</v>
      </c>
      <c r="O6654" s="5">
        <f t="shared" si="794"/>
        <v>1.0057914374999999</v>
      </c>
      <c r="P6654">
        <f t="shared" si="795"/>
        <v>0</v>
      </c>
    </row>
    <row r="6655" spans="1:16" x14ac:dyDescent="0.35">
      <c r="B6655" s="2">
        <v>0.125</v>
      </c>
      <c r="C6655">
        <v>9.1</v>
      </c>
      <c r="D6655" t="s">
        <v>42</v>
      </c>
      <c r="E6655" t="str">
        <f t="shared" si="788"/>
        <v>School Day</v>
      </c>
      <c r="F6655" t="s">
        <v>33</v>
      </c>
      <c r="G6655" s="8" t="str">
        <f t="shared" si="789"/>
        <v>Off</v>
      </c>
      <c r="H6655">
        <v>22</v>
      </c>
      <c r="I6655">
        <f t="shared" si="790"/>
        <v>20.71</v>
      </c>
      <c r="J6655">
        <f t="shared" si="792"/>
        <v>1.2899999999999991</v>
      </c>
      <c r="K6655">
        <v>1.7</v>
      </c>
      <c r="L6655" s="7">
        <f t="shared" si="793"/>
        <v>2.4640328699999983</v>
      </c>
      <c r="M6655">
        <v>0.25</v>
      </c>
      <c r="N6655">
        <f t="shared" si="791"/>
        <v>1035</v>
      </c>
      <c r="O6655" s="5">
        <f t="shared" si="794"/>
        <v>1.0995516562499998</v>
      </c>
      <c r="P6655">
        <f t="shared" si="795"/>
        <v>0</v>
      </c>
    </row>
    <row r="6656" spans="1:16" x14ac:dyDescent="0.35">
      <c r="B6656" s="2">
        <v>0.16666666666666666</v>
      </c>
      <c r="C6656">
        <v>10.199999999999999</v>
      </c>
      <c r="D6656" t="s">
        <v>42</v>
      </c>
      <c r="E6656" t="str">
        <f t="shared" si="788"/>
        <v>School Day</v>
      </c>
      <c r="F6656" t="s">
        <v>33</v>
      </c>
      <c r="G6656" s="8" t="str">
        <f t="shared" si="789"/>
        <v>Off</v>
      </c>
      <c r="H6656">
        <v>22</v>
      </c>
      <c r="I6656">
        <f t="shared" si="790"/>
        <v>20.82</v>
      </c>
      <c r="J6656">
        <f t="shared" si="792"/>
        <v>1.1799999999999997</v>
      </c>
      <c r="K6656">
        <v>1.7</v>
      </c>
      <c r="L6656" s="7">
        <f t="shared" si="793"/>
        <v>2.2539215399999994</v>
      </c>
      <c r="M6656">
        <v>0.25</v>
      </c>
      <c r="N6656">
        <f t="shared" si="791"/>
        <v>1035</v>
      </c>
      <c r="O6656" s="5">
        <f t="shared" si="794"/>
        <v>1.0057914374999999</v>
      </c>
      <c r="P6656">
        <f t="shared" si="795"/>
        <v>0</v>
      </c>
    </row>
    <row r="6657" spans="2:16" x14ac:dyDescent="0.35">
      <c r="B6657" s="2">
        <v>0.20833333333333334</v>
      </c>
      <c r="C6657">
        <v>9.5</v>
      </c>
      <c r="D6657" t="s">
        <v>42</v>
      </c>
      <c r="E6657" t="str">
        <f t="shared" si="788"/>
        <v>School Day</v>
      </c>
      <c r="F6657" t="s">
        <v>33</v>
      </c>
      <c r="G6657" s="8" t="str">
        <f t="shared" si="789"/>
        <v>Off</v>
      </c>
      <c r="H6657">
        <v>22</v>
      </c>
      <c r="I6657">
        <f t="shared" si="790"/>
        <v>20.75</v>
      </c>
      <c r="J6657">
        <f t="shared" si="792"/>
        <v>1.25</v>
      </c>
      <c r="K6657">
        <v>1.7</v>
      </c>
      <c r="L6657" s="7">
        <f t="shared" si="793"/>
        <v>2.3876287499999997</v>
      </c>
      <c r="M6657">
        <v>0.25</v>
      </c>
      <c r="N6657">
        <f t="shared" si="791"/>
        <v>1035</v>
      </c>
      <c r="O6657" s="5">
        <f t="shared" si="794"/>
        <v>1.0654570312499998</v>
      </c>
      <c r="P6657">
        <f t="shared" si="795"/>
        <v>0</v>
      </c>
    </row>
    <row r="6658" spans="2:16" x14ac:dyDescent="0.35">
      <c r="B6658" s="2">
        <v>0.25</v>
      </c>
      <c r="C6658">
        <v>8.8000000000000007</v>
      </c>
      <c r="D6658" t="s">
        <v>42</v>
      </c>
      <c r="E6658" t="str">
        <f t="shared" si="788"/>
        <v>School Day</v>
      </c>
      <c r="F6658" t="s">
        <v>33</v>
      </c>
      <c r="G6658" s="8" t="str">
        <f t="shared" si="789"/>
        <v>Off</v>
      </c>
      <c r="H6658">
        <v>22</v>
      </c>
      <c r="I6658">
        <f t="shared" si="790"/>
        <v>20.68</v>
      </c>
      <c r="J6658">
        <f t="shared" si="792"/>
        <v>1.3200000000000003</v>
      </c>
      <c r="K6658">
        <v>1.7</v>
      </c>
      <c r="L6658" s="7">
        <f t="shared" si="793"/>
        <v>2.5213359600000005</v>
      </c>
      <c r="M6658">
        <v>0.25</v>
      </c>
      <c r="N6658">
        <f t="shared" si="791"/>
        <v>1035</v>
      </c>
      <c r="O6658" s="5">
        <f t="shared" si="794"/>
        <v>1.1251226249999997</v>
      </c>
      <c r="P6658">
        <f t="shared" si="795"/>
        <v>0</v>
      </c>
    </row>
    <row r="6659" spans="2:16" x14ac:dyDescent="0.35">
      <c r="B6659" s="2">
        <v>0.29166666666666669</v>
      </c>
      <c r="C6659">
        <v>8.6</v>
      </c>
      <c r="D6659" t="s">
        <v>42</v>
      </c>
      <c r="E6659" t="str">
        <f t="shared" si="788"/>
        <v>School Day</v>
      </c>
      <c r="F6659" t="s">
        <v>34</v>
      </c>
      <c r="G6659" s="8" t="str">
        <f t="shared" si="789"/>
        <v>On</v>
      </c>
      <c r="H6659">
        <v>22</v>
      </c>
      <c r="I6659">
        <f t="shared" si="790"/>
        <v>20.66</v>
      </c>
      <c r="J6659">
        <f t="shared" si="792"/>
        <v>1.3399999999999999</v>
      </c>
      <c r="K6659">
        <v>1.7</v>
      </c>
      <c r="L6659" s="7">
        <f t="shared" si="793"/>
        <v>2.5595380199999997</v>
      </c>
      <c r="M6659">
        <v>0.25</v>
      </c>
      <c r="N6659">
        <f t="shared" si="791"/>
        <v>1035</v>
      </c>
      <c r="O6659" s="5">
        <f t="shared" si="794"/>
        <v>1.1421699374999998</v>
      </c>
      <c r="P6659">
        <f t="shared" si="795"/>
        <v>3.7017079574999996</v>
      </c>
    </row>
    <row r="6660" spans="2:16" x14ac:dyDescent="0.35">
      <c r="B6660" s="2">
        <v>0.33333333333333331</v>
      </c>
      <c r="C6660">
        <v>9.3000000000000007</v>
      </c>
      <c r="D6660" t="s">
        <v>42</v>
      </c>
      <c r="E6660" t="str">
        <f t="shared" si="788"/>
        <v>School Day</v>
      </c>
      <c r="F6660" t="s">
        <v>34</v>
      </c>
      <c r="G6660" s="8" t="str">
        <f t="shared" si="789"/>
        <v>On</v>
      </c>
      <c r="H6660">
        <v>22</v>
      </c>
      <c r="I6660">
        <f t="shared" si="790"/>
        <v>20.73</v>
      </c>
      <c r="J6660">
        <f t="shared" si="792"/>
        <v>1.2699999999999996</v>
      </c>
      <c r="K6660">
        <v>1.7</v>
      </c>
      <c r="L6660" s="7">
        <f t="shared" si="793"/>
        <v>2.425830809999999</v>
      </c>
      <c r="M6660">
        <v>0.25</v>
      </c>
      <c r="N6660">
        <f t="shared" si="791"/>
        <v>1035</v>
      </c>
      <c r="O6660" s="5">
        <f t="shared" si="794"/>
        <v>1.0825043437499997</v>
      </c>
      <c r="P6660">
        <f t="shared" si="795"/>
        <v>3.5083351537499987</v>
      </c>
    </row>
    <row r="6661" spans="2:16" x14ac:dyDescent="0.35">
      <c r="B6661" s="2">
        <v>0.375</v>
      </c>
      <c r="C6661">
        <v>8.3000000000000007</v>
      </c>
      <c r="D6661" t="s">
        <v>42</v>
      </c>
      <c r="E6661" t="str">
        <f t="shared" ref="E6661:E6724" si="796">IF(ISNUMBER(SEARCH("Sat",D6661)),"WE",IF(ISNUMBER(SEARCH("Sun",D6661)),"WE","School Day"))</f>
        <v>School Day</v>
      </c>
      <c r="F6661" t="s">
        <v>34</v>
      </c>
      <c r="G6661" s="8" t="str">
        <f t="shared" si="789"/>
        <v>On</v>
      </c>
      <c r="H6661">
        <v>22</v>
      </c>
      <c r="I6661">
        <f t="shared" si="790"/>
        <v>20.630000000000003</v>
      </c>
      <c r="J6661">
        <f t="shared" si="792"/>
        <v>1.3699999999999974</v>
      </c>
      <c r="K6661">
        <v>1.7</v>
      </c>
      <c r="L6661" s="7">
        <f t="shared" si="793"/>
        <v>2.6168411099999949</v>
      </c>
      <c r="M6661">
        <v>0.25</v>
      </c>
      <c r="N6661">
        <f t="shared" si="791"/>
        <v>1035</v>
      </c>
      <c r="O6661" s="5">
        <f t="shared" si="794"/>
        <v>1.1677409062499997</v>
      </c>
      <c r="P6661">
        <f t="shared" si="795"/>
        <v>3.7845820162499946</v>
      </c>
    </row>
    <row r="6662" spans="2:16" x14ac:dyDescent="0.35">
      <c r="B6662" s="2">
        <v>0.41666666666666669</v>
      </c>
      <c r="C6662">
        <v>12.7</v>
      </c>
      <c r="D6662" t="s">
        <v>42</v>
      </c>
      <c r="E6662" t="str">
        <f t="shared" si="796"/>
        <v>School Day</v>
      </c>
      <c r="F6662" t="s">
        <v>34</v>
      </c>
      <c r="G6662" s="8" t="str">
        <f t="shared" ref="G6662:G6725" si="797">IF(E6662="WE","OFF",IF(F6662="On","On","Off"))</f>
        <v>On</v>
      </c>
      <c r="H6662">
        <v>22</v>
      </c>
      <c r="I6662">
        <f t="shared" ref="I6662:I6725" si="798">(H6662-C6662)*0.9+C6662</f>
        <v>21.07</v>
      </c>
      <c r="J6662">
        <f t="shared" si="792"/>
        <v>0.92999999999999972</v>
      </c>
      <c r="K6662">
        <v>1.7</v>
      </c>
      <c r="L6662" s="7">
        <f t="shared" si="793"/>
        <v>1.7763957899999994</v>
      </c>
      <c r="M6662">
        <v>0.25</v>
      </c>
      <c r="N6662">
        <f t="shared" ref="N6662:N6725" si="799">N6661</f>
        <v>1035</v>
      </c>
      <c r="O6662" s="5">
        <f t="shared" si="794"/>
        <v>0.79270003124999999</v>
      </c>
      <c r="P6662">
        <f t="shared" si="795"/>
        <v>2.5690958212499995</v>
      </c>
    </row>
    <row r="6663" spans="2:16" x14ac:dyDescent="0.35">
      <c r="B6663" s="2">
        <v>0.45833333333333331</v>
      </c>
      <c r="C6663">
        <v>15.7</v>
      </c>
      <c r="D6663" t="s">
        <v>42</v>
      </c>
      <c r="E6663" t="str">
        <f t="shared" si="796"/>
        <v>School Day</v>
      </c>
      <c r="F6663" t="s">
        <v>34</v>
      </c>
      <c r="G6663" s="8" t="str">
        <f t="shared" si="797"/>
        <v>On</v>
      </c>
      <c r="H6663">
        <v>22</v>
      </c>
      <c r="I6663">
        <f t="shared" si="798"/>
        <v>21.37</v>
      </c>
      <c r="J6663">
        <f t="shared" si="792"/>
        <v>0.62999999999999901</v>
      </c>
      <c r="K6663">
        <v>1.7</v>
      </c>
      <c r="L6663" s="7">
        <f t="shared" si="793"/>
        <v>1.203364889999998</v>
      </c>
      <c r="M6663">
        <v>0.25</v>
      </c>
      <c r="N6663">
        <f t="shared" si="799"/>
        <v>1035</v>
      </c>
      <c r="O6663" s="5">
        <f t="shared" si="794"/>
        <v>0.53699034374999999</v>
      </c>
      <c r="P6663">
        <f t="shared" si="795"/>
        <v>1.7403552337499981</v>
      </c>
    </row>
    <row r="6664" spans="2:16" x14ac:dyDescent="0.35">
      <c r="B6664" s="2">
        <v>0.5</v>
      </c>
      <c r="C6664">
        <v>18.600000000000001</v>
      </c>
      <c r="D6664" t="s">
        <v>42</v>
      </c>
      <c r="E6664" t="str">
        <f t="shared" si="796"/>
        <v>School Day</v>
      </c>
      <c r="F6664" t="s">
        <v>34</v>
      </c>
      <c r="G6664" s="8" t="str">
        <f t="shared" si="797"/>
        <v>On</v>
      </c>
      <c r="H6664">
        <v>22</v>
      </c>
      <c r="I6664">
        <f t="shared" si="798"/>
        <v>21.66</v>
      </c>
      <c r="J6664">
        <f t="shared" si="792"/>
        <v>0.33999999999999986</v>
      </c>
      <c r="K6664">
        <v>1.7</v>
      </c>
      <c r="L6664" s="7">
        <f t="shared" si="793"/>
        <v>0.64943501999999964</v>
      </c>
      <c r="M6664">
        <v>0.25</v>
      </c>
      <c r="N6664">
        <f t="shared" si="799"/>
        <v>1035</v>
      </c>
      <c r="O6664" s="5">
        <f t="shared" si="794"/>
        <v>0.28980431249999983</v>
      </c>
      <c r="P6664">
        <f t="shared" si="795"/>
        <v>0.93923933249999947</v>
      </c>
    </row>
    <row r="6665" spans="2:16" x14ac:dyDescent="0.35">
      <c r="B6665" s="2">
        <v>0.54166666666666663</v>
      </c>
      <c r="C6665">
        <v>20</v>
      </c>
      <c r="D6665" t="s">
        <v>42</v>
      </c>
      <c r="E6665" t="str">
        <f t="shared" si="796"/>
        <v>School Day</v>
      </c>
      <c r="F6665" t="s">
        <v>34</v>
      </c>
      <c r="G6665" s="8" t="str">
        <f t="shared" si="797"/>
        <v>On</v>
      </c>
      <c r="H6665">
        <v>22</v>
      </c>
      <c r="I6665">
        <f t="shared" si="798"/>
        <v>21.8</v>
      </c>
      <c r="J6665">
        <f t="shared" si="792"/>
        <v>0.19999999999999929</v>
      </c>
      <c r="K6665">
        <v>1.7</v>
      </c>
      <c r="L6665" s="7">
        <f t="shared" si="793"/>
        <v>0.3820205999999986</v>
      </c>
      <c r="M6665">
        <v>0.25</v>
      </c>
      <c r="N6665">
        <f t="shared" si="799"/>
        <v>1035</v>
      </c>
      <c r="O6665" s="5">
        <f t="shared" si="794"/>
        <v>0.17047312499999998</v>
      </c>
      <c r="P6665">
        <f t="shared" si="795"/>
        <v>0.5524937249999986</v>
      </c>
    </row>
    <row r="6666" spans="2:16" x14ac:dyDescent="0.35">
      <c r="B6666" s="2">
        <v>0.58333333333333337</v>
      </c>
      <c r="C6666">
        <v>20.8</v>
      </c>
      <c r="D6666" t="s">
        <v>42</v>
      </c>
      <c r="E6666" t="str">
        <f t="shared" si="796"/>
        <v>School Day</v>
      </c>
      <c r="F6666" t="s">
        <v>34</v>
      </c>
      <c r="G6666" s="8" t="str">
        <f t="shared" si="797"/>
        <v>On</v>
      </c>
      <c r="H6666">
        <v>22</v>
      </c>
      <c r="I6666">
        <f t="shared" si="798"/>
        <v>21.88</v>
      </c>
      <c r="J6666">
        <f t="shared" si="792"/>
        <v>0.12000000000000099</v>
      </c>
      <c r="K6666">
        <v>1.7</v>
      </c>
      <c r="L6666" s="7">
        <f t="shared" si="793"/>
        <v>0.22921236000000189</v>
      </c>
      <c r="M6666">
        <v>0.25</v>
      </c>
      <c r="N6666">
        <f t="shared" si="799"/>
        <v>1035</v>
      </c>
      <c r="O6666" s="5">
        <f t="shared" si="794"/>
        <v>0.10228387499999993</v>
      </c>
      <c r="P6666">
        <f t="shared" si="795"/>
        <v>0.3314962350000018</v>
      </c>
    </row>
    <row r="6667" spans="2:16" x14ac:dyDescent="0.35">
      <c r="B6667" s="2">
        <v>0.625</v>
      </c>
      <c r="C6667">
        <v>21.5</v>
      </c>
      <c r="D6667" t="s">
        <v>42</v>
      </c>
      <c r="E6667" t="str">
        <f t="shared" si="796"/>
        <v>School Day</v>
      </c>
      <c r="F6667" t="s">
        <v>34</v>
      </c>
      <c r="G6667" s="8" t="str">
        <f t="shared" si="797"/>
        <v>On</v>
      </c>
      <c r="H6667">
        <v>22</v>
      </c>
      <c r="I6667">
        <f t="shared" si="798"/>
        <v>21.95</v>
      </c>
      <c r="J6667">
        <f t="shared" si="792"/>
        <v>5.0000000000000711E-2</v>
      </c>
      <c r="K6667">
        <v>1.7</v>
      </c>
      <c r="L6667" s="7">
        <f t="shared" si="793"/>
        <v>9.5505150000001357E-2</v>
      </c>
      <c r="M6667">
        <v>0.25</v>
      </c>
      <c r="N6667">
        <f t="shared" si="799"/>
        <v>1035</v>
      </c>
      <c r="O6667" s="5">
        <f t="shared" si="794"/>
        <v>4.2618281249999994E-2</v>
      </c>
      <c r="P6667">
        <f t="shared" si="795"/>
        <v>0.13812343125000134</v>
      </c>
    </row>
    <row r="6668" spans="2:16" x14ac:dyDescent="0.35">
      <c r="B6668" s="2">
        <v>0.66666666666666663</v>
      </c>
      <c r="C6668">
        <v>20.100000000000001</v>
      </c>
      <c r="D6668" t="s">
        <v>42</v>
      </c>
      <c r="E6668" t="str">
        <f t="shared" si="796"/>
        <v>School Day</v>
      </c>
      <c r="F6668" t="s">
        <v>34</v>
      </c>
      <c r="G6668" s="8" t="str">
        <f t="shared" si="797"/>
        <v>On</v>
      </c>
      <c r="H6668">
        <v>22</v>
      </c>
      <c r="I6668">
        <f t="shared" si="798"/>
        <v>21.81</v>
      </c>
      <c r="J6668">
        <f t="shared" si="792"/>
        <v>0.19000000000000128</v>
      </c>
      <c r="K6668">
        <v>1.7</v>
      </c>
      <c r="L6668" s="7">
        <f t="shared" si="793"/>
        <v>0.36291957000000241</v>
      </c>
      <c r="M6668">
        <v>0.25</v>
      </c>
      <c r="N6668">
        <f t="shared" si="799"/>
        <v>1035</v>
      </c>
      <c r="O6668" s="5">
        <f t="shared" si="794"/>
        <v>0.16194946874999985</v>
      </c>
      <c r="P6668">
        <f t="shared" si="795"/>
        <v>0.52486903875000224</v>
      </c>
    </row>
    <row r="6669" spans="2:16" x14ac:dyDescent="0.35">
      <c r="B6669" s="2">
        <v>0.70833333333333337</v>
      </c>
      <c r="C6669">
        <v>16.899999999999999</v>
      </c>
      <c r="D6669" t="s">
        <v>42</v>
      </c>
      <c r="E6669" t="str">
        <f t="shared" si="796"/>
        <v>School Day</v>
      </c>
      <c r="F6669" t="s">
        <v>34</v>
      </c>
      <c r="G6669" s="8" t="str">
        <f t="shared" si="797"/>
        <v>On</v>
      </c>
      <c r="H6669">
        <v>22</v>
      </c>
      <c r="I6669">
        <f t="shared" si="798"/>
        <v>21.490000000000002</v>
      </c>
      <c r="J6669">
        <f t="shared" si="792"/>
        <v>0.50999999999999801</v>
      </c>
      <c r="K6669">
        <v>1.7</v>
      </c>
      <c r="L6669" s="7">
        <f t="shared" si="793"/>
        <v>0.97415252999999613</v>
      </c>
      <c r="M6669">
        <v>0.25</v>
      </c>
      <c r="N6669">
        <f t="shared" si="799"/>
        <v>1035</v>
      </c>
      <c r="O6669" s="5">
        <f t="shared" si="794"/>
        <v>0.43470646875000007</v>
      </c>
      <c r="P6669">
        <f t="shared" si="795"/>
        <v>1.4088589987499962</v>
      </c>
    </row>
    <row r="6670" spans="2:16" x14ac:dyDescent="0.35">
      <c r="B6670" s="2">
        <v>0.75</v>
      </c>
      <c r="C6670">
        <v>17</v>
      </c>
      <c r="D6670" t="s">
        <v>42</v>
      </c>
      <c r="E6670" t="str">
        <f t="shared" si="796"/>
        <v>School Day</v>
      </c>
      <c r="F6670" t="s">
        <v>34</v>
      </c>
      <c r="G6670" s="8" t="str">
        <f t="shared" si="797"/>
        <v>On</v>
      </c>
      <c r="H6670">
        <v>22</v>
      </c>
      <c r="I6670">
        <f t="shared" si="798"/>
        <v>21.5</v>
      </c>
      <c r="J6670">
        <f t="shared" si="792"/>
        <v>0.5</v>
      </c>
      <c r="K6670">
        <v>1.7</v>
      </c>
      <c r="L6670" s="7">
        <f t="shared" si="793"/>
        <v>0.95505149999999994</v>
      </c>
      <c r="M6670">
        <v>0.25</v>
      </c>
      <c r="N6670">
        <f t="shared" si="799"/>
        <v>1035</v>
      </c>
      <c r="O6670" s="5">
        <f t="shared" si="794"/>
        <v>0.42618281249999995</v>
      </c>
      <c r="P6670">
        <f t="shared" si="795"/>
        <v>1.3812343124999999</v>
      </c>
    </row>
    <row r="6671" spans="2:16" x14ac:dyDescent="0.35">
      <c r="B6671" s="2">
        <v>0.79166666666666663</v>
      </c>
      <c r="C6671">
        <v>15.3</v>
      </c>
      <c r="D6671" t="s">
        <v>42</v>
      </c>
      <c r="E6671" t="str">
        <f t="shared" si="796"/>
        <v>School Day</v>
      </c>
      <c r="F6671" t="s">
        <v>33</v>
      </c>
      <c r="G6671" s="8" t="str">
        <f t="shared" si="797"/>
        <v>Off</v>
      </c>
      <c r="H6671">
        <v>22</v>
      </c>
      <c r="I6671">
        <f t="shared" si="798"/>
        <v>21.33</v>
      </c>
      <c r="J6671">
        <f t="shared" si="792"/>
        <v>0.67000000000000171</v>
      </c>
      <c r="K6671">
        <v>1.7</v>
      </c>
      <c r="L6671" s="7">
        <f t="shared" si="793"/>
        <v>1.2797690100000032</v>
      </c>
      <c r="M6671">
        <v>0.25</v>
      </c>
      <c r="N6671">
        <f t="shared" si="799"/>
        <v>1035</v>
      </c>
      <c r="O6671" s="5">
        <f t="shared" si="794"/>
        <v>0.57108496874999981</v>
      </c>
      <c r="P6671">
        <f t="shared" si="795"/>
        <v>0</v>
      </c>
    </row>
    <row r="6672" spans="2:16" x14ac:dyDescent="0.35">
      <c r="B6672" s="2">
        <v>0.83333333333333337</v>
      </c>
      <c r="C6672">
        <v>14.8</v>
      </c>
      <c r="D6672" t="s">
        <v>42</v>
      </c>
      <c r="E6672" t="str">
        <f t="shared" si="796"/>
        <v>School Day</v>
      </c>
      <c r="F6672" t="s">
        <v>33</v>
      </c>
      <c r="G6672" s="8" t="str">
        <f t="shared" si="797"/>
        <v>Off</v>
      </c>
      <c r="H6672">
        <v>22</v>
      </c>
      <c r="I6672">
        <f t="shared" si="798"/>
        <v>21.28</v>
      </c>
      <c r="J6672">
        <f t="shared" si="792"/>
        <v>0.71999999999999886</v>
      </c>
      <c r="K6672">
        <v>1.7</v>
      </c>
      <c r="L6672" s="7">
        <f t="shared" si="793"/>
        <v>1.3752741599999978</v>
      </c>
      <c r="M6672">
        <v>0.25</v>
      </c>
      <c r="N6672">
        <f t="shared" si="799"/>
        <v>1035</v>
      </c>
      <c r="O6672" s="5">
        <f t="shared" si="794"/>
        <v>0.61370324999999981</v>
      </c>
      <c r="P6672">
        <f t="shared" si="795"/>
        <v>0</v>
      </c>
    </row>
    <row r="6673" spans="1:16" x14ac:dyDescent="0.35">
      <c r="B6673" s="2">
        <v>0.875</v>
      </c>
      <c r="C6673">
        <v>14.4</v>
      </c>
      <c r="D6673" t="s">
        <v>42</v>
      </c>
      <c r="E6673" t="str">
        <f t="shared" si="796"/>
        <v>School Day</v>
      </c>
      <c r="F6673" t="s">
        <v>33</v>
      </c>
      <c r="G6673" s="8" t="str">
        <f t="shared" si="797"/>
        <v>Off</v>
      </c>
      <c r="H6673">
        <v>22</v>
      </c>
      <c r="I6673">
        <f t="shared" si="798"/>
        <v>21.240000000000002</v>
      </c>
      <c r="J6673">
        <f t="shared" si="792"/>
        <v>0.75999999999999801</v>
      </c>
      <c r="K6673">
        <v>1.7</v>
      </c>
      <c r="L6673" s="7">
        <f t="shared" si="793"/>
        <v>1.4516782799999961</v>
      </c>
      <c r="M6673">
        <v>0.25</v>
      </c>
      <c r="N6673">
        <f t="shared" si="799"/>
        <v>1035</v>
      </c>
      <c r="O6673" s="5">
        <f t="shared" si="794"/>
        <v>0.64779787499999986</v>
      </c>
      <c r="P6673">
        <f t="shared" si="795"/>
        <v>0</v>
      </c>
    </row>
    <row r="6674" spans="1:16" x14ac:dyDescent="0.35">
      <c r="B6674" s="2">
        <v>0.91666666666666663</v>
      </c>
      <c r="C6674">
        <v>13.2</v>
      </c>
      <c r="D6674" t="s">
        <v>42</v>
      </c>
      <c r="E6674" t="str">
        <f t="shared" si="796"/>
        <v>School Day</v>
      </c>
      <c r="F6674" t="s">
        <v>33</v>
      </c>
      <c r="G6674" s="8" t="str">
        <f t="shared" si="797"/>
        <v>Off</v>
      </c>
      <c r="H6674">
        <v>22</v>
      </c>
      <c r="I6674">
        <f t="shared" si="798"/>
        <v>21.12</v>
      </c>
      <c r="J6674">
        <f t="shared" si="792"/>
        <v>0.87999999999999901</v>
      </c>
      <c r="K6674">
        <v>1.7</v>
      </c>
      <c r="L6674" s="7">
        <f t="shared" si="793"/>
        <v>1.6808906399999981</v>
      </c>
      <c r="M6674">
        <v>0.25</v>
      </c>
      <c r="N6674">
        <f t="shared" si="799"/>
        <v>1035</v>
      </c>
      <c r="O6674" s="5">
        <f t="shared" si="794"/>
        <v>0.75008174999999999</v>
      </c>
      <c r="P6674">
        <f t="shared" si="795"/>
        <v>0</v>
      </c>
    </row>
    <row r="6675" spans="1:16" x14ac:dyDescent="0.35">
      <c r="B6675" s="2">
        <v>0.95833333333333337</v>
      </c>
      <c r="C6675">
        <v>12.2</v>
      </c>
      <c r="D6675" t="s">
        <v>42</v>
      </c>
      <c r="E6675" t="str">
        <f t="shared" si="796"/>
        <v>School Day</v>
      </c>
      <c r="F6675" t="s">
        <v>33</v>
      </c>
      <c r="G6675" s="8" t="str">
        <f t="shared" si="797"/>
        <v>Off</v>
      </c>
      <c r="H6675">
        <v>22</v>
      </c>
      <c r="I6675">
        <f t="shared" si="798"/>
        <v>21.02</v>
      </c>
      <c r="J6675">
        <f t="shared" si="792"/>
        <v>0.98000000000000043</v>
      </c>
      <c r="K6675">
        <v>1.7</v>
      </c>
      <c r="L6675" s="7">
        <f t="shared" si="793"/>
        <v>1.8719009400000006</v>
      </c>
      <c r="M6675">
        <v>0.25</v>
      </c>
      <c r="N6675">
        <f t="shared" si="799"/>
        <v>1035</v>
      </c>
      <c r="O6675" s="5">
        <f t="shared" si="794"/>
        <v>0.83531831249999999</v>
      </c>
      <c r="P6675">
        <f t="shared" si="795"/>
        <v>0</v>
      </c>
    </row>
    <row r="6676" spans="1:16" x14ac:dyDescent="0.35">
      <c r="A6676" t="s">
        <v>318</v>
      </c>
      <c r="B6676" s="1">
        <v>1</v>
      </c>
      <c r="C6676">
        <v>11.1</v>
      </c>
      <c r="D6676" t="s">
        <v>44</v>
      </c>
      <c r="E6676" t="str">
        <f t="shared" si="796"/>
        <v>School Day</v>
      </c>
      <c r="F6676" t="s">
        <v>33</v>
      </c>
      <c r="G6676" s="8" t="str">
        <f t="shared" si="797"/>
        <v>Off</v>
      </c>
      <c r="H6676">
        <v>22</v>
      </c>
      <c r="I6676">
        <f t="shared" si="798"/>
        <v>20.91</v>
      </c>
      <c r="J6676">
        <f t="shared" si="792"/>
        <v>1.0899999999999999</v>
      </c>
      <c r="K6676">
        <v>1.7</v>
      </c>
      <c r="L6676" s="7">
        <f t="shared" si="793"/>
        <v>2.0820122699999994</v>
      </c>
      <c r="M6676">
        <v>0.25</v>
      </c>
      <c r="N6676">
        <f t="shared" si="799"/>
        <v>1035</v>
      </c>
      <c r="O6676" s="5">
        <f t="shared" si="794"/>
        <v>0.92907853124999995</v>
      </c>
      <c r="P6676">
        <f t="shared" si="795"/>
        <v>0</v>
      </c>
    </row>
    <row r="6677" spans="1:16" x14ac:dyDescent="0.35">
      <c r="B6677" s="2">
        <v>4.1666666666666664E-2</v>
      </c>
      <c r="C6677">
        <v>10.6</v>
      </c>
      <c r="D6677" t="s">
        <v>44</v>
      </c>
      <c r="E6677" t="str">
        <f t="shared" si="796"/>
        <v>School Day</v>
      </c>
      <c r="F6677" t="s">
        <v>33</v>
      </c>
      <c r="G6677" s="8" t="str">
        <f t="shared" si="797"/>
        <v>Off</v>
      </c>
      <c r="H6677">
        <v>22</v>
      </c>
      <c r="I6677">
        <f t="shared" si="798"/>
        <v>20.86</v>
      </c>
      <c r="J6677">
        <f t="shared" ref="J6677:J6740" si="800">H6677-I6677</f>
        <v>1.1400000000000006</v>
      </c>
      <c r="K6677">
        <v>1.7</v>
      </c>
      <c r="L6677" s="7">
        <f t="shared" ref="L6677:L6740" si="801">IF(K6677*1.005*1.118*J6677&gt;0,K6677*1.005*1.118*J6677,0)</f>
        <v>2.1775174200000009</v>
      </c>
      <c r="M6677">
        <v>0.25</v>
      </c>
      <c r="N6677">
        <f t="shared" si="799"/>
        <v>1035</v>
      </c>
      <c r="O6677" s="5">
        <f t="shared" ref="O6677:O6740" si="802">IF(((M6677*N6677)/60/60)*1.005*1.18*(H6677-C6677)&gt;0,(((M6677*N6677)/60/60)*1.005*1.18*(H6677-C6677)),0)</f>
        <v>0.97169681249999984</v>
      </c>
      <c r="P6677">
        <f t="shared" ref="P6677:P6740" si="803">IF(G6677="ON",(L6677+O6677),0)</f>
        <v>0</v>
      </c>
    </row>
    <row r="6678" spans="1:16" x14ac:dyDescent="0.35">
      <c r="B6678" s="2">
        <v>8.3333333333333329E-2</v>
      </c>
      <c r="C6678">
        <v>9.4</v>
      </c>
      <c r="D6678" t="s">
        <v>44</v>
      </c>
      <c r="E6678" t="str">
        <f t="shared" si="796"/>
        <v>School Day</v>
      </c>
      <c r="F6678" t="s">
        <v>33</v>
      </c>
      <c r="G6678" s="8" t="str">
        <f t="shared" si="797"/>
        <v>Off</v>
      </c>
      <c r="H6678">
        <v>22</v>
      </c>
      <c r="I6678">
        <f t="shared" si="798"/>
        <v>20.740000000000002</v>
      </c>
      <c r="J6678">
        <f t="shared" si="800"/>
        <v>1.259999999999998</v>
      </c>
      <c r="K6678">
        <v>1.7</v>
      </c>
      <c r="L6678" s="7">
        <f t="shared" si="801"/>
        <v>2.406729779999996</v>
      </c>
      <c r="M6678">
        <v>0.25</v>
      </c>
      <c r="N6678">
        <f t="shared" si="799"/>
        <v>1035</v>
      </c>
      <c r="O6678" s="5">
        <f t="shared" si="802"/>
        <v>1.0739806874999998</v>
      </c>
      <c r="P6678">
        <f t="shared" si="803"/>
        <v>0</v>
      </c>
    </row>
    <row r="6679" spans="1:16" x14ac:dyDescent="0.35">
      <c r="B6679" s="2">
        <v>0.125</v>
      </c>
      <c r="C6679">
        <v>7.7</v>
      </c>
      <c r="D6679" t="s">
        <v>44</v>
      </c>
      <c r="E6679" t="str">
        <f t="shared" si="796"/>
        <v>School Day</v>
      </c>
      <c r="F6679" t="s">
        <v>33</v>
      </c>
      <c r="G6679" s="8" t="str">
        <f t="shared" si="797"/>
        <v>Off</v>
      </c>
      <c r="H6679">
        <v>22</v>
      </c>
      <c r="I6679">
        <f t="shared" si="798"/>
        <v>20.57</v>
      </c>
      <c r="J6679">
        <f t="shared" si="800"/>
        <v>1.4299999999999997</v>
      </c>
      <c r="K6679">
        <v>1.7</v>
      </c>
      <c r="L6679" s="7">
        <f t="shared" si="801"/>
        <v>2.7314472899999993</v>
      </c>
      <c r="M6679">
        <v>0.25</v>
      </c>
      <c r="N6679">
        <f t="shared" si="799"/>
        <v>1035</v>
      </c>
      <c r="O6679" s="5">
        <f t="shared" si="802"/>
        <v>1.2188828437499999</v>
      </c>
      <c r="P6679">
        <f t="shared" si="803"/>
        <v>0</v>
      </c>
    </row>
    <row r="6680" spans="1:16" x14ac:dyDescent="0.35">
      <c r="B6680" s="2">
        <v>0.16666666666666666</v>
      </c>
      <c r="C6680">
        <v>7</v>
      </c>
      <c r="D6680" t="s">
        <v>44</v>
      </c>
      <c r="E6680" t="str">
        <f t="shared" si="796"/>
        <v>School Day</v>
      </c>
      <c r="F6680" t="s">
        <v>33</v>
      </c>
      <c r="G6680" s="8" t="str">
        <f t="shared" si="797"/>
        <v>Off</v>
      </c>
      <c r="H6680">
        <v>22</v>
      </c>
      <c r="I6680">
        <f t="shared" si="798"/>
        <v>20.5</v>
      </c>
      <c r="J6680">
        <f t="shared" si="800"/>
        <v>1.5</v>
      </c>
      <c r="K6680">
        <v>1.7</v>
      </c>
      <c r="L6680" s="7">
        <f t="shared" si="801"/>
        <v>2.8651545</v>
      </c>
      <c r="M6680">
        <v>0.25</v>
      </c>
      <c r="N6680">
        <f t="shared" si="799"/>
        <v>1035</v>
      </c>
      <c r="O6680" s="5">
        <f t="shared" si="802"/>
        <v>1.2785484374999998</v>
      </c>
      <c r="P6680">
        <f t="shared" si="803"/>
        <v>0</v>
      </c>
    </row>
    <row r="6681" spans="1:16" x14ac:dyDescent="0.35">
      <c r="B6681" s="2">
        <v>0.20833333333333334</v>
      </c>
      <c r="C6681">
        <v>6.6</v>
      </c>
      <c r="D6681" t="s">
        <v>44</v>
      </c>
      <c r="E6681" t="str">
        <f t="shared" si="796"/>
        <v>School Day</v>
      </c>
      <c r="F6681" t="s">
        <v>33</v>
      </c>
      <c r="G6681" s="8" t="str">
        <f t="shared" si="797"/>
        <v>Off</v>
      </c>
      <c r="H6681">
        <v>22</v>
      </c>
      <c r="I6681">
        <f t="shared" si="798"/>
        <v>20.46</v>
      </c>
      <c r="J6681">
        <f t="shared" si="800"/>
        <v>1.5399999999999991</v>
      </c>
      <c r="K6681">
        <v>1.7</v>
      </c>
      <c r="L6681" s="7">
        <f t="shared" si="801"/>
        <v>2.9415586199999981</v>
      </c>
      <c r="M6681">
        <v>0.25</v>
      </c>
      <c r="N6681">
        <f t="shared" si="799"/>
        <v>1035</v>
      </c>
      <c r="O6681" s="5">
        <f t="shared" si="802"/>
        <v>1.3126430624999998</v>
      </c>
      <c r="P6681">
        <f t="shared" si="803"/>
        <v>0</v>
      </c>
    </row>
    <row r="6682" spans="1:16" x14ac:dyDescent="0.35">
      <c r="B6682" s="2">
        <v>0.25</v>
      </c>
      <c r="C6682">
        <v>6.4</v>
      </c>
      <c r="D6682" t="s">
        <v>44</v>
      </c>
      <c r="E6682" t="str">
        <f t="shared" si="796"/>
        <v>School Day</v>
      </c>
      <c r="F6682" t="s">
        <v>33</v>
      </c>
      <c r="G6682" s="8" t="str">
        <f t="shared" si="797"/>
        <v>Off</v>
      </c>
      <c r="H6682">
        <v>22</v>
      </c>
      <c r="I6682">
        <f t="shared" si="798"/>
        <v>20.439999999999998</v>
      </c>
      <c r="J6682">
        <f t="shared" si="800"/>
        <v>1.5600000000000023</v>
      </c>
      <c r="K6682">
        <v>1.7</v>
      </c>
      <c r="L6682" s="7">
        <f t="shared" si="801"/>
        <v>2.979760680000004</v>
      </c>
      <c r="M6682">
        <v>0.25</v>
      </c>
      <c r="N6682">
        <f t="shared" si="799"/>
        <v>1035</v>
      </c>
      <c r="O6682" s="5">
        <f t="shared" si="802"/>
        <v>1.3296903749999998</v>
      </c>
      <c r="P6682">
        <f t="shared" si="803"/>
        <v>0</v>
      </c>
    </row>
    <row r="6683" spans="1:16" x14ac:dyDescent="0.35">
      <c r="B6683" s="2">
        <v>0.29166666666666669</v>
      </c>
      <c r="C6683">
        <v>8.5</v>
      </c>
      <c r="D6683" t="s">
        <v>44</v>
      </c>
      <c r="E6683" t="str">
        <f t="shared" si="796"/>
        <v>School Day</v>
      </c>
      <c r="F6683" t="s">
        <v>34</v>
      </c>
      <c r="G6683" s="8" t="str">
        <f t="shared" si="797"/>
        <v>On</v>
      </c>
      <c r="H6683">
        <v>22</v>
      </c>
      <c r="I6683">
        <f t="shared" si="798"/>
        <v>20.65</v>
      </c>
      <c r="J6683">
        <f t="shared" si="800"/>
        <v>1.3500000000000014</v>
      </c>
      <c r="K6683">
        <v>1.7</v>
      </c>
      <c r="L6683" s="7">
        <f t="shared" si="801"/>
        <v>2.5786390500000027</v>
      </c>
      <c r="M6683">
        <v>0.25</v>
      </c>
      <c r="N6683">
        <f t="shared" si="799"/>
        <v>1035</v>
      </c>
      <c r="O6683" s="5">
        <f t="shared" si="802"/>
        <v>1.1506935937499998</v>
      </c>
      <c r="P6683">
        <f t="shared" si="803"/>
        <v>3.7293326437500025</v>
      </c>
    </row>
    <row r="6684" spans="1:16" x14ac:dyDescent="0.35">
      <c r="B6684" s="2">
        <v>0.33333333333333331</v>
      </c>
      <c r="C6684">
        <v>8.8000000000000007</v>
      </c>
      <c r="D6684" t="s">
        <v>44</v>
      </c>
      <c r="E6684" t="str">
        <f t="shared" si="796"/>
        <v>School Day</v>
      </c>
      <c r="F6684" t="s">
        <v>34</v>
      </c>
      <c r="G6684" s="8" t="str">
        <f t="shared" si="797"/>
        <v>On</v>
      </c>
      <c r="H6684">
        <v>22</v>
      </c>
      <c r="I6684">
        <f t="shared" si="798"/>
        <v>20.68</v>
      </c>
      <c r="J6684">
        <f t="shared" si="800"/>
        <v>1.3200000000000003</v>
      </c>
      <c r="K6684">
        <v>1.7</v>
      </c>
      <c r="L6684" s="7">
        <f t="shared" si="801"/>
        <v>2.5213359600000005</v>
      </c>
      <c r="M6684">
        <v>0.25</v>
      </c>
      <c r="N6684">
        <f t="shared" si="799"/>
        <v>1035</v>
      </c>
      <c r="O6684" s="5">
        <f t="shared" si="802"/>
        <v>1.1251226249999997</v>
      </c>
      <c r="P6684">
        <f t="shared" si="803"/>
        <v>3.6464585850000004</v>
      </c>
    </row>
    <row r="6685" spans="1:16" x14ac:dyDescent="0.35">
      <c r="B6685" s="2">
        <v>0.375</v>
      </c>
      <c r="C6685">
        <v>9.5</v>
      </c>
      <c r="D6685" t="s">
        <v>44</v>
      </c>
      <c r="E6685" t="str">
        <f t="shared" si="796"/>
        <v>School Day</v>
      </c>
      <c r="F6685" t="s">
        <v>34</v>
      </c>
      <c r="G6685" s="8" t="str">
        <f t="shared" si="797"/>
        <v>On</v>
      </c>
      <c r="H6685">
        <v>22</v>
      </c>
      <c r="I6685">
        <f t="shared" si="798"/>
        <v>20.75</v>
      </c>
      <c r="J6685">
        <f t="shared" si="800"/>
        <v>1.25</v>
      </c>
      <c r="K6685">
        <v>1.7</v>
      </c>
      <c r="L6685" s="7">
        <f t="shared" si="801"/>
        <v>2.3876287499999997</v>
      </c>
      <c r="M6685">
        <v>0.25</v>
      </c>
      <c r="N6685">
        <f t="shared" si="799"/>
        <v>1035</v>
      </c>
      <c r="O6685" s="5">
        <f t="shared" si="802"/>
        <v>1.0654570312499998</v>
      </c>
      <c r="P6685">
        <f t="shared" si="803"/>
        <v>3.4530857812499995</v>
      </c>
    </row>
    <row r="6686" spans="1:16" x14ac:dyDescent="0.35">
      <c r="B6686" s="2">
        <v>0.41666666666666669</v>
      </c>
      <c r="C6686">
        <v>11.1</v>
      </c>
      <c r="D6686" t="s">
        <v>44</v>
      </c>
      <c r="E6686" t="str">
        <f t="shared" si="796"/>
        <v>School Day</v>
      </c>
      <c r="F6686" t="s">
        <v>34</v>
      </c>
      <c r="G6686" s="8" t="str">
        <f t="shared" si="797"/>
        <v>On</v>
      </c>
      <c r="H6686">
        <v>22</v>
      </c>
      <c r="I6686">
        <f t="shared" si="798"/>
        <v>20.91</v>
      </c>
      <c r="J6686">
        <f t="shared" si="800"/>
        <v>1.0899999999999999</v>
      </c>
      <c r="K6686">
        <v>1.7</v>
      </c>
      <c r="L6686" s="7">
        <f t="shared" si="801"/>
        <v>2.0820122699999994</v>
      </c>
      <c r="M6686">
        <v>0.25</v>
      </c>
      <c r="N6686">
        <f t="shared" si="799"/>
        <v>1035</v>
      </c>
      <c r="O6686" s="5">
        <f t="shared" si="802"/>
        <v>0.92907853124999995</v>
      </c>
      <c r="P6686">
        <f t="shared" si="803"/>
        <v>3.0110908012499995</v>
      </c>
    </row>
    <row r="6687" spans="1:16" x14ac:dyDescent="0.35">
      <c r="B6687" s="2">
        <v>0.45833333333333331</v>
      </c>
      <c r="C6687">
        <v>11.9</v>
      </c>
      <c r="D6687" t="s">
        <v>44</v>
      </c>
      <c r="E6687" t="str">
        <f t="shared" si="796"/>
        <v>School Day</v>
      </c>
      <c r="F6687" t="s">
        <v>34</v>
      </c>
      <c r="G6687" s="8" t="str">
        <f t="shared" si="797"/>
        <v>On</v>
      </c>
      <c r="H6687">
        <v>22</v>
      </c>
      <c r="I6687">
        <f t="shared" si="798"/>
        <v>20.990000000000002</v>
      </c>
      <c r="J6687">
        <f t="shared" si="800"/>
        <v>1.009999999999998</v>
      </c>
      <c r="K6687">
        <v>1.7</v>
      </c>
      <c r="L6687" s="7">
        <f t="shared" si="801"/>
        <v>1.9292040299999962</v>
      </c>
      <c r="M6687">
        <v>0.25</v>
      </c>
      <c r="N6687">
        <f t="shared" si="799"/>
        <v>1035</v>
      </c>
      <c r="O6687" s="5">
        <f t="shared" si="802"/>
        <v>0.86088928124999986</v>
      </c>
      <c r="P6687">
        <f t="shared" si="803"/>
        <v>2.7900933112499962</v>
      </c>
    </row>
    <row r="6688" spans="1:16" x14ac:dyDescent="0.35">
      <c r="B6688" s="2">
        <v>0.5</v>
      </c>
      <c r="C6688">
        <v>13</v>
      </c>
      <c r="D6688" t="s">
        <v>44</v>
      </c>
      <c r="E6688" t="str">
        <f t="shared" si="796"/>
        <v>School Day</v>
      </c>
      <c r="F6688" t="s">
        <v>34</v>
      </c>
      <c r="G6688" s="8" t="str">
        <f t="shared" si="797"/>
        <v>On</v>
      </c>
      <c r="H6688">
        <v>22</v>
      </c>
      <c r="I6688">
        <f t="shared" si="798"/>
        <v>21.1</v>
      </c>
      <c r="J6688">
        <f t="shared" si="800"/>
        <v>0.89999999999999858</v>
      </c>
      <c r="K6688">
        <v>1.7</v>
      </c>
      <c r="L6688" s="7">
        <f t="shared" si="801"/>
        <v>1.7190926999999971</v>
      </c>
      <c r="M6688">
        <v>0.25</v>
      </c>
      <c r="N6688">
        <f t="shared" si="799"/>
        <v>1035</v>
      </c>
      <c r="O6688" s="5">
        <f t="shared" si="802"/>
        <v>0.7671290624999999</v>
      </c>
      <c r="P6688">
        <f t="shared" si="803"/>
        <v>2.4862217624999969</v>
      </c>
    </row>
    <row r="6689" spans="1:16" x14ac:dyDescent="0.35">
      <c r="B6689" s="2">
        <v>0.54166666666666663</v>
      </c>
      <c r="C6689">
        <v>13.7</v>
      </c>
      <c r="D6689" t="s">
        <v>44</v>
      </c>
      <c r="E6689" t="str">
        <f t="shared" si="796"/>
        <v>School Day</v>
      </c>
      <c r="F6689" t="s">
        <v>34</v>
      </c>
      <c r="G6689" s="8" t="str">
        <f t="shared" si="797"/>
        <v>On</v>
      </c>
      <c r="H6689">
        <v>22</v>
      </c>
      <c r="I6689">
        <f t="shared" si="798"/>
        <v>21.17</v>
      </c>
      <c r="J6689">
        <f t="shared" si="800"/>
        <v>0.82999999999999829</v>
      </c>
      <c r="K6689">
        <v>1.7</v>
      </c>
      <c r="L6689" s="7">
        <f t="shared" si="801"/>
        <v>1.5853854899999966</v>
      </c>
      <c r="M6689">
        <v>0.25</v>
      </c>
      <c r="N6689">
        <f t="shared" si="799"/>
        <v>1035</v>
      </c>
      <c r="O6689" s="5">
        <f t="shared" si="802"/>
        <v>0.70746346874999999</v>
      </c>
      <c r="P6689">
        <f t="shared" si="803"/>
        <v>2.2928489587499965</v>
      </c>
    </row>
    <row r="6690" spans="1:16" x14ac:dyDescent="0.35">
      <c r="B6690" s="2">
        <v>0.58333333333333337</v>
      </c>
      <c r="C6690">
        <v>14.1</v>
      </c>
      <c r="D6690" t="s">
        <v>44</v>
      </c>
      <c r="E6690" t="str">
        <f t="shared" si="796"/>
        <v>School Day</v>
      </c>
      <c r="F6690" t="s">
        <v>34</v>
      </c>
      <c r="G6690" s="8" t="str">
        <f t="shared" si="797"/>
        <v>On</v>
      </c>
      <c r="H6690">
        <v>22</v>
      </c>
      <c r="I6690">
        <f t="shared" si="798"/>
        <v>21.21</v>
      </c>
      <c r="J6690">
        <f t="shared" si="800"/>
        <v>0.78999999999999915</v>
      </c>
      <c r="K6690">
        <v>1.7</v>
      </c>
      <c r="L6690" s="7">
        <f t="shared" si="801"/>
        <v>1.5089813699999983</v>
      </c>
      <c r="M6690">
        <v>0.25</v>
      </c>
      <c r="N6690">
        <f t="shared" si="799"/>
        <v>1035</v>
      </c>
      <c r="O6690" s="5">
        <f t="shared" si="802"/>
        <v>0.67336884374999995</v>
      </c>
      <c r="P6690">
        <f t="shared" si="803"/>
        <v>2.1823502137499982</v>
      </c>
    </row>
    <row r="6691" spans="1:16" x14ac:dyDescent="0.35">
      <c r="B6691" s="2">
        <v>0.625</v>
      </c>
      <c r="C6691">
        <v>14.9</v>
      </c>
      <c r="D6691" t="s">
        <v>44</v>
      </c>
      <c r="E6691" t="str">
        <f t="shared" si="796"/>
        <v>School Day</v>
      </c>
      <c r="F6691" t="s">
        <v>34</v>
      </c>
      <c r="G6691" s="8" t="str">
        <f t="shared" si="797"/>
        <v>On</v>
      </c>
      <c r="H6691">
        <v>22</v>
      </c>
      <c r="I6691">
        <f t="shared" si="798"/>
        <v>21.29</v>
      </c>
      <c r="J6691">
        <f t="shared" si="800"/>
        <v>0.71000000000000085</v>
      </c>
      <c r="K6691">
        <v>1.7</v>
      </c>
      <c r="L6691" s="7">
        <f t="shared" si="801"/>
        <v>1.3561731300000015</v>
      </c>
      <c r="M6691">
        <v>0.25</v>
      </c>
      <c r="N6691">
        <f t="shared" si="799"/>
        <v>1035</v>
      </c>
      <c r="O6691" s="5">
        <f t="shared" si="802"/>
        <v>0.60517959374999986</v>
      </c>
      <c r="P6691">
        <f t="shared" si="803"/>
        <v>1.9613527237500015</v>
      </c>
    </row>
    <row r="6692" spans="1:16" x14ac:dyDescent="0.35">
      <c r="B6692" s="2">
        <v>0.66666666666666663</v>
      </c>
      <c r="C6692">
        <v>15.3</v>
      </c>
      <c r="D6692" t="s">
        <v>44</v>
      </c>
      <c r="E6692" t="str">
        <f t="shared" si="796"/>
        <v>School Day</v>
      </c>
      <c r="F6692" t="s">
        <v>34</v>
      </c>
      <c r="G6692" s="8" t="str">
        <f t="shared" si="797"/>
        <v>On</v>
      </c>
      <c r="H6692">
        <v>22</v>
      </c>
      <c r="I6692">
        <f t="shared" si="798"/>
        <v>21.33</v>
      </c>
      <c r="J6692">
        <f t="shared" si="800"/>
        <v>0.67000000000000171</v>
      </c>
      <c r="K6692">
        <v>1.7</v>
      </c>
      <c r="L6692" s="7">
        <f t="shared" si="801"/>
        <v>1.2797690100000032</v>
      </c>
      <c r="M6692">
        <v>0.25</v>
      </c>
      <c r="N6692">
        <f t="shared" si="799"/>
        <v>1035</v>
      </c>
      <c r="O6692" s="5">
        <f t="shared" si="802"/>
        <v>0.57108496874999981</v>
      </c>
      <c r="P6692">
        <f t="shared" si="803"/>
        <v>1.8508539787500031</v>
      </c>
    </row>
    <row r="6693" spans="1:16" x14ac:dyDescent="0.35">
      <c r="B6693" s="2">
        <v>0.70833333333333337</v>
      </c>
      <c r="C6693">
        <v>16.399999999999999</v>
      </c>
      <c r="D6693" t="s">
        <v>44</v>
      </c>
      <c r="E6693" t="str">
        <f t="shared" si="796"/>
        <v>School Day</v>
      </c>
      <c r="F6693" t="s">
        <v>34</v>
      </c>
      <c r="G6693" s="8" t="str">
        <f t="shared" si="797"/>
        <v>On</v>
      </c>
      <c r="H6693">
        <v>22</v>
      </c>
      <c r="I6693">
        <f t="shared" si="798"/>
        <v>21.44</v>
      </c>
      <c r="J6693">
        <f t="shared" si="800"/>
        <v>0.55999999999999872</v>
      </c>
      <c r="K6693">
        <v>1.7</v>
      </c>
      <c r="L6693" s="7">
        <f t="shared" si="801"/>
        <v>1.0696576799999975</v>
      </c>
      <c r="M6693">
        <v>0.25</v>
      </c>
      <c r="N6693">
        <f t="shared" si="799"/>
        <v>1035</v>
      </c>
      <c r="O6693" s="5">
        <f t="shared" si="802"/>
        <v>0.47732475000000008</v>
      </c>
      <c r="P6693">
        <f t="shared" si="803"/>
        <v>1.5469824299999977</v>
      </c>
    </row>
    <row r="6694" spans="1:16" x14ac:dyDescent="0.35">
      <c r="B6694" s="2">
        <v>0.75</v>
      </c>
      <c r="C6694">
        <v>16.2</v>
      </c>
      <c r="D6694" t="s">
        <v>44</v>
      </c>
      <c r="E6694" t="str">
        <f t="shared" si="796"/>
        <v>School Day</v>
      </c>
      <c r="F6694" t="s">
        <v>34</v>
      </c>
      <c r="G6694" s="8" t="str">
        <f t="shared" si="797"/>
        <v>On</v>
      </c>
      <c r="H6694">
        <v>22</v>
      </c>
      <c r="I6694">
        <f t="shared" si="798"/>
        <v>21.42</v>
      </c>
      <c r="J6694">
        <f t="shared" si="800"/>
        <v>0.57999999999999829</v>
      </c>
      <c r="K6694">
        <v>1.7</v>
      </c>
      <c r="L6694" s="7">
        <f t="shared" si="801"/>
        <v>1.1078597399999968</v>
      </c>
      <c r="M6694">
        <v>0.25</v>
      </c>
      <c r="N6694">
        <f t="shared" si="799"/>
        <v>1035</v>
      </c>
      <c r="O6694" s="5">
        <f t="shared" si="802"/>
        <v>0.49437206249999999</v>
      </c>
      <c r="P6694">
        <f t="shared" si="803"/>
        <v>1.6022318024999969</v>
      </c>
    </row>
    <row r="6695" spans="1:16" x14ac:dyDescent="0.35">
      <c r="B6695" s="2">
        <v>0.79166666666666663</v>
      </c>
      <c r="C6695">
        <v>16.600000000000001</v>
      </c>
      <c r="D6695" t="s">
        <v>44</v>
      </c>
      <c r="E6695" t="str">
        <f t="shared" si="796"/>
        <v>School Day</v>
      </c>
      <c r="F6695" t="s">
        <v>33</v>
      </c>
      <c r="G6695" s="8" t="str">
        <f t="shared" si="797"/>
        <v>Off</v>
      </c>
      <c r="H6695">
        <v>22</v>
      </c>
      <c r="I6695">
        <f t="shared" si="798"/>
        <v>21.46</v>
      </c>
      <c r="J6695">
        <f t="shared" si="800"/>
        <v>0.53999999999999915</v>
      </c>
      <c r="K6695">
        <v>1.7</v>
      </c>
      <c r="L6695" s="7">
        <f t="shared" si="801"/>
        <v>1.0314556199999982</v>
      </c>
      <c r="M6695">
        <v>0.25</v>
      </c>
      <c r="N6695">
        <f t="shared" si="799"/>
        <v>1035</v>
      </c>
      <c r="O6695" s="5">
        <f t="shared" si="802"/>
        <v>0.46027743749999983</v>
      </c>
      <c r="P6695">
        <f t="shared" si="803"/>
        <v>0</v>
      </c>
    </row>
    <row r="6696" spans="1:16" x14ac:dyDescent="0.35">
      <c r="B6696" s="2">
        <v>0.83333333333333337</v>
      </c>
      <c r="C6696">
        <v>16.899999999999999</v>
      </c>
      <c r="D6696" t="s">
        <v>44</v>
      </c>
      <c r="E6696" t="str">
        <f t="shared" si="796"/>
        <v>School Day</v>
      </c>
      <c r="F6696" t="s">
        <v>33</v>
      </c>
      <c r="G6696" s="8" t="str">
        <f t="shared" si="797"/>
        <v>Off</v>
      </c>
      <c r="H6696">
        <v>22</v>
      </c>
      <c r="I6696">
        <f t="shared" si="798"/>
        <v>21.490000000000002</v>
      </c>
      <c r="J6696">
        <f t="shared" si="800"/>
        <v>0.50999999999999801</v>
      </c>
      <c r="K6696">
        <v>1.7</v>
      </c>
      <c r="L6696" s="7">
        <f t="shared" si="801"/>
        <v>0.97415252999999613</v>
      </c>
      <c r="M6696">
        <v>0.25</v>
      </c>
      <c r="N6696">
        <f t="shared" si="799"/>
        <v>1035</v>
      </c>
      <c r="O6696" s="5">
        <f t="shared" si="802"/>
        <v>0.43470646875000007</v>
      </c>
      <c r="P6696">
        <f t="shared" si="803"/>
        <v>0</v>
      </c>
    </row>
    <row r="6697" spans="1:16" x14ac:dyDescent="0.35">
      <c r="B6697" s="2">
        <v>0.875</v>
      </c>
      <c r="C6697">
        <v>16.899999999999999</v>
      </c>
      <c r="D6697" t="s">
        <v>44</v>
      </c>
      <c r="E6697" t="str">
        <f t="shared" si="796"/>
        <v>School Day</v>
      </c>
      <c r="F6697" t="s">
        <v>33</v>
      </c>
      <c r="G6697" s="8" t="str">
        <f t="shared" si="797"/>
        <v>Off</v>
      </c>
      <c r="H6697">
        <v>22</v>
      </c>
      <c r="I6697">
        <f t="shared" si="798"/>
        <v>21.490000000000002</v>
      </c>
      <c r="J6697">
        <f t="shared" si="800"/>
        <v>0.50999999999999801</v>
      </c>
      <c r="K6697">
        <v>1.7</v>
      </c>
      <c r="L6697" s="7">
        <f t="shared" si="801"/>
        <v>0.97415252999999613</v>
      </c>
      <c r="M6697">
        <v>0.25</v>
      </c>
      <c r="N6697">
        <f t="shared" si="799"/>
        <v>1035</v>
      </c>
      <c r="O6697" s="5">
        <f t="shared" si="802"/>
        <v>0.43470646875000007</v>
      </c>
      <c r="P6697">
        <f t="shared" si="803"/>
        <v>0</v>
      </c>
    </row>
    <row r="6698" spans="1:16" x14ac:dyDescent="0.35">
      <c r="B6698" s="2">
        <v>0.91666666666666663</v>
      </c>
      <c r="C6698">
        <v>16.5</v>
      </c>
      <c r="D6698" t="s">
        <v>44</v>
      </c>
      <c r="E6698" t="str">
        <f t="shared" si="796"/>
        <v>School Day</v>
      </c>
      <c r="F6698" t="s">
        <v>33</v>
      </c>
      <c r="G6698" s="8" t="str">
        <f t="shared" si="797"/>
        <v>Off</v>
      </c>
      <c r="H6698">
        <v>22</v>
      </c>
      <c r="I6698">
        <f t="shared" si="798"/>
        <v>21.45</v>
      </c>
      <c r="J6698">
        <f t="shared" si="800"/>
        <v>0.55000000000000071</v>
      </c>
      <c r="K6698">
        <v>1.7</v>
      </c>
      <c r="L6698" s="7">
        <f t="shared" si="801"/>
        <v>1.0505566500000012</v>
      </c>
      <c r="M6698">
        <v>0.25</v>
      </c>
      <c r="N6698">
        <f t="shared" si="799"/>
        <v>1035</v>
      </c>
      <c r="O6698" s="5">
        <f t="shared" si="802"/>
        <v>0.46880109374999995</v>
      </c>
      <c r="P6698">
        <f t="shared" si="803"/>
        <v>0</v>
      </c>
    </row>
    <row r="6699" spans="1:16" x14ac:dyDescent="0.35">
      <c r="B6699" s="2">
        <v>0.95833333333333337</v>
      </c>
      <c r="C6699">
        <v>16.2</v>
      </c>
      <c r="D6699" t="s">
        <v>44</v>
      </c>
      <c r="E6699" t="str">
        <f t="shared" si="796"/>
        <v>School Day</v>
      </c>
      <c r="F6699" t="s">
        <v>33</v>
      </c>
      <c r="G6699" s="8" t="str">
        <f t="shared" si="797"/>
        <v>Off</v>
      </c>
      <c r="H6699">
        <v>22</v>
      </c>
      <c r="I6699">
        <f t="shared" si="798"/>
        <v>21.42</v>
      </c>
      <c r="J6699">
        <f t="shared" si="800"/>
        <v>0.57999999999999829</v>
      </c>
      <c r="K6699">
        <v>1.7</v>
      </c>
      <c r="L6699" s="7">
        <f t="shared" si="801"/>
        <v>1.1078597399999968</v>
      </c>
      <c r="M6699">
        <v>0.25</v>
      </c>
      <c r="N6699">
        <f t="shared" si="799"/>
        <v>1035</v>
      </c>
      <c r="O6699" s="5">
        <f t="shared" si="802"/>
        <v>0.49437206249999999</v>
      </c>
      <c r="P6699">
        <f t="shared" si="803"/>
        <v>0</v>
      </c>
    </row>
    <row r="6700" spans="1:16" x14ac:dyDescent="0.35">
      <c r="A6700" t="s">
        <v>319</v>
      </c>
      <c r="B6700" s="1">
        <v>1</v>
      </c>
      <c r="C6700">
        <v>15.5</v>
      </c>
      <c r="D6700" t="s">
        <v>46</v>
      </c>
      <c r="E6700" t="str">
        <f t="shared" si="796"/>
        <v>School Day</v>
      </c>
      <c r="F6700" t="s">
        <v>33</v>
      </c>
      <c r="G6700" s="8" t="str">
        <f t="shared" si="797"/>
        <v>Off</v>
      </c>
      <c r="H6700">
        <v>22</v>
      </c>
      <c r="I6700">
        <f t="shared" si="798"/>
        <v>21.35</v>
      </c>
      <c r="J6700">
        <f t="shared" si="800"/>
        <v>0.64999999999999858</v>
      </c>
      <c r="K6700">
        <v>1.7</v>
      </c>
      <c r="L6700" s="7">
        <f t="shared" si="801"/>
        <v>1.2415669499999973</v>
      </c>
      <c r="M6700">
        <v>0.25</v>
      </c>
      <c r="N6700">
        <f t="shared" si="799"/>
        <v>1035</v>
      </c>
      <c r="O6700" s="5">
        <f t="shared" si="802"/>
        <v>0.5540376562499999</v>
      </c>
      <c r="P6700">
        <f t="shared" si="803"/>
        <v>0</v>
      </c>
    </row>
    <row r="6701" spans="1:16" x14ac:dyDescent="0.35">
      <c r="B6701" s="2">
        <v>4.1666666666666664E-2</v>
      </c>
      <c r="C6701">
        <v>14.9</v>
      </c>
      <c r="D6701" t="s">
        <v>46</v>
      </c>
      <c r="E6701" t="str">
        <f t="shared" si="796"/>
        <v>School Day</v>
      </c>
      <c r="F6701" t="s">
        <v>33</v>
      </c>
      <c r="G6701" s="8" t="str">
        <f t="shared" si="797"/>
        <v>Off</v>
      </c>
      <c r="H6701">
        <v>22</v>
      </c>
      <c r="I6701">
        <f t="shared" si="798"/>
        <v>21.29</v>
      </c>
      <c r="J6701">
        <f t="shared" si="800"/>
        <v>0.71000000000000085</v>
      </c>
      <c r="K6701">
        <v>1.7</v>
      </c>
      <c r="L6701" s="7">
        <f t="shared" si="801"/>
        <v>1.3561731300000015</v>
      </c>
      <c r="M6701">
        <v>0.25</v>
      </c>
      <c r="N6701">
        <f t="shared" si="799"/>
        <v>1035</v>
      </c>
      <c r="O6701" s="5">
        <f t="shared" si="802"/>
        <v>0.60517959374999986</v>
      </c>
      <c r="P6701">
        <f t="shared" si="803"/>
        <v>0</v>
      </c>
    </row>
    <row r="6702" spans="1:16" x14ac:dyDescent="0.35">
      <c r="B6702" s="2">
        <v>8.3333333333333329E-2</v>
      </c>
      <c r="C6702">
        <v>13.6</v>
      </c>
      <c r="D6702" t="s">
        <v>46</v>
      </c>
      <c r="E6702" t="str">
        <f t="shared" si="796"/>
        <v>School Day</v>
      </c>
      <c r="F6702" t="s">
        <v>33</v>
      </c>
      <c r="G6702" s="8" t="str">
        <f t="shared" si="797"/>
        <v>Off</v>
      </c>
      <c r="H6702">
        <v>22</v>
      </c>
      <c r="I6702">
        <f t="shared" si="798"/>
        <v>21.16</v>
      </c>
      <c r="J6702">
        <f t="shared" si="800"/>
        <v>0.83999999999999986</v>
      </c>
      <c r="K6702">
        <v>1.7</v>
      </c>
      <c r="L6702" s="7">
        <f t="shared" si="801"/>
        <v>1.6044865199999996</v>
      </c>
      <c r="M6702">
        <v>0.25</v>
      </c>
      <c r="N6702">
        <f t="shared" si="799"/>
        <v>1035</v>
      </c>
      <c r="O6702" s="5">
        <f t="shared" si="802"/>
        <v>0.71598712499999995</v>
      </c>
      <c r="P6702">
        <f t="shared" si="803"/>
        <v>0</v>
      </c>
    </row>
    <row r="6703" spans="1:16" x14ac:dyDescent="0.35">
      <c r="B6703" s="2">
        <v>0.125</v>
      </c>
      <c r="C6703">
        <v>12.9</v>
      </c>
      <c r="D6703" t="s">
        <v>46</v>
      </c>
      <c r="E6703" t="str">
        <f t="shared" si="796"/>
        <v>School Day</v>
      </c>
      <c r="F6703" t="s">
        <v>33</v>
      </c>
      <c r="G6703" s="8" t="str">
        <f t="shared" si="797"/>
        <v>Off</v>
      </c>
      <c r="H6703">
        <v>22</v>
      </c>
      <c r="I6703">
        <f t="shared" si="798"/>
        <v>21.09</v>
      </c>
      <c r="J6703">
        <f t="shared" si="800"/>
        <v>0.91000000000000014</v>
      </c>
      <c r="K6703">
        <v>1.7</v>
      </c>
      <c r="L6703" s="7">
        <f t="shared" si="801"/>
        <v>1.7381937300000001</v>
      </c>
      <c r="M6703">
        <v>0.25</v>
      </c>
      <c r="N6703">
        <f t="shared" si="799"/>
        <v>1035</v>
      </c>
      <c r="O6703" s="5">
        <f t="shared" si="802"/>
        <v>0.77565271874999986</v>
      </c>
      <c r="P6703">
        <f t="shared" si="803"/>
        <v>0</v>
      </c>
    </row>
    <row r="6704" spans="1:16" x14ac:dyDescent="0.35">
      <c r="B6704" s="2">
        <v>0.16666666666666666</v>
      </c>
      <c r="C6704">
        <v>12.8</v>
      </c>
      <c r="D6704" t="s">
        <v>46</v>
      </c>
      <c r="E6704" t="str">
        <f t="shared" si="796"/>
        <v>School Day</v>
      </c>
      <c r="F6704" t="s">
        <v>33</v>
      </c>
      <c r="G6704" s="8" t="str">
        <f t="shared" si="797"/>
        <v>Off</v>
      </c>
      <c r="H6704">
        <v>22</v>
      </c>
      <c r="I6704">
        <f t="shared" si="798"/>
        <v>21.08</v>
      </c>
      <c r="J6704">
        <f t="shared" si="800"/>
        <v>0.92000000000000171</v>
      </c>
      <c r="K6704">
        <v>1.7</v>
      </c>
      <c r="L6704" s="7">
        <f t="shared" si="801"/>
        <v>1.7572947600000031</v>
      </c>
      <c r="M6704">
        <v>0.25</v>
      </c>
      <c r="N6704">
        <f t="shared" si="799"/>
        <v>1035</v>
      </c>
      <c r="O6704" s="5">
        <f t="shared" si="802"/>
        <v>0.78417637499999981</v>
      </c>
      <c r="P6704">
        <f t="shared" si="803"/>
        <v>0</v>
      </c>
    </row>
    <row r="6705" spans="2:16" x14ac:dyDescent="0.35">
      <c r="B6705" s="2">
        <v>0.20833333333333334</v>
      </c>
      <c r="C6705">
        <v>12.5</v>
      </c>
      <c r="D6705" t="s">
        <v>46</v>
      </c>
      <c r="E6705" t="str">
        <f t="shared" si="796"/>
        <v>School Day</v>
      </c>
      <c r="F6705" t="s">
        <v>33</v>
      </c>
      <c r="G6705" s="8" t="str">
        <f t="shared" si="797"/>
        <v>Off</v>
      </c>
      <c r="H6705">
        <v>22</v>
      </c>
      <c r="I6705">
        <f t="shared" si="798"/>
        <v>21.05</v>
      </c>
      <c r="J6705">
        <f t="shared" si="800"/>
        <v>0.94999999999999929</v>
      </c>
      <c r="K6705">
        <v>1.7</v>
      </c>
      <c r="L6705" s="7">
        <f t="shared" si="801"/>
        <v>1.8145978499999986</v>
      </c>
      <c r="M6705">
        <v>0.25</v>
      </c>
      <c r="N6705">
        <f t="shared" si="799"/>
        <v>1035</v>
      </c>
      <c r="O6705" s="5">
        <f t="shared" si="802"/>
        <v>0.8097473437499999</v>
      </c>
      <c r="P6705">
        <f t="shared" si="803"/>
        <v>0</v>
      </c>
    </row>
    <row r="6706" spans="2:16" x14ac:dyDescent="0.35">
      <c r="B6706" s="2">
        <v>0.25</v>
      </c>
      <c r="C6706">
        <v>12.9</v>
      </c>
      <c r="D6706" t="s">
        <v>46</v>
      </c>
      <c r="E6706" t="str">
        <f t="shared" si="796"/>
        <v>School Day</v>
      </c>
      <c r="F6706" t="s">
        <v>33</v>
      </c>
      <c r="G6706" s="8" t="str">
        <f t="shared" si="797"/>
        <v>Off</v>
      </c>
      <c r="H6706">
        <v>22</v>
      </c>
      <c r="I6706">
        <f t="shared" si="798"/>
        <v>21.09</v>
      </c>
      <c r="J6706">
        <f t="shared" si="800"/>
        <v>0.91000000000000014</v>
      </c>
      <c r="K6706">
        <v>1.7</v>
      </c>
      <c r="L6706" s="7">
        <f t="shared" si="801"/>
        <v>1.7381937300000001</v>
      </c>
      <c r="M6706">
        <v>0.25</v>
      </c>
      <c r="N6706">
        <f t="shared" si="799"/>
        <v>1035</v>
      </c>
      <c r="O6706" s="5">
        <f t="shared" si="802"/>
        <v>0.77565271874999986</v>
      </c>
      <c r="P6706">
        <f t="shared" si="803"/>
        <v>0</v>
      </c>
    </row>
    <row r="6707" spans="2:16" x14ac:dyDescent="0.35">
      <c r="B6707" s="2">
        <v>0.29166666666666669</v>
      </c>
      <c r="C6707">
        <v>12.9</v>
      </c>
      <c r="D6707" t="s">
        <v>46</v>
      </c>
      <c r="E6707" t="str">
        <f t="shared" si="796"/>
        <v>School Day</v>
      </c>
      <c r="F6707" t="s">
        <v>34</v>
      </c>
      <c r="G6707" s="8" t="str">
        <f t="shared" si="797"/>
        <v>On</v>
      </c>
      <c r="H6707">
        <v>22</v>
      </c>
      <c r="I6707">
        <f t="shared" si="798"/>
        <v>21.09</v>
      </c>
      <c r="J6707">
        <f t="shared" si="800"/>
        <v>0.91000000000000014</v>
      </c>
      <c r="K6707">
        <v>1.7</v>
      </c>
      <c r="L6707" s="7">
        <f t="shared" si="801"/>
        <v>1.7381937300000001</v>
      </c>
      <c r="M6707">
        <v>0.25</v>
      </c>
      <c r="N6707">
        <f t="shared" si="799"/>
        <v>1035</v>
      </c>
      <c r="O6707" s="5">
        <f t="shared" si="802"/>
        <v>0.77565271874999986</v>
      </c>
      <c r="P6707">
        <f t="shared" si="803"/>
        <v>2.5138464487499999</v>
      </c>
    </row>
    <row r="6708" spans="2:16" x14ac:dyDescent="0.35">
      <c r="B6708" s="2">
        <v>0.33333333333333331</v>
      </c>
      <c r="C6708">
        <v>13</v>
      </c>
      <c r="D6708" t="s">
        <v>46</v>
      </c>
      <c r="E6708" t="str">
        <f t="shared" si="796"/>
        <v>School Day</v>
      </c>
      <c r="F6708" t="s">
        <v>34</v>
      </c>
      <c r="G6708" s="8" t="str">
        <f t="shared" si="797"/>
        <v>On</v>
      </c>
      <c r="H6708">
        <v>22</v>
      </c>
      <c r="I6708">
        <f t="shared" si="798"/>
        <v>21.1</v>
      </c>
      <c r="J6708">
        <f t="shared" si="800"/>
        <v>0.89999999999999858</v>
      </c>
      <c r="K6708">
        <v>1.7</v>
      </c>
      <c r="L6708" s="7">
        <f t="shared" si="801"/>
        <v>1.7190926999999971</v>
      </c>
      <c r="M6708">
        <v>0.25</v>
      </c>
      <c r="N6708">
        <f t="shared" si="799"/>
        <v>1035</v>
      </c>
      <c r="O6708" s="5">
        <f t="shared" si="802"/>
        <v>0.7671290624999999</v>
      </c>
      <c r="P6708">
        <f t="shared" si="803"/>
        <v>2.4862217624999969</v>
      </c>
    </row>
    <row r="6709" spans="2:16" x14ac:dyDescent="0.35">
      <c r="B6709" s="2">
        <v>0.375</v>
      </c>
      <c r="C6709">
        <v>12.7</v>
      </c>
      <c r="D6709" t="s">
        <v>46</v>
      </c>
      <c r="E6709" t="str">
        <f t="shared" si="796"/>
        <v>School Day</v>
      </c>
      <c r="F6709" t="s">
        <v>34</v>
      </c>
      <c r="G6709" s="8" t="str">
        <f t="shared" si="797"/>
        <v>On</v>
      </c>
      <c r="H6709">
        <v>22</v>
      </c>
      <c r="I6709">
        <f t="shared" si="798"/>
        <v>21.07</v>
      </c>
      <c r="J6709">
        <f t="shared" si="800"/>
        <v>0.92999999999999972</v>
      </c>
      <c r="K6709">
        <v>1.7</v>
      </c>
      <c r="L6709" s="7">
        <f t="shared" si="801"/>
        <v>1.7763957899999994</v>
      </c>
      <c r="M6709">
        <v>0.25</v>
      </c>
      <c r="N6709">
        <f t="shared" si="799"/>
        <v>1035</v>
      </c>
      <c r="O6709" s="5">
        <f t="shared" si="802"/>
        <v>0.79270003124999999</v>
      </c>
      <c r="P6709">
        <f t="shared" si="803"/>
        <v>2.5690958212499995</v>
      </c>
    </row>
    <row r="6710" spans="2:16" x14ac:dyDescent="0.35">
      <c r="B6710" s="2">
        <v>0.41666666666666669</v>
      </c>
      <c r="C6710">
        <v>13</v>
      </c>
      <c r="D6710" t="s">
        <v>46</v>
      </c>
      <c r="E6710" t="str">
        <f t="shared" si="796"/>
        <v>School Day</v>
      </c>
      <c r="F6710" t="s">
        <v>34</v>
      </c>
      <c r="G6710" s="8" t="str">
        <f t="shared" si="797"/>
        <v>On</v>
      </c>
      <c r="H6710">
        <v>22</v>
      </c>
      <c r="I6710">
        <f t="shared" si="798"/>
        <v>21.1</v>
      </c>
      <c r="J6710">
        <f t="shared" si="800"/>
        <v>0.89999999999999858</v>
      </c>
      <c r="K6710">
        <v>1.7</v>
      </c>
      <c r="L6710" s="7">
        <f t="shared" si="801"/>
        <v>1.7190926999999971</v>
      </c>
      <c r="M6710">
        <v>0.25</v>
      </c>
      <c r="N6710">
        <f t="shared" si="799"/>
        <v>1035</v>
      </c>
      <c r="O6710" s="5">
        <f t="shared" si="802"/>
        <v>0.7671290624999999</v>
      </c>
      <c r="P6710">
        <f t="shared" si="803"/>
        <v>2.4862217624999969</v>
      </c>
    </row>
    <row r="6711" spans="2:16" x14ac:dyDescent="0.35">
      <c r="B6711" s="2">
        <v>0.45833333333333331</v>
      </c>
      <c r="C6711">
        <v>13.6</v>
      </c>
      <c r="D6711" t="s">
        <v>46</v>
      </c>
      <c r="E6711" t="str">
        <f t="shared" si="796"/>
        <v>School Day</v>
      </c>
      <c r="F6711" t="s">
        <v>34</v>
      </c>
      <c r="G6711" s="8" t="str">
        <f t="shared" si="797"/>
        <v>On</v>
      </c>
      <c r="H6711">
        <v>22</v>
      </c>
      <c r="I6711">
        <f t="shared" si="798"/>
        <v>21.16</v>
      </c>
      <c r="J6711">
        <f t="shared" si="800"/>
        <v>0.83999999999999986</v>
      </c>
      <c r="K6711">
        <v>1.7</v>
      </c>
      <c r="L6711" s="7">
        <f t="shared" si="801"/>
        <v>1.6044865199999996</v>
      </c>
      <c r="M6711">
        <v>0.25</v>
      </c>
      <c r="N6711">
        <f t="shared" si="799"/>
        <v>1035</v>
      </c>
      <c r="O6711" s="5">
        <f t="shared" si="802"/>
        <v>0.71598712499999995</v>
      </c>
      <c r="P6711">
        <f t="shared" si="803"/>
        <v>2.3204736449999994</v>
      </c>
    </row>
    <row r="6712" spans="2:16" x14ac:dyDescent="0.35">
      <c r="B6712" s="2">
        <v>0.5</v>
      </c>
      <c r="C6712">
        <v>13.8</v>
      </c>
      <c r="D6712" t="s">
        <v>46</v>
      </c>
      <c r="E6712" t="str">
        <f t="shared" si="796"/>
        <v>School Day</v>
      </c>
      <c r="F6712" t="s">
        <v>34</v>
      </c>
      <c r="G6712" s="8" t="str">
        <f t="shared" si="797"/>
        <v>On</v>
      </c>
      <c r="H6712">
        <v>22</v>
      </c>
      <c r="I6712">
        <f t="shared" si="798"/>
        <v>21.18</v>
      </c>
      <c r="J6712">
        <f t="shared" si="800"/>
        <v>0.82000000000000028</v>
      </c>
      <c r="K6712">
        <v>1.7</v>
      </c>
      <c r="L6712" s="7">
        <f t="shared" si="801"/>
        <v>1.5662844600000005</v>
      </c>
      <c r="M6712">
        <v>0.25</v>
      </c>
      <c r="N6712">
        <f t="shared" si="799"/>
        <v>1035</v>
      </c>
      <c r="O6712" s="5">
        <f t="shared" si="802"/>
        <v>0.69893981249999981</v>
      </c>
      <c r="P6712">
        <f t="shared" si="803"/>
        <v>2.2652242725000002</v>
      </c>
    </row>
    <row r="6713" spans="2:16" x14ac:dyDescent="0.35">
      <c r="B6713" s="2">
        <v>0.54166666666666663</v>
      </c>
      <c r="C6713">
        <v>14.3</v>
      </c>
      <c r="D6713" t="s">
        <v>46</v>
      </c>
      <c r="E6713" t="str">
        <f t="shared" si="796"/>
        <v>School Day</v>
      </c>
      <c r="F6713" t="s">
        <v>34</v>
      </c>
      <c r="G6713" s="8" t="str">
        <f t="shared" si="797"/>
        <v>On</v>
      </c>
      <c r="H6713">
        <v>22</v>
      </c>
      <c r="I6713">
        <f t="shared" si="798"/>
        <v>21.23</v>
      </c>
      <c r="J6713">
        <f t="shared" si="800"/>
        <v>0.76999999999999957</v>
      </c>
      <c r="K6713">
        <v>1.7</v>
      </c>
      <c r="L6713" s="7">
        <f t="shared" si="801"/>
        <v>1.4707793099999991</v>
      </c>
      <c r="M6713">
        <v>0.25</v>
      </c>
      <c r="N6713">
        <f t="shared" si="799"/>
        <v>1035</v>
      </c>
      <c r="O6713" s="5">
        <f t="shared" si="802"/>
        <v>0.65632153124999981</v>
      </c>
      <c r="P6713">
        <f t="shared" si="803"/>
        <v>2.127100841249999</v>
      </c>
    </row>
    <row r="6714" spans="2:16" x14ac:dyDescent="0.35">
      <c r="B6714" s="2">
        <v>0.58333333333333337</v>
      </c>
      <c r="C6714">
        <v>14.1</v>
      </c>
      <c r="D6714" t="s">
        <v>46</v>
      </c>
      <c r="E6714" t="str">
        <f t="shared" si="796"/>
        <v>School Day</v>
      </c>
      <c r="F6714" t="s">
        <v>34</v>
      </c>
      <c r="G6714" s="8" t="str">
        <f t="shared" si="797"/>
        <v>On</v>
      </c>
      <c r="H6714">
        <v>22</v>
      </c>
      <c r="I6714">
        <f t="shared" si="798"/>
        <v>21.21</v>
      </c>
      <c r="J6714">
        <f t="shared" si="800"/>
        <v>0.78999999999999915</v>
      </c>
      <c r="K6714">
        <v>1.7</v>
      </c>
      <c r="L6714" s="7">
        <f t="shared" si="801"/>
        <v>1.5089813699999983</v>
      </c>
      <c r="M6714">
        <v>0.25</v>
      </c>
      <c r="N6714">
        <f t="shared" si="799"/>
        <v>1035</v>
      </c>
      <c r="O6714" s="5">
        <f t="shared" si="802"/>
        <v>0.67336884374999995</v>
      </c>
      <c r="P6714">
        <f t="shared" si="803"/>
        <v>2.1823502137499982</v>
      </c>
    </row>
    <row r="6715" spans="2:16" x14ac:dyDescent="0.35">
      <c r="B6715" s="2">
        <v>0.625</v>
      </c>
      <c r="C6715">
        <v>13.1</v>
      </c>
      <c r="D6715" t="s">
        <v>46</v>
      </c>
      <c r="E6715" t="str">
        <f t="shared" si="796"/>
        <v>School Day</v>
      </c>
      <c r="F6715" t="s">
        <v>34</v>
      </c>
      <c r="G6715" s="8" t="str">
        <f t="shared" si="797"/>
        <v>On</v>
      </c>
      <c r="H6715">
        <v>22</v>
      </c>
      <c r="I6715">
        <f t="shared" si="798"/>
        <v>21.11</v>
      </c>
      <c r="J6715">
        <f t="shared" si="800"/>
        <v>0.89000000000000057</v>
      </c>
      <c r="K6715">
        <v>1.7</v>
      </c>
      <c r="L6715" s="7">
        <f t="shared" si="801"/>
        <v>1.6999916700000011</v>
      </c>
      <c r="M6715">
        <v>0.25</v>
      </c>
      <c r="N6715">
        <f t="shared" si="799"/>
        <v>1035</v>
      </c>
      <c r="O6715" s="5">
        <f t="shared" si="802"/>
        <v>0.75860540624999995</v>
      </c>
      <c r="P6715">
        <f t="shared" si="803"/>
        <v>2.4585970762500011</v>
      </c>
    </row>
    <row r="6716" spans="2:16" x14ac:dyDescent="0.35">
      <c r="B6716" s="2">
        <v>0.66666666666666663</v>
      </c>
      <c r="C6716">
        <v>14.1</v>
      </c>
      <c r="D6716" t="s">
        <v>46</v>
      </c>
      <c r="E6716" t="str">
        <f t="shared" si="796"/>
        <v>School Day</v>
      </c>
      <c r="F6716" t="s">
        <v>34</v>
      </c>
      <c r="G6716" s="8" t="str">
        <f t="shared" si="797"/>
        <v>On</v>
      </c>
      <c r="H6716">
        <v>22</v>
      </c>
      <c r="I6716">
        <f t="shared" si="798"/>
        <v>21.21</v>
      </c>
      <c r="J6716">
        <f t="shared" si="800"/>
        <v>0.78999999999999915</v>
      </c>
      <c r="K6716">
        <v>1.7</v>
      </c>
      <c r="L6716" s="7">
        <f t="shared" si="801"/>
        <v>1.5089813699999983</v>
      </c>
      <c r="M6716">
        <v>0.25</v>
      </c>
      <c r="N6716">
        <f t="shared" si="799"/>
        <v>1035</v>
      </c>
      <c r="O6716" s="5">
        <f t="shared" si="802"/>
        <v>0.67336884374999995</v>
      </c>
      <c r="P6716">
        <f t="shared" si="803"/>
        <v>2.1823502137499982</v>
      </c>
    </row>
    <row r="6717" spans="2:16" x14ac:dyDescent="0.35">
      <c r="B6717" s="2">
        <v>0.70833333333333337</v>
      </c>
      <c r="C6717">
        <v>14.6</v>
      </c>
      <c r="D6717" t="s">
        <v>46</v>
      </c>
      <c r="E6717" t="str">
        <f t="shared" si="796"/>
        <v>School Day</v>
      </c>
      <c r="F6717" t="s">
        <v>34</v>
      </c>
      <c r="G6717" s="8" t="str">
        <f t="shared" si="797"/>
        <v>On</v>
      </c>
      <c r="H6717">
        <v>22</v>
      </c>
      <c r="I6717">
        <f t="shared" si="798"/>
        <v>21.259999999999998</v>
      </c>
      <c r="J6717">
        <f t="shared" si="800"/>
        <v>0.74000000000000199</v>
      </c>
      <c r="K6717">
        <v>1.7</v>
      </c>
      <c r="L6717" s="7">
        <f t="shared" si="801"/>
        <v>1.4134762200000037</v>
      </c>
      <c r="M6717">
        <v>0.25</v>
      </c>
      <c r="N6717">
        <f t="shared" si="799"/>
        <v>1035</v>
      </c>
      <c r="O6717" s="5">
        <f t="shared" si="802"/>
        <v>0.63075056249999994</v>
      </c>
      <c r="P6717">
        <f t="shared" si="803"/>
        <v>2.0442267825000036</v>
      </c>
    </row>
    <row r="6718" spans="2:16" x14ac:dyDescent="0.35">
      <c r="B6718" s="2">
        <v>0.75</v>
      </c>
      <c r="C6718">
        <v>14.9</v>
      </c>
      <c r="D6718" t="s">
        <v>46</v>
      </c>
      <c r="E6718" t="str">
        <f t="shared" si="796"/>
        <v>School Day</v>
      </c>
      <c r="F6718" t="s">
        <v>34</v>
      </c>
      <c r="G6718" s="8" t="str">
        <f t="shared" si="797"/>
        <v>On</v>
      </c>
      <c r="H6718">
        <v>22</v>
      </c>
      <c r="I6718">
        <f t="shared" si="798"/>
        <v>21.29</v>
      </c>
      <c r="J6718">
        <f t="shared" si="800"/>
        <v>0.71000000000000085</v>
      </c>
      <c r="K6718">
        <v>1.7</v>
      </c>
      <c r="L6718" s="7">
        <f t="shared" si="801"/>
        <v>1.3561731300000015</v>
      </c>
      <c r="M6718">
        <v>0.25</v>
      </c>
      <c r="N6718">
        <f t="shared" si="799"/>
        <v>1035</v>
      </c>
      <c r="O6718" s="5">
        <f t="shared" si="802"/>
        <v>0.60517959374999986</v>
      </c>
      <c r="P6718">
        <f t="shared" si="803"/>
        <v>1.9613527237500015</v>
      </c>
    </row>
    <row r="6719" spans="2:16" x14ac:dyDescent="0.35">
      <c r="B6719" s="2">
        <v>0.79166666666666663</v>
      </c>
      <c r="C6719">
        <v>14.5</v>
      </c>
      <c r="D6719" t="s">
        <v>46</v>
      </c>
      <c r="E6719" t="str">
        <f t="shared" si="796"/>
        <v>School Day</v>
      </c>
      <c r="F6719" t="s">
        <v>33</v>
      </c>
      <c r="G6719" s="8" t="str">
        <f t="shared" si="797"/>
        <v>Off</v>
      </c>
      <c r="H6719">
        <v>22</v>
      </c>
      <c r="I6719">
        <f t="shared" si="798"/>
        <v>21.25</v>
      </c>
      <c r="J6719">
        <f t="shared" si="800"/>
        <v>0.75</v>
      </c>
      <c r="K6719">
        <v>1.7</v>
      </c>
      <c r="L6719" s="7">
        <f t="shared" si="801"/>
        <v>1.43257725</v>
      </c>
      <c r="M6719">
        <v>0.25</v>
      </c>
      <c r="N6719">
        <f t="shared" si="799"/>
        <v>1035</v>
      </c>
      <c r="O6719" s="5">
        <f t="shared" si="802"/>
        <v>0.6392742187499999</v>
      </c>
      <c r="P6719">
        <f t="shared" si="803"/>
        <v>0</v>
      </c>
    </row>
    <row r="6720" spans="2:16" x14ac:dyDescent="0.35">
      <c r="B6720" s="2">
        <v>0.83333333333333337</v>
      </c>
      <c r="C6720">
        <v>14.1</v>
      </c>
      <c r="D6720" t="s">
        <v>46</v>
      </c>
      <c r="E6720" t="str">
        <f t="shared" si="796"/>
        <v>School Day</v>
      </c>
      <c r="F6720" t="s">
        <v>33</v>
      </c>
      <c r="G6720" s="8" t="str">
        <f t="shared" si="797"/>
        <v>Off</v>
      </c>
      <c r="H6720">
        <v>22</v>
      </c>
      <c r="I6720">
        <f t="shared" si="798"/>
        <v>21.21</v>
      </c>
      <c r="J6720">
        <f t="shared" si="800"/>
        <v>0.78999999999999915</v>
      </c>
      <c r="K6720">
        <v>1.7</v>
      </c>
      <c r="L6720" s="7">
        <f t="shared" si="801"/>
        <v>1.5089813699999983</v>
      </c>
      <c r="M6720">
        <v>0.25</v>
      </c>
      <c r="N6720">
        <f t="shared" si="799"/>
        <v>1035</v>
      </c>
      <c r="O6720" s="5">
        <f t="shared" si="802"/>
        <v>0.67336884374999995</v>
      </c>
      <c r="P6720">
        <f t="shared" si="803"/>
        <v>0</v>
      </c>
    </row>
    <row r="6721" spans="1:16" x14ac:dyDescent="0.35">
      <c r="B6721" s="2">
        <v>0.875</v>
      </c>
      <c r="C6721">
        <v>13.8</v>
      </c>
      <c r="D6721" t="s">
        <v>46</v>
      </c>
      <c r="E6721" t="str">
        <f t="shared" si="796"/>
        <v>School Day</v>
      </c>
      <c r="F6721" t="s">
        <v>33</v>
      </c>
      <c r="G6721" s="8" t="str">
        <f t="shared" si="797"/>
        <v>Off</v>
      </c>
      <c r="H6721">
        <v>22</v>
      </c>
      <c r="I6721">
        <f t="shared" si="798"/>
        <v>21.18</v>
      </c>
      <c r="J6721">
        <f t="shared" si="800"/>
        <v>0.82000000000000028</v>
      </c>
      <c r="K6721">
        <v>1.7</v>
      </c>
      <c r="L6721" s="7">
        <f t="shared" si="801"/>
        <v>1.5662844600000005</v>
      </c>
      <c r="M6721">
        <v>0.25</v>
      </c>
      <c r="N6721">
        <f t="shared" si="799"/>
        <v>1035</v>
      </c>
      <c r="O6721" s="5">
        <f t="shared" si="802"/>
        <v>0.69893981249999981</v>
      </c>
      <c r="P6721">
        <f t="shared" si="803"/>
        <v>0</v>
      </c>
    </row>
    <row r="6722" spans="1:16" x14ac:dyDescent="0.35">
      <c r="B6722" s="2">
        <v>0.91666666666666663</v>
      </c>
      <c r="C6722">
        <v>13.8</v>
      </c>
      <c r="D6722" t="s">
        <v>46</v>
      </c>
      <c r="E6722" t="str">
        <f t="shared" si="796"/>
        <v>School Day</v>
      </c>
      <c r="F6722" t="s">
        <v>33</v>
      </c>
      <c r="G6722" s="8" t="str">
        <f t="shared" si="797"/>
        <v>Off</v>
      </c>
      <c r="H6722">
        <v>22</v>
      </c>
      <c r="I6722">
        <f t="shared" si="798"/>
        <v>21.18</v>
      </c>
      <c r="J6722">
        <f t="shared" si="800"/>
        <v>0.82000000000000028</v>
      </c>
      <c r="K6722">
        <v>1.7</v>
      </c>
      <c r="L6722" s="7">
        <f t="shared" si="801"/>
        <v>1.5662844600000005</v>
      </c>
      <c r="M6722">
        <v>0.25</v>
      </c>
      <c r="N6722">
        <f t="shared" si="799"/>
        <v>1035</v>
      </c>
      <c r="O6722" s="5">
        <f t="shared" si="802"/>
        <v>0.69893981249999981</v>
      </c>
      <c r="P6722">
        <f t="shared" si="803"/>
        <v>0</v>
      </c>
    </row>
    <row r="6723" spans="1:16" x14ac:dyDescent="0.35">
      <c r="B6723" s="2">
        <v>0.95833333333333337</v>
      </c>
      <c r="C6723">
        <v>14</v>
      </c>
      <c r="D6723" t="s">
        <v>46</v>
      </c>
      <c r="E6723" t="str">
        <f t="shared" si="796"/>
        <v>School Day</v>
      </c>
      <c r="F6723" t="s">
        <v>33</v>
      </c>
      <c r="G6723" s="8" t="str">
        <f t="shared" si="797"/>
        <v>Off</v>
      </c>
      <c r="H6723">
        <v>22</v>
      </c>
      <c r="I6723">
        <f t="shared" si="798"/>
        <v>21.2</v>
      </c>
      <c r="J6723">
        <f t="shared" si="800"/>
        <v>0.80000000000000071</v>
      </c>
      <c r="K6723">
        <v>1.7</v>
      </c>
      <c r="L6723" s="7">
        <f t="shared" si="801"/>
        <v>1.5280824000000013</v>
      </c>
      <c r="M6723">
        <v>0.25</v>
      </c>
      <c r="N6723">
        <f t="shared" si="799"/>
        <v>1035</v>
      </c>
      <c r="O6723" s="5">
        <f t="shared" si="802"/>
        <v>0.6818924999999999</v>
      </c>
      <c r="P6723">
        <f t="shared" si="803"/>
        <v>0</v>
      </c>
    </row>
    <row r="6724" spans="1:16" x14ac:dyDescent="0.35">
      <c r="A6724" t="s">
        <v>320</v>
      </c>
      <c r="B6724" s="1">
        <v>1</v>
      </c>
      <c r="C6724">
        <v>14.1</v>
      </c>
      <c r="D6724" t="s">
        <v>32</v>
      </c>
      <c r="E6724" t="str">
        <f t="shared" si="796"/>
        <v>WE</v>
      </c>
      <c r="F6724" t="s">
        <v>33</v>
      </c>
      <c r="G6724" s="8" t="str">
        <f t="shared" si="797"/>
        <v>OFF</v>
      </c>
      <c r="H6724">
        <v>22</v>
      </c>
      <c r="I6724">
        <f t="shared" si="798"/>
        <v>21.21</v>
      </c>
      <c r="J6724">
        <f t="shared" si="800"/>
        <v>0.78999999999999915</v>
      </c>
      <c r="K6724">
        <v>1.7</v>
      </c>
      <c r="L6724" s="7">
        <f t="shared" si="801"/>
        <v>1.5089813699999983</v>
      </c>
      <c r="M6724">
        <v>0.25</v>
      </c>
      <c r="N6724">
        <f t="shared" si="799"/>
        <v>1035</v>
      </c>
      <c r="O6724" s="5">
        <f t="shared" si="802"/>
        <v>0.67336884374999995</v>
      </c>
      <c r="P6724">
        <f t="shared" si="803"/>
        <v>0</v>
      </c>
    </row>
    <row r="6725" spans="1:16" x14ac:dyDescent="0.35">
      <c r="B6725" s="2">
        <v>4.1666666666666664E-2</v>
      </c>
      <c r="C6725">
        <v>12.4</v>
      </c>
      <c r="D6725" t="s">
        <v>32</v>
      </c>
      <c r="E6725" t="str">
        <f t="shared" ref="E6725:E6788" si="804">IF(ISNUMBER(SEARCH("Sat",D6725)),"WE",IF(ISNUMBER(SEARCH("Sun",D6725)),"WE","School Day"))</f>
        <v>WE</v>
      </c>
      <c r="F6725" t="s">
        <v>33</v>
      </c>
      <c r="G6725" s="8" t="str">
        <f t="shared" si="797"/>
        <v>OFF</v>
      </c>
      <c r="H6725">
        <v>22</v>
      </c>
      <c r="I6725">
        <f t="shared" si="798"/>
        <v>21.04</v>
      </c>
      <c r="J6725">
        <f t="shared" si="800"/>
        <v>0.96000000000000085</v>
      </c>
      <c r="K6725">
        <v>1.7</v>
      </c>
      <c r="L6725" s="7">
        <f t="shared" si="801"/>
        <v>1.8336988800000016</v>
      </c>
      <c r="M6725">
        <v>0.25</v>
      </c>
      <c r="N6725">
        <f t="shared" si="799"/>
        <v>1035</v>
      </c>
      <c r="O6725" s="5">
        <f t="shared" si="802"/>
        <v>0.81827099999999986</v>
      </c>
      <c r="P6725">
        <f t="shared" si="803"/>
        <v>0</v>
      </c>
    </row>
    <row r="6726" spans="1:16" x14ac:dyDescent="0.35">
      <c r="B6726" s="2">
        <v>8.3333333333333329E-2</v>
      </c>
      <c r="C6726">
        <v>12</v>
      </c>
      <c r="D6726" t="s">
        <v>32</v>
      </c>
      <c r="E6726" t="str">
        <f t="shared" si="804"/>
        <v>WE</v>
      </c>
      <c r="F6726" t="s">
        <v>33</v>
      </c>
      <c r="G6726" s="8" t="str">
        <f t="shared" ref="G6726:G6789" si="805">IF(E6726="WE","OFF",IF(F6726="On","On","Off"))</f>
        <v>OFF</v>
      </c>
      <c r="H6726">
        <v>22</v>
      </c>
      <c r="I6726">
        <f t="shared" ref="I6726:I6789" si="806">(H6726-C6726)*0.9+C6726</f>
        <v>21</v>
      </c>
      <c r="J6726">
        <f t="shared" si="800"/>
        <v>1</v>
      </c>
      <c r="K6726">
        <v>1.7</v>
      </c>
      <c r="L6726" s="7">
        <f t="shared" si="801"/>
        <v>1.9101029999999999</v>
      </c>
      <c r="M6726">
        <v>0.25</v>
      </c>
      <c r="N6726">
        <f t="shared" ref="N6726:N6789" si="807">N6725</f>
        <v>1035</v>
      </c>
      <c r="O6726" s="5">
        <f t="shared" si="802"/>
        <v>0.8523656249999999</v>
      </c>
      <c r="P6726">
        <f t="shared" si="803"/>
        <v>0</v>
      </c>
    </row>
    <row r="6727" spans="1:16" x14ac:dyDescent="0.35">
      <c r="B6727" s="2">
        <v>0.125</v>
      </c>
      <c r="C6727">
        <v>11.8</v>
      </c>
      <c r="D6727" t="s">
        <v>32</v>
      </c>
      <c r="E6727" t="str">
        <f t="shared" si="804"/>
        <v>WE</v>
      </c>
      <c r="F6727" t="s">
        <v>33</v>
      </c>
      <c r="G6727" s="8" t="str">
        <f t="shared" si="805"/>
        <v>OFF</v>
      </c>
      <c r="H6727">
        <v>22</v>
      </c>
      <c r="I6727">
        <f t="shared" si="806"/>
        <v>20.98</v>
      </c>
      <c r="J6727">
        <f t="shared" si="800"/>
        <v>1.0199999999999996</v>
      </c>
      <c r="K6727">
        <v>1.7</v>
      </c>
      <c r="L6727" s="7">
        <f t="shared" si="801"/>
        <v>1.9483050599999991</v>
      </c>
      <c r="M6727">
        <v>0.25</v>
      </c>
      <c r="N6727">
        <f t="shared" si="807"/>
        <v>1035</v>
      </c>
      <c r="O6727" s="5">
        <f t="shared" si="802"/>
        <v>0.86941293749999982</v>
      </c>
      <c r="P6727">
        <f t="shared" si="803"/>
        <v>0</v>
      </c>
    </row>
    <row r="6728" spans="1:16" x14ac:dyDescent="0.35">
      <c r="B6728" s="2">
        <v>0.16666666666666666</v>
      </c>
      <c r="C6728">
        <v>11.6</v>
      </c>
      <c r="D6728" t="s">
        <v>32</v>
      </c>
      <c r="E6728" t="str">
        <f t="shared" si="804"/>
        <v>WE</v>
      </c>
      <c r="F6728" t="s">
        <v>33</v>
      </c>
      <c r="G6728" s="8" t="str">
        <f t="shared" si="805"/>
        <v>OFF</v>
      </c>
      <c r="H6728">
        <v>22</v>
      </c>
      <c r="I6728">
        <f t="shared" si="806"/>
        <v>20.96</v>
      </c>
      <c r="J6728">
        <f t="shared" si="800"/>
        <v>1.0399999999999991</v>
      </c>
      <c r="K6728">
        <v>1.7</v>
      </c>
      <c r="L6728" s="7">
        <f t="shared" si="801"/>
        <v>1.9865071199999982</v>
      </c>
      <c r="M6728">
        <v>0.25</v>
      </c>
      <c r="N6728">
        <f t="shared" si="807"/>
        <v>1035</v>
      </c>
      <c r="O6728" s="5">
        <f t="shared" si="802"/>
        <v>0.88646024999999995</v>
      </c>
      <c r="P6728">
        <f t="shared" si="803"/>
        <v>0</v>
      </c>
    </row>
    <row r="6729" spans="1:16" x14ac:dyDescent="0.35">
      <c r="B6729" s="2">
        <v>0.20833333333333334</v>
      </c>
      <c r="C6729">
        <v>10.6</v>
      </c>
      <c r="D6729" t="s">
        <v>32</v>
      </c>
      <c r="E6729" t="str">
        <f t="shared" si="804"/>
        <v>WE</v>
      </c>
      <c r="F6729" t="s">
        <v>33</v>
      </c>
      <c r="G6729" s="8" t="str">
        <f t="shared" si="805"/>
        <v>OFF</v>
      </c>
      <c r="H6729">
        <v>22</v>
      </c>
      <c r="I6729">
        <f t="shared" si="806"/>
        <v>20.86</v>
      </c>
      <c r="J6729">
        <f t="shared" si="800"/>
        <v>1.1400000000000006</v>
      </c>
      <c r="K6729">
        <v>1.7</v>
      </c>
      <c r="L6729" s="7">
        <f t="shared" si="801"/>
        <v>2.1775174200000009</v>
      </c>
      <c r="M6729">
        <v>0.25</v>
      </c>
      <c r="N6729">
        <f t="shared" si="807"/>
        <v>1035</v>
      </c>
      <c r="O6729" s="5">
        <f t="shared" si="802"/>
        <v>0.97169681249999984</v>
      </c>
      <c r="P6729">
        <f t="shared" si="803"/>
        <v>0</v>
      </c>
    </row>
    <row r="6730" spans="1:16" x14ac:dyDescent="0.35">
      <c r="B6730" s="2">
        <v>0.25</v>
      </c>
      <c r="C6730">
        <v>10.5</v>
      </c>
      <c r="D6730" t="s">
        <v>32</v>
      </c>
      <c r="E6730" t="str">
        <f t="shared" si="804"/>
        <v>WE</v>
      </c>
      <c r="F6730" t="s">
        <v>33</v>
      </c>
      <c r="G6730" s="8" t="str">
        <f t="shared" si="805"/>
        <v>OFF</v>
      </c>
      <c r="H6730">
        <v>22</v>
      </c>
      <c r="I6730">
        <f t="shared" si="806"/>
        <v>20.85</v>
      </c>
      <c r="J6730">
        <f t="shared" si="800"/>
        <v>1.1499999999999986</v>
      </c>
      <c r="K6730">
        <v>1.7</v>
      </c>
      <c r="L6730" s="7">
        <f t="shared" si="801"/>
        <v>2.1966184499999972</v>
      </c>
      <c r="M6730">
        <v>0.25</v>
      </c>
      <c r="N6730">
        <f t="shared" si="807"/>
        <v>1035</v>
      </c>
      <c r="O6730" s="5">
        <f t="shared" si="802"/>
        <v>0.98022046874999991</v>
      </c>
      <c r="P6730">
        <f t="shared" si="803"/>
        <v>0</v>
      </c>
    </row>
    <row r="6731" spans="1:16" x14ac:dyDescent="0.35">
      <c r="B6731" s="2">
        <v>0.29166666666666669</v>
      </c>
      <c r="C6731">
        <v>10</v>
      </c>
      <c r="D6731" t="s">
        <v>32</v>
      </c>
      <c r="E6731" t="str">
        <f t="shared" si="804"/>
        <v>WE</v>
      </c>
      <c r="F6731" t="s">
        <v>34</v>
      </c>
      <c r="G6731" s="8" t="str">
        <f t="shared" si="805"/>
        <v>OFF</v>
      </c>
      <c r="H6731">
        <v>22</v>
      </c>
      <c r="I6731">
        <f t="shared" si="806"/>
        <v>20.8</v>
      </c>
      <c r="J6731">
        <f t="shared" si="800"/>
        <v>1.1999999999999993</v>
      </c>
      <c r="K6731">
        <v>1.7</v>
      </c>
      <c r="L6731" s="7">
        <f t="shared" si="801"/>
        <v>2.2921235999999987</v>
      </c>
      <c r="M6731">
        <v>0.25</v>
      </c>
      <c r="N6731">
        <f t="shared" si="807"/>
        <v>1035</v>
      </c>
      <c r="O6731" s="5">
        <f t="shared" si="802"/>
        <v>1.0228387499999998</v>
      </c>
      <c r="P6731">
        <f t="shared" si="803"/>
        <v>0</v>
      </c>
    </row>
    <row r="6732" spans="1:16" x14ac:dyDescent="0.35">
      <c r="B6732" s="2">
        <v>0.33333333333333331</v>
      </c>
      <c r="C6732">
        <v>9.8000000000000007</v>
      </c>
      <c r="D6732" t="s">
        <v>32</v>
      </c>
      <c r="E6732" t="str">
        <f t="shared" si="804"/>
        <v>WE</v>
      </c>
      <c r="F6732" t="s">
        <v>34</v>
      </c>
      <c r="G6732" s="8" t="str">
        <f t="shared" si="805"/>
        <v>OFF</v>
      </c>
      <c r="H6732">
        <v>22</v>
      </c>
      <c r="I6732">
        <f t="shared" si="806"/>
        <v>20.78</v>
      </c>
      <c r="J6732">
        <f t="shared" si="800"/>
        <v>1.2199999999999989</v>
      </c>
      <c r="K6732">
        <v>1.7</v>
      </c>
      <c r="L6732" s="7">
        <f t="shared" si="801"/>
        <v>2.3303256599999975</v>
      </c>
      <c r="M6732">
        <v>0.25</v>
      </c>
      <c r="N6732">
        <f t="shared" si="807"/>
        <v>1035</v>
      </c>
      <c r="O6732" s="5">
        <f t="shared" si="802"/>
        <v>1.0398860624999997</v>
      </c>
      <c r="P6732">
        <f t="shared" si="803"/>
        <v>0</v>
      </c>
    </row>
    <row r="6733" spans="1:16" x14ac:dyDescent="0.35">
      <c r="B6733" s="2">
        <v>0.375</v>
      </c>
      <c r="C6733">
        <v>10.1</v>
      </c>
      <c r="D6733" t="s">
        <v>32</v>
      </c>
      <c r="E6733" t="str">
        <f t="shared" si="804"/>
        <v>WE</v>
      </c>
      <c r="F6733" t="s">
        <v>34</v>
      </c>
      <c r="G6733" s="8" t="str">
        <f t="shared" si="805"/>
        <v>OFF</v>
      </c>
      <c r="H6733">
        <v>22</v>
      </c>
      <c r="I6733">
        <f t="shared" si="806"/>
        <v>20.810000000000002</v>
      </c>
      <c r="J6733">
        <f t="shared" si="800"/>
        <v>1.1899999999999977</v>
      </c>
      <c r="K6733">
        <v>1.7</v>
      </c>
      <c r="L6733" s="7">
        <f t="shared" si="801"/>
        <v>2.2730225699999953</v>
      </c>
      <c r="M6733">
        <v>0.25</v>
      </c>
      <c r="N6733">
        <f t="shared" si="807"/>
        <v>1035</v>
      </c>
      <c r="O6733" s="5">
        <f t="shared" si="802"/>
        <v>1.0143150937499998</v>
      </c>
      <c r="P6733">
        <f t="shared" si="803"/>
        <v>0</v>
      </c>
    </row>
    <row r="6734" spans="1:16" x14ac:dyDescent="0.35">
      <c r="B6734" s="2">
        <v>0.41666666666666669</v>
      </c>
      <c r="C6734">
        <v>11.3</v>
      </c>
      <c r="D6734" t="s">
        <v>32</v>
      </c>
      <c r="E6734" t="str">
        <f t="shared" si="804"/>
        <v>WE</v>
      </c>
      <c r="F6734" t="s">
        <v>34</v>
      </c>
      <c r="G6734" s="8" t="str">
        <f t="shared" si="805"/>
        <v>OFF</v>
      </c>
      <c r="H6734">
        <v>22</v>
      </c>
      <c r="I6734">
        <f t="shared" si="806"/>
        <v>20.93</v>
      </c>
      <c r="J6734">
        <f t="shared" si="800"/>
        <v>1.0700000000000003</v>
      </c>
      <c r="K6734">
        <v>1.7</v>
      </c>
      <c r="L6734" s="7">
        <f t="shared" si="801"/>
        <v>2.0438102100000006</v>
      </c>
      <c r="M6734">
        <v>0.25</v>
      </c>
      <c r="N6734">
        <f t="shared" si="807"/>
        <v>1035</v>
      </c>
      <c r="O6734" s="5">
        <f t="shared" si="802"/>
        <v>0.91203121874999982</v>
      </c>
      <c r="P6734">
        <f t="shared" si="803"/>
        <v>0</v>
      </c>
    </row>
    <row r="6735" spans="1:16" x14ac:dyDescent="0.35">
      <c r="B6735" s="2">
        <v>0.45833333333333331</v>
      </c>
      <c r="C6735">
        <v>12.3</v>
      </c>
      <c r="D6735" t="s">
        <v>32</v>
      </c>
      <c r="E6735" t="str">
        <f t="shared" si="804"/>
        <v>WE</v>
      </c>
      <c r="F6735" t="s">
        <v>34</v>
      </c>
      <c r="G6735" s="8" t="str">
        <f t="shared" si="805"/>
        <v>OFF</v>
      </c>
      <c r="H6735">
        <v>22</v>
      </c>
      <c r="I6735">
        <f t="shared" si="806"/>
        <v>21.03</v>
      </c>
      <c r="J6735">
        <f t="shared" si="800"/>
        <v>0.96999999999999886</v>
      </c>
      <c r="K6735">
        <v>1.7</v>
      </c>
      <c r="L6735" s="7">
        <f t="shared" si="801"/>
        <v>1.8527999099999977</v>
      </c>
      <c r="M6735">
        <v>0.25</v>
      </c>
      <c r="N6735">
        <f t="shared" si="807"/>
        <v>1035</v>
      </c>
      <c r="O6735" s="5">
        <f t="shared" si="802"/>
        <v>0.82679465624999982</v>
      </c>
      <c r="P6735">
        <f t="shared" si="803"/>
        <v>0</v>
      </c>
    </row>
    <row r="6736" spans="1:16" x14ac:dyDescent="0.35">
      <c r="B6736" s="2">
        <v>0.5</v>
      </c>
      <c r="C6736">
        <v>13.8</v>
      </c>
      <c r="D6736" t="s">
        <v>32</v>
      </c>
      <c r="E6736" t="str">
        <f t="shared" si="804"/>
        <v>WE</v>
      </c>
      <c r="F6736" t="s">
        <v>34</v>
      </c>
      <c r="G6736" s="8" t="str">
        <f t="shared" si="805"/>
        <v>OFF</v>
      </c>
      <c r="H6736">
        <v>22</v>
      </c>
      <c r="I6736">
        <f t="shared" si="806"/>
        <v>21.18</v>
      </c>
      <c r="J6736">
        <f t="shared" si="800"/>
        <v>0.82000000000000028</v>
      </c>
      <c r="K6736">
        <v>1.7</v>
      </c>
      <c r="L6736" s="7">
        <f t="shared" si="801"/>
        <v>1.5662844600000005</v>
      </c>
      <c r="M6736">
        <v>0.25</v>
      </c>
      <c r="N6736">
        <f t="shared" si="807"/>
        <v>1035</v>
      </c>
      <c r="O6736" s="5">
        <f t="shared" si="802"/>
        <v>0.69893981249999981</v>
      </c>
      <c r="P6736">
        <f t="shared" si="803"/>
        <v>0</v>
      </c>
    </row>
    <row r="6737" spans="1:16" x14ac:dyDescent="0.35">
      <c r="B6737" s="2">
        <v>0.54166666666666663</v>
      </c>
      <c r="C6737">
        <v>14.3</v>
      </c>
      <c r="D6737" t="s">
        <v>32</v>
      </c>
      <c r="E6737" t="str">
        <f t="shared" si="804"/>
        <v>WE</v>
      </c>
      <c r="F6737" t="s">
        <v>34</v>
      </c>
      <c r="G6737" s="8" t="str">
        <f t="shared" si="805"/>
        <v>OFF</v>
      </c>
      <c r="H6737">
        <v>22</v>
      </c>
      <c r="I6737">
        <f t="shared" si="806"/>
        <v>21.23</v>
      </c>
      <c r="J6737">
        <f t="shared" si="800"/>
        <v>0.76999999999999957</v>
      </c>
      <c r="K6737">
        <v>1.7</v>
      </c>
      <c r="L6737" s="7">
        <f t="shared" si="801"/>
        <v>1.4707793099999991</v>
      </c>
      <c r="M6737">
        <v>0.25</v>
      </c>
      <c r="N6737">
        <f t="shared" si="807"/>
        <v>1035</v>
      </c>
      <c r="O6737" s="5">
        <f t="shared" si="802"/>
        <v>0.65632153124999981</v>
      </c>
      <c r="P6737">
        <f t="shared" si="803"/>
        <v>0</v>
      </c>
    </row>
    <row r="6738" spans="1:16" x14ac:dyDescent="0.35">
      <c r="B6738" s="2">
        <v>0.58333333333333337</v>
      </c>
      <c r="C6738">
        <v>15.5</v>
      </c>
      <c r="D6738" t="s">
        <v>32</v>
      </c>
      <c r="E6738" t="str">
        <f t="shared" si="804"/>
        <v>WE</v>
      </c>
      <c r="F6738" t="s">
        <v>34</v>
      </c>
      <c r="G6738" s="8" t="str">
        <f t="shared" si="805"/>
        <v>OFF</v>
      </c>
      <c r="H6738">
        <v>22</v>
      </c>
      <c r="I6738">
        <f t="shared" si="806"/>
        <v>21.35</v>
      </c>
      <c r="J6738">
        <f t="shared" si="800"/>
        <v>0.64999999999999858</v>
      </c>
      <c r="K6738">
        <v>1.7</v>
      </c>
      <c r="L6738" s="7">
        <f t="shared" si="801"/>
        <v>1.2415669499999973</v>
      </c>
      <c r="M6738">
        <v>0.25</v>
      </c>
      <c r="N6738">
        <f t="shared" si="807"/>
        <v>1035</v>
      </c>
      <c r="O6738" s="5">
        <f t="shared" si="802"/>
        <v>0.5540376562499999</v>
      </c>
      <c r="P6738">
        <f t="shared" si="803"/>
        <v>0</v>
      </c>
    </row>
    <row r="6739" spans="1:16" x14ac:dyDescent="0.35">
      <c r="B6739" s="2">
        <v>0.625</v>
      </c>
      <c r="C6739">
        <v>16</v>
      </c>
      <c r="D6739" t="s">
        <v>32</v>
      </c>
      <c r="E6739" t="str">
        <f t="shared" si="804"/>
        <v>WE</v>
      </c>
      <c r="F6739" t="s">
        <v>34</v>
      </c>
      <c r="G6739" s="8" t="str">
        <f t="shared" si="805"/>
        <v>OFF</v>
      </c>
      <c r="H6739">
        <v>22</v>
      </c>
      <c r="I6739">
        <f t="shared" si="806"/>
        <v>21.4</v>
      </c>
      <c r="J6739">
        <f t="shared" si="800"/>
        <v>0.60000000000000142</v>
      </c>
      <c r="K6739">
        <v>1.7</v>
      </c>
      <c r="L6739" s="7">
        <f t="shared" si="801"/>
        <v>1.1460618000000027</v>
      </c>
      <c r="M6739">
        <v>0.25</v>
      </c>
      <c r="N6739">
        <f t="shared" si="807"/>
        <v>1035</v>
      </c>
      <c r="O6739" s="5">
        <f t="shared" si="802"/>
        <v>0.5114193749999999</v>
      </c>
      <c r="P6739">
        <f t="shared" si="803"/>
        <v>0</v>
      </c>
    </row>
    <row r="6740" spans="1:16" x14ac:dyDescent="0.35">
      <c r="B6740" s="2">
        <v>0.66666666666666663</v>
      </c>
      <c r="C6740">
        <v>15.7</v>
      </c>
      <c r="D6740" t="s">
        <v>32</v>
      </c>
      <c r="E6740" t="str">
        <f t="shared" si="804"/>
        <v>WE</v>
      </c>
      <c r="F6740" t="s">
        <v>34</v>
      </c>
      <c r="G6740" s="8" t="str">
        <f t="shared" si="805"/>
        <v>OFF</v>
      </c>
      <c r="H6740">
        <v>22</v>
      </c>
      <c r="I6740">
        <f t="shared" si="806"/>
        <v>21.37</v>
      </c>
      <c r="J6740">
        <f t="shared" si="800"/>
        <v>0.62999999999999901</v>
      </c>
      <c r="K6740">
        <v>1.7</v>
      </c>
      <c r="L6740" s="7">
        <f t="shared" si="801"/>
        <v>1.203364889999998</v>
      </c>
      <c r="M6740">
        <v>0.25</v>
      </c>
      <c r="N6740">
        <f t="shared" si="807"/>
        <v>1035</v>
      </c>
      <c r="O6740" s="5">
        <f t="shared" si="802"/>
        <v>0.53699034374999999</v>
      </c>
      <c r="P6740">
        <f t="shared" si="803"/>
        <v>0</v>
      </c>
    </row>
    <row r="6741" spans="1:16" x14ac:dyDescent="0.35">
      <c r="B6741" s="2">
        <v>0.70833333333333337</v>
      </c>
      <c r="C6741">
        <v>16</v>
      </c>
      <c r="D6741" t="s">
        <v>32</v>
      </c>
      <c r="E6741" t="str">
        <f t="shared" si="804"/>
        <v>WE</v>
      </c>
      <c r="F6741" t="s">
        <v>34</v>
      </c>
      <c r="G6741" s="8" t="str">
        <f t="shared" si="805"/>
        <v>OFF</v>
      </c>
      <c r="H6741">
        <v>22</v>
      </c>
      <c r="I6741">
        <f t="shared" si="806"/>
        <v>21.4</v>
      </c>
      <c r="J6741">
        <f t="shared" ref="J6741:J6804" si="808">H6741-I6741</f>
        <v>0.60000000000000142</v>
      </c>
      <c r="K6741">
        <v>1.7</v>
      </c>
      <c r="L6741" s="7">
        <f t="shared" ref="L6741:L6804" si="809">IF(K6741*1.005*1.118*J6741&gt;0,K6741*1.005*1.118*J6741,0)</f>
        <v>1.1460618000000027</v>
      </c>
      <c r="M6741">
        <v>0.25</v>
      </c>
      <c r="N6741">
        <f t="shared" si="807"/>
        <v>1035</v>
      </c>
      <c r="O6741" s="5">
        <f t="shared" ref="O6741:O6804" si="810">IF(((M6741*N6741)/60/60)*1.005*1.18*(H6741-C6741)&gt;0,(((M6741*N6741)/60/60)*1.005*1.18*(H6741-C6741)),0)</f>
        <v>0.5114193749999999</v>
      </c>
      <c r="P6741">
        <f t="shared" ref="P6741:P6804" si="811">IF(G6741="ON",(L6741+O6741),0)</f>
        <v>0</v>
      </c>
    </row>
    <row r="6742" spans="1:16" x14ac:dyDescent="0.35">
      <c r="B6742" s="2">
        <v>0.75</v>
      </c>
      <c r="C6742">
        <v>15.5</v>
      </c>
      <c r="D6742" t="s">
        <v>32</v>
      </c>
      <c r="E6742" t="str">
        <f t="shared" si="804"/>
        <v>WE</v>
      </c>
      <c r="F6742" t="s">
        <v>34</v>
      </c>
      <c r="G6742" s="8" t="str">
        <f t="shared" si="805"/>
        <v>OFF</v>
      </c>
      <c r="H6742">
        <v>22</v>
      </c>
      <c r="I6742">
        <f t="shared" si="806"/>
        <v>21.35</v>
      </c>
      <c r="J6742">
        <f t="shared" si="808"/>
        <v>0.64999999999999858</v>
      </c>
      <c r="K6742">
        <v>1.7</v>
      </c>
      <c r="L6742" s="7">
        <f t="shared" si="809"/>
        <v>1.2415669499999973</v>
      </c>
      <c r="M6742">
        <v>0.25</v>
      </c>
      <c r="N6742">
        <f t="shared" si="807"/>
        <v>1035</v>
      </c>
      <c r="O6742" s="5">
        <f t="shared" si="810"/>
        <v>0.5540376562499999</v>
      </c>
      <c r="P6742">
        <f t="shared" si="811"/>
        <v>0</v>
      </c>
    </row>
    <row r="6743" spans="1:16" x14ac:dyDescent="0.35">
      <c r="B6743" s="2">
        <v>0.79166666666666663</v>
      </c>
      <c r="C6743">
        <v>15.2</v>
      </c>
      <c r="D6743" t="s">
        <v>32</v>
      </c>
      <c r="E6743" t="str">
        <f t="shared" si="804"/>
        <v>WE</v>
      </c>
      <c r="F6743" t="s">
        <v>33</v>
      </c>
      <c r="G6743" s="8" t="str">
        <f t="shared" si="805"/>
        <v>OFF</v>
      </c>
      <c r="H6743">
        <v>22</v>
      </c>
      <c r="I6743">
        <f t="shared" si="806"/>
        <v>21.32</v>
      </c>
      <c r="J6743">
        <f t="shared" si="808"/>
        <v>0.67999999999999972</v>
      </c>
      <c r="K6743">
        <v>1.7</v>
      </c>
      <c r="L6743" s="7">
        <f t="shared" si="809"/>
        <v>1.2988700399999993</v>
      </c>
      <c r="M6743">
        <v>0.25</v>
      </c>
      <c r="N6743">
        <f t="shared" si="807"/>
        <v>1035</v>
      </c>
      <c r="O6743" s="5">
        <f t="shared" si="810"/>
        <v>0.57960862499999999</v>
      </c>
      <c r="P6743">
        <f t="shared" si="811"/>
        <v>0</v>
      </c>
    </row>
    <row r="6744" spans="1:16" x14ac:dyDescent="0.35">
      <c r="B6744" s="2">
        <v>0.83333333333333337</v>
      </c>
      <c r="C6744">
        <v>14.8</v>
      </c>
      <c r="D6744" t="s">
        <v>32</v>
      </c>
      <c r="E6744" t="str">
        <f t="shared" si="804"/>
        <v>WE</v>
      </c>
      <c r="F6744" t="s">
        <v>33</v>
      </c>
      <c r="G6744" s="8" t="str">
        <f t="shared" si="805"/>
        <v>OFF</v>
      </c>
      <c r="H6744">
        <v>22</v>
      </c>
      <c r="I6744">
        <f t="shared" si="806"/>
        <v>21.28</v>
      </c>
      <c r="J6744">
        <f t="shared" si="808"/>
        <v>0.71999999999999886</v>
      </c>
      <c r="K6744">
        <v>1.7</v>
      </c>
      <c r="L6744" s="7">
        <f t="shared" si="809"/>
        <v>1.3752741599999978</v>
      </c>
      <c r="M6744">
        <v>0.25</v>
      </c>
      <c r="N6744">
        <f t="shared" si="807"/>
        <v>1035</v>
      </c>
      <c r="O6744" s="5">
        <f t="shared" si="810"/>
        <v>0.61370324999999981</v>
      </c>
      <c r="P6744">
        <f t="shared" si="811"/>
        <v>0</v>
      </c>
    </row>
    <row r="6745" spans="1:16" x14ac:dyDescent="0.35">
      <c r="B6745" s="2">
        <v>0.875</v>
      </c>
      <c r="C6745">
        <v>13</v>
      </c>
      <c r="D6745" t="s">
        <v>32</v>
      </c>
      <c r="E6745" t="str">
        <f t="shared" si="804"/>
        <v>WE</v>
      </c>
      <c r="F6745" t="s">
        <v>33</v>
      </c>
      <c r="G6745" s="8" t="str">
        <f t="shared" si="805"/>
        <v>OFF</v>
      </c>
      <c r="H6745">
        <v>22</v>
      </c>
      <c r="I6745">
        <f t="shared" si="806"/>
        <v>21.1</v>
      </c>
      <c r="J6745">
        <f t="shared" si="808"/>
        <v>0.89999999999999858</v>
      </c>
      <c r="K6745">
        <v>1.7</v>
      </c>
      <c r="L6745" s="7">
        <f t="shared" si="809"/>
        <v>1.7190926999999971</v>
      </c>
      <c r="M6745">
        <v>0.25</v>
      </c>
      <c r="N6745">
        <f t="shared" si="807"/>
        <v>1035</v>
      </c>
      <c r="O6745" s="5">
        <f t="shared" si="810"/>
        <v>0.7671290624999999</v>
      </c>
      <c r="P6745">
        <f t="shared" si="811"/>
        <v>0</v>
      </c>
    </row>
    <row r="6746" spans="1:16" x14ac:dyDescent="0.35">
      <c r="B6746" s="2">
        <v>0.91666666666666663</v>
      </c>
      <c r="C6746">
        <v>12.1</v>
      </c>
      <c r="D6746" t="s">
        <v>32</v>
      </c>
      <c r="E6746" t="str">
        <f t="shared" si="804"/>
        <v>WE</v>
      </c>
      <c r="F6746" t="s">
        <v>33</v>
      </c>
      <c r="G6746" s="8" t="str">
        <f t="shared" si="805"/>
        <v>OFF</v>
      </c>
      <c r="H6746">
        <v>22</v>
      </c>
      <c r="I6746">
        <f t="shared" si="806"/>
        <v>21.009999999999998</v>
      </c>
      <c r="J6746">
        <f t="shared" si="808"/>
        <v>0.99000000000000199</v>
      </c>
      <c r="K6746">
        <v>1.7</v>
      </c>
      <c r="L6746" s="7">
        <f t="shared" si="809"/>
        <v>1.8910019700000036</v>
      </c>
      <c r="M6746">
        <v>0.25</v>
      </c>
      <c r="N6746">
        <f t="shared" si="807"/>
        <v>1035</v>
      </c>
      <c r="O6746" s="5">
        <f t="shared" si="810"/>
        <v>0.84384196874999995</v>
      </c>
      <c r="P6746">
        <f t="shared" si="811"/>
        <v>0</v>
      </c>
    </row>
    <row r="6747" spans="1:16" x14ac:dyDescent="0.35">
      <c r="B6747" s="2">
        <v>0.95833333333333337</v>
      </c>
      <c r="C6747">
        <v>11.1</v>
      </c>
      <c r="D6747" t="s">
        <v>32</v>
      </c>
      <c r="E6747" t="str">
        <f t="shared" si="804"/>
        <v>WE</v>
      </c>
      <c r="F6747" t="s">
        <v>33</v>
      </c>
      <c r="G6747" s="8" t="str">
        <f t="shared" si="805"/>
        <v>OFF</v>
      </c>
      <c r="H6747">
        <v>22</v>
      </c>
      <c r="I6747">
        <f t="shared" si="806"/>
        <v>20.91</v>
      </c>
      <c r="J6747">
        <f t="shared" si="808"/>
        <v>1.0899999999999999</v>
      </c>
      <c r="K6747">
        <v>1.7</v>
      </c>
      <c r="L6747" s="7">
        <f t="shared" si="809"/>
        <v>2.0820122699999994</v>
      </c>
      <c r="M6747">
        <v>0.25</v>
      </c>
      <c r="N6747">
        <f t="shared" si="807"/>
        <v>1035</v>
      </c>
      <c r="O6747" s="5">
        <f t="shared" si="810"/>
        <v>0.92907853124999995</v>
      </c>
      <c r="P6747">
        <f t="shared" si="811"/>
        <v>0</v>
      </c>
    </row>
    <row r="6748" spans="1:16" x14ac:dyDescent="0.35">
      <c r="A6748" t="s">
        <v>321</v>
      </c>
      <c r="B6748" s="1">
        <v>1</v>
      </c>
      <c r="C6748">
        <v>10.5</v>
      </c>
      <c r="D6748" t="s">
        <v>36</v>
      </c>
      <c r="E6748" t="str">
        <f t="shared" si="804"/>
        <v>WE</v>
      </c>
      <c r="F6748" t="s">
        <v>33</v>
      </c>
      <c r="G6748" s="8" t="str">
        <f t="shared" si="805"/>
        <v>OFF</v>
      </c>
      <c r="H6748">
        <v>22</v>
      </c>
      <c r="I6748">
        <f t="shared" si="806"/>
        <v>20.85</v>
      </c>
      <c r="J6748">
        <f t="shared" si="808"/>
        <v>1.1499999999999986</v>
      </c>
      <c r="K6748">
        <v>1.7</v>
      </c>
      <c r="L6748" s="7">
        <f t="shared" si="809"/>
        <v>2.1966184499999972</v>
      </c>
      <c r="M6748">
        <v>0.25</v>
      </c>
      <c r="N6748">
        <f t="shared" si="807"/>
        <v>1035</v>
      </c>
      <c r="O6748" s="5">
        <f t="shared" si="810"/>
        <v>0.98022046874999991</v>
      </c>
      <c r="P6748">
        <f t="shared" si="811"/>
        <v>0</v>
      </c>
    </row>
    <row r="6749" spans="1:16" x14ac:dyDescent="0.35">
      <c r="B6749" s="2">
        <v>4.1666666666666664E-2</v>
      </c>
      <c r="C6749">
        <v>7.8</v>
      </c>
      <c r="D6749" t="s">
        <v>36</v>
      </c>
      <c r="E6749" t="str">
        <f t="shared" si="804"/>
        <v>WE</v>
      </c>
      <c r="F6749" t="s">
        <v>33</v>
      </c>
      <c r="G6749" s="8" t="str">
        <f t="shared" si="805"/>
        <v>OFF</v>
      </c>
      <c r="H6749">
        <v>22</v>
      </c>
      <c r="I6749">
        <f t="shared" si="806"/>
        <v>20.58</v>
      </c>
      <c r="J6749">
        <f t="shared" si="808"/>
        <v>1.4200000000000017</v>
      </c>
      <c r="K6749">
        <v>1.7</v>
      </c>
      <c r="L6749" s="7">
        <f t="shared" si="809"/>
        <v>2.712346260000003</v>
      </c>
      <c r="M6749">
        <v>0.25</v>
      </c>
      <c r="N6749">
        <f t="shared" si="807"/>
        <v>1035</v>
      </c>
      <c r="O6749" s="5">
        <f t="shared" si="810"/>
        <v>1.2103591874999997</v>
      </c>
      <c r="P6749">
        <f t="shared" si="811"/>
        <v>0</v>
      </c>
    </row>
    <row r="6750" spans="1:16" x14ac:dyDescent="0.35">
      <c r="B6750" s="2">
        <v>8.3333333333333329E-2</v>
      </c>
      <c r="C6750">
        <v>8.6999999999999993</v>
      </c>
      <c r="D6750" t="s">
        <v>36</v>
      </c>
      <c r="E6750" t="str">
        <f t="shared" si="804"/>
        <v>WE</v>
      </c>
      <c r="F6750" t="s">
        <v>33</v>
      </c>
      <c r="G6750" s="8" t="str">
        <f t="shared" si="805"/>
        <v>OFF</v>
      </c>
      <c r="H6750">
        <v>22</v>
      </c>
      <c r="I6750">
        <f t="shared" si="806"/>
        <v>20.67</v>
      </c>
      <c r="J6750">
        <f t="shared" si="808"/>
        <v>1.3299999999999983</v>
      </c>
      <c r="K6750">
        <v>1.7</v>
      </c>
      <c r="L6750" s="7">
        <f t="shared" si="809"/>
        <v>2.5404369899999968</v>
      </c>
      <c r="M6750">
        <v>0.25</v>
      </c>
      <c r="N6750">
        <f t="shared" si="807"/>
        <v>1035</v>
      </c>
      <c r="O6750" s="5">
        <f t="shared" si="810"/>
        <v>1.1336462812499999</v>
      </c>
      <c r="P6750">
        <f t="shared" si="811"/>
        <v>0</v>
      </c>
    </row>
    <row r="6751" spans="1:16" x14ac:dyDescent="0.35">
      <c r="B6751" s="2">
        <v>0.125</v>
      </c>
      <c r="C6751">
        <v>8.8000000000000007</v>
      </c>
      <c r="D6751" t="s">
        <v>36</v>
      </c>
      <c r="E6751" t="str">
        <f t="shared" si="804"/>
        <v>WE</v>
      </c>
      <c r="F6751" t="s">
        <v>33</v>
      </c>
      <c r="G6751" s="8" t="str">
        <f t="shared" si="805"/>
        <v>OFF</v>
      </c>
      <c r="H6751">
        <v>22</v>
      </c>
      <c r="I6751">
        <f t="shared" si="806"/>
        <v>20.68</v>
      </c>
      <c r="J6751">
        <f t="shared" si="808"/>
        <v>1.3200000000000003</v>
      </c>
      <c r="K6751">
        <v>1.7</v>
      </c>
      <c r="L6751" s="7">
        <f t="shared" si="809"/>
        <v>2.5213359600000005</v>
      </c>
      <c r="M6751">
        <v>0.25</v>
      </c>
      <c r="N6751">
        <f t="shared" si="807"/>
        <v>1035</v>
      </c>
      <c r="O6751" s="5">
        <f t="shared" si="810"/>
        <v>1.1251226249999997</v>
      </c>
      <c r="P6751">
        <f t="shared" si="811"/>
        <v>0</v>
      </c>
    </row>
    <row r="6752" spans="1:16" x14ac:dyDescent="0.35">
      <c r="B6752" s="2">
        <v>0.16666666666666666</v>
      </c>
      <c r="C6752">
        <v>9.4</v>
      </c>
      <c r="D6752" t="s">
        <v>36</v>
      </c>
      <c r="E6752" t="str">
        <f t="shared" si="804"/>
        <v>WE</v>
      </c>
      <c r="F6752" t="s">
        <v>33</v>
      </c>
      <c r="G6752" s="8" t="str">
        <f t="shared" si="805"/>
        <v>OFF</v>
      </c>
      <c r="H6752">
        <v>22</v>
      </c>
      <c r="I6752">
        <f t="shared" si="806"/>
        <v>20.740000000000002</v>
      </c>
      <c r="J6752">
        <f t="shared" si="808"/>
        <v>1.259999999999998</v>
      </c>
      <c r="K6752">
        <v>1.7</v>
      </c>
      <c r="L6752" s="7">
        <f t="shared" si="809"/>
        <v>2.406729779999996</v>
      </c>
      <c r="M6752">
        <v>0.25</v>
      </c>
      <c r="N6752">
        <f t="shared" si="807"/>
        <v>1035</v>
      </c>
      <c r="O6752" s="5">
        <f t="shared" si="810"/>
        <v>1.0739806874999998</v>
      </c>
      <c r="P6752">
        <f t="shared" si="811"/>
        <v>0</v>
      </c>
    </row>
    <row r="6753" spans="2:16" x14ac:dyDescent="0.35">
      <c r="B6753" s="2">
        <v>0.20833333333333334</v>
      </c>
      <c r="C6753">
        <v>10.1</v>
      </c>
      <c r="D6753" t="s">
        <v>36</v>
      </c>
      <c r="E6753" t="str">
        <f t="shared" si="804"/>
        <v>WE</v>
      </c>
      <c r="F6753" t="s">
        <v>33</v>
      </c>
      <c r="G6753" s="8" t="str">
        <f t="shared" si="805"/>
        <v>OFF</v>
      </c>
      <c r="H6753">
        <v>22</v>
      </c>
      <c r="I6753">
        <f t="shared" si="806"/>
        <v>20.810000000000002</v>
      </c>
      <c r="J6753">
        <f t="shared" si="808"/>
        <v>1.1899999999999977</v>
      </c>
      <c r="K6753">
        <v>1.7</v>
      </c>
      <c r="L6753" s="7">
        <f t="shared" si="809"/>
        <v>2.2730225699999953</v>
      </c>
      <c r="M6753">
        <v>0.25</v>
      </c>
      <c r="N6753">
        <f t="shared" si="807"/>
        <v>1035</v>
      </c>
      <c r="O6753" s="5">
        <f t="shared" si="810"/>
        <v>1.0143150937499998</v>
      </c>
      <c r="P6753">
        <f t="shared" si="811"/>
        <v>0</v>
      </c>
    </row>
    <row r="6754" spans="2:16" x14ac:dyDescent="0.35">
      <c r="B6754" s="2">
        <v>0.25</v>
      </c>
      <c r="C6754">
        <v>11.2</v>
      </c>
      <c r="D6754" t="s">
        <v>36</v>
      </c>
      <c r="E6754" t="str">
        <f t="shared" si="804"/>
        <v>WE</v>
      </c>
      <c r="F6754" t="s">
        <v>33</v>
      </c>
      <c r="G6754" s="8" t="str">
        <f t="shared" si="805"/>
        <v>OFF</v>
      </c>
      <c r="H6754">
        <v>22</v>
      </c>
      <c r="I6754">
        <f t="shared" si="806"/>
        <v>20.92</v>
      </c>
      <c r="J6754">
        <f t="shared" si="808"/>
        <v>1.0799999999999983</v>
      </c>
      <c r="K6754">
        <v>1.7</v>
      </c>
      <c r="L6754" s="7">
        <f t="shared" si="809"/>
        <v>2.0629112399999965</v>
      </c>
      <c r="M6754">
        <v>0.25</v>
      </c>
      <c r="N6754">
        <f t="shared" si="807"/>
        <v>1035</v>
      </c>
      <c r="O6754" s="5">
        <f t="shared" si="810"/>
        <v>0.92055487499999988</v>
      </c>
      <c r="P6754">
        <f t="shared" si="811"/>
        <v>0</v>
      </c>
    </row>
    <row r="6755" spans="2:16" x14ac:dyDescent="0.35">
      <c r="B6755" s="2">
        <v>0.29166666666666669</v>
      </c>
      <c r="C6755">
        <v>11.4</v>
      </c>
      <c r="D6755" t="s">
        <v>36</v>
      </c>
      <c r="E6755" t="str">
        <f t="shared" si="804"/>
        <v>WE</v>
      </c>
      <c r="F6755" t="s">
        <v>34</v>
      </c>
      <c r="G6755" s="8" t="str">
        <f t="shared" si="805"/>
        <v>OFF</v>
      </c>
      <c r="H6755">
        <v>22</v>
      </c>
      <c r="I6755">
        <f t="shared" si="806"/>
        <v>20.939999999999998</v>
      </c>
      <c r="J6755">
        <f t="shared" si="808"/>
        <v>1.0600000000000023</v>
      </c>
      <c r="K6755">
        <v>1.7</v>
      </c>
      <c r="L6755" s="7">
        <f t="shared" si="809"/>
        <v>2.0247091800000043</v>
      </c>
      <c r="M6755">
        <v>0.25</v>
      </c>
      <c r="N6755">
        <f t="shared" si="807"/>
        <v>1035</v>
      </c>
      <c r="O6755" s="5">
        <f t="shared" si="810"/>
        <v>0.90350756249999986</v>
      </c>
      <c r="P6755">
        <f t="shared" si="811"/>
        <v>0</v>
      </c>
    </row>
    <row r="6756" spans="2:16" x14ac:dyDescent="0.35">
      <c r="B6756" s="2">
        <v>0.33333333333333331</v>
      </c>
      <c r="C6756">
        <v>12.1</v>
      </c>
      <c r="D6756" t="s">
        <v>36</v>
      </c>
      <c r="E6756" t="str">
        <f t="shared" si="804"/>
        <v>WE</v>
      </c>
      <c r="F6756" t="s">
        <v>34</v>
      </c>
      <c r="G6756" s="8" t="str">
        <f t="shared" si="805"/>
        <v>OFF</v>
      </c>
      <c r="H6756">
        <v>22</v>
      </c>
      <c r="I6756">
        <f t="shared" si="806"/>
        <v>21.009999999999998</v>
      </c>
      <c r="J6756">
        <f t="shared" si="808"/>
        <v>0.99000000000000199</v>
      </c>
      <c r="K6756">
        <v>1.7</v>
      </c>
      <c r="L6756" s="7">
        <f t="shared" si="809"/>
        <v>1.8910019700000036</v>
      </c>
      <c r="M6756">
        <v>0.25</v>
      </c>
      <c r="N6756">
        <f t="shared" si="807"/>
        <v>1035</v>
      </c>
      <c r="O6756" s="5">
        <f t="shared" si="810"/>
        <v>0.84384196874999995</v>
      </c>
      <c r="P6756">
        <f t="shared" si="811"/>
        <v>0</v>
      </c>
    </row>
    <row r="6757" spans="2:16" x14ac:dyDescent="0.35">
      <c r="B6757" s="2">
        <v>0.375</v>
      </c>
      <c r="C6757">
        <v>12.7</v>
      </c>
      <c r="D6757" t="s">
        <v>36</v>
      </c>
      <c r="E6757" t="str">
        <f t="shared" si="804"/>
        <v>WE</v>
      </c>
      <c r="F6757" t="s">
        <v>34</v>
      </c>
      <c r="G6757" s="8" t="str">
        <f t="shared" si="805"/>
        <v>OFF</v>
      </c>
      <c r="H6757">
        <v>22</v>
      </c>
      <c r="I6757">
        <f t="shared" si="806"/>
        <v>21.07</v>
      </c>
      <c r="J6757">
        <f t="shared" si="808"/>
        <v>0.92999999999999972</v>
      </c>
      <c r="K6757">
        <v>1.7</v>
      </c>
      <c r="L6757" s="7">
        <f t="shared" si="809"/>
        <v>1.7763957899999994</v>
      </c>
      <c r="M6757">
        <v>0.25</v>
      </c>
      <c r="N6757">
        <f t="shared" si="807"/>
        <v>1035</v>
      </c>
      <c r="O6757" s="5">
        <f t="shared" si="810"/>
        <v>0.79270003124999999</v>
      </c>
      <c r="P6757">
        <f t="shared" si="811"/>
        <v>0</v>
      </c>
    </row>
    <row r="6758" spans="2:16" x14ac:dyDescent="0.35">
      <c r="B6758" s="2">
        <v>0.41666666666666669</v>
      </c>
      <c r="C6758">
        <v>13.8</v>
      </c>
      <c r="D6758" t="s">
        <v>36</v>
      </c>
      <c r="E6758" t="str">
        <f t="shared" si="804"/>
        <v>WE</v>
      </c>
      <c r="F6758" t="s">
        <v>34</v>
      </c>
      <c r="G6758" s="8" t="str">
        <f t="shared" si="805"/>
        <v>OFF</v>
      </c>
      <c r="H6758">
        <v>22</v>
      </c>
      <c r="I6758">
        <f t="shared" si="806"/>
        <v>21.18</v>
      </c>
      <c r="J6758">
        <f t="shared" si="808"/>
        <v>0.82000000000000028</v>
      </c>
      <c r="K6758">
        <v>1.7</v>
      </c>
      <c r="L6758" s="7">
        <f t="shared" si="809"/>
        <v>1.5662844600000005</v>
      </c>
      <c r="M6758">
        <v>0.25</v>
      </c>
      <c r="N6758">
        <f t="shared" si="807"/>
        <v>1035</v>
      </c>
      <c r="O6758" s="5">
        <f t="shared" si="810"/>
        <v>0.69893981249999981</v>
      </c>
      <c r="P6758">
        <f t="shared" si="811"/>
        <v>0</v>
      </c>
    </row>
    <row r="6759" spans="2:16" x14ac:dyDescent="0.35">
      <c r="B6759" s="2">
        <v>0.45833333333333331</v>
      </c>
      <c r="C6759">
        <v>14.1</v>
      </c>
      <c r="D6759" t="s">
        <v>36</v>
      </c>
      <c r="E6759" t="str">
        <f t="shared" si="804"/>
        <v>WE</v>
      </c>
      <c r="F6759" t="s">
        <v>34</v>
      </c>
      <c r="G6759" s="8" t="str">
        <f t="shared" si="805"/>
        <v>OFF</v>
      </c>
      <c r="H6759">
        <v>22</v>
      </c>
      <c r="I6759">
        <f t="shared" si="806"/>
        <v>21.21</v>
      </c>
      <c r="J6759">
        <f t="shared" si="808"/>
        <v>0.78999999999999915</v>
      </c>
      <c r="K6759">
        <v>1.7</v>
      </c>
      <c r="L6759" s="7">
        <f t="shared" si="809"/>
        <v>1.5089813699999983</v>
      </c>
      <c r="M6759">
        <v>0.25</v>
      </c>
      <c r="N6759">
        <f t="shared" si="807"/>
        <v>1035</v>
      </c>
      <c r="O6759" s="5">
        <f t="shared" si="810"/>
        <v>0.67336884374999995</v>
      </c>
      <c r="P6759">
        <f t="shared" si="811"/>
        <v>0</v>
      </c>
    </row>
    <row r="6760" spans="2:16" x14ac:dyDescent="0.35">
      <c r="B6760" s="2">
        <v>0.5</v>
      </c>
      <c r="C6760">
        <v>14.1</v>
      </c>
      <c r="D6760" t="s">
        <v>36</v>
      </c>
      <c r="E6760" t="str">
        <f t="shared" si="804"/>
        <v>WE</v>
      </c>
      <c r="F6760" t="s">
        <v>34</v>
      </c>
      <c r="G6760" s="8" t="str">
        <f t="shared" si="805"/>
        <v>OFF</v>
      </c>
      <c r="H6760">
        <v>22</v>
      </c>
      <c r="I6760">
        <f t="shared" si="806"/>
        <v>21.21</v>
      </c>
      <c r="J6760">
        <f t="shared" si="808"/>
        <v>0.78999999999999915</v>
      </c>
      <c r="K6760">
        <v>1.7</v>
      </c>
      <c r="L6760" s="7">
        <f t="shared" si="809"/>
        <v>1.5089813699999983</v>
      </c>
      <c r="M6760">
        <v>0.25</v>
      </c>
      <c r="N6760">
        <f t="shared" si="807"/>
        <v>1035</v>
      </c>
      <c r="O6760" s="5">
        <f t="shared" si="810"/>
        <v>0.67336884374999995</v>
      </c>
      <c r="P6760">
        <f t="shared" si="811"/>
        <v>0</v>
      </c>
    </row>
    <row r="6761" spans="2:16" x14ac:dyDescent="0.35">
      <c r="B6761" s="2">
        <v>0.54166666666666663</v>
      </c>
      <c r="C6761">
        <v>13.7</v>
      </c>
      <c r="D6761" t="s">
        <v>36</v>
      </c>
      <c r="E6761" t="str">
        <f t="shared" si="804"/>
        <v>WE</v>
      </c>
      <c r="F6761" t="s">
        <v>34</v>
      </c>
      <c r="G6761" s="8" t="str">
        <f t="shared" si="805"/>
        <v>OFF</v>
      </c>
      <c r="H6761">
        <v>22</v>
      </c>
      <c r="I6761">
        <f t="shared" si="806"/>
        <v>21.17</v>
      </c>
      <c r="J6761">
        <f t="shared" si="808"/>
        <v>0.82999999999999829</v>
      </c>
      <c r="K6761">
        <v>1.7</v>
      </c>
      <c r="L6761" s="7">
        <f t="shared" si="809"/>
        <v>1.5853854899999966</v>
      </c>
      <c r="M6761">
        <v>0.25</v>
      </c>
      <c r="N6761">
        <f t="shared" si="807"/>
        <v>1035</v>
      </c>
      <c r="O6761" s="5">
        <f t="shared" si="810"/>
        <v>0.70746346874999999</v>
      </c>
      <c r="P6761">
        <f t="shared" si="811"/>
        <v>0</v>
      </c>
    </row>
    <row r="6762" spans="2:16" x14ac:dyDescent="0.35">
      <c r="B6762" s="2">
        <v>0.58333333333333337</v>
      </c>
      <c r="C6762">
        <v>15.2</v>
      </c>
      <c r="D6762" t="s">
        <v>36</v>
      </c>
      <c r="E6762" t="str">
        <f t="shared" si="804"/>
        <v>WE</v>
      </c>
      <c r="F6762" t="s">
        <v>34</v>
      </c>
      <c r="G6762" s="8" t="str">
        <f t="shared" si="805"/>
        <v>OFF</v>
      </c>
      <c r="H6762">
        <v>22</v>
      </c>
      <c r="I6762">
        <f t="shared" si="806"/>
        <v>21.32</v>
      </c>
      <c r="J6762">
        <f t="shared" si="808"/>
        <v>0.67999999999999972</v>
      </c>
      <c r="K6762">
        <v>1.7</v>
      </c>
      <c r="L6762" s="7">
        <f t="shared" si="809"/>
        <v>1.2988700399999993</v>
      </c>
      <c r="M6762">
        <v>0.25</v>
      </c>
      <c r="N6762">
        <f t="shared" si="807"/>
        <v>1035</v>
      </c>
      <c r="O6762" s="5">
        <f t="shared" si="810"/>
        <v>0.57960862499999999</v>
      </c>
      <c r="P6762">
        <f t="shared" si="811"/>
        <v>0</v>
      </c>
    </row>
    <row r="6763" spans="2:16" x14ac:dyDescent="0.35">
      <c r="B6763" s="2">
        <v>0.625</v>
      </c>
      <c r="C6763">
        <v>16.2</v>
      </c>
      <c r="D6763" t="s">
        <v>36</v>
      </c>
      <c r="E6763" t="str">
        <f t="shared" si="804"/>
        <v>WE</v>
      </c>
      <c r="F6763" t="s">
        <v>34</v>
      </c>
      <c r="G6763" s="8" t="str">
        <f t="shared" si="805"/>
        <v>OFF</v>
      </c>
      <c r="H6763">
        <v>22</v>
      </c>
      <c r="I6763">
        <f t="shared" si="806"/>
        <v>21.42</v>
      </c>
      <c r="J6763">
        <f t="shared" si="808"/>
        <v>0.57999999999999829</v>
      </c>
      <c r="K6763">
        <v>1.7</v>
      </c>
      <c r="L6763" s="7">
        <f t="shared" si="809"/>
        <v>1.1078597399999968</v>
      </c>
      <c r="M6763">
        <v>0.25</v>
      </c>
      <c r="N6763">
        <f t="shared" si="807"/>
        <v>1035</v>
      </c>
      <c r="O6763" s="5">
        <f t="shared" si="810"/>
        <v>0.49437206249999999</v>
      </c>
      <c r="P6763">
        <f t="shared" si="811"/>
        <v>0</v>
      </c>
    </row>
    <row r="6764" spans="2:16" x14ac:dyDescent="0.35">
      <c r="B6764" s="2">
        <v>0.66666666666666663</v>
      </c>
      <c r="C6764">
        <v>16.100000000000001</v>
      </c>
      <c r="D6764" t="s">
        <v>36</v>
      </c>
      <c r="E6764" t="str">
        <f t="shared" si="804"/>
        <v>WE</v>
      </c>
      <c r="F6764" t="s">
        <v>34</v>
      </c>
      <c r="G6764" s="8" t="str">
        <f t="shared" si="805"/>
        <v>OFF</v>
      </c>
      <c r="H6764">
        <v>22</v>
      </c>
      <c r="I6764">
        <f t="shared" si="806"/>
        <v>21.41</v>
      </c>
      <c r="J6764">
        <f t="shared" si="808"/>
        <v>0.58999999999999986</v>
      </c>
      <c r="K6764">
        <v>1.7</v>
      </c>
      <c r="L6764" s="7">
        <f t="shared" si="809"/>
        <v>1.1269607699999997</v>
      </c>
      <c r="M6764">
        <v>0.25</v>
      </c>
      <c r="N6764">
        <f t="shared" si="807"/>
        <v>1035</v>
      </c>
      <c r="O6764" s="5">
        <f t="shared" si="810"/>
        <v>0.50289571874999983</v>
      </c>
      <c r="P6764">
        <f t="shared" si="811"/>
        <v>0</v>
      </c>
    </row>
    <row r="6765" spans="2:16" x14ac:dyDescent="0.35">
      <c r="B6765" s="2">
        <v>0.70833333333333337</v>
      </c>
      <c r="C6765">
        <v>16</v>
      </c>
      <c r="D6765" t="s">
        <v>36</v>
      </c>
      <c r="E6765" t="str">
        <f t="shared" si="804"/>
        <v>WE</v>
      </c>
      <c r="F6765" t="s">
        <v>34</v>
      </c>
      <c r="G6765" s="8" t="str">
        <f t="shared" si="805"/>
        <v>OFF</v>
      </c>
      <c r="H6765">
        <v>22</v>
      </c>
      <c r="I6765">
        <f t="shared" si="806"/>
        <v>21.4</v>
      </c>
      <c r="J6765">
        <f t="shared" si="808"/>
        <v>0.60000000000000142</v>
      </c>
      <c r="K6765">
        <v>1.7</v>
      </c>
      <c r="L6765" s="7">
        <f t="shared" si="809"/>
        <v>1.1460618000000027</v>
      </c>
      <c r="M6765">
        <v>0.25</v>
      </c>
      <c r="N6765">
        <f t="shared" si="807"/>
        <v>1035</v>
      </c>
      <c r="O6765" s="5">
        <f t="shared" si="810"/>
        <v>0.5114193749999999</v>
      </c>
      <c r="P6765">
        <f t="shared" si="811"/>
        <v>0</v>
      </c>
    </row>
    <row r="6766" spans="2:16" x14ac:dyDescent="0.35">
      <c r="B6766" s="2">
        <v>0.75</v>
      </c>
      <c r="C6766">
        <v>15.1</v>
      </c>
      <c r="D6766" t="s">
        <v>36</v>
      </c>
      <c r="E6766" t="str">
        <f t="shared" si="804"/>
        <v>WE</v>
      </c>
      <c r="F6766" t="s">
        <v>34</v>
      </c>
      <c r="G6766" s="8" t="str">
        <f t="shared" si="805"/>
        <v>OFF</v>
      </c>
      <c r="H6766">
        <v>22</v>
      </c>
      <c r="I6766">
        <f t="shared" si="806"/>
        <v>21.310000000000002</v>
      </c>
      <c r="J6766">
        <f t="shared" si="808"/>
        <v>0.68999999999999773</v>
      </c>
      <c r="K6766">
        <v>1.7</v>
      </c>
      <c r="L6766" s="7">
        <f t="shared" si="809"/>
        <v>1.3179710699999956</v>
      </c>
      <c r="M6766">
        <v>0.25</v>
      </c>
      <c r="N6766">
        <f t="shared" si="807"/>
        <v>1035</v>
      </c>
      <c r="O6766" s="5">
        <f t="shared" si="810"/>
        <v>0.58813228124999994</v>
      </c>
      <c r="P6766">
        <f t="shared" si="811"/>
        <v>0</v>
      </c>
    </row>
    <row r="6767" spans="2:16" x14ac:dyDescent="0.35">
      <c r="B6767" s="2">
        <v>0.79166666666666663</v>
      </c>
      <c r="C6767">
        <v>14.7</v>
      </c>
      <c r="D6767" t="s">
        <v>36</v>
      </c>
      <c r="E6767" t="str">
        <f t="shared" si="804"/>
        <v>WE</v>
      </c>
      <c r="F6767" t="s">
        <v>33</v>
      </c>
      <c r="G6767" s="8" t="str">
        <f t="shared" si="805"/>
        <v>OFF</v>
      </c>
      <c r="H6767">
        <v>22</v>
      </c>
      <c r="I6767">
        <f t="shared" si="806"/>
        <v>21.27</v>
      </c>
      <c r="J6767">
        <f t="shared" si="808"/>
        <v>0.73000000000000043</v>
      </c>
      <c r="K6767">
        <v>1.7</v>
      </c>
      <c r="L6767" s="7">
        <f t="shared" si="809"/>
        <v>1.3943751900000008</v>
      </c>
      <c r="M6767">
        <v>0.25</v>
      </c>
      <c r="N6767">
        <f t="shared" si="807"/>
        <v>1035</v>
      </c>
      <c r="O6767" s="5">
        <f t="shared" si="810"/>
        <v>0.62222690624999999</v>
      </c>
      <c r="P6767">
        <f t="shared" si="811"/>
        <v>0</v>
      </c>
    </row>
    <row r="6768" spans="2:16" x14ac:dyDescent="0.35">
      <c r="B6768" s="2">
        <v>0.83333333333333337</v>
      </c>
      <c r="C6768">
        <v>14.1</v>
      </c>
      <c r="D6768" t="s">
        <v>36</v>
      </c>
      <c r="E6768" t="str">
        <f t="shared" si="804"/>
        <v>WE</v>
      </c>
      <c r="F6768" t="s">
        <v>33</v>
      </c>
      <c r="G6768" s="8" t="str">
        <f t="shared" si="805"/>
        <v>OFF</v>
      </c>
      <c r="H6768">
        <v>22</v>
      </c>
      <c r="I6768">
        <f t="shared" si="806"/>
        <v>21.21</v>
      </c>
      <c r="J6768">
        <f t="shared" si="808"/>
        <v>0.78999999999999915</v>
      </c>
      <c r="K6768">
        <v>1.7</v>
      </c>
      <c r="L6768" s="7">
        <f t="shared" si="809"/>
        <v>1.5089813699999983</v>
      </c>
      <c r="M6768">
        <v>0.25</v>
      </c>
      <c r="N6768">
        <f t="shared" si="807"/>
        <v>1035</v>
      </c>
      <c r="O6768" s="5">
        <f t="shared" si="810"/>
        <v>0.67336884374999995</v>
      </c>
      <c r="P6768">
        <f t="shared" si="811"/>
        <v>0</v>
      </c>
    </row>
    <row r="6769" spans="1:16" x14ac:dyDescent="0.35">
      <c r="B6769" s="2">
        <v>0.875</v>
      </c>
      <c r="C6769">
        <v>13.4</v>
      </c>
      <c r="D6769" t="s">
        <v>36</v>
      </c>
      <c r="E6769" t="str">
        <f t="shared" si="804"/>
        <v>WE</v>
      </c>
      <c r="F6769" t="s">
        <v>33</v>
      </c>
      <c r="G6769" s="8" t="str">
        <f t="shared" si="805"/>
        <v>OFF</v>
      </c>
      <c r="H6769">
        <v>22</v>
      </c>
      <c r="I6769">
        <f t="shared" si="806"/>
        <v>21.14</v>
      </c>
      <c r="J6769">
        <f t="shared" si="808"/>
        <v>0.85999999999999943</v>
      </c>
      <c r="K6769">
        <v>1.7</v>
      </c>
      <c r="L6769" s="7">
        <f t="shared" si="809"/>
        <v>1.6426885799999988</v>
      </c>
      <c r="M6769">
        <v>0.25</v>
      </c>
      <c r="N6769">
        <f t="shared" si="807"/>
        <v>1035</v>
      </c>
      <c r="O6769" s="5">
        <f t="shared" si="810"/>
        <v>0.73303443749999986</v>
      </c>
      <c r="P6769">
        <f t="shared" si="811"/>
        <v>0</v>
      </c>
    </row>
    <row r="6770" spans="1:16" x14ac:dyDescent="0.35">
      <c r="B6770" s="2">
        <v>0.91666666666666663</v>
      </c>
      <c r="C6770">
        <v>12.9</v>
      </c>
      <c r="D6770" t="s">
        <v>36</v>
      </c>
      <c r="E6770" t="str">
        <f t="shared" si="804"/>
        <v>WE</v>
      </c>
      <c r="F6770" t="s">
        <v>33</v>
      </c>
      <c r="G6770" s="8" t="str">
        <f t="shared" si="805"/>
        <v>OFF</v>
      </c>
      <c r="H6770">
        <v>22</v>
      </c>
      <c r="I6770">
        <f t="shared" si="806"/>
        <v>21.09</v>
      </c>
      <c r="J6770">
        <f t="shared" si="808"/>
        <v>0.91000000000000014</v>
      </c>
      <c r="K6770">
        <v>1.7</v>
      </c>
      <c r="L6770" s="7">
        <f t="shared" si="809"/>
        <v>1.7381937300000001</v>
      </c>
      <c r="M6770">
        <v>0.25</v>
      </c>
      <c r="N6770">
        <f t="shared" si="807"/>
        <v>1035</v>
      </c>
      <c r="O6770" s="5">
        <f t="shared" si="810"/>
        <v>0.77565271874999986</v>
      </c>
      <c r="P6770">
        <f t="shared" si="811"/>
        <v>0</v>
      </c>
    </row>
    <row r="6771" spans="1:16" x14ac:dyDescent="0.35">
      <c r="B6771" s="2">
        <v>0.95833333333333337</v>
      </c>
      <c r="C6771">
        <v>11.7</v>
      </c>
      <c r="D6771" t="s">
        <v>36</v>
      </c>
      <c r="E6771" t="str">
        <f t="shared" si="804"/>
        <v>WE</v>
      </c>
      <c r="F6771" t="s">
        <v>33</v>
      </c>
      <c r="G6771" s="8" t="str">
        <f t="shared" si="805"/>
        <v>OFF</v>
      </c>
      <c r="H6771">
        <v>22</v>
      </c>
      <c r="I6771">
        <f t="shared" si="806"/>
        <v>20.97</v>
      </c>
      <c r="J6771">
        <f t="shared" si="808"/>
        <v>1.0300000000000011</v>
      </c>
      <c r="K6771">
        <v>1.7</v>
      </c>
      <c r="L6771" s="7">
        <f t="shared" si="809"/>
        <v>1.9674060900000021</v>
      </c>
      <c r="M6771">
        <v>0.25</v>
      </c>
      <c r="N6771">
        <f t="shared" si="807"/>
        <v>1035</v>
      </c>
      <c r="O6771" s="5">
        <f t="shared" si="810"/>
        <v>0.87793659374999988</v>
      </c>
      <c r="P6771">
        <f t="shared" si="811"/>
        <v>0</v>
      </c>
    </row>
    <row r="6772" spans="1:16" x14ac:dyDescent="0.35">
      <c r="A6772" t="s">
        <v>322</v>
      </c>
      <c r="B6772" s="1">
        <v>1</v>
      </c>
      <c r="C6772">
        <v>11.7</v>
      </c>
      <c r="D6772" t="s">
        <v>38</v>
      </c>
      <c r="E6772" t="str">
        <f t="shared" si="804"/>
        <v>School Day</v>
      </c>
      <c r="F6772" t="s">
        <v>33</v>
      </c>
      <c r="G6772" s="8" t="str">
        <f t="shared" si="805"/>
        <v>Off</v>
      </c>
      <c r="H6772">
        <v>22</v>
      </c>
      <c r="I6772">
        <f t="shared" si="806"/>
        <v>20.97</v>
      </c>
      <c r="J6772">
        <f t="shared" si="808"/>
        <v>1.0300000000000011</v>
      </c>
      <c r="K6772">
        <v>1.7</v>
      </c>
      <c r="L6772" s="7">
        <f t="shared" si="809"/>
        <v>1.9674060900000021</v>
      </c>
      <c r="M6772">
        <v>0.25</v>
      </c>
      <c r="N6772">
        <f t="shared" si="807"/>
        <v>1035</v>
      </c>
      <c r="O6772" s="5">
        <f t="shared" si="810"/>
        <v>0.87793659374999988</v>
      </c>
      <c r="P6772">
        <f t="shared" si="811"/>
        <v>0</v>
      </c>
    </row>
    <row r="6773" spans="1:16" x14ac:dyDescent="0.35">
      <c r="B6773" s="2">
        <v>4.1666666666666664E-2</v>
      </c>
      <c r="C6773">
        <v>11.8</v>
      </c>
      <c r="D6773" t="s">
        <v>38</v>
      </c>
      <c r="E6773" t="str">
        <f t="shared" si="804"/>
        <v>School Day</v>
      </c>
      <c r="F6773" t="s">
        <v>33</v>
      </c>
      <c r="G6773" s="8" t="str">
        <f t="shared" si="805"/>
        <v>Off</v>
      </c>
      <c r="H6773">
        <v>22</v>
      </c>
      <c r="I6773">
        <f t="shared" si="806"/>
        <v>20.98</v>
      </c>
      <c r="J6773">
        <f t="shared" si="808"/>
        <v>1.0199999999999996</v>
      </c>
      <c r="K6773">
        <v>1.7</v>
      </c>
      <c r="L6773" s="7">
        <f t="shared" si="809"/>
        <v>1.9483050599999991</v>
      </c>
      <c r="M6773">
        <v>0.25</v>
      </c>
      <c r="N6773">
        <f t="shared" si="807"/>
        <v>1035</v>
      </c>
      <c r="O6773" s="5">
        <f t="shared" si="810"/>
        <v>0.86941293749999982</v>
      </c>
      <c r="P6773">
        <f t="shared" si="811"/>
        <v>0</v>
      </c>
    </row>
    <row r="6774" spans="1:16" x14ac:dyDescent="0.35">
      <c r="B6774" s="2">
        <v>8.3333333333333329E-2</v>
      </c>
      <c r="C6774">
        <v>11.3</v>
      </c>
      <c r="D6774" t="s">
        <v>38</v>
      </c>
      <c r="E6774" t="str">
        <f t="shared" si="804"/>
        <v>School Day</v>
      </c>
      <c r="F6774" t="s">
        <v>33</v>
      </c>
      <c r="G6774" s="8" t="str">
        <f t="shared" si="805"/>
        <v>Off</v>
      </c>
      <c r="H6774">
        <v>22</v>
      </c>
      <c r="I6774">
        <f t="shared" si="806"/>
        <v>20.93</v>
      </c>
      <c r="J6774">
        <f t="shared" si="808"/>
        <v>1.0700000000000003</v>
      </c>
      <c r="K6774">
        <v>1.7</v>
      </c>
      <c r="L6774" s="7">
        <f t="shared" si="809"/>
        <v>2.0438102100000006</v>
      </c>
      <c r="M6774">
        <v>0.25</v>
      </c>
      <c r="N6774">
        <f t="shared" si="807"/>
        <v>1035</v>
      </c>
      <c r="O6774" s="5">
        <f t="shared" si="810"/>
        <v>0.91203121874999982</v>
      </c>
      <c r="P6774">
        <f t="shared" si="811"/>
        <v>0</v>
      </c>
    </row>
    <row r="6775" spans="1:16" x14ac:dyDescent="0.35">
      <c r="B6775" s="2">
        <v>0.125</v>
      </c>
      <c r="C6775">
        <v>11</v>
      </c>
      <c r="D6775" t="s">
        <v>38</v>
      </c>
      <c r="E6775" t="str">
        <f t="shared" si="804"/>
        <v>School Day</v>
      </c>
      <c r="F6775" t="s">
        <v>33</v>
      </c>
      <c r="G6775" s="8" t="str">
        <f t="shared" si="805"/>
        <v>Off</v>
      </c>
      <c r="H6775">
        <v>22</v>
      </c>
      <c r="I6775">
        <f t="shared" si="806"/>
        <v>20.9</v>
      </c>
      <c r="J6775">
        <f t="shared" si="808"/>
        <v>1.1000000000000014</v>
      </c>
      <c r="K6775">
        <v>1.7</v>
      </c>
      <c r="L6775" s="7">
        <f t="shared" si="809"/>
        <v>2.1011133000000024</v>
      </c>
      <c r="M6775">
        <v>0.25</v>
      </c>
      <c r="N6775">
        <f t="shared" si="807"/>
        <v>1035</v>
      </c>
      <c r="O6775" s="5">
        <f t="shared" si="810"/>
        <v>0.93760218749999991</v>
      </c>
      <c r="P6775">
        <f t="shared" si="811"/>
        <v>0</v>
      </c>
    </row>
    <row r="6776" spans="1:16" x14ac:dyDescent="0.35">
      <c r="B6776" s="2">
        <v>0.16666666666666666</v>
      </c>
      <c r="C6776">
        <v>10.8</v>
      </c>
      <c r="D6776" t="s">
        <v>38</v>
      </c>
      <c r="E6776" t="str">
        <f t="shared" si="804"/>
        <v>School Day</v>
      </c>
      <c r="F6776" t="s">
        <v>33</v>
      </c>
      <c r="G6776" s="8" t="str">
        <f t="shared" si="805"/>
        <v>Off</v>
      </c>
      <c r="H6776">
        <v>22</v>
      </c>
      <c r="I6776">
        <f t="shared" si="806"/>
        <v>20.880000000000003</v>
      </c>
      <c r="J6776">
        <f t="shared" si="808"/>
        <v>1.1199999999999974</v>
      </c>
      <c r="K6776">
        <v>1.7</v>
      </c>
      <c r="L6776" s="7">
        <f t="shared" si="809"/>
        <v>2.139315359999995</v>
      </c>
      <c r="M6776">
        <v>0.25</v>
      </c>
      <c r="N6776">
        <f t="shared" si="807"/>
        <v>1035</v>
      </c>
      <c r="O6776" s="5">
        <f t="shared" si="810"/>
        <v>0.95464949999999982</v>
      </c>
      <c r="P6776">
        <f t="shared" si="811"/>
        <v>0</v>
      </c>
    </row>
    <row r="6777" spans="1:16" x14ac:dyDescent="0.35">
      <c r="B6777" s="2">
        <v>0.20833333333333334</v>
      </c>
      <c r="C6777">
        <v>10.5</v>
      </c>
      <c r="D6777" t="s">
        <v>38</v>
      </c>
      <c r="E6777" t="str">
        <f t="shared" si="804"/>
        <v>School Day</v>
      </c>
      <c r="F6777" t="s">
        <v>33</v>
      </c>
      <c r="G6777" s="8" t="str">
        <f t="shared" si="805"/>
        <v>Off</v>
      </c>
      <c r="H6777">
        <v>22</v>
      </c>
      <c r="I6777">
        <f t="shared" si="806"/>
        <v>20.85</v>
      </c>
      <c r="J6777">
        <f t="shared" si="808"/>
        <v>1.1499999999999986</v>
      </c>
      <c r="K6777">
        <v>1.7</v>
      </c>
      <c r="L6777" s="7">
        <f t="shared" si="809"/>
        <v>2.1966184499999972</v>
      </c>
      <c r="M6777">
        <v>0.25</v>
      </c>
      <c r="N6777">
        <f t="shared" si="807"/>
        <v>1035</v>
      </c>
      <c r="O6777" s="5">
        <f t="shared" si="810"/>
        <v>0.98022046874999991</v>
      </c>
      <c r="P6777">
        <f t="shared" si="811"/>
        <v>0</v>
      </c>
    </row>
    <row r="6778" spans="1:16" x14ac:dyDescent="0.35">
      <c r="B6778" s="2">
        <v>0.25</v>
      </c>
      <c r="C6778">
        <v>10.4</v>
      </c>
      <c r="D6778" t="s">
        <v>38</v>
      </c>
      <c r="E6778" t="str">
        <f t="shared" si="804"/>
        <v>School Day</v>
      </c>
      <c r="F6778" t="s">
        <v>33</v>
      </c>
      <c r="G6778" s="8" t="str">
        <f t="shared" si="805"/>
        <v>Off</v>
      </c>
      <c r="H6778">
        <v>22</v>
      </c>
      <c r="I6778">
        <f t="shared" si="806"/>
        <v>20.84</v>
      </c>
      <c r="J6778">
        <f t="shared" si="808"/>
        <v>1.1600000000000001</v>
      </c>
      <c r="K6778">
        <v>1.7</v>
      </c>
      <c r="L6778" s="7">
        <f t="shared" si="809"/>
        <v>2.2157194800000002</v>
      </c>
      <c r="M6778">
        <v>0.25</v>
      </c>
      <c r="N6778">
        <f t="shared" si="807"/>
        <v>1035</v>
      </c>
      <c r="O6778" s="5">
        <f t="shared" si="810"/>
        <v>0.98874412499999986</v>
      </c>
      <c r="P6778">
        <f t="shared" si="811"/>
        <v>0</v>
      </c>
    </row>
    <row r="6779" spans="1:16" x14ac:dyDescent="0.35">
      <c r="B6779" s="2">
        <v>0.29166666666666669</v>
      </c>
      <c r="C6779">
        <v>10.8</v>
      </c>
      <c r="D6779" t="s">
        <v>38</v>
      </c>
      <c r="E6779" t="str">
        <f t="shared" si="804"/>
        <v>School Day</v>
      </c>
      <c r="F6779" t="s">
        <v>34</v>
      </c>
      <c r="G6779" s="8" t="str">
        <f t="shared" si="805"/>
        <v>On</v>
      </c>
      <c r="H6779">
        <v>22</v>
      </c>
      <c r="I6779">
        <f t="shared" si="806"/>
        <v>20.880000000000003</v>
      </c>
      <c r="J6779">
        <f t="shared" si="808"/>
        <v>1.1199999999999974</v>
      </c>
      <c r="K6779">
        <v>1.7</v>
      </c>
      <c r="L6779" s="7">
        <f t="shared" si="809"/>
        <v>2.139315359999995</v>
      </c>
      <c r="M6779">
        <v>0.25</v>
      </c>
      <c r="N6779">
        <f t="shared" si="807"/>
        <v>1035</v>
      </c>
      <c r="O6779" s="5">
        <f t="shared" si="810"/>
        <v>0.95464949999999982</v>
      </c>
      <c r="P6779">
        <f t="shared" si="811"/>
        <v>3.0939648599999949</v>
      </c>
    </row>
    <row r="6780" spans="1:16" x14ac:dyDescent="0.35">
      <c r="B6780" s="2">
        <v>0.33333333333333331</v>
      </c>
      <c r="C6780">
        <v>11</v>
      </c>
      <c r="D6780" t="s">
        <v>38</v>
      </c>
      <c r="E6780" t="str">
        <f t="shared" si="804"/>
        <v>School Day</v>
      </c>
      <c r="F6780" t="s">
        <v>34</v>
      </c>
      <c r="G6780" s="8" t="str">
        <f t="shared" si="805"/>
        <v>On</v>
      </c>
      <c r="H6780">
        <v>22</v>
      </c>
      <c r="I6780">
        <f t="shared" si="806"/>
        <v>20.9</v>
      </c>
      <c r="J6780">
        <f t="shared" si="808"/>
        <v>1.1000000000000014</v>
      </c>
      <c r="K6780">
        <v>1.7</v>
      </c>
      <c r="L6780" s="7">
        <f t="shared" si="809"/>
        <v>2.1011133000000024</v>
      </c>
      <c r="M6780">
        <v>0.25</v>
      </c>
      <c r="N6780">
        <f t="shared" si="807"/>
        <v>1035</v>
      </c>
      <c r="O6780" s="5">
        <f t="shared" si="810"/>
        <v>0.93760218749999991</v>
      </c>
      <c r="P6780">
        <f t="shared" si="811"/>
        <v>3.0387154875000024</v>
      </c>
    </row>
    <row r="6781" spans="1:16" x14ac:dyDescent="0.35">
      <c r="B6781" s="2">
        <v>0.375</v>
      </c>
      <c r="C6781">
        <v>10.3</v>
      </c>
      <c r="D6781" t="s">
        <v>38</v>
      </c>
      <c r="E6781" t="str">
        <f t="shared" si="804"/>
        <v>School Day</v>
      </c>
      <c r="F6781" t="s">
        <v>34</v>
      </c>
      <c r="G6781" s="8" t="str">
        <f t="shared" si="805"/>
        <v>On</v>
      </c>
      <c r="H6781">
        <v>22</v>
      </c>
      <c r="I6781">
        <f t="shared" si="806"/>
        <v>20.83</v>
      </c>
      <c r="J6781">
        <f t="shared" si="808"/>
        <v>1.1700000000000017</v>
      </c>
      <c r="K6781">
        <v>1.7</v>
      </c>
      <c r="L6781" s="7">
        <f t="shared" si="809"/>
        <v>2.2348205100000031</v>
      </c>
      <c r="M6781">
        <v>0.25</v>
      </c>
      <c r="N6781">
        <f t="shared" si="807"/>
        <v>1035</v>
      </c>
      <c r="O6781" s="5">
        <f t="shared" si="810"/>
        <v>0.99726778124999982</v>
      </c>
      <c r="P6781">
        <f t="shared" si="811"/>
        <v>3.2320882912500029</v>
      </c>
    </row>
    <row r="6782" spans="1:16" x14ac:dyDescent="0.35">
      <c r="B6782" s="2">
        <v>0.41666666666666669</v>
      </c>
      <c r="C6782">
        <v>11.6</v>
      </c>
      <c r="D6782" t="s">
        <v>38</v>
      </c>
      <c r="E6782" t="str">
        <f t="shared" si="804"/>
        <v>School Day</v>
      </c>
      <c r="F6782" t="s">
        <v>34</v>
      </c>
      <c r="G6782" s="8" t="str">
        <f t="shared" si="805"/>
        <v>On</v>
      </c>
      <c r="H6782">
        <v>22</v>
      </c>
      <c r="I6782">
        <f t="shared" si="806"/>
        <v>20.96</v>
      </c>
      <c r="J6782">
        <f t="shared" si="808"/>
        <v>1.0399999999999991</v>
      </c>
      <c r="K6782">
        <v>1.7</v>
      </c>
      <c r="L6782" s="7">
        <f t="shared" si="809"/>
        <v>1.9865071199999982</v>
      </c>
      <c r="M6782">
        <v>0.25</v>
      </c>
      <c r="N6782">
        <f t="shared" si="807"/>
        <v>1035</v>
      </c>
      <c r="O6782" s="5">
        <f t="shared" si="810"/>
        <v>0.88646024999999995</v>
      </c>
      <c r="P6782">
        <f t="shared" si="811"/>
        <v>2.8729673699999982</v>
      </c>
    </row>
    <row r="6783" spans="1:16" x14ac:dyDescent="0.35">
      <c r="B6783" s="2">
        <v>0.45833333333333331</v>
      </c>
      <c r="C6783">
        <v>12.8</v>
      </c>
      <c r="D6783" t="s">
        <v>38</v>
      </c>
      <c r="E6783" t="str">
        <f t="shared" si="804"/>
        <v>School Day</v>
      </c>
      <c r="F6783" t="s">
        <v>34</v>
      </c>
      <c r="G6783" s="8" t="str">
        <f t="shared" si="805"/>
        <v>On</v>
      </c>
      <c r="H6783">
        <v>22</v>
      </c>
      <c r="I6783">
        <f t="shared" si="806"/>
        <v>21.08</v>
      </c>
      <c r="J6783">
        <f t="shared" si="808"/>
        <v>0.92000000000000171</v>
      </c>
      <c r="K6783">
        <v>1.7</v>
      </c>
      <c r="L6783" s="7">
        <f t="shared" si="809"/>
        <v>1.7572947600000031</v>
      </c>
      <c r="M6783">
        <v>0.25</v>
      </c>
      <c r="N6783">
        <f t="shared" si="807"/>
        <v>1035</v>
      </c>
      <c r="O6783" s="5">
        <f t="shared" si="810"/>
        <v>0.78417637499999981</v>
      </c>
      <c r="P6783">
        <f t="shared" si="811"/>
        <v>2.5414711350000028</v>
      </c>
    </row>
    <row r="6784" spans="1:16" x14ac:dyDescent="0.35">
      <c r="B6784" s="2">
        <v>0.5</v>
      </c>
      <c r="C6784">
        <v>13.4</v>
      </c>
      <c r="D6784" t="s">
        <v>38</v>
      </c>
      <c r="E6784" t="str">
        <f t="shared" si="804"/>
        <v>School Day</v>
      </c>
      <c r="F6784" t="s">
        <v>34</v>
      </c>
      <c r="G6784" s="8" t="str">
        <f t="shared" si="805"/>
        <v>On</v>
      </c>
      <c r="H6784">
        <v>22</v>
      </c>
      <c r="I6784">
        <f t="shared" si="806"/>
        <v>21.14</v>
      </c>
      <c r="J6784">
        <f t="shared" si="808"/>
        <v>0.85999999999999943</v>
      </c>
      <c r="K6784">
        <v>1.7</v>
      </c>
      <c r="L6784" s="7">
        <f t="shared" si="809"/>
        <v>1.6426885799999988</v>
      </c>
      <c r="M6784">
        <v>0.25</v>
      </c>
      <c r="N6784">
        <f t="shared" si="807"/>
        <v>1035</v>
      </c>
      <c r="O6784" s="5">
        <f t="shared" si="810"/>
        <v>0.73303443749999986</v>
      </c>
      <c r="P6784">
        <f t="shared" si="811"/>
        <v>2.3757230174999986</v>
      </c>
    </row>
    <row r="6785" spans="1:16" x14ac:dyDescent="0.35">
      <c r="B6785" s="2">
        <v>0.54166666666666663</v>
      </c>
      <c r="C6785">
        <v>14.7</v>
      </c>
      <c r="D6785" t="s">
        <v>38</v>
      </c>
      <c r="E6785" t="str">
        <f t="shared" si="804"/>
        <v>School Day</v>
      </c>
      <c r="F6785" t="s">
        <v>34</v>
      </c>
      <c r="G6785" s="8" t="str">
        <f t="shared" si="805"/>
        <v>On</v>
      </c>
      <c r="H6785">
        <v>22</v>
      </c>
      <c r="I6785">
        <f t="shared" si="806"/>
        <v>21.27</v>
      </c>
      <c r="J6785">
        <f t="shared" si="808"/>
        <v>0.73000000000000043</v>
      </c>
      <c r="K6785">
        <v>1.7</v>
      </c>
      <c r="L6785" s="7">
        <f t="shared" si="809"/>
        <v>1.3943751900000008</v>
      </c>
      <c r="M6785">
        <v>0.25</v>
      </c>
      <c r="N6785">
        <f t="shared" si="807"/>
        <v>1035</v>
      </c>
      <c r="O6785" s="5">
        <f t="shared" si="810"/>
        <v>0.62222690624999999</v>
      </c>
      <c r="P6785">
        <f t="shared" si="811"/>
        <v>2.0166020962500006</v>
      </c>
    </row>
    <row r="6786" spans="1:16" x14ac:dyDescent="0.35">
      <c r="B6786" s="2">
        <v>0.58333333333333337</v>
      </c>
      <c r="C6786">
        <v>15.3</v>
      </c>
      <c r="D6786" t="s">
        <v>38</v>
      </c>
      <c r="E6786" t="str">
        <f t="shared" si="804"/>
        <v>School Day</v>
      </c>
      <c r="F6786" t="s">
        <v>34</v>
      </c>
      <c r="G6786" s="8" t="str">
        <f t="shared" si="805"/>
        <v>On</v>
      </c>
      <c r="H6786">
        <v>22</v>
      </c>
      <c r="I6786">
        <f t="shared" si="806"/>
        <v>21.33</v>
      </c>
      <c r="J6786">
        <f t="shared" si="808"/>
        <v>0.67000000000000171</v>
      </c>
      <c r="K6786">
        <v>1.7</v>
      </c>
      <c r="L6786" s="7">
        <f t="shared" si="809"/>
        <v>1.2797690100000032</v>
      </c>
      <c r="M6786">
        <v>0.25</v>
      </c>
      <c r="N6786">
        <f t="shared" si="807"/>
        <v>1035</v>
      </c>
      <c r="O6786" s="5">
        <f t="shared" si="810"/>
        <v>0.57108496874999981</v>
      </c>
      <c r="P6786">
        <f t="shared" si="811"/>
        <v>1.8508539787500031</v>
      </c>
    </row>
    <row r="6787" spans="1:16" x14ac:dyDescent="0.35">
      <c r="B6787" s="2">
        <v>0.625</v>
      </c>
      <c r="C6787">
        <v>15.8</v>
      </c>
      <c r="D6787" t="s">
        <v>38</v>
      </c>
      <c r="E6787" t="str">
        <f t="shared" si="804"/>
        <v>School Day</v>
      </c>
      <c r="F6787" t="s">
        <v>34</v>
      </c>
      <c r="G6787" s="8" t="str">
        <f t="shared" si="805"/>
        <v>On</v>
      </c>
      <c r="H6787">
        <v>22</v>
      </c>
      <c r="I6787">
        <f t="shared" si="806"/>
        <v>21.38</v>
      </c>
      <c r="J6787">
        <f t="shared" si="808"/>
        <v>0.62000000000000099</v>
      </c>
      <c r="K6787">
        <v>1.7</v>
      </c>
      <c r="L6787" s="7">
        <f t="shared" si="809"/>
        <v>1.1842638600000017</v>
      </c>
      <c r="M6787">
        <v>0.25</v>
      </c>
      <c r="N6787">
        <f t="shared" si="807"/>
        <v>1035</v>
      </c>
      <c r="O6787" s="5">
        <f t="shared" si="810"/>
        <v>0.52846668749999981</v>
      </c>
      <c r="P6787">
        <f t="shared" si="811"/>
        <v>1.7127305475000014</v>
      </c>
    </row>
    <row r="6788" spans="1:16" x14ac:dyDescent="0.35">
      <c r="B6788" s="2">
        <v>0.66666666666666663</v>
      </c>
      <c r="C6788">
        <v>16.899999999999999</v>
      </c>
      <c r="D6788" t="s">
        <v>38</v>
      </c>
      <c r="E6788" t="str">
        <f t="shared" si="804"/>
        <v>School Day</v>
      </c>
      <c r="F6788" t="s">
        <v>34</v>
      </c>
      <c r="G6788" s="8" t="str">
        <f t="shared" si="805"/>
        <v>On</v>
      </c>
      <c r="H6788">
        <v>22</v>
      </c>
      <c r="I6788">
        <f t="shared" si="806"/>
        <v>21.490000000000002</v>
      </c>
      <c r="J6788">
        <f t="shared" si="808"/>
        <v>0.50999999999999801</v>
      </c>
      <c r="K6788">
        <v>1.7</v>
      </c>
      <c r="L6788" s="7">
        <f t="shared" si="809"/>
        <v>0.97415252999999613</v>
      </c>
      <c r="M6788">
        <v>0.25</v>
      </c>
      <c r="N6788">
        <f t="shared" si="807"/>
        <v>1035</v>
      </c>
      <c r="O6788" s="5">
        <f t="shared" si="810"/>
        <v>0.43470646875000007</v>
      </c>
      <c r="P6788">
        <f t="shared" si="811"/>
        <v>1.4088589987499962</v>
      </c>
    </row>
    <row r="6789" spans="1:16" x14ac:dyDescent="0.35">
      <c r="B6789" s="2">
        <v>0.70833333333333337</v>
      </c>
      <c r="C6789">
        <v>16.7</v>
      </c>
      <c r="D6789" t="s">
        <v>38</v>
      </c>
      <c r="E6789" t="str">
        <f t="shared" ref="E6789:E6852" si="812">IF(ISNUMBER(SEARCH("Sat",D6789)),"WE",IF(ISNUMBER(SEARCH("Sun",D6789)),"WE","School Day"))</f>
        <v>School Day</v>
      </c>
      <c r="F6789" t="s">
        <v>34</v>
      </c>
      <c r="G6789" s="8" t="str">
        <f t="shared" si="805"/>
        <v>On</v>
      </c>
      <c r="H6789">
        <v>22</v>
      </c>
      <c r="I6789">
        <f t="shared" si="806"/>
        <v>21.47</v>
      </c>
      <c r="J6789">
        <f t="shared" si="808"/>
        <v>0.53000000000000114</v>
      </c>
      <c r="K6789">
        <v>1.7</v>
      </c>
      <c r="L6789" s="7">
        <f t="shared" si="809"/>
        <v>1.0123545900000022</v>
      </c>
      <c r="M6789">
        <v>0.25</v>
      </c>
      <c r="N6789">
        <f t="shared" si="807"/>
        <v>1035</v>
      </c>
      <c r="O6789" s="5">
        <f t="shared" si="810"/>
        <v>0.45175378124999999</v>
      </c>
      <c r="P6789">
        <f t="shared" si="811"/>
        <v>1.4641083712500023</v>
      </c>
    </row>
    <row r="6790" spans="1:16" x14ac:dyDescent="0.35">
      <c r="B6790" s="2">
        <v>0.75</v>
      </c>
      <c r="C6790">
        <v>16.600000000000001</v>
      </c>
      <c r="D6790" t="s">
        <v>38</v>
      </c>
      <c r="E6790" t="str">
        <f t="shared" si="812"/>
        <v>School Day</v>
      </c>
      <c r="F6790" t="s">
        <v>34</v>
      </c>
      <c r="G6790" s="8" t="str">
        <f t="shared" ref="G6790:G6853" si="813">IF(E6790="WE","OFF",IF(F6790="On","On","Off"))</f>
        <v>On</v>
      </c>
      <c r="H6790">
        <v>22</v>
      </c>
      <c r="I6790">
        <f t="shared" ref="I6790:I6853" si="814">(H6790-C6790)*0.9+C6790</f>
        <v>21.46</v>
      </c>
      <c r="J6790">
        <f t="shared" si="808"/>
        <v>0.53999999999999915</v>
      </c>
      <c r="K6790">
        <v>1.7</v>
      </c>
      <c r="L6790" s="7">
        <f t="shared" si="809"/>
        <v>1.0314556199999982</v>
      </c>
      <c r="M6790">
        <v>0.25</v>
      </c>
      <c r="N6790">
        <f t="shared" ref="N6790:N6853" si="815">N6789</f>
        <v>1035</v>
      </c>
      <c r="O6790" s="5">
        <f t="shared" si="810"/>
        <v>0.46027743749999983</v>
      </c>
      <c r="P6790">
        <f t="shared" si="811"/>
        <v>1.4917330574999981</v>
      </c>
    </row>
    <row r="6791" spans="1:16" x14ac:dyDescent="0.35">
      <c r="B6791" s="2">
        <v>0.79166666666666663</v>
      </c>
      <c r="C6791">
        <v>15.7</v>
      </c>
      <c r="D6791" t="s">
        <v>38</v>
      </c>
      <c r="E6791" t="str">
        <f t="shared" si="812"/>
        <v>School Day</v>
      </c>
      <c r="F6791" t="s">
        <v>33</v>
      </c>
      <c r="G6791" s="8" t="str">
        <f t="shared" si="813"/>
        <v>Off</v>
      </c>
      <c r="H6791">
        <v>22</v>
      </c>
      <c r="I6791">
        <f t="shared" si="814"/>
        <v>21.37</v>
      </c>
      <c r="J6791">
        <f t="shared" si="808"/>
        <v>0.62999999999999901</v>
      </c>
      <c r="K6791">
        <v>1.7</v>
      </c>
      <c r="L6791" s="7">
        <f t="shared" si="809"/>
        <v>1.203364889999998</v>
      </c>
      <c r="M6791">
        <v>0.25</v>
      </c>
      <c r="N6791">
        <f t="shared" si="815"/>
        <v>1035</v>
      </c>
      <c r="O6791" s="5">
        <f t="shared" si="810"/>
        <v>0.53699034374999999</v>
      </c>
      <c r="P6791">
        <f t="shared" si="811"/>
        <v>0</v>
      </c>
    </row>
    <row r="6792" spans="1:16" x14ac:dyDescent="0.35">
      <c r="B6792" s="2">
        <v>0.83333333333333337</v>
      </c>
      <c r="C6792">
        <v>15.3</v>
      </c>
      <c r="D6792" t="s">
        <v>38</v>
      </c>
      <c r="E6792" t="str">
        <f t="shared" si="812"/>
        <v>School Day</v>
      </c>
      <c r="F6792" t="s">
        <v>33</v>
      </c>
      <c r="G6792" s="8" t="str">
        <f t="shared" si="813"/>
        <v>Off</v>
      </c>
      <c r="H6792">
        <v>22</v>
      </c>
      <c r="I6792">
        <f t="shared" si="814"/>
        <v>21.33</v>
      </c>
      <c r="J6792">
        <f t="shared" si="808"/>
        <v>0.67000000000000171</v>
      </c>
      <c r="K6792">
        <v>1.7</v>
      </c>
      <c r="L6792" s="7">
        <f t="shared" si="809"/>
        <v>1.2797690100000032</v>
      </c>
      <c r="M6792">
        <v>0.25</v>
      </c>
      <c r="N6792">
        <f t="shared" si="815"/>
        <v>1035</v>
      </c>
      <c r="O6792" s="5">
        <f t="shared" si="810"/>
        <v>0.57108496874999981</v>
      </c>
      <c r="P6792">
        <f t="shared" si="811"/>
        <v>0</v>
      </c>
    </row>
    <row r="6793" spans="1:16" x14ac:dyDescent="0.35">
      <c r="B6793" s="2">
        <v>0.875</v>
      </c>
      <c r="C6793">
        <v>15</v>
      </c>
      <c r="D6793" t="s">
        <v>38</v>
      </c>
      <c r="E6793" t="str">
        <f t="shared" si="812"/>
        <v>School Day</v>
      </c>
      <c r="F6793" t="s">
        <v>33</v>
      </c>
      <c r="G6793" s="8" t="str">
        <f t="shared" si="813"/>
        <v>Off</v>
      </c>
      <c r="H6793">
        <v>22</v>
      </c>
      <c r="I6793">
        <f t="shared" si="814"/>
        <v>21.3</v>
      </c>
      <c r="J6793">
        <f t="shared" si="808"/>
        <v>0.69999999999999929</v>
      </c>
      <c r="K6793">
        <v>1.7</v>
      </c>
      <c r="L6793" s="7">
        <f t="shared" si="809"/>
        <v>1.3370720999999985</v>
      </c>
      <c r="M6793">
        <v>0.25</v>
      </c>
      <c r="N6793">
        <f t="shared" si="815"/>
        <v>1035</v>
      </c>
      <c r="O6793" s="5">
        <f t="shared" si="810"/>
        <v>0.5966559374999999</v>
      </c>
      <c r="P6793">
        <f t="shared" si="811"/>
        <v>0</v>
      </c>
    </row>
    <row r="6794" spans="1:16" x14ac:dyDescent="0.35">
      <c r="B6794" s="2">
        <v>0.91666666666666663</v>
      </c>
      <c r="C6794">
        <v>14.7</v>
      </c>
      <c r="D6794" t="s">
        <v>38</v>
      </c>
      <c r="E6794" t="str">
        <f t="shared" si="812"/>
        <v>School Day</v>
      </c>
      <c r="F6794" t="s">
        <v>33</v>
      </c>
      <c r="G6794" s="8" t="str">
        <f t="shared" si="813"/>
        <v>Off</v>
      </c>
      <c r="H6794">
        <v>22</v>
      </c>
      <c r="I6794">
        <f t="shared" si="814"/>
        <v>21.27</v>
      </c>
      <c r="J6794">
        <f t="shared" si="808"/>
        <v>0.73000000000000043</v>
      </c>
      <c r="K6794">
        <v>1.7</v>
      </c>
      <c r="L6794" s="7">
        <f t="shared" si="809"/>
        <v>1.3943751900000008</v>
      </c>
      <c r="M6794">
        <v>0.25</v>
      </c>
      <c r="N6794">
        <f t="shared" si="815"/>
        <v>1035</v>
      </c>
      <c r="O6794" s="5">
        <f t="shared" si="810"/>
        <v>0.62222690624999999</v>
      </c>
      <c r="P6794">
        <f t="shared" si="811"/>
        <v>0</v>
      </c>
    </row>
    <row r="6795" spans="1:16" x14ac:dyDescent="0.35">
      <c r="B6795" s="2">
        <v>0.95833333333333337</v>
      </c>
      <c r="C6795">
        <v>13.4</v>
      </c>
      <c r="D6795" t="s">
        <v>38</v>
      </c>
      <c r="E6795" t="str">
        <f t="shared" si="812"/>
        <v>School Day</v>
      </c>
      <c r="F6795" t="s">
        <v>33</v>
      </c>
      <c r="G6795" s="8" t="str">
        <f t="shared" si="813"/>
        <v>Off</v>
      </c>
      <c r="H6795">
        <v>22</v>
      </c>
      <c r="I6795">
        <f t="shared" si="814"/>
        <v>21.14</v>
      </c>
      <c r="J6795">
        <f t="shared" si="808"/>
        <v>0.85999999999999943</v>
      </c>
      <c r="K6795">
        <v>1.7</v>
      </c>
      <c r="L6795" s="7">
        <f t="shared" si="809"/>
        <v>1.6426885799999988</v>
      </c>
      <c r="M6795">
        <v>0.25</v>
      </c>
      <c r="N6795">
        <f t="shared" si="815"/>
        <v>1035</v>
      </c>
      <c r="O6795" s="5">
        <f t="shared" si="810"/>
        <v>0.73303443749999986</v>
      </c>
      <c r="P6795">
        <f t="shared" si="811"/>
        <v>0</v>
      </c>
    </row>
    <row r="6796" spans="1:16" x14ac:dyDescent="0.35">
      <c r="A6796" t="s">
        <v>323</v>
      </c>
      <c r="B6796" s="1">
        <v>1</v>
      </c>
      <c r="C6796">
        <v>12.4</v>
      </c>
      <c r="D6796" t="s">
        <v>40</v>
      </c>
      <c r="E6796" t="str">
        <f t="shared" si="812"/>
        <v>School Day</v>
      </c>
      <c r="F6796" t="s">
        <v>33</v>
      </c>
      <c r="G6796" s="8" t="str">
        <f t="shared" si="813"/>
        <v>Off</v>
      </c>
      <c r="H6796">
        <v>22</v>
      </c>
      <c r="I6796">
        <f t="shared" si="814"/>
        <v>21.04</v>
      </c>
      <c r="J6796">
        <f t="shared" si="808"/>
        <v>0.96000000000000085</v>
      </c>
      <c r="K6796">
        <v>1.7</v>
      </c>
      <c r="L6796" s="7">
        <f t="shared" si="809"/>
        <v>1.8336988800000016</v>
      </c>
      <c r="M6796">
        <v>0.25</v>
      </c>
      <c r="N6796">
        <f t="shared" si="815"/>
        <v>1035</v>
      </c>
      <c r="O6796" s="5">
        <f t="shared" si="810"/>
        <v>0.81827099999999986</v>
      </c>
      <c r="P6796">
        <f t="shared" si="811"/>
        <v>0</v>
      </c>
    </row>
    <row r="6797" spans="1:16" x14ac:dyDescent="0.35">
      <c r="B6797" s="2">
        <v>4.1666666666666664E-2</v>
      </c>
      <c r="C6797">
        <v>12.9</v>
      </c>
      <c r="D6797" t="s">
        <v>40</v>
      </c>
      <c r="E6797" t="str">
        <f t="shared" si="812"/>
        <v>School Day</v>
      </c>
      <c r="F6797" t="s">
        <v>33</v>
      </c>
      <c r="G6797" s="8" t="str">
        <f t="shared" si="813"/>
        <v>Off</v>
      </c>
      <c r="H6797">
        <v>22</v>
      </c>
      <c r="I6797">
        <f t="shared" si="814"/>
        <v>21.09</v>
      </c>
      <c r="J6797">
        <f t="shared" si="808"/>
        <v>0.91000000000000014</v>
      </c>
      <c r="K6797">
        <v>1.7</v>
      </c>
      <c r="L6797" s="7">
        <f t="shared" si="809"/>
        <v>1.7381937300000001</v>
      </c>
      <c r="M6797">
        <v>0.25</v>
      </c>
      <c r="N6797">
        <f t="shared" si="815"/>
        <v>1035</v>
      </c>
      <c r="O6797" s="5">
        <f t="shared" si="810"/>
        <v>0.77565271874999986</v>
      </c>
      <c r="P6797">
        <f t="shared" si="811"/>
        <v>0</v>
      </c>
    </row>
    <row r="6798" spans="1:16" x14ac:dyDescent="0.35">
      <c r="B6798" s="2">
        <v>8.3333333333333329E-2</v>
      </c>
      <c r="C6798">
        <v>11.6</v>
      </c>
      <c r="D6798" t="s">
        <v>40</v>
      </c>
      <c r="E6798" t="str">
        <f t="shared" si="812"/>
        <v>School Day</v>
      </c>
      <c r="F6798" t="s">
        <v>33</v>
      </c>
      <c r="G6798" s="8" t="str">
        <f t="shared" si="813"/>
        <v>Off</v>
      </c>
      <c r="H6798">
        <v>22</v>
      </c>
      <c r="I6798">
        <f t="shared" si="814"/>
        <v>20.96</v>
      </c>
      <c r="J6798">
        <f t="shared" si="808"/>
        <v>1.0399999999999991</v>
      </c>
      <c r="K6798">
        <v>1.7</v>
      </c>
      <c r="L6798" s="7">
        <f t="shared" si="809"/>
        <v>1.9865071199999982</v>
      </c>
      <c r="M6798">
        <v>0.25</v>
      </c>
      <c r="N6798">
        <f t="shared" si="815"/>
        <v>1035</v>
      </c>
      <c r="O6798" s="5">
        <f t="shared" si="810"/>
        <v>0.88646024999999995</v>
      </c>
      <c r="P6798">
        <f t="shared" si="811"/>
        <v>0</v>
      </c>
    </row>
    <row r="6799" spans="1:16" x14ac:dyDescent="0.35">
      <c r="B6799" s="2">
        <v>0.125</v>
      </c>
      <c r="C6799">
        <v>12.1</v>
      </c>
      <c r="D6799" t="s">
        <v>40</v>
      </c>
      <c r="E6799" t="str">
        <f t="shared" si="812"/>
        <v>School Day</v>
      </c>
      <c r="F6799" t="s">
        <v>33</v>
      </c>
      <c r="G6799" s="8" t="str">
        <f t="shared" si="813"/>
        <v>Off</v>
      </c>
      <c r="H6799">
        <v>22</v>
      </c>
      <c r="I6799">
        <f t="shared" si="814"/>
        <v>21.009999999999998</v>
      </c>
      <c r="J6799">
        <f t="shared" si="808"/>
        <v>0.99000000000000199</v>
      </c>
      <c r="K6799">
        <v>1.7</v>
      </c>
      <c r="L6799" s="7">
        <f t="shared" si="809"/>
        <v>1.8910019700000036</v>
      </c>
      <c r="M6799">
        <v>0.25</v>
      </c>
      <c r="N6799">
        <f t="shared" si="815"/>
        <v>1035</v>
      </c>
      <c r="O6799" s="5">
        <f t="shared" si="810"/>
        <v>0.84384196874999995</v>
      </c>
      <c r="P6799">
        <f t="shared" si="811"/>
        <v>0</v>
      </c>
    </row>
    <row r="6800" spans="1:16" x14ac:dyDescent="0.35">
      <c r="B6800" s="2">
        <v>0.16666666666666666</v>
      </c>
      <c r="C6800">
        <v>12.1</v>
      </c>
      <c r="D6800" t="s">
        <v>40</v>
      </c>
      <c r="E6800" t="str">
        <f t="shared" si="812"/>
        <v>School Day</v>
      </c>
      <c r="F6800" t="s">
        <v>33</v>
      </c>
      <c r="G6800" s="8" t="str">
        <f t="shared" si="813"/>
        <v>Off</v>
      </c>
      <c r="H6800">
        <v>22</v>
      </c>
      <c r="I6800">
        <f t="shared" si="814"/>
        <v>21.009999999999998</v>
      </c>
      <c r="J6800">
        <f t="shared" si="808"/>
        <v>0.99000000000000199</v>
      </c>
      <c r="K6800">
        <v>1.7</v>
      </c>
      <c r="L6800" s="7">
        <f t="shared" si="809"/>
        <v>1.8910019700000036</v>
      </c>
      <c r="M6800">
        <v>0.25</v>
      </c>
      <c r="N6800">
        <f t="shared" si="815"/>
        <v>1035</v>
      </c>
      <c r="O6800" s="5">
        <f t="shared" si="810"/>
        <v>0.84384196874999995</v>
      </c>
      <c r="P6800">
        <f t="shared" si="811"/>
        <v>0</v>
      </c>
    </row>
    <row r="6801" spans="2:16" x14ac:dyDescent="0.35">
      <c r="B6801" s="2">
        <v>0.20833333333333334</v>
      </c>
      <c r="C6801">
        <v>12.9</v>
      </c>
      <c r="D6801" t="s">
        <v>40</v>
      </c>
      <c r="E6801" t="str">
        <f t="shared" si="812"/>
        <v>School Day</v>
      </c>
      <c r="F6801" t="s">
        <v>33</v>
      </c>
      <c r="G6801" s="8" t="str">
        <f t="shared" si="813"/>
        <v>Off</v>
      </c>
      <c r="H6801">
        <v>22</v>
      </c>
      <c r="I6801">
        <f t="shared" si="814"/>
        <v>21.09</v>
      </c>
      <c r="J6801">
        <f t="shared" si="808"/>
        <v>0.91000000000000014</v>
      </c>
      <c r="K6801">
        <v>1.7</v>
      </c>
      <c r="L6801" s="7">
        <f t="shared" si="809"/>
        <v>1.7381937300000001</v>
      </c>
      <c r="M6801">
        <v>0.25</v>
      </c>
      <c r="N6801">
        <f t="shared" si="815"/>
        <v>1035</v>
      </c>
      <c r="O6801" s="5">
        <f t="shared" si="810"/>
        <v>0.77565271874999986</v>
      </c>
      <c r="P6801">
        <f t="shared" si="811"/>
        <v>0</v>
      </c>
    </row>
    <row r="6802" spans="2:16" x14ac:dyDescent="0.35">
      <c r="B6802" s="2">
        <v>0.25</v>
      </c>
      <c r="C6802">
        <v>13</v>
      </c>
      <c r="D6802" t="s">
        <v>40</v>
      </c>
      <c r="E6802" t="str">
        <f t="shared" si="812"/>
        <v>School Day</v>
      </c>
      <c r="F6802" t="s">
        <v>33</v>
      </c>
      <c r="G6802" s="8" t="str">
        <f t="shared" si="813"/>
        <v>Off</v>
      </c>
      <c r="H6802">
        <v>22</v>
      </c>
      <c r="I6802">
        <f t="shared" si="814"/>
        <v>21.1</v>
      </c>
      <c r="J6802">
        <f t="shared" si="808"/>
        <v>0.89999999999999858</v>
      </c>
      <c r="K6802">
        <v>1.7</v>
      </c>
      <c r="L6802" s="7">
        <f t="shared" si="809"/>
        <v>1.7190926999999971</v>
      </c>
      <c r="M6802">
        <v>0.25</v>
      </c>
      <c r="N6802">
        <f t="shared" si="815"/>
        <v>1035</v>
      </c>
      <c r="O6802" s="5">
        <f t="shared" si="810"/>
        <v>0.7671290624999999</v>
      </c>
      <c r="P6802">
        <f t="shared" si="811"/>
        <v>0</v>
      </c>
    </row>
    <row r="6803" spans="2:16" x14ac:dyDescent="0.35">
      <c r="B6803" s="2">
        <v>0.29166666666666669</v>
      </c>
      <c r="C6803">
        <v>13.4</v>
      </c>
      <c r="D6803" t="s">
        <v>40</v>
      </c>
      <c r="E6803" t="str">
        <f t="shared" si="812"/>
        <v>School Day</v>
      </c>
      <c r="F6803" t="s">
        <v>34</v>
      </c>
      <c r="G6803" s="8" t="str">
        <f t="shared" si="813"/>
        <v>On</v>
      </c>
      <c r="H6803">
        <v>22</v>
      </c>
      <c r="I6803">
        <f t="shared" si="814"/>
        <v>21.14</v>
      </c>
      <c r="J6803">
        <f t="shared" si="808"/>
        <v>0.85999999999999943</v>
      </c>
      <c r="K6803">
        <v>1.7</v>
      </c>
      <c r="L6803" s="7">
        <f t="shared" si="809"/>
        <v>1.6426885799999988</v>
      </c>
      <c r="M6803">
        <v>0.25</v>
      </c>
      <c r="N6803">
        <f t="shared" si="815"/>
        <v>1035</v>
      </c>
      <c r="O6803" s="5">
        <f t="shared" si="810"/>
        <v>0.73303443749999986</v>
      </c>
      <c r="P6803">
        <f t="shared" si="811"/>
        <v>2.3757230174999986</v>
      </c>
    </row>
    <row r="6804" spans="2:16" x14ac:dyDescent="0.35">
      <c r="B6804" s="2">
        <v>0.33333333333333331</v>
      </c>
      <c r="C6804">
        <v>13.3</v>
      </c>
      <c r="D6804" t="s">
        <v>40</v>
      </c>
      <c r="E6804" t="str">
        <f t="shared" si="812"/>
        <v>School Day</v>
      </c>
      <c r="F6804" t="s">
        <v>34</v>
      </c>
      <c r="G6804" s="8" t="str">
        <f t="shared" si="813"/>
        <v>On</v>
      </c>
      <c r="H6804">
        <v>22</v>
      </c>
      <c r="I6804">
        <f t="shared" si="814"/>
        <v>21.13</v>
      </c>
      <c r="J6804">
        <f t="shared" si="808"/>
        <v>0.87000000000000099</v>
      </c>
      <c r="K6804">
        <v>1.7</v>
      </c>
      <c r="L6804" s="7">
        <f t="shared" si="809"/>
        <v>1.6617896100000018</v>
      </c>
      <c r="M6804">
        <v>0.25</v>
      </c>
      <c r="N6804">
        <f t="shared" si="815"/>
        <v>1035</v>
      </c>
      <c r="O6804" s="5">
        <f t="shared" si="810"/>
        <v>0.74155809374999981</v>
      </c>
      <c r="P6804">
        <f t="shared" si="811"/>
        <v>2.4033477037500015</v>
      </c>
    </row>
    <row r="6805" spans="2:16" x14ac:dyDescent="0.35">
      <c r="B6805" s="2">
        <v>0.375</v>
      </c>
      <c r="C6805">
        <v>13.2</v>
      </c>
      <c r="D6805" t="s">
        <v>40</v>
      </c>
      <c r="E6805" t="str">
        <f t="shared" si="812"/>
        <v>School Day</v>
      </c>
      <c r="F6805" t="s">
        <v>34</v>
      </c>
      <c r="G6805" s="8" t="str">
        <f t="shared" si="813"/>
        <v>On</v>
      </c>
      <c r="H6805">
        <v>22</v>
      </c>
      <c r="I6805">
        <f t="shared" si="814"/>
        <v>21.12</v>
      </c>
      <c r="J6805">
        <f t="shared" ref="J6805:J6868" si="816">H6805-I6805</f>
        <v>0.87999999999999901</v>
      </c>
      <c r="K6805">
        <v>1.7</v>
      </c>
      <c r="L6805" s="7">
        <f t="shared" ref="L6805:L6868" si="817">IF(K6805*1.005*1.118*J6805&gt;0,K6805*1.005*1.118*J6805,0)</f>
        <v>1.6808906399999981</v>
      </c>
      <c r="M6805">
        <v>0.25</v>
      </c>
      <c r="N6805">
        <f t="shared" si="815"/>
        <v>1035</v>
      </c>
      <c r="O6805" s="5">
        <f t="shared" ref="O6805:O6868" si="818">IF(((M6805*N6805)/60/60)*1.005*1.18*(H6805-C6805)&gt;0,(((M6805*N6805)/60/60)*1.005*1.18*(H6805-C6805)),0)</f>
        <v>0.75008174999999999</v>
      </c>
      <c r="P6805">
        <f t="shared" ref="P6805:P6868" si="819">IF(G6805="ON",(L6805+O6805),0)</f>
        <v>2.4309723899999982</v>
      </c>
    </row>
    <row r="6806" spans="2:16" x14ac:dyDescent="0.35">
      <c r="B6806" s="2">
        <v>0.41666666666666669</v>
      </c>
      <c r="C6806">
        <v>13.2</v>
      </c>
      <c r="D6806" t="s">
        <v>40</v>
      </c>
      <c r="E6806" t="str">
        <f t="shared" si="812"/>
        <v>School Day</v>
      </c>
      <c r="F6806" t="s">
        <v>34</v>
      </c>
      <c r="G6806" s="8" t="str">
        <f t="shared" si="813"/>
        <v>On</v>
      </c>
      <c r="H6806">
        <v>22</v>
      </c>
      <c r="I6806">
        <f t="shared" si="814"/>
        <v>21.12</v>
      </c>
      <c r="J6806">
        <f t="shared" si="816"/>
        <v>0.87999999999999901</v>
      </c>
      <c r="K6806">
        <v>1.7</v>
      </c>
      <c r="L6806" s="7">
        <f t="shared" si="817"/>
        <v>1.6808906399999981</v>
      </c>
      <c r="M6806">
        <v>0.25</v>
      </c>
      <c r="N6806">
        <f t="shared" si="815"/>
        <v>1035</v>
      </c>
      <c r="O6806" s="5">
        <f t="shared" si="818"/>
        <v>0.75008174999999999</v>
      </c>
      <c r="P6806">
        <f t="shared" si="819"/>
        <v>2.4309723899999982</v>
      </c>
    </row>
    <row r="6807" spans="2:16" x14ac:dyDescent="0.35">
      <c r="B6807" s="2">
        <v>0.45833333333333331</v>
      </c>
      <c r="C6807">
        <v>13.9</v>
      </c>
      <c r="D6807" t="s">
        <v>40</v>
      </c>
      <c r="E6807" t="str">
        <f t="shared" si="812"/>
        <v>School Day</v>
      </c>
      <c r="F6807" t="s">
        <v>34</v>
      </c>
      <c r="G6807" s="8" t="str">
        <f t="shared" si="813"/>
        <v>On</v>
      </c>
      <c r="H6807">
        <v>22</v>
      </c>
      <c r="I6807">
        <f t="shared" si="814"/>
        <v>21.19</v>
      </c>
      <c r="J6807">
        <f t="shared" si="816"/>
        <v>0.80999999999999872</v>
      </c>
      <c r="K6807">
        <v>1.7</v>
      </c>
      <c r="L6807" s="7">
        <f t="shared" si="817"/>
        <v>1.5471834299999974</v>
      </c>
      <c r="M6807">
        <v>0.25</v>
      </c>
      <c r="N6807">
        <f t="shared" si="815"/>
        <v>1035</v>
      </c>
      <c r="O6807" s="5">
        <f t="shared" si="818"/>
        <v>0.69041615624999986</v>
      </c>
      <c r="P6807">
        <f t="shared" si="819"/>
        <v>2.2375995862499973</v>
      </c>
    </row>
    <row r="6808" spans="2:16" x14ac:dyDescent="0.35">
      <c r="B6808" s="2">
        <v>0.5</v>
      </c>
      <c r="C6808">
        <v>15.6</v>
      </c>
      <c r="D6808" t="s">
        <v>40</v>
      </c>
      <c r="E6808" t="str">
        <f t="shared" si="812"/>
        <v>School Day</v>
      </c>
      <c r="F6808" t="s">
        <v>34</v>
      </c>
      <c r="G6808" s="8" t="str">
        <f t="shared" si="813"/>
        <v>On</v>
      </c>
      <c r="H6808">
        <v>22</v>
      </c>
      <c r="I6808">
        <f t="shared" si="814"/>
        <v>21.36</v>
      </c>
      <c r="J6808">
        <f t="shared" si="816"/>
        <v>0.64000000000000057</v>
      </c>
      <c r="K6808">
        <v>1.7</v>
      </c>
      <c r="L6808" s="7">
        <f t="shared" si="817"/>
        <v>1.222465920000001</v>
      </c>
      <c r="M6808">
        <v>0.25</v>
      </c>
      <c r="N6808">
        <f t="shared" si="815"/>
        <v>1035</v>
      </c>
      <c r="O6808" s="5">
        <f t="shared" si="818"/>
        <v>0.54551399999999994</v>
      </c>
      <c r="P6808">
        <f t="shared" si="819"/>
        <v>1.767979920000001</v>
      </c>
    </row>
    <row r="6809" spans="2:16" x14ac:dyDescent="0.35">
      <c r="B6809" s="2">
        <v>0.54166666666666663</v>
      </c>
      <c r="C6809">
        <v>16.899999999999999</v>
      </c>
      <c r="D6809" t="s">
        <v>40</v>
      </c>
      <c r="E6809" t="str">
        <f t="shared" si="812"/>
        <v>School Day</v>
      </c>
      <c r="F6809" t="s">
        <v>34</v>
      </c>
      <c r="G6809" s="8" t="str">
        <f t="shared" si="813"/>
        <v>On</v>
      </c>
      <c r="H6809">
        <v>22</v>
      </c>
      <c r="I6809">
        <f t="shared" si="814"/>
        <v>21.490000000000002</v>
      </c>
      <c r="J6809">
        <f t="shared" si="816"/>
        <v>0.50999999999999801</v>
      </c>
      <c r="K6809">
        <v>1.7</v>
      </c>
      <c r="L6809" s="7">
        <f t="shared" si="817"/>
        <v>0.97415252999999613</v>
      </c>
      <c r="M6809">
        <v>0.25</v>
      </c>
      <c r="N6809">
        <f t="shared" si="815"/>
        <v>1035</v>
      </c>
      <c r="O6809" s="5">
        <f t="shared" si="818"/>
        <v>0.43470646875000007</v>
      </c>
      <c r="P6809">
        <f t="shared" si="819"/>
        <v>1.4088589987499962</v>
      </c>
    </row>
    <row r="6810" spans="2:16" x14ac:dyDescent="0.35">
      <c r="B6810" s="2">
        <v>0.58333333333333337</v>
      </c>
      <c r="C6810">
        <v>17.399999999999999</v>
      </c>
      <c r="D6810" t="s">
        <v>40</v>
      </c>
      <c r="E6810" t="str">
        <f t="shared" si="812"/>
        <v>School Day</v>
      </c>
      <c r="F6810" t="s">
        <v>34</v>
      </c>
      <c r="G6810" s="8" t="str">
        <f t="shared" si="813"/>
        <v>On</v>
      </c>
      <c r="H6810">
        <v>22</v>
      </c>
      <c r="I6810">
        <f t="shared" si="814"/>
        <v>21.54</v>
      </c>
      <c r="J6810">
        <f t="shared" si="816"/>
        <v>0.46000000000000085</v>
      </c>
      <c r="K6810">
        <v>1.7</v>
      </c>
      <c r="L6810" s="7">
        <f t="shared" si="817"/>
        <v>0.87864738000000153</v>
      </c>
      <c r="M6810">
        <v>0.25</v>
      </c>
      <c r="N6810">
        <f t="shared" si="815"/>
        <v>1035</v>
      </c>
      <c r="O6810" s="5">
        <f t="shared" si="818"/>
        <v>0.39208818750000007</v>
      </c>
      <c r="P6810">
        <f t="shared" si="819"/>
        <v>1.2707355675000016</v>
      </c>
    </row>
    <row r="6811" spans="2:16" x14ac:dyDescent="0.35">
      <c r="B6811" s="2">
        <v>0.625</v>
      </c>
      <c r="C6811">
        <v>16.8</v>
      </c>
      <c r="D6811" t="s">
        <v>40</v>
      </c>
      <c r="E6811" t="str">
        <f t="shared" si="812"/>
        <v>School Day</v>
      </c>
      <c r="F6811" t="s">
        <v>34</v>
      </c>
      <c r="G6811" s="8" t="str">
        <f t="shared" si="813"/>
        <v>On</v>
      </c>
      <c r="H6811">
        <v>22</v>
      </c>
      <c r="I6811">
        <f t="shared" si="814"/>
        <v>21.48</v>
      </c>
      <c r="J6811">
        <f t="shared" si="816"/>
        <v>0.51999999999999957</v>
      </c>
      <c r="K6811">
        <v>1.7</v>
      </c>
      <c r="L6811" s="7">
        <f t="shared" si="817"/>
        <v>0.99325355999999909</v>
      </c>
      <c r="M6811">
        <v>0.25</v>
      </c>
      <c r="N6811">
        <f t="shared" si="815"/>
        <v>1035</v>
      </c>
      <c r="O6811" s="5">
        <f t="shared" si="818"/>
        <v>0.44323012499999986</v>
      </c>
      <c r="P6811">
        <f t="shared" si="819"/>
        <v>1.4364836849999989</v>
      </c>
    </row>
    <row r="6812" spans="2:16" x14ac:dyDescent="0.35">
      <c r="B6812" s="2">
        <v>0.66666666666666663</v>
      </c>
      <c r="C6812">
        <v>17.100000000000001</v>
      </c>
      <c r="D6812" t="s">
        <v>40</v>
      </c>
      <c r="E6812" t="str">
        <f t="shared" si="812"/>
        <v>School Day</v>
      </c>
      <c r="F6812" t="s">
        <v>34</v>
      </c>
      <c r="G6812" s="8" t="str">
        <f t="shared" si="813"/>
        <v>On</v>
      </c>
      <c r="H6812">
        <v>22</v>
      </c>
      <c r="I6812">
        <f t="shared" si="814"/>
        <v>21.51</v>
      </c>
      <c r="J6812">
        <f t="shared" si="816"/>
        <v>0.48999999999999844</v>
      </c>
      <c r="K6812">
        <v>1.7</v>
      </c>
      <c r="L6812" s="7">
        <f t="shared" si="817"/>
        <v>0.93595046999999698</v>
      </c>
      <c r="M6812">
        <v>0.25</v>
      </c>
      <c r="N6812">
        <f t="shared" si="815"/>
        <v>1035</v>
      </c>
      <c r="O6812" s="5">
        <f t="shared" si="818"/>
        <v>0.41765915624999983</v>
      </c>
      <c r="P6812">
        <f t="shared" si="819"/>
        <v>1.3536096262499968</v>
      </c>
    </row>
    <row r="6813" spans="2:16" x14ac:dyDescent="0.35">
      <c r="B6813" s="2">
        <v>0.70833333333333337</v>
      </c>
      <c r="C6813">
        <v>17.3</v>
      </c>
      <c r="D6813" t="s">
        <v>40</v>
      </c>
      <c r="E6813" t="str">
        <f t="shared" si="812"/>
        <v>School Day</v>
      </c>
      <c r="F6813" t="s">
        <v>34</v>
      </c>
      <c r="G6813" s="8" t="str">
        <f t="shared" si="813"/>
        <v>On</v>
      </c>
      <c r="H6813">
        <v>22</v>
      </c>
      <c r="I6813">
        <f t="shared" si="814"/>
        <v>21.53</v>
      </c>
      <c r="J6813">
        <f t="shared" si="816"/>
        <v>0.46999999999999886</v>
      </c>
      <c r="K6813">
        <v>1.7</v>
      </c>
      <c r="L6813" s="7">
        <f t="shared" si="817"/>
        <v>0.89774840999999772</v>
      </c>
      <c r="M6813">
        <v>0.25</v>
      </c>
      <c r="N6813">
        <f t="shared" si="815"/>
        <v>1035</v>
      </c>
      <c r="O6813" s="5">
        <f t="shared" si="818"/>
        <v>0.40061184374999986</v>
      </c>
      <c r="P6813">
        <f t="shared" si="819"/>
        <v>1.2983602537499976</v>
      </c>
    </row>
    <row r="6814" spans="2:16" x14ac:dyDescent="0.35">
      <c r="B6814" s="2">
        <v>0.75</v>
      </c>
      <c r="C6814">
        <v>17.100000000000001</v>
      </c>
      <c r="D6814" t="s">
        <v>40</v>
      </c>
      <c r="E6814" t="str">
        <f t="shared" si="812"/>
        <v>School Day</v>
      </c>
      <c r="F6814" t="s">
        <v>34</v>
      </c>
      <c r="G6814" s="8" t="str">
        <f t="shared" si="813"/>
        <v>On</v>
      </c>
      <c r="H6814">
        <v>22</v>
      </c>
      <c r="I6814">
        <f t="shared" si="814"/>
        <v>21.51</v>
      </c>
      <c r="J6814">
        <f t="shared" si="816"/>
        <v>0.48999999999999844</v>
      </c>
      <c r="K6814">
        <v>1.7</v>
      </c>
      <c r="L6814" s="7">
        <f t="shared" si="817"/>
        <v>0.93595046999999698</v>
      </c>
      <c r="M6814">
        <v>0.25</v>
      </c>
      <c r="N6814">
        <f t="shared" si="815"/>
        <v>1035</v>
      </c>
      <c r="O6814" s="5">
        <f t="shared" si="818"/>
        <v>0.41765915624999983</v>
      </c>
      <c r="P6814">
        <f t="shared" si="819"/>
        <v>1.3536096262499968</v>
      </c>
    </row>
    <row r="6815" spans="2:16" x14ac:dyDescent="0.35">
      <c r="B6815" s="2">
        <v>0.79166666666666663</v>
      </c>
      <c r="C6815">
        <v>16.100000000000001</v>
      </c>
      <c r="D6815" t="s">
        <v>40</v>
      </c>
      <c r="E6815" t="str">
        <f t="shared" si="812"/>
        <v>School Day</v>
      </c>
      <c r="F6815" t="s">
        <v>33</v>
      </c>
      <c r="G6815" s="8" t="str">
        <f t="shared" si="813"/>
        <v>Off</v>
      </c>
      <c r="H6815">
        <v>22</v>
      </c>
      <c r="I6815">
        <f t="shared" si="814"/>
        <v>21.41</v>
      </c>
      <c r="J6815">
        <f t="shared" si="816"/>
        <v>0.58999999999999986</v>
      </c>
      <c r="K6815">
        <v>1.7</v>
      </c>
      <c r="L6815" s="7">
        <f t="shared" si="817"/>
        <v>1.1269607699999997</v>
      </c>
      <c r="M6815">
        <v>0.25</v>
      </c>
      <c r="N6815">
        <f t="shared" si="815"/>
        <v>1035</v>
      </c>
      <c r="O6815" s="5">
        <f t="shared" si="818"/>
        <v>0.50289571874999983</v>
      </c>
      <c r="P6815">
        <f t="shared" si="819"/>
        <v>0</v>
      </c>
    </row>
    <row r="6816" spans="2:16" x14ac:dyDescent="0.35">
      <c r="B6816" s="2">
        <v>0.83333333333333337</v>
      </c>
      <c r="C6816">
        <v>15.4</v>
      </c>
      <c r="D6816" t="s">
        <v>40</v>
      </c>
      <c r="E6816" t="str">
        <f t="shared" si="812"/>
        <v>School Day</v>
      </c>
      <c r="F6816" t="s">
        <v>33</v>
      </c>
      <c r="G6816" s="8" t="str">
        <f t="shared" si="813"/>
        <v>Off</v>
      </c>
      <c r="H6816">
        <v>22</v>
      </c>
      <c r="I6816">
        <f t="shared" si="814"/>
        <v>21.34</v>
      </c>
      <c r="J6816">
        <f t="shared" si="816"/>
        <v>0.66000000000000014</v>
      </c>
      <c r="K6816">
        <v>1.7</v>
      </c>
      <c r="L6816" s="7">
        <f t="shared" si="817"/>
        <v>1.2606679800000002</v>
      </c>
      <c r="M6816">
        <v>0.25</v>
      </c>
      <c r="N6816">
        <f t="shared" si="815"/>
        <v>1035</v>
      </c>
      <c r="O6816" s="5">
        <f t="shared" si="818"/>
        <v>0.56256131249999985</v>
      </c>
      <c r="P6816">
        <f t="shared" si="819"/>
        <v>0</v>
      </c>
    </row>
    <row r="6817" spans="1:16" x14ac:dyDescent="0.35">
      <c r="B6817" s="2">
        <v>0.875</v>
      </c>
      <c r="C6817">
        <v>14.6</v>
      </c>
      <c r="D6817" t="s">
        <v>40</v>
      </c>
      <c r="E6817" t="str">
        <f t="shared" si="812"/>
        <v>School Day</v>
      </c>
      <c r="F6817" t="s">
        <v>33</v>
      </c>
      <c r="G6817" s="8" t="str">
        <f t="shared" si="813"/>
        <v>Off</v>
      </c>
      <c r="H6817">
        <v>22</v>
      </c>
      <c r="I6817">
        <f t="shared" si="814"/>
        <v>21.259999999999998</v>
      </c>
      <c r="J6817">
        <f t="shared" si="816"/>
        <v>0.74000000000000199</v>
      </c>
      <c r="K6817">
        <v>1.7</v>
      </c>
      <c r="L6817" s="7">
        <f t="shared" si="817"/>
        <v>1.4134762200000037</v>
      </c>
      <c r="M6817">
        <v>0.25</v>
      </c>
      <c r="N6817">
        <f t="shared" si="815"/>
        <v>1035</v>
      </c>
      <c r="O6817" s="5">
        <f t="shared" si="818"/>
        <v>0.63075056249999994</v>
      </c>
      <c r="P6817">
        <f t="shared" si="819"/>
        <v>0</v>
      </c>
    </row>
    <row r="6818" spans="1:16" x14ac:dyDescent="0.35">
      <c r="B6818" s="2">
        <v>0.91666666666666663</v>
      </c>
      <c r="C6818">
        <v>15</v>
      </c>
      <c r="D6818" t="s">
        <v>40</v>
      </c>
      <c r="E6818" t="str">
        <f t="shared" si="812"/>
        <v>School Day</v>
      </c>
      <c r="F6818" t="s">
        <v>33</v>
      </c>
      <c r="G6818" s="8" t="str">
        <f t="shared" si="813"/>
        <v>Off</v>
      </c>
      <c r="H6818">
        <v>22</v>
      </c>
      <c r="I6818">
        <f t="shared" si="814"/>
        <v>21.3</v>
      </c>
      <c r="J6818">
        <f t="shared" si="816"/>
        <v>0.69999999999999929</v>
      </c>
      <c r="K6818">
        <v>1.7</v>
      </c>
      <c r="L6818" s="7">
        <f t="shared" si="817"/>
        <v>1.3370720999999985</v>
      </c>
      <c r="M6818">
        <v>0.25</v>
      </c>
      <c r="N6818">
        <f t="shared" si="815"/>
        <v>1035</v>
      </c>
      <c r="O6818" s="5">
        <f t="shared" si="818"/>
        <v>0.5966559374999999</v>
      </c>
      <c r="P6818">
        <f t="shared" si="819"/>
        <v>0</v>
      </c>
    </row>
    <row r="6819" spans="1:16" x14ac:dyDescent="0.35">
      <c r="B6819" s="2">
        <v>0.95833333333333337</v>
      </c>
      <c r="C6819">
        <v>14.2</v>
      </c>
      <c r="D6819" t="s">
        <v>40</v>
      </c>
      <c r="E6819" t="str">
        <f t="shared" si="812"/>
        <v>School Day</v>
      </c>
      <c r="F6819" t="s">
        <v>33</v>
      </c>
      <c r="G6819" s="8" t="str">
        <f t="shared" si="813"/>
        <v>Off</v>
      </c>
      <c r="H6819">
        <v>22</v>
      </c>
      <c r="I6819">
        <f t="shared" si="814"/>
        <v>21.22</v>
      </c>
      <c r="J6819">
        <f t="shared" si="816"/>
        <v>0.78000000000000114</v>
      </c>
      <c r="K6819">
        <v>1.7</v>
      </c>
      <c r="L6819" s="7">
        <f t="shared" si="817"/>
        <v>1.489880340000002</v>
      </c>
      <c r="M6819">
        <v>0.25</v>
      </c>
      <c r="N6819">
        <f t="shared" si="815"/>
        <v>1035</v>
      </c>
      <c r="O6819" s="5">
        <f t="shared" si="818"/>
        <v>0.66484518749999999</v>
      </c>
      <c r="P6819">
        <f t="shared" si="819"/>
        <v>0</v>
      </c>
    </row>
    <row r="6820" spans="1:16" x14ac:dyDescent="0.35">
      <c r="A6820" t="s">
        <v>324</v>
      </c>
      <c r="B6820" s="1">
        <v>1</v>
      </c>
      <c r="C6820">
        <v>14.3</v>
      </c>
      <c r="D6820" t="s">
        <v>42</v>
      </c>
      <c r="E6820" t="str">
        <f t="shared" si="812"/>
        <v>School Day</v>
      </c>
      <c r="F6820" t="s">
        <v>33</v>
      </c>
      <c r="G6820" s="8" t="str">
        <f t="shared" si="813"/>
        <v>Off</v>
      </c>
      <c r="H6820">
        <v>22</v>
      </c>
      <c r="I6820">
        <f t="shared" si="814"/>
        <v>21.23</v>
      </c>
      <c r="J6820">
        <f t="shared" si="816"/>
        <v>0.76999999999999957</v>
      </c>
      <c r="K6820">
        <v>1.7</v>
      </c>
      <c r="L6820" s="7">
        <f t="shared" si="817"/>
        <v>1.4707793099999991</v>
      </c>
      <c r="M6820">
        <v>0.25</v>
      </c>
      <c r="N6820">
        <f t="shared" si="815"/>
        <v>1035</v>
      </c>
      <c r="O6820" s="5">
        <f t="shared" si="818"/>
        <v>0.65632153124999981</v>
      </c>
      <c r="P6820">
        <f t="shared" si="819"/>
        <v>0</v>
      </c>
    </row>
    <row r="6821" spans="1:16" x14ac:dyDescent="0.35">
      <c r="B6821" s="2">
        <v>4.1666666666666664E-2</v>
      </c>
      <c r="C6821">
        <v>14.1</v>
      </c>
      <c r="D6821" t="s">
        <v>42</v>
      </c>
      <c r="E6821" t="str">
        <f t="shared" si="812"/>
        <v>School Day</v>
      </c>
      <c r="F6821" t="s">
        <v>33</v>
      </c>
      <c r="G6821" s="8" t="str">
        <f t="shared" si="813"/>
        <v>Off</v>
      </c>
      <c r="H6821">
        <v>22</v>
      </c>
      <c r="I6821">
        <f t="shared" si="814"/>
        <v>21.21</v>
      </c>
      <c r="J6821">
        <f t="shared" si="816"/>
        <v>0.78999999999999915</v>
      </c>
      <c r="K6821">
        <v>1.7</v>
      </c>
      <c r="L6821" s="7">
        <f t="shared" si="817"/>
        <v>1.5089813699999983</v>
      </c>
      <c r="M6821">
        <v>0.25</v>
      </c>
      <c r="N6821">
        <f t="shared" si="815"/>
        <v>1035</v>
      </c>
      <c r="O6821" s="5">
        <f t="shared" si="818"/>
        <v>0.67336884374999995</v>
      </c>
      <c r="P6821">
        <f t="shared" si="819"/>
        <v>0</v>
      </c>
    </row>
    <row r="6822" spans="1:16" x14ac:dyDescent="0.35">
      <c r="B6822" s="2">
        <v>8.3333333333333329E-2</v>
      </c>
      <c r="C6822">
        <v>14</v>
      </c>
      <c r="D6822" t="s">
        <v>42</v>
      </c>
      <c r="E6822" t="str">
        <f t="shared" si="812"/>
        <v>School Day</v>
      </c>
      <c r="F6822" t="s">
        <v>33</v>
      </c>
      <c r="G6822" s="8" t="str">
        <f t="shared" si="813"/>
        <v>Off</v>
      </c>
      <c r="H6822">
        <v>22</v>
      </c>
      <c r="I6822">
        <f t="shared" si="814"/>
        <v>21.2</v>
      </c>
      <c r="J6822">
        <f t="shared" si="816"/>
        <v>0.80000000000000071</v>
      </c>
      <c r="K6822">
        <v>1.7</v>
      </c>
      <c r="L6822" s="7">
        <f t="shared" si="817"/>
        <v>1.5280824000000013</v>
      </c>
      <c r="M6822">
        <v>0.25</v>
      </c>
      <c r="N6822">
        <f t="shared" si="815"/>
        <v>1035</v>
      </c>
      <c r="O6822" s="5">
        <f t="shared" si="818"/>
        <v>0.6818924999999999</v>
      </c>
      <c r="P6822">
        <f t="shared" si="819"/>
        <v>0</v>
      </c>
    </row>
    <row r="6823" spans="1:16" x14ac:dyDescent="0.35">
      <c r="B6823" s="2">
        <v>0.125</v>
      </c>
      <c r="C6823">
        <v>13.9</v>
      </c>
      <c r="D6823" t="s">
        <v>42</v>
      </c>
      <c r="E6823" t="str">
        <f t="shared" si="812"/>
        <v>School Day</v>
      </c>
      <c r="F6823" t="s">
        <v>33</v>
      </c>
      <c r="G6823" s="8" t="str">
        <f t="shared" si="813"/>
        <v>Off</v>
      </c>
      <c r="H6823">
        <v>22</v>
      </c>
      <c r="I6823">
        <f t="shared" si="814"/>
        <v>21.19</v>
      </c>
      <c r="J6823">
        <f t="shared" si="816"/>
        <v>0.80999999999999872</v>
      </c>
      <c r="K6823">
        <v>1.7</v>
      </c>
      <c r="L6823" s="7">
        <f t="shared" si="817"/>
        <v>1.5471834299999974</v>
      </c>
      <c r="M6823">
        <v>0.25</v>
      </c>
      <c r="N6823">
        <f t="shared" si="815"/>
        <v>1035</v>
      </c>
      <c r="O6823" s="5">
        <f t="shared" si="818"/>
        <v>0.69041615624999986</v>
      </c>
      <c r="P6823">
        <f t="shared" si="819"/>
        <v>0</v>
      </c>
    </row>
    <row r="6824" spans="1:16" x14ac:dyDescent="0.35">
      <c r="B6824" s="2">
        <v>0.16666666666666666</v>
      </c>
      <c r="C6824">
        <v>14</v>
      </c>
      <c r="D6824" t="s">
        <v>42</v>
      </c>
      <c r="E6824" t="str">
        <f t="shared" si="812"/>
        <v>School Day</v>
      </c>
      <c r="F6824" t="s">
        <v>33</v>
      </c>
      <c r="G6824" s="8" t="str">
        <f t="shared" si="813"/>
        <v>Off</v>
      </c>
      <c r="H6824">
        <v>22</v>
      </c>
      <c r="I6824">
        <f t="shared" si="814"/>
        <v>21.2</v>
      </c>
      <c r="J6824">
        <f t="shared" si="816"/>
        <v>0.80000000000000071</v>
      </c>
      <c r="K6824">
        <v>1.7</v>
      </c>
      <c r="L6824" s="7">
        <f t="shared" si="817"/>
        <v>1.5280824000000013</v>
      </c>
      <c r="M6824">
        <v>0.25</v>
      </c>
      <c r="N6824">
        <f t="shared" si="815"/>
        <v>1035</v>
      </c>
      <c r="O6824" s="5">
        <f t="shared" si="818"/>
        <v>0.6818924999999999</v>
      </c>
      <c r="P6824">
        <f t="shared" si="819"/>
        <v>0</v>
      </c>
    </row>
    <row r="6825" spans="1:16" x14ac:dyDescent="0.35">
      <c r="B6825" s="2">
        <v>0.20833333333333334</v>
      </c>
      <c r="C6825">
        <v>13.9</v>
      </c>
      <c r="D6825" t="s">
        <v>42</v>
      </c>
      <c r="E6825" t="str">
        <f t="shared" si="812"/>
        <v>School Day</v>
      </c>
      <c r="F6825" t="s">
        <v>33</v>
      </c>
      <c r="G6825" s="8" t="str">
        <f t="shared" si="813"/>
        <v>Off</v>
      </c>
      <c r="H6825">
        <v>22</v>
      </c>
      <c r="I6825">
        <f t="shared" si="814"/>
        <v>21.19</v>
      </c>
      <c r="J6825">
        <f t="shared" si="816"/>
        <v>0.80999999999999872</v>
      </c>
      <c r="K6825">
        <v>1.7</v>
      </c>
      <c r="L6825" s="7">
        <f t="shared" si="817"/>
        <v>1.5471834299999974</v>
      </c>
      <c r="M6825">
        <v>0.25</v>
      </c>
      <c r="N6825">
        <f t="shared" si="815"/>
        <v>1035</v>
      </c>
      <c r="O6825" s="5">
        <f t="shared" si="818"/>
        <v>0.69041615624999986</v>
      </c>
      <c r="P6825">
        <f t="shared" si="819"/>
        <v>0</v>
      </c>
    </row>
    <row r="6826" spans="1:16" x14ac:dyDescent="0.35">
      <c r="B6826" s="2">
        <v>0.25</v>
      </c>
      <c r="C6826">
        <v>14</v>
      </c>
      <c r="D6826" t="s">
        <v>42</v>
      </c>
      <c r="E6826" t="str">
        <f t="shared" si="812"/>
        <v>School Day</v>
      </c>
      <c r="F6826" t="s">
        <v>33</v>
      </c>
      <c r="G6826" s="8" t="str">
        <f t="shared" si="813"/>
        <v>Off</v>
      </c>
      <c r="H6826">
        <v>22</v>
      </c>
      <c r="I6826">
        <f t="shared" si="814"/>
        <v>21.2</v>
      </c>
      <c r="J6826">
        <f t="shared" si="816"/>
        <v>0.80000000000000071</v>
      </c>
      <c r="K6826">
        <v>1.7</v>
      </c>
      <c r="L6826" s="7">
        <f t="shared" si="817"/>
        <v>1.5280824000000013</v>
      </c>
      <c r="M6826">
        <v>0.25</v>
      </c>
      <c r="N6826">
        <f t="shared" si="815"/>
        <v>1035</v>
      </c>
      <c r="O6826" s="5">
        <f t="shared" si="818"/>
        <v>0.6818924999999999</v>
      </c>
      <c r="P6826">
        <f t="shared" si="819"/>
        <v>0</v>
      </c>
    </row>
    <row r="6827" spans="1:16" x14ac:dyDescent="0.35">
      <c r="B6827" s="2">
        <v>0.29166666666666669</v>
      </c>
      <c r="C6827">
        <v>13.9</v>
      </c>
      <c r="D6827" t="s">
        <v>42</v>
      </c>
      <c r="E6827" t="str">
        <f t="shared" si="812"/>
        <v>School Day</v>
      </c>
      <c r="F6827" t="s">
        <v>34</v>
      </c>
      <c r="G6827" s="8" t="str">
        <f t="shared" si="813"/>
        <v>On</v>
      </c>
      <c r="H6827">
        <v>22</v>
      </c>
      <c r="I6827">
        <f t="shared" si="814"/>
        <v>21.19</v>
      </c>
      <c r="J6827">
        <f t="shared" si="816"/>
        <v>0.80999999999999872</v>
      </c>
      <c r="K6827">
        <v>1.7</v>
      </c>
      <c r="L6827" s="7">
        <f t="shared" si="817"/>
        <v>1.5471834299999974</v>
      </c>
      <c r="M6827">
        <v>0.25</v>
      </c>
      <c r="N6827">
        <f t="shared" si="815"/>
        <v>1035</v>
      </c>
      <c r="O6827" s="5">
        <f t="shared" si="818"/>
        <v>0.69041615624999986</v>
      </c>
      <c r="P6827">
        <f t="shared" si="819"/>
        <v>2.2375995862499973</v>
      </c>
    </row>
    <row r="6828" spans="1:16" x14ac:dyDescent="0.35">
      <c r="B6828" s="2">
        <v>0.33333333333333331</v>
      </c>
      <c r="C6828">
        <v>13.1</v>
      </c>
      <c r="D6828" t="s">
        <v>42</v>
      </c>
      <c r="E6828" t="str">
        <f t="shared" si="812"/>
        <v>School Day</v>
      </c>
      <c r="F6828" t="s">
        <v>34</v>
      </c>
      <c r="G6828" s="8" t="str">
        <f t="shared" si="813"/>
        <v>On</v>
      </c>
      <c r="H6828">
        <v>22</v>
      </c>
      <c r="I6828">
        <f t="shared" si="814"/>
        <v>21.11</v>
      </c>
      <c r="J6828">
        <f t="shared" si="816"/>
        <v>0.89000000000000057</v>
      </c>
      <c r="K6828">
        <v>1.7</v>
      </c>
      <c r="L6828" s="7">
        <f t="shared" si="817"/>
        <v>1.6999916700000011</v>
      </c>
      <c r="M6828">
        <v>0.25</v>
      </c>
      <c r="N6828">
        <f t="shared" si="815"/>
        <v>1035</v>
      </c>
      <c r="O6828" s="5">
        <f t="shared" si="818"/>
        <v>0.75860540624999995</v>
      </c>
      <c r="P6828">
        <f t="shared" si="819"/>
        <v>2.4585970762500011</v>
      </c>
    </row>
    <row r="6829" spans="1:16" x14ac:dyDescent="0.35">
      <c r="B6829" s="2">
        <v>0.375</v>
      </c>
      <c r="C6829">
        <v>12.9</v>
      </c>
      <c r="D6829" t="s">
        <v>42</v>
      </c>
      <c r="E6829" t="str">
        <f t="shared" si="812"/>
        <v>School Day</v>
      </c>
      <c r="F6829" t="s">
        <v>34</v>
      </c>
      <c r="G6829" s="8" t="str">
        <f t="shared" si="813"/>
        <v>On</v>
      </c>
      <c r="H6829">
        <v>22</v>
      </c>
      <c r="I6829">
        <f t="shared" si="814"/>
        <v>21.09</v>
      </c>
      <c r="J6829">
        <f t="shared" si="816"/>
        <v>0.91000000000000014</v>
      </c>
      <c r="K6829">
        <v>1.7</v>
      </c>
      <c r="L6829" s="7">
        <f t="shared" si="817"/>
        <v>1.7381937300000001</v>
      </c>
      <c r="M6829">
        <v>0.25</v>
      </c>
      <c r="N6829">
        <f t="shared" si="815"/>
        <v>1035</v>
      </c>
      <c r="O6829" s="5">
        <f t="shared" si="818"/>
        <v>0.77565271874999986</v>
      </c>
      <c r="P6829">
        <f t="shared" si="819"/>
        <v>2.5138464487499999</v>
      </c>
    </row>
    <row r="6830" spans="1:16" x14ac:dyDescent="0.35">
      <c r="B6830" s="2">
        <v>0.41666666666666669</v>
      </c>
      <c r="C6830">
        <v>13</v>
      </c>
      <c r="D6830" t="s">
        <v>42</v>
      </c>
      <c r="E6830" t="str">
        <f t="shared" si="812"/>
        <v>School Day</v>
      </c>
      <c r="F6830" t="s">
        <v>34</v>
      </c>
      <c r="G6830" s="8" t="str">
        <f t="shared" si="813"/>
        <v>On</v>
      </c>
      <c r="H6830">
        <v>22</v>
      </c>
      <c r="I6830">
        <f t="shared" si="814"/>
        <v>21.1</v>
      </c>
      <c r="J6830">
        <f t="shared" si="816"/>
        <v>0.89999999999999858</v>
      </c>
      <c r="K6830">
        <v>1.7</v>
      </c>
      <c r="L6830" s="7">
        <f t="shared" si="817"/>
        <v>1.7190926999999971</v>
      </c>
      <c r="M6830">
        <v>0.25</v>
      </c>
      <c r="N6830">
        <f t="shared" si="815"/>
        <v>1035</v>
      </c>
      <c r="O6830" s="5">
        <f t="shared" si="818"/>
        <v>0.7671290624999999</v>
      </c>
      <c r="P6830">
        <f t="shared" si="819"/>
        <v>2.4862217624999969</v>
      </c>
    </row>
    <row r="6831" spans="1:16" x14ac:dyDescent="0.35">
      <c r="B6831" s="2">
        <v>0.45833333333333331</v>
      </c>
      <c r="C6831">
        <v>14</v>
      </c>
      <c r="D6831" t="s">
        <v>42</v>
      </c>
      <c r="E6831" t="str">
        <f t="shared" si="812"/>
        <v>School Day</v>
      </c>
      <c r="F6831" t="s">
        <v>34</v>
      </c>
      <c r="G6831" s="8" t="str">
        <f t="shared" si="813"/>
        <v>On</v>
      </c>
      <c r="H6831">
        <v>22</v>
      </c>
      <c r="I6831">
        <f t="shared" si="814"/>
        <v>21.2</v>
      </c>
      <c r="J6831">
        <f t="shared" si="816"/>
        <v>0.80000000000000071</v>
      </c>
      <c r="K6831">
        <v>1.7</v>
      </c>
      <c r="L6831" s="7">
        <f t="shared" si="817"/>
        <v>1.5280824000000013</v>
      </c>
      <c r="M6831">
        <v>0.25</v>
      </c>
      <c r="N6831">
        <f t="shared" si="815"/>
        <v>1035</v>
      </c>
      <c r="O6831" s="5">
        <f t="shared" si="818"/>
        <v>0.6818924999999999</v>
      </c>
      <c r="P6831">
        <f t="shared" si="819"/>
        <v>2.2099749000000011</v>
      </c>
    </row>
    <row r="6832" spans="1:16" x14ac:dyDescent="0.35">
      <c r="B6832" s="2">
        <v>0.5</v>
      </c>
      <c r="C6832">
        <v>17.100000000000001</v>
      </c>
      <c r="D6832" t="s">
        <v>42</v>
      </c>
      <c r="E6832" t="str">
        <f t="shared" si="812"/>
        <v>School Day</v>
      </c>
      <c r="F6832" t="s">
        <v>34</v>
      </c>
      <c r="G6832" s="8" t="str">
        <f t="shared" si="813"/>
        <v>On</v>
      </c>
      <c r="H6832">
        <v>22</v>
      </c>
      <c r="I6832">
        <f t="shared" si="814"/>
        <v>21.51</v>
      </c>
      <c r="J6832">
        <f t="shared" si="816"/>
        <v>0.48999999999999844</v>
      </c>
      <c r="K6832">
        <v>1.7</v>
      </c>
      <c r="L6832" s="7">
        <f t="shared" si="817"/>
        <v>0.93595046999999698</v>
      </c>
      <c r="M6832">
        <v>0.25</v>
      </c>
      <c r="N6832">
        <f t="shared" si="815"/>
        <v>1035</v>
      </c>
      <c r="O6832" s="5">
        <f t="shared" si="818"/>
        <v>0.41765915624999983</v>
      </c>
      <c r="P6832">
        <f t="shared" si="819"/>
        <v>1.3536096262499968</v>
      </c>
    </row>
    <row r="6833" spans="1:16" x14ac:dyDescent="0.35">
      <c r="B6833" s="2">
        <v>0.54166666666666663</v>
      </c>
      <c r="C6833">
        <v>18.8</v>
      </c>
      <c r="D6833" t="s">
        <v>42</v>
      </c>
      <c r="E6833" t="str">
        <f t="shared" si="812"/>
        <v>School Day</v>
      </c>
      <c r="F6833" t="s">
        <v>34</v>
      </c>
      <c r="G6833" s="8" t="str">
        <f t="shared" si="813"/>
        <v>On</v>
      </c>
      <c r="H6833">
        <v>22</v>
      </c>
      <c r="I6833">
        <f t="shared" si="814"/>
        <v>21.68</v>
      </c>
      <c r="J6833">
        <f t="shared" si="816"/>
        <v>0.32000000000000028</v>
      </c>
      <c r="K6833">
        <v>1.7</v>
      </c>
      <c r="L6833" s="7">
        <f t="shared" si="817"/>
        <v>0.61123296000000049</v>
      </c>
      <c r="M6833">
        <v>0.25</v>
      </c>
      <c r="N6833">
        <f t="shared" si="815"/>
        <v>1035</v>
      </c>
      <c r="O6833" s="5">
        <f t="shared" si="818"/>
        <v>0.27275699999999992</v>
      </c>
      <c r="P6833">
        <f t="shared" si="819"/>
        <v>0.88398996000000041</v>
      </c>
    </row>
    <row r="6834" spans="1:16" x14ac:dyDescent="0.35">
      <c r="B6834" s="2">
        <v>0.58333333333333337</v>
      </c>
      <c r="C6834">
        <v>19.100000000000001</v>
      </c>
      <c r="D6834" t="s">
        <v>42</v>
      </c>
      <c r="E6834" t="str">
        <f t="shared" si="812"/>
        <v>School Day</v>
      </c>
      <c r="F6834" t="s">
        <v>34</v>
      </c>
      <c r="G6834" s="8" t="str">
        <f t="shared" si="813"/>
        <v>On</v>
      </c>
      <c r="H6834">
        <v>22</v>
      </c>
      <c r="I6834">
        <f t="shared" si="814"/>
        <v>21.71</v>
      </c>
      <c r="J6834">
        <f t="shared" si="816"/>
        <v>0.28999999999999915</v>
      </c>
      <c r="K6834">
        <v>1.7</v>
      </c>
      <c r="L6834" s="7">
        <f t="shared" si="817"/>
        <v>0.55392986999999838</v>
      </c>
      <c r="M6834">
        <v>0.25</v>
      </c>
      <c r="N6834">
        <f t="shared" si="815"/>
        <v>1035</v>
      </c>
      <c r="O6834" s="5">
        <f t="shared" si="818"/>
        <v>0.24718603124999985</v>
      </c>
      <c r="P6834">
        <f t="shared" si="819"/>
        <v>0.80111590124999821</v>
      </c>
    </row>
    <row r="6835" spans="1:16" x14ac:dyDescent="0.35">
      <c r="B6835" s="2">
        <v>0.625</v>
      </c>
      <c r="C6835">
        <v>20.3</v>
      </c>
      <c r="D6835" t="s">
        <v>42</v>
      </c>
      <c r="E6835" t="str">
        <f t="shared" si="812"/>
        <v>School Day</v>
      </c>
      <c r="F6835" t="s">
        <v>34</v>
      </c>
      <c r="G6835" s="8" t="str">
        <f t="shared" si="813"/>
        <v>On</v>
      </c>
      <c r="H6835">
        <v>22</v>
      </c>
      <c r="I6835">
        <f t="shared" si="814"/>
        <v>21.83</v>
      </c>
      <c r="J6835">
        <f t="shared" si="816"/>
        <v>0.17000000000000171</v>
      </c>
      <c r="K6835">
        <v>1.7</v>
      </c>
      <c r="L6835" s="7">
        <f t="shared" si="817"/>
        <v>0.32471751000000326</v>
      </c>
      <c r="M6835">
        <v>0.25</v>
      </c>
      <c r="N6835">
        <f t="shared" si="815"/>
        <v>1035</v>
      </c>
      <c r="O6835" s="5">
        <f t="shared" si="818"/>
        <v>0.14490215624999991</v>
      </c>
      <c r="P6835">
        <f t="shared" si="819"/>
        <v>0.46961966625000318</v>
      </c>
    </row>
    <row r="6836" spans="1:16" x14ac:dyDescent="0.35">
      <c r="B6836" s="2">
        <v>0.66666666666666663</v>
      </c>
      <c r="C6836">
        <v>18.7</v>
      </c>
      <c r="D6836" t="s">
        <v>42</v>
      </c>
      <c r="E6836" t="str">
        <f t="shared" si="812"/>
        <v>School Day</v>
      </c>
      <c r="F6836" t="s">
        <v>34</v>
      </c>
      <c r="G6836" s="8" t="str">
        <f t="shared" si="813"/>
        <v>On</v>
      </c>
      <c r="H6836">
        <v>22</v>
      </c>
      <c r="I6836">
        <f t="shared" si="814"/>
        <v>21.67</v>
      </c>
      <c r="J6836">
        <f t="shared" si="816"/>
        <v>0.32999999999999829</v>
      </c>
      <c r="K6836">
        <v>1.7</v>
      </c>
      <c r="L6836" s="7">
        <f t="shared" si="817"/>
        <v>0.63033398999999668</v>
      </c>
      <c r="M6836">
        <v>0.25</v>
      </c>
      <c r="N6836">
        <f t="shared" si="815"/>
        <v>1035</v>
      </c>
      <c r="O6836" s="5">
        <f t="shared" si="818"/>
        <v>0.28128065625000004</v>
      </c>
      <c r="P6836">
        <f t="shared" si="819"/>
        <v>0.91161464624999677</v>
      </c>
    </row>
    <row r="6837" spans="1:16" x14ac:dyDescent="0.35">
      <c r="B6837" s="2">
        <v>0.70833333333333337</v>
      </c>
      <c r="C6837">
        <v>18.7</v>
      </c>
      <c r="D6837" t="s">
        <v>42</v>
      </c>
      <c r="E6837" t="str">
        <f t="shared" si="812"/>
        <v>School Day</v>
      </c>
      <c r="F6837" t="s">
        <v>34</v>
      </c>
      <c r="G6837" s="8" t="str">
        <f t="shared" si="813"/>
        <v>On</v>
      </c>
      <c r="H6837">
        <v>22</v>
      </c>
      <c r="I6837">
        <f t="shared" si="814"/>
        <v>21.67</v>
      </c>
      <c r="J6837">
        <f t="shared" si="816"/>
        <v>0.32999999999999829</v>
      </c>
      <c r="K6837">
        <v>1.7</v>
      </c>
      <c r="L6837" s="7">
        <f t="shared" si="817"/>
        <v>0.63033398999999668</v>
      </c>
      <c r="M6837">
        <v>0.25</v>
      </c>
      <c r="N6837">
        <f t="shared" si="815"/>
        <v>1035</v>
      </c>
      <c r="O6837" s="5">
        <f t="shared" si="818"/>
        <v>0.28128065625000004</v>
      </c>
      <c r="P6837">
        <f t="shared" si="819"/>
        <v>0.91161464624999677</v>
      </c>
    </row>
    <row r="6838" spans="1:16" x14ac:dyDescent="0.35">
      <c r="B6838" s="2">
        <v>0.75</v>
      </c>
      <c r="C6838">
        <v>18.100000000000001</v>
      </c>
      <c r="D6838" t="s">
        <v>42</v>
      </c>
      <c r="E6838" t="str">
        <f t="shared" si="812"/>
        <v>School Day</v>
      </c>
      <c r="F6838" t="s">
        <v>34</v>
      </c>
      <c r="G6838" s="8" t="str">
        <f t="shared" si="813"/>
        <v>On</v>
      </c>
      <c r="H6838">
        <v>22</v>
      </c>
      <c r="I6838">
        <f t="shared" si="814"/>
        <v>21.61</v>
      </c>
      <c r="J6838">
        <f t="shared" si="816"/>
        <v>0.39000000000000057</v>
      </c>
      <c r="K6838">
        <v>1.7</v>
      </c>
      <c r="L6838" s="7">
        <f t="shared" si="817"/>
        <v>0.74494017000000101</v>
      </c>
      <c r="M6838">
        <v>0.25</v>
      </c>
      <c r="N6838">
        <f t="shared" si="815"/>
        <v>1035</v>
      </c>
      <c r="O6838" s="5">
        <f t="shared" si="818"/>
        <v>0.33242259374999983</v>
      </c>
      <c r="P6838">
        <f t="shared" si="819"/>
        <v>1.077362763750001</v>
      </c>
    </row>
    <row r="6839" spans="1:16" x14ac:dyDescent="0.35">
      <c r="B6839" s="2">
        <v>0.79166666666666663</v>
      </c>
      <c r="C6839">
        <v>17.600000000000001</v>
      </c>
      <c r="D6839" t="s">
        <v>42</v>
      </c>
      <c r="E6839" t="str">
        <f t="shared" si="812"/>
        <v>School Day</v>
      </c>
      <c r="F6839" t="s">
        <v>33</v>
      </c>
      <c r="G6839" s="8" t="str">
        <f t="shared" si="813"/>
        <v>Off</v>
      </c>
      <c r="H6839">
        <v>22</v>
      </c>
      <c r="I6839">
        <f t="shared" si="814"/>
        <v>21.56</v>
      </c>
      <c r="J6839">
        <f t="shared" si="816"/>
        <v>0.44000000000000128</v>
      </c>
      <c r="K6839">
        <v>1.7</v>
      </c>
      <c r="L6839" s="7">
        <f t="shared" si="817"/>
        <v>0.84044532000000238</v>
      </c>
      <c r="M6839">
        <v>0.25</v>
      </c>
      <c r="N6839">
        <f t="shared" si="815"/>
        <v>1035</v>
      </c>
      <c r="O6839" s="5">
        <f t="shared" si="818"/>
        <v>0.37504087499999983</v>
      </c>
      <c r="P6839">
        <f t="shared" si="819"/>
        <v>0</v>
      </c>
    </row>
    <row r="6840" spans="1:16" x14ac:dyDescent="0.35">
      <c r="B6840" s="2">
        <v>0.83333333333333337</v>
      </c>
      <c r="C6840">
        <v>17.100000000000001</v>
      </c>
      <c r="D6840" t="s">
        <v>42</v>
      </c>
      <c r="E6840" t="str">
        <f t="shared" si="812"/>
        <v>School Day</v>
      </c>
      <c r="F6840" t="s">
        <v>33</v>
      </c>
      <c r="G6840" s="8" t="str">
        <f t="shared" si="813"/>
        <v>Off</v>
      </c>
      <c r="H6840">
        <v>22</v>
      </c>
      <c r="I6840">
        <f t="shared" si="814"/>
        <v>21.51</v>
      </c>
      <c r="J6840">
        <f t="shared" si="816"/>
        <v>0.48999999999999844</v>
      </c>
      <c r="K6840">
        <v>1.7</v>
      </c>
      <c r="L6840" s="7">
        <f t="shared" si="817"/>
        <v>0.93595046999999698</v>
      </c>
      <c r="M6840">
        <v>0.25</v>
      </c>
      <c r="N6840">
        <f t="shared" si="815"/>
        <v>1035</v>
      </c>
      <c r="O6840" s="5">
        <f t="shared" si="818"/>
        <v>0.41765915624999983</v>
      </c>
      <c r="P6840">
        <f t="shared" si="819"/>
        <v>0</v>
      </c>
    </row>
    <row r="6841" spans="1:16" x14ac:dyDescent="0.35">
      <c r="B6841" s="2">
        <v>0.875</v>
      </c>
      <c r="C6841">
        <v>16.8</v>
      </c>
      <c r="D6841" t="s">
        <v>42</v>
      </c>
      <c r="E6841" t="str">
        <f t="shared" si="812"/>
        <v>School Day</v>
      </c>
      <c r="F6841" t="s">
        <v>33</v>
      </c>
      <c r="G6841" s="8" t="str">
        <f t="shared" si="813"/>
        <v>Off</v>
      </c>
      <c r="H6841">
        <v>22</v>
      </c>
      <c r="I6841">
        <f t="shared" si="814"/>
        <v>21.48</v>
      </c>
      <c r="J6841">
        <f t="shared" si="816"/>
        <v>0.51999999999999957</v>
      </c>
      <c r="K6841">
        <v>1.7</v>
      </c>
      <c r="L6841" s="7">
        <f t="shared" si="817"/>
        <v>0.99325355999999909</v>
      </c>
      <c r="M6841">
        <v>0.25</v>
      </c>
      <c r="N6841">
        <f t="shared" si="815"/>
        <v>1035</v>
      </c>
      <c r="O6841" s="5">
        <f t="shared" si="818"/>
        <v>0.44323012499999986</v>
      </c>
      <c r="P6841">
        <f t="shared" si="819"/>
        <v>0</v>
      </c>
    </row>
    <row r="6842" spans="1:16" x14ac:dyDescent="0.35">
      <c r="B6842" s="2">
        <v>0.91666666666666663</v>
      </c>
      <c r="C6842">
        <v>16.7</v>
      </c>
      <c r="D6842" t="s">
        <v>42</v>
      </c>
      <c r="E6842" t="str">
        <f t="shared" si="812"/>
        <v>School Day</v>
      </c>
      <c r="F6842" t="s">
        <v>33</v>
      </c>
      <c r="G6842" s="8" t="str">
        <f t="shared" si="813"/>
        <v>Off</v>
      </c>
      <c r="H6842">
        <v>22</v>
      </c>
      <c r="I6842">
        <f t="shared" si="814"/>
        <v>21.47</v>
      </c>
      <c r="J6842">
        <f t="shared" si="816"/>
        <v>0.53000000000000114</v>
      </c>
      <c r="K6842">
        <v>1.7</v>
      </c>
      <c r="L6842" s="7">
        <f t="shared" si="817"/>
        <v>1.0123545900000022</v>
      </c>
      <c r="M6842">
        <v>0.25</v>
      </c>
      <c r="N6842">
        <f t="shared" si="815"/>
        <v>1035</v>
      </c>
      <c r="O6842" s="5">
        <f t="shared" si="818"/>
        <v>0.45175378124999999</v>
      </c>
      <c r="P6842">
        <f t="shared" si="819"/>
        <v>0</v>
      </c>
    </row>
    <row r="6843" spans="1:16" x14ac:dyDescent="0.35">
      <c r="B6843" s="2">
        <v>0.95833333333333337</v>
      </c>
      <c r="C6843">
        <v>16.3</v>
      </c>
      <c r="D6843" t="s">
        <v>42</v>
      </c>
      <c r="E6843" t="str">
        <f t="shared" si="812"/>
        <v>School Day</v>
      </c>
      <c r="F6843" t="s">
        <v>33</v>
      </c>
      <c r="G6843" s="8" t="str">
        <f t="shared" si="813"/>
        <v>Off</v>
      </c>
      <c r="H6843">
        <v>22</v>
      </c>
      <c r="I6843">
        <f t="shared" si="814"/>
        <v>21.43</v>
      </c>
      <c r="J6843">
        <f t="shared" si="816"/>
        <v>0.57000000000000028</v>
      </c>
      <c r="K6843">
        <v>1.7</v>
      </c>
      <c r="L6843" s="7">
        <f t="shared" si="817"/>
        <v>1.0887587100000005</v>
      </c>
      <c r="M6843">
        <v>0.25</v>
      </c>
      <c r="N6843">
        <f t="shared" si="815"/>
        <v>1035</v>
      </c>
      <c r="O6843" s="5">
        <f t="shared" si="818"/>
        <v>0.48584840624999986</v>
      </c>
      <c r="P6843">
        <f t="shared" si="819"/>
        <v>0</v>
      </c>
    </row>
    <row r="6844" spans="1:16" x14ac:dyDescent="0.35">
      <c r="A6844" t="s">
        <v>325</v>
      </c>
      <c r="B6844" s="1">
        <v>1</v>
      </c>
      <c r="C6844">
        <v>16.5</v>
      </c>
      <c r="D6844" t="s">
        <v>44</v>
      </c>
      <c r="E6844" t="str">
        <f t="shared" si="812"/>
        <v>School Day</v>
      </c>
      <c r="F6844" t="s">
        <v>33</v>
      </c>
      <c r="G6844" s="8" t="str">
        <f t="shared" si="813"/>
        <v>Off</v>
      </c>
      <c r="H6844">
        <v>22</v>
      </c>
      <c r="I6844">
        <f t="shared" si="814"/>
        <v>21.45</v>
      </c>
      <c r="J6844">
        <f t="shared" si="816"/>
        <v>0.55000000000000071</v>
      </c>
      <c r="K6844">
        <v>1.7</v>
      </c>
      <c r="L6844" s="7">
        <f t="shared" si="817"/>
        <v>1.0505566500000012</v>
      </c>
      <c r="M6844">
        <v>0.25</v>
      </c>
      <c r="N6844">
        <f t="shared" si="815"/>
        <v>1035</v>
      </c>
      <c r="O6844" s="5">
        <f t="shared" si="818"/>
        <v>0.46880109374999995</v>
      </c>
      <c r="P6844">
        <f t="shared" si="819"/>
        <v>0</v>
      </c>
    </row>
    <row r="6845" spans="1:16" x14ac:dyDescent="0.35">
      <c r="B6845" s="2">
        <v>4.1666666666666664E-2</v>
      </c>
      <c r="C6845">
        <v>15.5</v>
      </c>
      <c r="D6845" t="s">
        <v>44</v>
      </c>
      <c r="E6845" t="str">
        <f t="shared" si="812"/>
        <v>School Day</v>
      </c>
      <c r="F6845" t="s">
        <v>33</v>
      </c>
      <c r="G6845" s="8" t="str">
        <f t="shared" si="813"/>
        <v>Off</v>
      </c>
      <c r="H6845">
        <v>22</v>
      </c>
      <c r="I6845">
        <f t="shared" si="814"/>
        <v>21.35</v>
      </c>
      <c r="J6845">
        <f t="shared" si="816"/>
        <v>0.64999999999999858</v>
      </c>
      <c r="K6845">
        <v>1.7</v>
      </c>
      <c r="L6845" s="7">
        <f t="shared" si="817"/>
        <v>1.2415669499999973</v>
      </c>
      <c r="M6845">
        <v>0.25</v>
      </c>
      <c r="N6845">
        <f t="shared" si="815"/>
        <v>1035</v>
      </c>
      <c r="O6845" s="5">
        <f t="shared" si="818"/>
        <v>0.5540376562499999</v>
      </c>
      <c r="P6845">
        <f t="shared" si="819"/>
        <v>0</v>
      </c>
    </row>
    <row r="6846" spans="1:16" x14ac:dyDescent="0.35">
      <c r="B6846" s="2">
        <v>8.3333333333333329E-2</v>
      </c>
      <c r="C6846">
        <v>15.6</v>
      </c>
      <c r="D6846" t="s">
        <v>44</v>
      </c>
      <c r="E6846" t="str">
        <f t="shared" si="812"/>
        <v>School Day</v>
      </c>
      <c r="F6846" t="s">
        <v>33</v>
      </c>
      <c r="G6846" s="8" t="str">
        <f t="shared" si="813"/>
        <v>Off</v>
      </c>
      <c r="H6846">
        <v>22</v>
      </c>
      <c r="I6846">
        <f t="shared" si="814"/>
        <v>21.36</v>
      </c>
      <c r="J6846">
        <f t="shared" si="816"/>
        <v>0.64000000000000057</v>
      </c>
      <c r="K6846">
        <v>1.7</v>
      </c>
      <c r="L6846" s="7">
        <f t="shared" si="817"/>
        <v>1.222465920000001</v>
      </c>
      <c r="M6846">
        <v>0.25</v>
      </c>
      <c r="N6846">
        <f t="shared" si="815"/>
        <v>1035</v>
      </c>
      <c r="O6846" s="5">
        <f t="shared" si="818"/>
        <v>0.54551399999999994</v>
      </c>
      <c r="P6846">
        <f t="shared" si="819"/>
        <v>0</v>
      </c>
    </row>
    <row r="6847" spans="1:16" x14ac:dyDescent="0.35">
      <c r="B6847" s="2">
        <v>0.125</v>
      </c>
      <c r="C6847">
        <v>15.1</v>
      </c>
      <c r="D6847" t="s">
        <v>44</v>
      </c>
      <c r="E6847" t="str">
        <f t="shared" si="812"/>
        <v>School Day</v>
      </c>
      <c r="F6847" t="s">
        <v>33</v>
      </c>
      <c r="G6847" s="8" t="str">
        <f t="shared" si="813"/>
        <v>Off</v>
      </c>
      <c r="H6847">
        <v>22</v>
      </c>
      <c r="I6847">
        <f t="shared" si="814"/>
        <v>21.310000000000002</v>
      </c>
      <c r="J6847">
        <f t="shared" si="816"/>
        <v>0.68999999999999773</v>
      </c>
      <c r="K6847">
        <v>1.7</v>
      </c>
      <c r="L6847" s="7">
        <f t="shared" si="817"/>
        <v>1.3179710699999956</v>
      </c>
      <c r="M6847">
        <v>0.25</v>
      </c>
      <c r="N6847">
        <f t="shared" si="815"/>
        <v>1035</v>
      </c>
      <c r="O6847" s="5">
        <f t="shared" si="818"/>
        <v>0.58813228124999994</v>
      </c>
      <c r="P6847">
        <f t="shared" si="819"/>
        <v>0</v>
      </c>
    </row>
    <row r="6848" spans="1:16" x14ac:dyDescent="0.35">
      <c r="B6848" s="2">
        <v>0.16666666666666666</v>
      </c>
      <c r="C6848">
        <v>15.7</v>
      </c>
      <c r="D6848" t="s">
        <v>44</v>
      </c>
      <c r="E6848" t="str">
        <f t="shared" si="812"/>
        <v>School Day</v>
      </c>
      <c r="F6848" t="s">
        <v>33</v>
      </c>
      <c r="G6848" s="8" t="str">
        <f t="shared" si="813"/>
        <v>Off</v>
      </c>
      <c r="H6848">
        <v>22</v>
      </c>
      <c r="I6848">
        <f t="shared" si="814"/>
        <v>21.37</v>
      </c>
      <c r="J6848">
        <f t="shared" si="816"/>
        <v>0.62999999999999901</v>
      </c>
      <c r="K6848">
        <v>1.7</v>
      </c>
      <c r="L6848" s="7">
        <f t="shared" si="817"/>
        <v>1.203364889999998</v>
      </c>
      <c r="M6848">
        <v>0.25</v>
      </c>
      <c r="N6848">
        <f t="shared" si="815"/>
        <v>1035</v>
      </c>
      <c r="O6848" s="5">
        <f t="shared" si="818"/>
        <v>0.53699034374999999</v>
      </c>
      <c r="P6848">
        <f t="shared" si="819"/>
        <v>0</v>
      </c>
    </row>
    <row r="6849" spans="2:16" x14ac:dyDescent="0.35">
      <c r="B6849" s="2">
        <v>0.20833333333333334</v>
      </c>
      <c r="C6849">
        <v>15.5</v>
      </c>
      <c r="D6849" t="s">
        <v>44</v>
      </c>
      <c r="E6849" t="str">
        <f t="shared" si="812"/>
        <v>School Day</v>
      </c>
      <c r="F6849" t="s">
        <v>33</v>
      </c>
      <c r="G6849" s="8" t="str">
        <f t="shared" si="813"/>
        <v>Off</v>
      </c>
      <c r="H6849">
        <v>22</v>
      </c>
      <c r="I6849">
        <f t="shared" si="814"/>
        <v>21.35</v>
      </c>
      <c r="J6849">
        <f t="shared" si="816"/>
        <v>0.64999999999999858</v>
      </c>
      <c r="K6849">
        <v>1.7</v>
      </c>
      <c r="L6849" s="7">
        <f t="shared" si="817"/>
        <v>1.2415669499999973</v>
      </c>
      <c r="M6849">
        <v>0.25</v>
      </c>
      <c r="N6849">
        <f t="shared" si="815"/>
        <v>1035</v>
      </c>
      <c r="O6849" s="5">
        <f t="shared" si="818"/>
        <v>0.5540376562499999</v>
      </c>
      <c r="P6849">
        <f t="shared" si="819"/>
        <v>0</v>
      </c>
    </row>
    <row r="6850" spans="2:16" x14ac:dyDescent="0.35">
      <c r="B6850" s="2">
        <v>0.25</v>
      </c>
      <c r="C6850">
        <v>15.4</v>
      </c>
      <c r="D6850" t="s">
        <v>44</v>
      </c>
      <c r="E6850" t="str">
        <f t="shared" si="812"/>
        <v>School Day</v>
      </c>
      <c r="F6850" t="s">
        <v>33</v>
      </c>
      <c r="G6850" s="8" t="str">
        <f t="shared" si="813"/>
        <v>Off</v>
      </c>
      <c r="H6850">
        <v>22</v>
      </c>
      <c r="I6850">
        <f t="shared" si="814"/>
        <v>21.34</v>
      </c>
      <c r="J6850">
        <f t="shared" si="816"/>
        <v>0.66000000000000014</v>
      </c>
      <c r="K6850">
        <v>1.7</v>
      </c>
      <c r="L6850" s="7">
        <f t="shared" si="817"/>
        <v>1.2606679800000002</v>
      </c>
      <c r="M6850">
        <v>0.25</v>
      </c>
      <c r="N6850">
        <f t="shared" si="815"/>
        <v>1035</v>
      </c>
      <c r="O6850" s="5">
        <f t="shared" si="818"/>
        <v>0.56256131249999985</v>
      </c>
      <c r="P6850">
        <f t="shared" si="819"/>
        <v>0</v>
      </c>
    </row>
    <row r="6851" spans="2:16" x14ac:dyDescent="0.35">
      <c r="B6851" s="2">
        <v>0.29166666666666669</v>
      </c>
      <c r="C6851">
        <v>15.2</v>
      </c>
      <c r="D6851" t="s">
        <v>44</v>
      </c>
      <c r="E6851" t="str">
        <f t="shared" si="812"/>
        <v>School Day</v>
      </c>
      <c r="F6851" t="s">
        <v>34</v>
      </c>
      <c r="G6851" s="8" t="str">
        <f t="shared" si="813"/>
        <v>On</v>
      </c>
      <c r="H6851">
        <v>22</v>
      </c>
      <c r="I6851">
        <f t="shared" si="814"/>
        <v>21.32</v>
      </c>
      <c r="J6851">
        <f t="shared" si="816"/>
        <v>0.67999999999999972</v>
      </c>
      <c r="K6851">
        <v>1.7</v>
      </c>
      <c r="L6851" s="7">
        <f t="shared" si="817"/>
        <v>1.2988700399999993</v>
      </c>
      <c r="M6851">
        <v>0.25</v>
      </c>
      <c r="N6851">
        <f t="shared" si="815"/>
        <v>1035</v>
      </c>
      <c r="O6851" s="5">
        <f t="shared" si="818"/>
        <v>0.57960862499999999</v>
      </c>
      <c r="P6851">
        <f t="shared" si="819"/>
        <v>1.8784786649999994</v>
      </c>
    </row>
    <row r="6852" spans="2:16" x14ac:dyDescent="0.35">
      <c r="B6852" s="2">
        <v>0.33333333333333331</v>
      </c>
      <c r="C6852">
        <v>15.1</v>
      </c>
      <c r="D6852" t="s">
        <v>44</v>
      </c>
      <c r="E6852" t="str">
        <f t="shared" si="812"/>
        <v>School Day</v>
      </c>
      <c r="F6852" t="s">
        <v>34</v>
      </c>
      <c r="G6852" s="8" t="str">
        <f t="shared" si="813"/>
        <v>On</v>
      </c>
      <c r="H6852">
        <v>22</v>
      </c>
      <c r="I6852">
        <f t="shared" si="814"/>
        <v>21.310000000000002</v>
      </c>
      <c r="J6852">
        <f t="shared" si="816"/>
        <v>0.68999999999999773</v>
      </c>
      <c r="K6852">
        <v>1.7</v>
      </c>
      <c r="L6852" s="7">
        <f t="shared" si="817"/>
        <v>1.3179710699999956</v>
      </c>
      <c r="M6852">
        <v>0.25</v>
      </c>
      <c r="N6852">
        <f t="shared" si="815"/>
        <v>1035</v>
      </c>
      <c r="O6852" s="5">
        <f t="shared" si="818"/>
        <v>0.58813228124999994</v>
      </c>
      <c r="P6852">
        <f t="shared" si="819"/>
        <v>1.9061033512499956</v>
      </c>
    </row>
    <row r="6853" spans="2:16" x14ac:dyDescent="0.35">
      <c r="B6853" s="2">
        <v>0.375</v>
      </c>
      <c r="C6853">
        <v>14.8</v>
      </c>
      <c r="D6853" t="s">
        <v>44</v>
      </c>
      <c r="E6853" t="str">
        <f t="shared" ref="E6853:E6916" si="820">IF(ISNUMBER(SEARCH("Sat",D6853)),"WE",IF(ISNUMBER(SEARCH("Sun",D6853)),"WE","School Day"))</f>
        <v>School Day</v>
      </c>
      <c r="F6853" t="s">
        <v>34</v>
      </c>
      <c r="G6853" s="8" t="str">
        <f t="shared" si="813"/>
        <v>On</v>
      </c>
      <c r="H6853">
        <v>22</v>
      </c>
      <c r="I6853">
        <f t="shared" si="814"/>
        <v>21.28</v>
      </c>
      <c r="J6853">
        <f t="shared" si="816"/>
        <v>0.71999999999999886</v>
      </c>
      <c r="K6853">
        <v>1.7</v>
      </c>
      <c r="L6853" s="7">
        <f t="shared" si="817"/>
        <v>1.3752741599999978</v>
      </c>
      <c r="M6853">
        <v>0.25</v>
      </c>
      <c r="N6853">
        <f t="shared" si="815"/>
        <v>1035</v>
      </c>
      <c r="O6853" s="5">
        <f t="shared" si="818"/>
        <v>0.61370324999999981</v>
      </c>
      <c r="P6853">
        <f t="shared" si="819"/>
        <v>1.9889774099999977</v>
      </c>
    </row>
    <row r="6854" spans="2:16" x14ac:dyDescent="0.35">
      <c r="B6854" s="2">
        <v>0.41666666666666669</v>
      </c>
      <c r="C6854">
        <v>15.4</v>
      </c>
      <c r="D6854" t="s">
        <v>44</v>
      </c>
      <c r="E6854" t="str">
        <f t="shared" si="820"/>
        <v>School Day</v>
      </c>
      <c r="F6854" t="s">
        <v>34</v>
      </c>
      <c r="G6854" s="8" t="str">
        <f t="shared" ref="G6854:G6917" si="821">IF(E6854="WE","OFF",IF(F6854="On","On","Off"))</f>
        <v>On</v>
      </c>
      <c r="H6854">
        <v>22</v>
      </c>
      <c r="I6854">
        <f t="shared" ref="I6854:I6917" si="822">(H6854-C6854)*0.9+C6854</f>
        <v>21.34</v>
      </c>
      <c r="J6854">
        <f t="shared" si="816"/>
        <v>0.66000000000000014</v>
      </c>
      <c r="K6854">
        <v>1.7</v>
      </c>
      <c r="L6854" s="7">
        <f t="shared" si="817"/>
        <v>1.2606679800000002</v>
      </c>
      <c r="M6854">
        <v>0.25</v>
      </c>
      <c r="N6854">
        <f t="shared" ref="N6854:N6917" si="823">N6853</f>
        <v>1035</v>
      </c>
      <c r="O6854" s="5">
        <f t="shared" si="818"/>
        <v>0.56256131249999985</v>
      </c>
      <c r="P6854">
        <f t="shared" si="819"/>
        <v>1.8232292925000002</v>
      </c>
    </row>
    <row r="6855" spans="2:16" x14ac:dyDescent="0.35">
      <c r="B6855" s="2">
        <v>0.45833333333333331</v>
      </c>
      <c r="C6855">
        <v>15.4</v>
      </c>
      <c r="D6855" t="s">
        <v>44</v>
      </c>
      <c r="E6855" t="str">
        <f t="shared" si="820"/>
        <v>School Day</v>
      </c>
      <c r="F6855" t="s">
        <v>34</v>
      </c>
      <c r="G6855" s="8" t="str">
        <f t="shared" si="821"/>
        <v>On</v>
      </c>
      <c r="H6855">
        <v>22</v>
      </c>
      <c r="I6855">
        <f t="shared" si="822"/>
        <v>21.34</v>
      </c>
      <c r="J6855">
        <f t="shared" si="816"/>
        <v>0.66000000000000014</v>
      </c>
      <c r="K6855">
        <v>1.7</v>
      </c>
      <c r="L6855" s="7">
        <f t="shared" si="817"/>
        <v>1.2606679800000002</v>
      </c>
      <c r="M6855">
        <v>0.25</v>
      </c>
      <c r="N6855">
        <f t="shared" si="823"/>
        <v>1035</v>
      </c>
      <c r="O6855" s="5">
        <f t="shared" si="818"/>
        <v>0.56256131249999985</v>
      </c>
      <c r="P6855">
        <f t="shared" si="819"/>
        <v>1.8232292925000002</v>
      </c>
    </row>
    <row r="6856" spans="2:16" x14ac:dyDescent="0.35">
      <c r="B6856" s="2">
        <v>0.5</v>
      </c>
      <c r="C6856">
        <v>15.9</v>
      </c>
      <c r="D6856" t="s">
        <v>44</v>
      </c>
      <c r="E6856" t="str">
        <f t="shared" si="820"/>
        <v>School Day</v>
      </c>
      <c r="F6856" t="s">
        <v>34</v>
      </c>
      <c r="G6856" s="8" t="str">
        <f t="shared" si="821"/>
        <v>On</v>
      </c>
      <c r="H6856">
        <v>22</v>
      </c>
      <c r="I6856">
        <f t="shared" si="822"/>
        <v>21.39</v>
      </c>
      <c r="J6856">
        <f t="shared" si="816"/>
        <v>0.60999999999999943</v>
      </c>
      <c r="K6856">
        <v>1.7</v>
      </c>
      <c r="L6856" s="7">
        <f t="shared" si="817"/>
        <v>1.1651628299999988</v>
      </c>
      <c r="M6856">
        <v>0.25</v>
      </c>
      <c r="N6856">
        <f t="shared" si="823"/>
        <v>1035</v>
      </c>
      <c r="O6856" s="5">
        <f t="shared" si="818"/>
        <v>0.51994303124999985</v>
      </c>
      <c r="P6856">
        <f t="shared" si="819"/>
        <v>1.6851058612499985</v>
      </c>
    </row>
    <row r="6857" spans="2:16" x14ac:dyDescent="0.35">
      <c r="B6857" s="2">
        <v>0.54166666666666663</v>
      </c>
      <c r="C6857">
        <v>12.9</v>
      </c>
      <c r="D6857" t="s">
        <v>44</v>
      </c>
      <c r="E6857" t="str">
        <f t="shared" si="820"/>
        <v>School Day</v>
      </c>
      <c r="F6857" t="s">
        <v>34</v>
      </c>
      <c r="G6857" s="8" t="str">
        <f t="shared" si="821"/>
        <v>On</v>
      </c>
      <c r="H6857">
        <v>22</v>
      </c>
      <c r="I6857">
        <f t="shared" si="822"/>
        <v>21.09</v>
      </c>
      <c r="J6857">
        <f t="shared" si="816"/>
        <v>0.91000000000000014</v>
      </c>
      <c r="K6857">
        <v>1.7</v>
      </c>
      <c r="L6857" s="7">
        <f t="shared" si="817"/>
        <v>1.7381937300000001</v>
      </c>
      <c r="M6857">
        <v>0.25</v>
      </c>
      <c r="N6857">
        <f t="shared" si="823"/>
        <v>1035</v>
      </c>
      <c r="O6857" s="5">
        <f t="shared" si="818"/>
        <v>0.77565271874999986</v>
      </c>
      <c r="P6857">
        <f t="shared" si="819"/>
        <v>2.5138464487499999</v>
      </c>
    </row>
    <row r="6858" spans="2:16" x14ac:dyDescent="0.35">
      <c r="B6858" s="2">
        <v>0.58333333333333337</v>
      </c>
      <c r="C6858">
        <v>13.5</v>
      </c>
      <c r="D6858" t="s">
        <v>44</v>
      </c>
      <c r="E6858" t="str">
        <f t="shared" si="820"/>
        <v>School Day</v>
      </c>
      <c r="F6858" t="s">
        <v>34</v>
      </c>
      <c r="G6858" s="8" t="str">
        <f t="shared" si="821"/>
        <v>On</v>
      </c>
      <c r="H6858">
        <v>22</v>
      </c>
      <c r="I6858">
        <f t="shared" si="822"/>
        <v>21.15</v>
      </c>
      <c r="J6858">
        <f t="shared" si="816"/>
        <v>0.85000000000000142</v>
      </c>
      <c r="K6858">
        <v>1.7</v>
      </c>
      <c r="L6858" s="7">
        <f t="shared" si="817"/>
        <v>1.6235875500000025</v>
      </c>
      <c r="M6858">
        <v>0.25</v>
      </c>
      <c r="N6858">
        <f t="shared" si="823"/>
        <v>1035</v>
      </c>
      <c r="O6858" s="5">
        <f t="shared" si="818"/>
        <v>0.7245107812499999</v>
      </c>
      <c r="P6858">
        <f t="shared" si="819"/>
        <v>2.3480983312500023</v>
      </c>
    </row>
    <row r="6859" spans="2:16" x14ac:dyDescent="0.35">
      <c r="B6859" s="2">
        <v>0.625</v>
      </c>
      <c r="C6859">
        <v>14.5</v>
      </c>
      <c r="D6859" t="s">
        <v>44</v>
      </c>
      <c r="E6859" t="str">
        <f t="shared" si="820"/>
        <v>School Day</v>
      </c>
      <c r="F6859" t="s">
        <v>34</v>
      </c>
      <c r="G6859" s="8" t="str">
        <f t="shared" si="821"/>
        <v>On</v>
      </c>
      <c r="H6859">
        <v>22</v>
      </c>
      <c r="I6859">
        <f t="shared" si="822"/>
        <v>21.25</v>
      </c>
      <c r="J6859">
        <f t="shared" si="816"/>
        <v>0.75</v>
      </c>
      <c r="K6859">
        <v>1.7</v>
      </c>
      <c r="L6859" s="7">
        <f t="shared" si="817"/>
        <v>1.43257725</v>
      </c>
      <c r="M6859">
        <v>0.25</v>
      </c>
      <c r="N6859">
        <f t="shared" si="823"/>
        <v>1035</v>
      </c>
      <c r="O6859" s="5">
        <f t="shared" si="818"/>
        <v>0.6392742187499999</v>
      </c>
      <c r="P6859">
        <f t="shared" si="819"/>
        <v>2.0718514687499998</v>
      </c>
    </row>
    <row r="6860" spans="2:16" x14ac:dyDescent="0.35">
      <c r="B6860" s="2">
        <v>0.66666666666666663</v>
      </c>
      <c r="C6860">
        <v>14.7</v>
      </c>
      <c r="D6860" t="s">
        <v>44</v>
      </c>
      <c r="E6860" t="str">
        <f t="shared" si="820"/>
        <v>School Day</v>
      </c>
      <c r="F6860" t="s">
        <v>34</v>
      </c>
      <c r="G6860" s="8" t="str">
        <f t="shared" si="821"/>
        <v>On</v>
      </c>
      <c r="H6860">
        <v>22</v>
      </c>
      <c r="I6860">
        <f t="shared" si="822"/>
        <v>21.27</v>
      </c>
      <c r="J6860">
        <f t="shared" si="816"/>
        <v>0.73000000000000043</v>
      </c>
      <c r="K6860">
        <v>1.7</v>
      </c>
      <c r="L6860" s="7">
        <f t="shared" si="817"/>
        <v>1.3943751900000008</v>
      </c>
      <c r="M6860">
        <v>0.25</v>
      </c>
      <c r="N6860">
        <f t="shared" si="823"/>
        <v>1035</v>
      </c>
      <c r="O6860" s="5">
        <f t="shared" si="818"/>
        <v>0.62222690624999999</v>
      </c>
      <c r="P6860">
        <f t="shared" si="819"/>
        <v>2.0166020962500006</v>
      </c>
    </row>
    <row r="6861" spans="2:16" x14ac:dyDescent="0.35">
      <c r="B6861" s="2">
        <v>0.70833333333333337</v>
      </c>
      <c r="C6861">
        <v>16.399999999999999</v>
      </c>
      <c r="D6861" t="s">
        <v>44</v>
      </c>
      <c r="E6861" t="str">
        <f t="shared" si="820"/>
        <v>School Day</v>
      </c>
      <c r="F6861" t="s">
        <v>34</v>
      </c>
      <c r="G6861" s="8" t="str">
        <f t="shared" si="821"/>
        <v>On</v>
      </c>
      <c r="H6861">
        <v>22</v>
      </c>
      <c r="I6861">
        <f t="shared" si="822"/>
        <v>21.44</v>
      </c>
      <c r="J6861">
        <f t="shared" si="816"/>
        <v>0.55999999999999872</v>
      </c>
      <c r="K6861">
        <v>1.7</v>
      </c>
      <c r="L6861" s="7">
        <f t="shared" si="817"/>
        <v>1.0696576799999975</v>
      </c>
      <c r="M6861">
        <v>0.25</v>
      </c>
      <c r="N6861">
        <f t="shared" si="823"/>
        <v>1035</v>
      </c>
      <c r="O6861" s="5">
        <f t="shared" si="818"/>
        <v>0.47732475000000008</v>
      </c>
      <c r="P6861">
        <f t="shared" si="819"/>
        <v>1.5469824299999977</v>
      </c>
    </row>
    <row r="6862" spans="2:16" x14ac:dyDescent="0.35">
      <c r="B6862" s="2">
        <v>0.75</v>
      </c>
      <c r="C6862">
        <v>15.2</v>
      </c>
      <c r="D6862" t="s">
        <v>44</v>
      </c>
      <c r="E6862" t="str">
        <f t="shared" si="820"/>
        <v>School Day</v>
      </c>
      <c r="F6862" t="s">
        <v>34</v>
      </c>
      <c r="G6862" s="8" t="str">
        <f t="shared" si="821"/>
        <v>On</v>
      </c>
      <c r="H6862">
        <v>22</v>
      </c>
      <c r="I6862">
        <f t="shared" si="822"/>
        <v>21.32</v>
      </c>
      <c r="J6862">
        <f t="shared" si="816"/>
        <v>0.67999999999999972</v>
      </c>
      <c r="K6862">
        <v>1.7</v>
      </c>
      <c r="L6862" s="7">
        <f t="shared" si="817"/>
        <v>1.2988700399999993</v>
      </c>
      <c r="M6862">
        <v>0.25</v>
      </c>
      <c r="N6862">
        <f t="shared" si="823"/>
        <v>1035</v>
      </c>
      <c r="O6862" s="5">
        <f t="shared" si="818"/>
        <v>0.57960862499999999</v>
      </c>
      <c r="P6862">
        <f t="shared" si="819"/>
        <v>1.8784786649999994</v>
      </c>
    </row>
    <row r="6863" spans="2:16" x14ac:dyDescent="0.35">
      <c r="B6863" s="2">
        <v>0.79166666666666663</v>
      </c>
      <c r="C6863">
        <v>14.2</v>
      </c>
      <c r="D6863" t="s">
        <v>44</v>
      </c>
      <c r="E6863" t="str">
        <f t="shared" si="820"/>
        <v>School Day</v>
      </c>
      <c r="F6863" t="s">
        <v>33</v>
      </c>
      <c r="G6863" s="8" t="str">
        <f t="shared" si="821"/>
        <v>Off</v>
      </c>
      <c r="H6863">
        <v>22</v>
      </c>
      <c r="I6863">
        <f t="shared" si="822"/>
        <v>21.22</v>
      </c>
      <c r="J6863">
        <f t="shared" si="816"/>
        <v>0.78000000000000114</v>
      </c>
      <c r="K6863">
        <v>1.7</v>
      </c>
      <c r="L6863" s="7">
        <f t="shared" si="817"/>
        <v>1.489880340000002</v>
      </c>
      <c r="M6863">
        <v>0.25</v>
      </c>
      <c r="N6863">
        <f t="shared" si="823"/>
        <v>1035</v>
      </c>
      <c r="O6863" s="5">
        <f t="shared" si="818"/>
        <v>0.66484518749999999</v>
      </c>
      <c r="P6863">
        <f t="shared" si="819"/>
        <v>0</v>
      </c>
    </row>
    <row r="6864" spans="2:16" x14ac:dyDescent="0.35">
      <c r="B6864" s="2">
        <v>0.83333333333333337</v>
      </c>
      <c r="C6864">
        <v>12.4</v>
      </c>
      <c r="D6864" t="s">
        <v>44</v>
      </c>
      <c r="E6864" t="str">
        <f t="shared" si="820"/>
        <v>School Day</v>
      </c>
      <c r="F6864" t="s">
        <v>33</v>
      </c>
      <c r="G6864" s="8" t="str">
        <f t="shared" si="821"/>
        <v>Off</v>
      </c>
      <c r="H6864">
        <v>22</v>
      </c>
      <c r="I6864">
        <f t="shared" si="822"/>
        <v>21.04</v>
      </c>
      <c r="J6864">
        <f t="shared" si="816"/>
        <v>0.96000000000000085</v>
      </c>
      <c r="K6864">
        <v>1.7</v>
      </c>
      <c r="L6864" s="7">
        <f t="shared" si="817"/>
        <v>1.8336988800000016</v>
      </c>
      <c r="M6864">
        <v>0.25</v>
      </c>
      <c r="N6864">
        <f t="shared" si="823"/>
        <v>1035</v>
      </c>
      <c r="O6864" s="5">
        <f t="shared" si="818"/>
        <v>0.81827099999999986</v>
      </c>
      <c r="P6864">
        <f t="shared" si="819"/>
        <v>0</v>
      </c>
    </row>
    <row r="6865" spans="1:16" x14ac:dyDescent="0.35">
      <c r="B6865" s="2">
        <v>0.875</v>
      </c>
      <c r="C6865">
        <v>12.1</v>
      </c>
      <c r="D6865" t="s">
        <v>44</v>
      </c>
      <c r="E6865" t="str">
        <f t="shared" si="820"/>
        <v>School Day</v>
      </c>
      <c r="F6865" t="s">
        <v>33</v>
      </c>
      <c r="G6865" s="8" t="str">
        <f t="shared" si="821"/>
        <v>Off</v>
      </c>
      <c r="H6865">
        <v>22</v>
      </c>
      <c r="I6865">
        <f t="shared" si="822"/>
        <v>21.009999999999998</v>
      </c>
      <c r="J6865">
        <f t="shared" si="816"/>
        <v>0.99000000000000199</v>
      </c>
      <c r="K6865">
        <v>1.7</v>
      </c>
      <c r="L6865" s="7">
        <f t="shared" si="817"/>
        <v>1.8910019700000036</v>
      </c>
      <c r="M6865">
        <v>0.25</v>
      </c>
      <c r="N6865">
        <f t="shared" si="823"/>
        <v>1035</v>
      </c>
      <c r="O6865" s="5">
        <f t="shared" si="818"/>
        <v>0.84384196874999995</v>
      </c>
      <c r="P6865">
        <f t="shared" si="819"/>
        <v>0</v>
      </c>
    </row>
    <row r="6866" spans="1:16" x14ac:dyDescent="0.35">
      <c r="B6866" s="2">
        <v>0.91666666666666663</v>
      </c>
      <c r="C6866">
        <v>11.5</v>
      </c>
      <c r="D6866" t="s">
        <v>44</v>
      </c>
      <c r="E6866" t="str">
        <f t="shared" si="820"/>
        <v>School Day</v>
      </c>
      <c r="F6866" t="s">
        <v>33</v>
      </c>
      <c r="G6866" s="8" t="str">
        <f t="shared" si="821"/>
        <v>Off</v>
      </c>
      <c r="H6866">
        <v>22</v>
      </c>
      <c r="I6866">
        <f t="shared" si="822"/>
        <v>20.950000000000003</v>
      </c>
      <c r="J6866">
        <f t="shared" si="816"/>
        <v>1.0499999999999972</v>
      </c>
      <c r="K6866">
        <v>1.7</v>
      </c>
      <c r="L6866" s="7">
        <f t="shared" si="817"/>
        <v>2.0056081499999943</v>
      </c>
      <c r="M6866">
        <v>0.25</v>
      </c>
      <c r="N6866">
        <f t="shared" si="823"/>
        <v>1035</v>
      </c>
      <c r="O6866" s="5">
        <f t="shared" si="818"/>
        <v>0.89498390624999991</v>
      </c>
      <c r="P6866">
        <f t="shared" si="819"/>
        <v>0</v>
      </c>
    </row>
    <row r="6867" spans="1:16" x14ac:dyDescent="0.35">
      <c r="B6867" s="2">
        <v>0.95833333333333337</v>
      </c>
      <c r="C6867">
        <v>10.9</v>
      </c>
      <c r="D6867" t="s">
        <v>44</v>
      </c>
      <c r="E6867" t="str">
        <f t="shared" si="820"/>
        <v>School Day</v>
      </c>
      <c r="F6867" t="s">
        <v>33</v>
      </c>
      <c r="G6867" s="8" t="str">
        <f t="shared" si="821"/>
        <v>Off</v>
      </c>
      <c r="H6867">
        <v>22</v>
      </c>
      <c r="I6867">
        <f t="shared" si="822"/>
        <v>20.89</v>
      </c>
      <c r="J6867">
        <f t="shared" si="816"/>
        <v>1.1099999999999994</v>
      </c>
      <c r="K6867">
        <v>1.7</v>
      </c>
      <c r="L6867" s="7">
        <f t="shared" si="817"/>
        <v>2.1202143299999987</v>
      </c>
      <c r="M6867">
        <v>0.25</v>
      </c>
      <c r="N6867">
        <f t="shared" si="823"/>
        <v>1035</v>
      </c>
      <c r="O6867" s="5">
        <f t="shared" si="818"/>
        <v>0.94612584374999986</v>
      </c>
      <c r="P6867">
        <f t="shared" si="819"/>
        <v>0</v>
      </c>
    </row>
    <row r="6868" spans="1:16" x14ac:dyDescent="0.35">
      <c r="A6868" t="s">
        <v>326</v>
      </c>
      <c r="B6868" s="1">
        <v>1</v>
      </c>
      <c r="C6868">
        <v>10.4</v>
      </c>
      <c r="D6868" t="s">
        <v>46</v>
      </c>
      <c r="E6868" t="str">
        <f t="shared" si="820"/>
        <v>School Day</v>
      </c>
      <c r="F6868" t="s">
        <v>33</v>
      </c>
      <c r="G6868" s="8" t="str">
        <f t="shared" si="821"/>
        <v>Off</v>
      </c>
      <c r="H6868">
        <v>22</v>
      </c>
      <c r="I6868">
        <f t="shared" si="822"/>
        <v>20.84</v>
      </c>
      <c r="J6868">
        <f t="shared" si="816"/>
        <v>1.1600000000000001</v>
      </c>
      <c r="K6868">
        <v>1.7</v>
      </c>
      <c r="L6868" s="7">
        <f t="shared" si="817"/>
        <v>2.2157194800000002</v>
      </c>
      <c r="M6868">
        <v>0.25</v>
      </c>
      <c r="N6868">
        <f t="shared" si="823"/>
        <v>1035</v>
      </c>
      <c r="O6868" s="5">
        <f t="shared" si="818"/>
        <v>0.98874412499999986</v>
      </c>
      <c r="P6868">
        <f t="shared" si="819"/>
        <v>0</v>
      </c>
    </row>
    <row r="6869" spans="1:16" x14ac:dyDescent="0.35">
      <c r="B6869" s="2">
        <v>4.1666666666666664E-2</v>
      </c>
      <c r="C6869">
        <v>9.9</v>
      </c>
      <c r="D6869" t="s">
        <v>46</v>
      </c>
      <c r="E6869" t="str">
        <f t="shared" si="820"/>
        <v>School Day</v>
      </c>
      <c r="F6869" t="s">
        <v>33</v>
      </c>
      <c r="G6869" s="8" t="str">
        <f t="shared" si="821"/>
        <v>Off</v>
      </c>
      <c r="H6869">
        <v>22</v>
      </c>
      <c r="I6869">
        <f t="shared" si="822"/>
        <v>20.79</v>
      </c>
      <c r="J6869">
        <f t="shared" ref="J6869:J6932" si="824">H6869-I6869</f>
        <v>1.2100000000000009</v>
      </c>
      <c r="K6869">
        <v>1.7</v>
      </c>
      <c r="L6869" s="7">
        <f t="shared" ref="L6869:L6932" si="825">IF(K6869*1.005*1.118*J6869&gt;0,K6869*1.005*1.118*J6869,0)</f>
        <v>2.3112246300000017</v>
      </c>
      <c r="M6869">
        <v>0.25</v>
      </c>
      <c r="N6869">
        <f t="shared" si="823"/>
        <v>1035</v>
      </c>
      <c r="O6869" s="5">
        <f t="shared" ref="O6869:O6932" si="826">IF(((M6869*N6869)/60/60)*1.005*1.18*(H6869-C6869)&gt;0,(((M6869*N6869)/60/60)*1.005*1.18*(H6869-C6869)),0)</f>
        <v>1.0313624062499998</v>
      </c>
      <c r="P6869">
        <f t="shared" ref="P6869:P6932" si="827">IF(G6869="ON",(L6869+O6869),0)</f>
        <v>0</v>
      </c>
    </row>
    <row r="6870" spans="1:16" x14ac:dyDescent="0.35">
      <c r="B6870" s="2">
        <v>8.3333333333333329E-2</v>
      </c>
      <c r="C6870">
        <v>9.8000000000000007</v>
      </c>
      <c r="D6870" t="s">
        <v>46</v>
      </c>
      <c r="E6870" t="str">
        <f t="shared" si="820"/>
        <v>School Day</v>
      </c>
      <c r="F6870" t="s">
        <v>33</v>
      </c>
      <c r="G6870" s="8" t="str">
        <f t="shared" si="821"/>
        <v>Off</v>
      </c>
      <c r="H6870">
        <v>22</v>
      </c>
      <c r="I6870">
        <f t="shared" si="822"/>
        <v>20.78</v>
      </c>
      <c r="J6870">
        <f t="shared" si="824"/>
        <v>1.2199999999999989</v>
      </c>
      <c r="K6870">
        <v>1.7</v>
      </c>
      <c r="L6870" s="7">
        <f t="shared" si="825"/>
        <v>2.3303256599999975</v>
      </c>
      <c r="M6870">
        <v>0.25</v>
      </c>
      <c r="N6870">
        <f t="shared" si="823"/>
        <v>1035</v>
      </c>
      <c r="O6870" s="5">
        <f t="shared" si="826"/>
        <v>1.0398860624999997</v>
      </c>
      <c r="P6870">
        <f t="shared" si="827"/>
        <v>0</v>
      </c>
    </row>
    <row r="6871" spans="1:16" x14ac:dyDescent="0.35">
      <c r="B6871" s="2">
        <v>0.125</v>
      </c>
      <c r="C6871">
        <v>10.1</v>
      </c>
      <c r="D6871" t="s">
        <v>46</v>
      </c>
      <c r="E6871" t="str">
        <f t="shared" si="820"/>
        <v>School Day</v>
      </c>
      <c r="F6871" t="s">
        <v>33</v>
      </c>
      <c r="G6871" s="8" t="str">
        <f t="shared" si="821"/>
        <v>Off</v>
      </c>
      <c r="H6871">
        <v>22</v>
      </c>
      <c r="I6871">
        <f t="shared" si="822"/>
        <v>20.810000000000002</v>
      </c>
      <c r="J6871">
        <f t="shared" si="824"/>
        <v>1.1899999999999977</v>
      </c>
      <c r="K6871">
        <v>1.7</v>
      </c>
      <c r="L6871" s="7">
        <f t="shared" si="825"/>
        <v>2.2730225699999953</v>
      </c>
      <c r="M6871">
        <v>0.25</v>
      </c>
      <c r="N6871">
        <f t="shared" si="823"/>
        <v>1035</v>
      </c>
      <c r="O6871" s="5">
        <f t="shared" si="826"/>
        <v>1.0143150937499998</v>
      </c>
      <c r="P6871">
        <f t="shared" si="827"/>
        <v>0</v>
      </c>
    </row>
    <row r="6872" spans="1:16" x14ac:dyDescent="0.35">
      <c r="B6872" s="2">
        <v>0.16666666666666666</v>
      </c>
      <c r="C6872">
        <v>10.9</v>
      </c>
      <c r="D6872" t="s">
        <v>46</v>
      </c>
      <c r="E6872" t="str">
        <f t="shared" si="820"/>
        <v>School Day</v>
      </c>
      <c r="F6872" t="s">
        <v>33</v>
      </c>
      <c r="G6872" s="8" t="str">
        <f t="shared" si="821"/>
        <v>Off</v>
      </c>
      <c r="H6872">
        <v>22</v>
      </c>
      <c r="I6872">
        <f t="shared" si="822"/>
        <v>20.89</v>
      </c>
      <c r="J6872">
        <f t="shared" si="824"/>
        <v>1.1099999999999994</v>
      </c>
      <c r="K6872">
        <v>1.7</v>
      </c>
      <c r="L6872" s="7">
        <f t="shared" si="825"/>
        <v>2.1202143299999987</v>
      </c>
      <c r="M6872">
        <v>0.25</v>
      </c>
      <c r="N6872">
        <f t="shared" si="823"/>
        <v>1035</v>
      </c>
      <c r="O6872" s="5">
        <f t="shared" si="826"/>
        <v>0.94612584374999986</v>
      </c>
      <c r="P6872">
        <f t="shared" si="827"/>
        <v>0</v>
      </c>
    </row>
    <row r="6873" spans="1:16" x14ac:dyDescent="0.35">
      <c r="B6873" s="2">
        <v>0.20833333333333334</v>
      </c>
      <c r="C6873">
        <v>10.9</v>
      </c>
      <c r="D6873" t="s">
        <v>46</v>
      </c>
      <c r="E6873" t="str">
        <f t="shared" si="820"/>
        <v>School Day</v>
      </c>
      <c r="F6873" t="s">
        <v>33</v>
      </c>
      <c r="G6873" s="8" t="str">
        <f t="shared" si="821"/>
        <v>Off</v>
      </c>
      <c r="H6873">
        <v>22</v>
      </c>
      <c r="I6873">
        <f t="shared" si="822"/>
        <v>20.89</v>
      </c>
      <c r="J6873">
        <f t="shared" si="824"/>
        <v>1.1099999999999994</v>
      </c>
      <c r="K6873">
        <v>1.7</v>
      </c>
      <c r="L6873" s="7">
        <f t="shared" si="825"/>
        <v>2.1202143299999987</v>
      </c>
      <c r="M6873">
        <v>0.25</v>
      </c>
      <c r="N6873">
        <f t="shared" si="823"/>
        <v>1035</v>
      </c>
      <c r="O6873" s="5">
        <f t="shared" si="826"/>
        <v>0.94612584374999986</v>
      </c>
      <c r="P6873">
        <f t="shared" si="827"/>
        <v>0</v>
      </c>
    </row>
    <row r="6874" spans="1:16" x14ac:dyDescent="0.35">
      <c r="B6874" s="2">
        <v>0.25</v>
      </c>
      <c r="C6874">
        <v>10.5</v>
      </c>
      <c r="D6874" t="s">
        <v>46</v>
      </c>
      <c r="E6874" t="str">
        <f t="shared" si="820"/>
        <v>School Day</v>
      </c>
      <c r="F6874" t="s">
        <v>33</v>
      </c>
      <c r="G6874" s="8" t="str">
        <f t="shared" si="821"/>
        <v>Off</v>
      </c>
      <c r="H6874">
        <v>22</v>
      </c>
      <c r="I6874">
        <f t="shared" si="822"/>
        <v>20.85</v>
      </c>
      <c r="J6874">
        <f t="shared" si="824"/>
        <v>1.1499999999999986</v>
      </c>
      <c r="K6874">
        <v>1.7</v>
      </c>
      <c r="L6874" s="7">
        <f t="shared" si="825"/>
        <v>2.1966184499999972</v>
      </c>
      <c r="M6874">
        <v>0.25</v>
      </c>
      <c r="N6874">
        <f t="shared" si="823"/>
        <v>1035</v>
      </c>
      <c r="O6874" s="5">
        <f t="shared" si="826"/>
        <v>0.98022046874999991</v>
      </c>
      <c r="P6874">
        <f t="shared" si="827"/>
        <v>0</v>
      </c>
    </row>
    <row r="6875" spans="1:16" x14ac:dyDescent="0.35">
      <c r="B6875" s="2">
        <v>0.29166666666666669</v>
      </c>
      <c r="C6875">
        <v>10.199999999999999</v>
      </c>
      <c r="D6875" t="s">
        <v>46</v>
      </c>
      <c r="E6875" t="str">
        <f t="shared" si="820"/>
        <v>School Day</v>
      </c>
      <c r="F6875" t="s">
        <v>34</v>
      </c>
      <c r="G6875" s="8" t="str">
        <f t="shared" si="821"/>
        <v>On</v>
      </c>
      <c r="H6875">
        <v>22</v>
      </c>
      <c r="I6875">
        <f t="shared" si="822"/>
        <v>20.82</v>
      </c>
      <c r="J6875">
        <f t="shared" si="824"/>
        <v>1.1799999999999997</v>
      </c>
      <c r="K6875">
        <v>1.7</v>
      </c>
      <c r="L6875" s="7">
        <f t="shared" si="825"/>
        <v>2.2539215399999994</v>
      </c>
      <c r="M6875">
        <v>0.25</v>
      </c>
      <c r="N6875">
        <f t="shared" si="823"/>
        <v>1035</v>
      </c>
      <c r="O6875" s="5">
        <f t="shared" si="826"/>
        <v>1.0057914374999999</v>
      </c>
      <c r="P6875">
        <f t="shared" si="827"/>
        <v>3.2597129774999996</v>
      </c>
    </row>
    <row r="6876" spans="1:16" x14ac:dyDescent="0.35">
      <c r="B6876" s="2">
        <v>0.33333333333333331</v>
      </c>
      <c r="C6876">
        <v>10</v>
      </c>
      <c r="D6876" t="s">
        <v>46</v>
      </c>
      <c r="E6876" t="str">
        <f t="shared" si="820"/>
        <v>School Day</v>
      </c>
      <c r="F6876" t="s">
        <v>34</v>
      </c>
      <c r="G6876" s="8" t="str">
        <f t="shared" si="821"/>
        <v>On</v>
      </c>
      <c r="H6876">
        <v>22</v>
      </c>
      <c r="I6876">
        <f t="shared" si="822"/>
        <v>20.8</v>
      </c>
      <c r="J6876">
        <f t="shared" si="824"/>
        <v>1.1999999999999993</v>
      </c>
      <c r="K6876">
        <v>1.7</v>
      </c>
      <c r="L6876" s="7">
        <f t="shared" si="825"/>
        <v>2.2921235999999987</v>
      </c>
      <c r="M6876">
        <v>0.25</v>
      </c>
      <c r="N6876">
        <f t="shared" si="823"/>
        <v>1035</v>
      </c>
      <c r="O6876" s="5">
        <f t="shared" si="826"/>
        <v>1.0228387499999998</v>
      </c>
      <c r="P6876">
        <f t="shared" si="827"/>
        <v>3.3149623499999983</v>
      </c>
    </row>
    <row r="6877" spans="1:16" x14ac:dyDescent="0.35">
      <c r="B6877" s="2">
        <v>0.375</v>
      </c>
      <c r="C6877">
        <v>9.9</v>
      </c>
      <c r="D6877" t="s">
        <v>46</v>
      </c>
      <c r="E6877" t="str">
        <f t="shared" si="820"/>
        <v>School Day</v>
      </c>
      <c r="F6877" t="s">
        <v>34</v>
      </c>
      <c r="G6877" s="8" t="str">
        <f t="shared" si="821"/>
        <v>On</v>
      </c>
      <c r="H6877">
        <v>22</v>
      </c>
      <c r="I6877">
        <f t="shared" si="822"/>
        <v>20.79</v>
      </c>
      <c r="J6877">
        <f t="shared" si="824"/>
        <v>1.2100000000000009</v>
      </c>
      <c r="K6877">
        <v>1.7</v>
      </c>
      <c r="L6877" s="7">
        <f t="shared" si="825"/>
        <v>2.3112246300000017</v>
      </c>
      <c r="M6877">
        <v>0.25</v>
      </c>
      <c r="N6877">
        <f t="shared" si="823"/>
        <v>1035</v>
      </c>
      <c r="O6877" s="5">
        <f t="shared" si="826"/>
        <v>1.0313624062499998</v>
      </c>
      <c r="P6877">
        <f t="shared" si="827"/>
        <v>3.3425870362500012</v>
      </c>
    </row>
    <row r="6878" spans="1:16" x14ac:dyDescent="0.35">
      <c r="B6878" s="2">
        <v>0.41666666666666669</v>
      </c>
      <c r="C6878">
        <v>11.3</v>
      </c>
      <c r="D6878" t="s">
        <v>46</v>
      </c>
      <c r="E6878" t="str">
        <f t="shared" si="820"/>
        <v>School Day</v>
      </c>
      <c r="F6878" t="s">
        <v>34</v>
      </c>
      <c r="G6878" s="8" t="str">
        <f t="shared" si="821"/>
        <v>On</v>
      </c>
      <c r="H6878">
        <v>22</v>
      </c>
      <c r="I6878">
        <f t="shared" si="822"/>
        <v>20.93</v>
      </c>
      <c r="J6878">
        <f t="shared" si="824"/>
        <v>1.0700000000000003</v>
      </c>
      <c r="K6878">
        <v>1.7</v>
      </c>
      <c r="L6878" s="7">
        <f t="shared" si="825"/>
        <v>2.0438102100000006</v>
      </c>
      <c r="M6878">
        <v>0.25</v>
      </c>
      <c r="N6878">
        <f t="shared" si="823"/>
        <v>1035</v>
      </c>
      <c r="O6878" s="5">
        <f t="shared" si="826"/>
        <v>0.91203121874999982</v>
      </c>
      <c r="P6878">
        <f t="shared" si="827"/>
        <v>2.9558414287500003</v>
      </c>
    </row>
    <row r="6879" spans="1:16" x14ac:dyDescent="0.35">
      <c r="B6879" s="2">
        <v>0.45833333333333331</v>
      </c>
      <c r="C6879">
        <v>12.8</v>
      </c>
      <c r="D6879" t="s">
        <v>46</v>
      </c>
      <c r="E6879" t="str">
        <f t="shared" si="820"/>
        <v>School Day</v>
      </c>
      <c r="F6879" t="s">
        <v>34</v>
      </c>
      <c r="G6879" s="8" t="str">
        <f t="shared" si="821"/>
        <v>On</v>
      </c>
      <c r="H6879">
        <v>22</v>
      </c>
      <c r="I6879">
        <f t="shared" si="822"/>
        <v>21.08</v>
      </c>
      <c r="J6879">
        <f t="shared" si="824"/>
        <v>0.92000000000000171</v>
      </c>
      <c r="K6879">
        <v>1.7</v>
      </c>
      <c r="L6879" s="7">
        <f t="shared" si="825"/>
        <v>1.7572947600000031</v>
      </c>
      <c r="M6879">
        <v>0.25</v>
      </c>
      <c r="N6879">
        <f t="shared" si="823"/>
        <v>1035</v>
      </c>
      <c r="O6879" s="5">
        <f t="shared" si="826"/>
        <v>0.78417637499999981</v>
      </c>
      <c r="P6879">
        <f t="shared" si="827"/>
        <v>2.5414711350000028</v>
      </c>
    </row>
    <row r="6880" spans="1:16" x14ac:dyDescent="0.35">
      <c r="B6880" s="2">
        <v>0.5</v>
      </c>
      <c r="C6880">
        <v>14.2</v>
      </c>
      <c r="D6880" t="s">
        <v>46</v>
      </c>
      <c r="E6880" t="str">
        <f t="shared" si="820"/>
        <v>School Day</v>
      </c>
      <c r="F6880" t="s">
        <v>34</v>
      </c>
      <c r="G6880" s="8" t="str">
        <f t="shared" si="821"/>
        <v>On</v>
      </c>
      <c r="H6880">
        <v>22</v>
      </c>
      <c r="I6880">
        <f t="shared" si="822"/>
        <v>21.22</v>
      </c>
      <c r="J6880">
        <f t="shared" si="824"/>
        <v>0.78000000000000114</v>
      </c>
      <c r="K6880">
        <v>1.7</v>
      </c>
      <c r="L6880" s="7">
        <f t="shared" si="825"/>
        <v>1.489880340000002</v>
      </c>
      <c r="M6880">
        <v>0.25</v>
      </c>
      <c r="N6880">
        <f t="shared" si="823"/>
        <v>1035</v>
      </c>
      <c r="O6880" s="5">
        <f t="shared" si="826"/>
        <v>0.66484518749999999</v>
      </c>
      <c r="P6880">
        <f t="shared" si="827"/>
        <v>2.1547255275000019</v>
      </c>
    </row>
    <row r="6881" spans="1:16" x14ac:dyDescent="0.35">
      <c r="B6881" s="2">
        <v>0.54166666666666663</v>
      </c>
      <c r="C6881">
        <v>14.5</v>
      </c>
      <c r="D6881" t="s">
        <v>46</v>
      </c>
      <c r="E6881" t="str">
        <f t="shared" si="820"/>
        <v>School Day</v>
      </c>
      <c r="F6881" t="s">
        <v>34</v>
      </c>
      <c r="G6881" s="8" t="str">
        <f t="shared" si="821"/>
        <v>On</v>
      </c>
      <c r="H6881">
        <v>22</v>
      </c>
      <c r="I6881">
        <f t="shared" si="822"/>
        <v>21.25</v>
      </c>
      <c r="J6881">
        <f t="shared" si="824"/>
        <v>0.75</v>
      </c>
      <c r="K6881">
        <v>1.7</v>
      </c>
      <c r="L6881" s="7">
        <f t="shared" si="825"/>
        <v>1.43257725</v>
      </c>
      <c r="M6881">
        <v>0.25</v>
      </c>
      <c r="N6881">
        <f t="shared" si="823"/>
        <v>1035</v>
      </c>
      <c r="O6881" s="5">
        <f t="shared" si="826"/>
        <v>0.6392742187499999</v>
      </c>
      <c r="P6881">
        <f t="shared" si="827"/>
        <v>2.0718514687499998</v>
      </c>
    </row>
    <row r="6882" spans="1:16" x14ac:dyDescent="0.35">
      <c r="B6882" s="2">
        <v>0.58333333333333337</v>
      </c>
      <c r="C6882">
        <v>14.3</v>
      </c>
      <c r="D6882" t="s">
        <v>46</v>
      </c>
      <c r="E6882" t="str">
        <f t="shared" si="820"/>
        <v>School Day</v>
      </c>
      <c r="F6882" t="s">
        <v>34</v>
      </c>
      <c r="G6882" s="8" t="str">
        <f t="shared" si="821"/>
        <v>On</v>
      </c>
      <c r="H6882">
        <v>22</v>
      </c>
      <c r="I6882">
        <f t="shared" si="822"/>
        <v>21.23</v>
      </c>
      <c r="J6882">
        <f t="shared" si="824"/>
        <v>0.76999999999999957</v>
      </c>
      <c r="K6882">
        <v>1.7</v>
      </c>
      <c r="L6882" s="7">
        <f t="shared" si="825"/>
        <v>1.4707793099999991</v>
      </c>
      <c r="M6882">
        <v>0.25</v>
      </c>
      <c r="N6882">
        <f t="shared" si="823"/>
        <v>1035</v>
      </c>
      <c r="O6882" s="5">
        <f t="shared" si="826"/>
        <v>0.65632153124999981</v>
      </c>
      <c r="P6882">
        <f t="shared" si="827"/>
        <v>2.127100841249999</v>
      </c>
    </row>
    <row r="6883" spans="1:16" x14ac:dyDescent="0.35">
      <c r="B6883" s="2">
        <v>0.625</v>
      </c>
      <c r="C6883">
        <v>15.1</v>
      </c>
      <c r="D6883" t="s">
        <v>46</v>
      </c>
      <c r="E6883" t="str">
        <f t="shared" si="820"/>
        <v>School Day</v>
      </c>
      <c r="F6883" t="s">
        <v>34</v>
      </c>
      <c r="G6883" s="8" t="str">
        <f t="shared" si="821"/>
        <v>On</v>
      </c>
      <c r="H6883">
        <v>22</v>
      </c>
      <c r="I6883">
        <f t="shared" si="822"/>
        <v>21.310000000000002</v>
      </c>
      <c r="J6883">
        <f t="shared" si="824"/>
        <v>0.68999999999999773</v>
      </c>
      <c r="K6883">
        <v>1.7</v>
      </c>
      <c r="L6883" s="7">
        <f t="shared" si="825"/>
        <v>1.3179710699999956</v>
      </c>
      <c r="M6883">
        <v>0.25</v>
      </c>
      <c r="N6883">
        <f t="shared" si="823"/>
        <v>1035</v>
      </c>
      <c r="O6883" s="5">
        <f t="shared" si="826"/>
        <v>0.58813228124999994</v>
      </c>
      <c r="P6883">
        <f t="shared" si="827"/>
        <v>1.9061033512499956</v>
      </c>
    </row>
    <row r="6884" spans="1:16" x14ac:dyDescent="0.35">
      <c r="B6884" s="2">
        <v>0.66666666666666663</v>
      </c>
      <c r="C6884">
        <v>15.7</v>
      </c>
      <c r="D6884" t="s">
        <v>46</v>
      </c>
      <c r="E6884" t="str">
        <f t="shared" si="820"/>
        <v>School Day</v>
      </c>
      <c r="F6884" t="s">
        <v>34</v>
      </c>
      <c r="G6884" s="8" t="str">
        <f t="shared" si="821"/>
        <v>On</v>
      </c>
      <c r="H6884">
        <v>22</v>
      </c>
      <c r="I6884">
        <f t="shared" si="822"/>
        <v>21.37</v>
      </c>
      <c r="J6884">
        <f t="shared" si="824"/>
        <v>0.62999999999999901</v>
      </c>
      <c r="K6884">
        <v>1.7</v>
      </c>
      <c r="L6884" s="7">
        <f t="shared" si="825"/>
        <v>1.203364889999998</v>
      </c>
      <c r="M6884">
        <v>0.25</v>
      </c>
      <c r="N6884">
        <f t="shared" si="823"/>
        <v>1035</v>
      </c>
      <c r="O6884" s="5">
        <f t="shared" si="826"/>
        <v>0.53699034374999999</v>
      </c>
      <c r="P6884">
        <f t="shared" si="827"/>
        <v>1.7403552337499981</v>
      </c>
    </row>
    <row r="6885" spans="1:16" x14ac:dyDescent="0.35">
      <c r="B6885" s="2">
        <v>0.70833333333333337</v>
      </c>
      <c r="C6885">
        <v>14.7</v>
      </c>
      <c r="D6885" t="s">
        <v>46</v>
      </c>
      <c r="E6885" t="str">
        <f t="shared" si="820"/>
        <v>School Day</v>
      </c>
      <c r="F6885" t="s">
        <v>34</v>
      </c>
      <c r="G6885" s="8" t="str">
        <f t="shared" si="821"/>
        <v>On</v>
      </c>
      <c r="H6885">
        <v>22</v>
      </c>
      <c r="I6885">
        <f t="shared" si="822"/>
        <v>21.27</v>
      </c>
      <c r="J6885">
        <f t="shared" si="824"/>
        <v>0.73000000000000043</v>
      </c>
      <c r="K6885">
        <v>1.7</v>
      </c>
      <c r="L6885" s="7">
        <f t="shared" si="825"/>
        <v>1.3943751900000008</v>
      </c>
      <c r="M6885">
        <v>0.25</v>
      </c>
      <c r="N6885">
        <f t="shared" si="823"/>
        <v>1035</v>
      </c>
      <c r="O6885" s="5">
        <f t="shared" si="826"/>
        <v>0.62222690624999999</v>
      </c>
      <c r="P6885">
        <f t="shared" si="827"/>
        <v>2.0166020962500006</v>
      </c>
    </row>
    <row r="6886" spans="1:16" x14ac:dyDescent="0.35">
      <c r="B6886" s="2">
        <v>0.75</v>
      </c>
      <c r="C6886">
        <v>14.5</v>
      </c>
      <c r="D6886" t="s">
        <v>46</v>
      </c>
      <c r="E6886" t="str">
        <f t="shared" si="820"/>
        <v>School Day</v>
      </c>
      <c r="F6886" t="s">
        <v>34</v>
      </c>
      <c r="G6886" s="8" t="str">
        <f t="shared" si="821"/>
        <v>On</v>
      </c>
      <c r="H6886">
        <v>22</v>
      </c>
      <c r="I6886">
        <f t="shared" si="822"/>
        <v>21.25</v>
      </c>
      <c r="J6886">
        <f t="shared" si="824"/>
        <v>0.75</v>
      </c>
      <c r="K6886">
        <v>1.7</v>
      </c>
      <c r="L6886" s="7">
        <f t="shared" si="825"/>
        <v>1.43257725</v>
      </c>
      <c r="M6886">
        <v>0.25</v>
      </c>
      <c r="N6886">
        <f t="shared" si="823"/>
        <v>1035</v>
      </c>
      <c r="O6886" s="5">
        <f t="shared" si="826"/>
        <v>0.6392742187499999</v>
      </c>
      <c r="P6886">
        <f t="shared" si="827"/>
        <v>2.0718514687499998</v>
      </c>
    </row>
    <row r="6887" spans="1:16" x14ac:dyDescent="0.35">
      <c r="B6887" s="2">
        <v>0.79166666666666663</v>
      </c>
      <c r="C6887">
        <v>14.1</v>
      </c>
      <c r="D6887" t="s">
        <v>46</v>
      </c>
      <c r="E6887" t="str">
        <f t="shared" si="820"/>
        <v>School Day</v>
      </c>
      <c r="F6887" t="s">
        <v>33</v>
      </c>
      <c r="G6887" s="8" t="str">
        <f t="shared" si="821"/>
        <v>Off</v>
      </c>
      <c r="H6887">
        <v>22</v>
      </c>
      <c r="I6887">
        <f t="shared" si="822"/>
        <v>21.21</v>
      </c>
      <c r="J6887">
        <f t="shared" si="824"/>
        <v>0.78999999999999915</v>
      </c>
      <c r="K6887">
        <v>1.7</v>
      </c>
      <c r="L6887" s="7">
        <f t="shared" si="825"/>
        <v>1.5089813699999983</v>
      </c>
      <c r="M6887">
        <v>0.25</v>
      </c>
      <c r="N6887">
        <f t="shared" si="823"/>
        <v>1035</v>
      </c>
      <c r="O6887" s="5">
        <f t="shared" si="826"/>
        <v>0.67336884374999995</v>
      </c>
      <c r="P6887">
        <f t="shared" si="827"/>
        <v>0</v>
      </c>
    </row>
    <row r="6888" spans="1:16" x14ac:dyDescent="0.35">
      <c r="B6888" s="2">
        <v>0.83333333333333337</v>
      </c>
      <c r="C6888">
        <v>13</v>
      </c>
      <c r="D6888" t="s">
        <v>46</v>
      </c>
      <c r="E6888" t="str">
        <f t="shared" si="820"/>
        <v>School Day</v>
      </c>
      <c r="F6888" t="s">
        <v>33</v>
      </c>
      <c r="G6888" s="8" t="str">
        <f t="shared" si="821"/>
        <v>Off</v>
      </c>
      <c r="H6888">
        <v>22</v>
      </c>
      <c r="I6888">
        <f t="shared" si="822"/>
        <v>21.1</v>
      </c>
      <c r="J6888">
        <f t="shared" si="824"/>
        <v>0.89999999999999858</v>
      </c>
      <c r="K6888">
        <v>1.7</v>
      </c>
      <c r="L6888" s="7">
        <f t="shared" si="825"/>
        <v>1.7190926999999971</v>
      </c>
      <c r="M6888">
        <v>0.25</v>
      </c>
      <c r="N6888">
        <f t="shared" si="823"/>
        <v>1035</v>
      </c>
      <c r="O6888" s="5">
        <f t="shared" si="826"/>
        <v>0.7671290624999999</v>
      </c>
      <c r="P6888">
        <f t="shared" si="827"/>
        <v>0</v>
      </c>
    </row>
    <row r="6889" spans="1:16" x14ac:dyDescent="0.35">
      <c r="B6889" s="2">
        <v>0.875</v>
      </c>
      <c r="C6889">
        <v>10.199999999999999</v>
      </c>
      <c r="D6889" t="s">
        <v>46</v>
      </c>
      <c r="E6889" t="str">
        <f t="shared" si="820"/>
        <v>School Day</v>
      </c>
      <c r="F6889" t="s">
        <v>33</v>
      </c>
      <c r="G6889" s="8" t="str">
        <f t="shared" si="821"/>
        <v>Off</v>
      </c>
      <c r="H6889">
        <v>22</v>
      </c>
      <c r="I6889">
        <f t="shared" si="822"/>
        <v>20.82</v>
      </c>
      <c r="J6889">
        <f t="shared" si="824"/>
        <v>1.1799999999999997</v>
      </c>
      <c r="K6889">
        <v>1.7</v>
      </c>
      <c r="L6889" s="7">
        <f t="shared" si="825"/>
        <v>2.2539215399999994</v>
      </c>
      <c r="M6889">
        <v>0.25</v>
      </c>
      <c r="N6889">
        <f t="shared" si="823"/>
        <v>1035</v>
      </c>
      <c r="O6889" s="5">
        <f t="shared" si="826"/>
        <v>1.0057914374999999</v>
      </c>
      <c r="P6889">
        <f t="shared" si="827"/>
        <v>0</v>
      </c>
    </row>
    <row r="6890" spans="1:16" x14ac:dyDescent="0.35">
      <c r="B6890" s="2">
        <v>0.91666666666666663</v>
      </c>
      <c r="C6890">
        <v>9.1</v>
      </c>
      <c r="D6890" t="s">
        <v>46</v>
      </c>
      <c r="E6890" t="str">
        <f t="shared" si="820"/>
        <v>School Day</v>
      </c>
      <c r="F6890" t="s">
        <v>33</v>
      </c>
      <c r="G6890" s="8" t="str">
        <f t="shared" si="821"/>
        <v>Off</v>
      </c>
      <c r="H6890">
        <v>22</v>
      </c>
      <c r="I6890">
        <f t="shared" si="822"/>
        <v>20.71</v>
      </c>
      <c r="J6890">
        <f t="shared" si="824"/>
        <v>1.2899999999999991</v>
      </c>
      <c r="K6890">
        <v>1.7</v>
      </c>
      <c r="L6890" s="7">
        <f t="shared" si="825"/>
        <v>2.4640328699999983</v>
      </c>
      <c r="M6890">
        <v>0.25</v>
      </c>
      <c r="N6890">
        <f t="shared" si="823"/>
        <v>1035</v>
      </c>
      <c r="O6890" s="5">
        <f t="shared" si="826"/>
        <v>1.0995516562499998</v>
      </c>
      <c r="P6890">
        <f t="shared" si="827"/>
        <v>0</v>
      </c>
    </row>
    <row r="6891" spans="1:16" x14ac:dyDescent="0.35">
      <c r="B6891" s="2">
        <v>0.95833333333333337</v>
      </c>
      <c r="C6891">
        <v>8.6</v>
      </c>
      <c r="D6891" t="s">
        <v>46</v>
      </c>
      <c r="E6891" t="str">
        <f t="shared" si="820"/>
        <v>School Day</v>
      </c>
      <c r="F6891" t="s">
        <v>33</v>
      </c>
      <c r="G6891" s="8" t="str">
        <f t="shared" si="821"/>
        <v>Off</v>
      </c>
      <c r="H6891">
        <v>22</v>
      </c>
      <c r="I6891">
        <f t="shared" si="822"/>
        <v>20.66</v>
      </c>
      <c r="J6891">
        <f t="shared" si="824"/>
        <v>1.3399999999999999</v>
      </c>
      <c r="K6891">
        <v>1.7</v>
      </c>
      <c r="L6891" s="7">
        <f t="shared" si="825"/>
        <v>2.5595380199999997</v>
      </c>
      <c r="M6891">
        <v>0.25</v>
      </c>
      <c r="N6891">
        <f t="shared" si="823"/>
        <v>1035</v>
      </c>
      <c r="O6891" s="5">
        <f t="shared" si="826"/>
        <v>1.1421699374999998</v>
      </c>
      <c r="P6891">
        <f t="shared" si="827"/>
        <v>0</v>
      </c>
    </row>
    <row r="6892" spans="1:16" x14ac:dyDescent="0.35">
      <c r="A6892" t="s">
        <v>327</v>
      </c>
      <c r="B6892" s="1">
        <v>1</v>
      </c>
      <c r="C6892">
        <v>8.3000000000000007</v>
      </c>
      <c r="D6892" t="s">
        <v>32</v>
      </c>
      <c r="E6892" t="str">
        <f t="shared" si="820"/>
        <v>WE</v>
      </c>
      <c r="F6892" t="s">
        <v>33</v>
      </c>
      <c r="G6892" s="8" t="str">
        <f t="shared" si="821"/>
        <v>OFF</v>
      </c>
      <c r="H6892">
        <v>22</v>
      </c>
      <c r="I6892">
        <f t="shared" si="822"/>
        <v>20.630000000000003</v>
      </c>
      <c r="J6892">
        <f t="shared" si="824"/>
        <v>1.3699999999999974</v>
      </c>
      <c r="K6892">
        <v>1.7</v>
      </c>
      <c r="L6892" s="7">
        <f t="shared" si="825"/>
        <v>2.6168411099999949</v>
      </c>
      <c r="M6892">
        <v>0.25</v>
      </c>
      <c r="N6892">
        <f t="shared" si="823"/>
        <v>1035</v>
      </c>
      <c r="O6892" s="5">
        <f t="shared" si="826"/>
        <v>1.1677409062499997</v>
      </c>
      <c r="P6892">
        <f t="shared" si="827"/>
        <v>0</v>
      </c>
    </row>
    <row r="6893" spans="1:16" x14ac:dyDescent="0.35">
      <c r="B6893" s="2">
        <v>4.1666666666666664E-2</v>
      </c>
      <c r="C6893">
        <v>9.4</v>
      </c>
      <c r="D6893" t="s">
        <v>32</v>
      </c>
      <c r="E6893" t="str">
        <f t="shared" si="820"/>
        <v>WE</v>
      </c>
      <c r="F6893" t="s">
        <v>33</v>
      </c>
      <c r="G6893" s="8" t="str">
        <f t="shared" si="821"/>
        <v>OFF</v>
      </c>
      <c r="H6893">
        <v>22</v>
      </c>
      <c r="I6893">
        <f t="shared" si="822"/>
        <v>20.740000000000002</v>
      </c>
      <c r="J6893">
        <f t="shared" si="824"/>
        <v>1.259999999999998</v>
      </c>
      <c r="K6893">
        <v>1.7</v>
      </c>
      <c r="L6893" s="7">
        <f t="shared" si="825"/>
        <v>2.406729779999996</v>
      </c>
      <c r="M6893">
        <v>0.25</v>
      </c>
      <c r="N6893">
        <f t="shared" si="823"/>
        <v>1035</v>
      </c>
      <c r="O6893" s="5">
        <f t="shared" si="826"/>
        <v>1.0739806874999998</v>
      </c>
      <c r="P6893">
        <f t="shared" si="827"/>
        <v>0</v>
      </c>
    </row>
    <row r="6894" spans="1:16" x14ac:dyDescent="0.35">
      <c r="B6894" s="2">
        <v>8.3333333333333329E-2</v>
      </c>
      <c r="C6894">
        <v>8.6999999999999993</v>
      </c>
      <c r="D6894" t="s">
        <v>32</v>
      </c>
      <c r="E6894" t="str">
        <f t="shared" si="820"/>
        <v>WE</v>
      </c>
      <c r="F6894" t="s">
        <v>33</v>
      </c>
      <c r="G6894" s="8" t="str">
        <f t="shared" si="821"/>
        <v>OFF</v>
      </c>
      <c r="H6894">
        <v>22</v>
      </c>
      <c r="I6894">
        <f t="shared" si="822"/>
        <v>20.67</v>
      </c>
      <c r="J6894">
        <f t="shared" si="824"/>
        <v>1.3299999999999983</v>
      </c>
      <c r="K6894">
        <v>1.7</v>
      </c>
      <c r="L6894" s="7">
        <f t="shared" si="825"/>
        <v>2.5404369899999968</v>
      </c>
      <c r="M6894">
        <v>0.25</v>
      </c>
      <c r="N6894">
        <f t="shared" si="823"/>
        <v>1035</v>
      </c>
      <c r="O6894" s="5">
        <f t="shared" si="826"/>
        <v>1.1336462812499999</v>
      </c>
      <c r="P6894">
        <f t="shared" si="827"/>
        <v>0</v>
      </c>
    </row>
    <row r="6895" spans="1:16" x14ac:dyDescent="0.35">
      <c r="B6895" s="2">
        <v>0.125</v>
      </c>
      <c r="C6895">
        <v>6.3</v>
      </c>
      <c r="D6895" t="s">
        <v>32</v>
      </c>
      <c r="E6895" t="str">
        <f t="shared" si="820"/>
        <v>WE</v>
      </c>
      <c r="F6895" t="s">
        <v>33</v>
      </c>
      <c r="G6895" s="8" t="str">
        <f t="shared" si="821"/>
        <v>OFF</v>
      </c>
      <c r="H6895">
        <v>22</v>
      </c>
      <c r="I6895">
        <f t="shared" si="822"/>
        <v>20.43</v>
      </c>
      <c r="J6895">
        <f t="shared" si="824"/>
        <v>1.5700000000000003</v>
      </c>
      <c r="K6895">
        <v>1.7</v>
      </c>
      <c r="L6895" s="7">
        <f t="shared" si="825"/>
        <v>2.9988617100000003</v>
      </c>
      <c r="M6895">
        <v>0.25</v>
      </c>
      <c r="N6895">
        <f t="shared" si="823"/>
        <v>1035</v>
      </c>
      <c r="O6895" s="5">
        <f t="shared" si="826"/>
        <v>1.3382140312499997</v>
      </c>
      <c r="P6895">
        <f t="shared" si="827"/>
        <v>0</v>
      </c>
    </row>
    <row r="6896" spans="1:16" x14ac:dyDescent="0.35">
      <c r="B6896" s="2">
        <v>0.16666666666666666</v>
      </c>
      <c r="C6896">
        <v>7.4</v>
      </c>
      <c r="D6896" t="s">
        <v>32</v>
      </c>
      <c r="E6896" t="str">
        <f t="shared" si="820"/>
        <v>WE</v>
      </c>
      <c r="F6896" t="s">
        <v>33</v>
      </c>
      <c r="G6896" s="8" t="str">
        <f t="shared" si="821"/>
        <v>OFF</v>
      </c>
      <c r="H6896">
        <v>22</v>
      </c>
      <c r="I6896">
        <f t="shared" si="822"/>
        <v>20.54</v>
      </c>
      <c r="J6896">
        <f t="shared" si="824"/>
        <v>1.4600000000000009</v>
      </c>
      <c r="K6896">
        <v>1.7</v>
      </c>
      <c r="L6896" s="7">
        <f t="shared" si="825"/>
        <v>2.7887503800000015</v>
      </c>
      <c r="M6896">
        <v>0.25</v>
      </c>
      <c r="N6896">
        <f t="shared" si="823"/>
        <v>1035</v>
      </c>
      <c r="O6896" s="5">
        <f t="shared" si="826"/>
        <v>1.2444538124999998</v>
      </c>
      <c r="P6896">
        <f t="shared" si="827"/>
        <v>0</v>
      </c>
    </row>
    <row r="6897" spans="2:16" x14ac:dyDescent="0.35">
      <c r="B6897" s="2">
        <v>0.20833333333333334</v>
      </c>
      <c r="C6897">
        <v>6.9</v>
      </c>
      <c r="D6897" t="s">
        <v>32</v>
      </c>
      <c r="E6897" t="str">
        <f t="shared" si="820"/>
        <v>WE</v>
      </c>
      <c r="F6897" t="s">
        <v>33</v>
      </c>
      <c r="G6897" s="8" t="str">
        <f t="shared" si="821"/>
        <v>OFF</v>
      </c>
      <c r="H6897">
        <v>22</v>
      </c>
      <c r="I6897">
        <f t="shared" si="822"/>
        <v>20.490000000000002</v>
      </c>
      <c r="J6897">
        <f t="shared" si="824"/>
        <v>1.509999999999998</v>
      </c>
      <c r="K6897">
        <v>1.7</v>
      </c>
      <c r="L6897" s="7">
        <f t="shared" si="825"/>
        <v>2.8842555299999959</v>
      </c>
      <c r="M6897">
        <v>0.25</v>
      </c>
      <c r="N6897">
        <f t="shared" si="823"/>
        <v>1035</v>
      </c>
      <c r="O6897" s="5">
        <f t="shared" si="826"/>
        <v>1.2870720937499998</v>
      </c>
      <c r="P6897">
        <f t="shared" si="827"/>
        <v>0</v>
      </c>
    </row>
    <row r="6898" spans="2:16" x14ac:dyDescent="0.35">
      <c r="B6898" s="2">
        <v>0.25</v>
      </c>
      <c r="C6898">
        <v>7</v>
      </c>
      <c r="D6898" t="s">
        <v>32</v>
      </c>
      <c r="E6898" t="str">
        <f t="shared" si="820"/>
        <v>WE</v>
      </c>
      <c r="F6898" t="s">
        <v>33</v>
      </c>
      <c r="G6898" s="8" t="str">
        <f t="shared" si="821"/>
        <v>OFF</v>
      </c>
      <c r="H6898">
        <v>22</v>
      </c>
      <c r="I6898">
        <f t="shared" si="822"/>
        <v>20.5</v>
      </c>
      <c r="J6898">
        <f t="shared" si="824"/>
        <v>1.5</v>
      </c>
      <c r="K6898">
        <v>1.7</v>
      </c>
      <c r="L6898" s="7">
        <f t="shared" si="825"/>
        <v>2.8651545</v>
      </c>
      <c r="M6898">
        <v>0.25</v>
      </c>
      <c r="N6898">
        <f t="shared" si="823"/>
        <v>1035</v>
      </c>
      <c r="O6898" s="5">
        <f t="shared" si="826"/>
        <v>1.2785484374999998</v>
      </c>
      <c r="P6898">
        <f t="shared" si="827"/>
        <v>0</v>
      </c>
    </row>
    <row r="6899" spans="2:16" x14ac:dyDescent="0.35">
      <c r="B6899" s="2">
        <v>0.29166666666666669</v>
      </c>
      <c r="C6899">
        <v>6.3</v>
      </c>
      <c r="D6899" t="s">
        <v>32</v>
      </c>
      <c r="E6899" t="str">
        <f t="shared" si="820"/>
        <v>WE</v>
      </c>
      <c r="F6899" t="s">
        <v>34</v>
      </c>
      <c r="G6899" s="8" t="str">
        <f t="shared" si="821"/>
        <v>OFF</v>
      </c>
      <c r="H6899">
        <v>22</v>
      </c>
      <c r="I6899">
        <f t="shared" si="822"/>
        <v>20.43</v>
      </c>
      <c r="J6899">
        <f t="shared" si="824"/>
        <v>1.5700000000000003</v>
      </c>
      <c r="K6899">
        <v>1.7</v>
      </c>
      <c r="L6899" s="7">
        <f t="shared" si="825"/>
        <v>2.9988617100000003</v>
      </c>
      <c r="M6899">
        <v>0.25</v>
      </c>
      <c r="N6899">
        <f t="shared" si="823"/>
        <v>1035</v>
      </c>
      <c r="O6899" s="5">
        <f t="shared" si="826"/>
        <v>1.3382140312499997</v>
      </c>
      <c r="P6899">
        <f t="shared" si="827"/>
        <v>0</v>
      </c>
    </row>
    <row r="6900" spans="2:16" x14ac:dyDescent="0.35">
      <c r="B6900" s="2">
        <v>0.33333333333333331</v>
      </c>
      <c r="C6900">
        <v>7</v>
      </c>
      <c r="D6900" t="s">
        <v>32</v>
      </c>
      <c r="E6900" t="str">
        <f t="shared" si="820"/>
        <v>WE</v>
      </c>
      <c r="F6900" t="s">
        <v>34</v>
      </c>
      <c r="G6900" s="8" t="str">
        <f t="shared" si="821"/>
        <v>OFF</v>
      </c>
      <c r="H6900">
        <v>22</v>
      </c>
      <c r="I6900">
        <f t="shared" si="822"/>
        <v>20.5</v>
      </c>
      <c r="J6900">
        <f t="shared" si="824"/>
        <v>1.5</v>
      </c>
      <c r="K6900">
        <v>1.7</v>
      </c>
      <c r="L6900" s="7">
        <f t="shared" si="825"/>
        <v>2.8651545</v>
      </c>
      <c r="M6900">
        <v>0.25</v>
      </c>
      <c r="N6900">
        <f t="shared" si="823"/>
        <v>1035</v>
      </c>
      <c r="O6900" s="5">
        <f t="shared" si="826"/>
        <v>1.2785484374999998</v>
      </c>
      <c r="P6900">
        <f t="shared" si="827"/>
        <v>0</v>
      </c>
    </row>
    <row r="6901" spans="2:16" x14ac:dyDescent="0.35">
      <c r="B6901" s="2">
        <v>0.375</v>
      </c>
      <c r="C6901">
        <v>6.1</v>
      </c>
      <c r="D6901" t="s">
        <v>32</v>
      </c>
      <c r="E6901" t="str">
        <f t="shared" si="820"/>
        <v>WE</v>
      </c>
      <c r="F6901" t="s">
        <v>34</v>
      </c>
      <c r="G6901" s="8" t="str">
        <f t="shared" si="821"/>
        <v>OFF</v>
      </c>
      <c r="H6901">
        <v>22</v>
      </c>
      <c r="I6901">
        <f t="shared" si="822"/>
        <v>20.41</v>
      </c>
      <c r="J6901">
        <f t="shared" si="824"/>
        <v>1.5899999999999999</v>
      </c>
      <c r="K6901">
        <v>1.7</v>
      </c>
      <c r="L6901" s="7">
        <f t="shared" si="825"/>
        <v>3.0370637699999996</v>
      </c>
      <c r="M6901">
        <v>0.25</v>
      </c>
      <c r="N6901">
        <f t="shared" si="823"/>
        <v>1035</v>
      </c>
      <c r="O6901" s="5">
        <f t="shared" si="826"/>
        <v>1.3552613437499998</v>
      </c>
      <c r="P6901">
        <f t="shared" si="827"/>
        <v>0</v>
      </c>
    </row>
    <row r="6902" spans="2:16" x14ac:dyDescent="0.35">
      <c r="B6902" s="2">
        <v>0.41666666666666669</v>
      </c>
      <c r="C6902">
        <v>8.4</v>
      </c>
      <c r="D6902" t="s">
        <v>32</v>
      </c>
      <c r="E6902" t="str">
        <f t="shared" si="820"/>
        <v>WE</v>
      </c>
      <c r="F6902" t="s">
        <v>34</v>
      </c>
      <c r="G6902" s="8" t="str">
        <f t="shared" si="821"/>
        <v>OFF</v>
      </c>
      <c r="H6902">
        <v>22</v>
      </c>
      <c r="I6902">
        <f t="shared" si="822"/>
        <v>20.64</v>
      </c>
      <c r="J6902">
        <f t="shared" si="824"/>
        <v>1.3599999999999994</v>
      </c>
      <c r="K6902">
        <v>1.7</v>
      </c>
      <c r="L6902" s="7">
        <f t="shared" si="825"/>
        <v>2.5977400799999986</v>
      </c>
      <c r="M6902">
        <v>0.25</v>
      </c>
      <c r="N6902">
        <f t="shared" si="823"/>
        <v>1035</v>
      </c>
      <c r="O6902" s="5">
        <f t="shared" si="826"/>
        <v>1.1592172499999998</v>
      </c>
      <c r="P6902">
        <f t="shared" si="827"/>
        <v>0</v>
      </c>
    </row>
    <row r="6903" spans="2:16" x14ac:dyDescent="0.35">
      <c r="B6903" s="2">
        <v>0.45833333333333331</v>
      </c>
      <c r="C6903">
        <v>9.8000000000000007</v>
      </c>
      <c r="D6903" t="s">
        <v>32</v>
      </c>
      <c r="E6903" t="str">
        <f t="shared" si="820"/>
        <v>WE</v>
      </c>
      <c r="F6903" t="s">
        <v>34</v>
      </c>
      <c r="G6903" s="8" t="str">
        <f t="shared" si="821"/>
        <v>OFF</v>
      </c>
      <c r="H6903">
        <v>22</v>
      </c>
      <c r="I6903">
        <f t="shared" si="822"/>
        <v>20.78</v>
      </c>
      <c r="J6903">
        <f t="shared" si="824"/>
        <v>1.2199999999999989</v>
      </c>
      <c r="K6903">
        <v>1.7</v>
      </c>
      <c r="L6903" s="7">
        <f t="shared" si="825"/>
        <v>2.3303256599999975</v>
      </c>
      <c r="M6903">
        <v>0.25</v>
      </c>
      <c r="N6903">
        <f t="shared" si="823"/>
        <v>1035</v>
      </c>
      <c r="O6903" s="5">
        <f t="shared" si="826"/>
        <v>1.0398860624999997</v>
      </c>
      <c r="P6903">
        <f t="shared" si="827"/>
        <v>0</v>
      </c>
    </row>
    <row r="6904" spans="2:16" x14ac:dyDescent="0.35">
      <c r="B6904" s="2">
        <v>0.5</v>
      </c>
      <c r="C6904">
        <v>10.8</v>
      </c>
      <c r="D6904" t="s">
        <v>32</v>
      </c>
      <c r="E6904" t="str">
        <f t="shared" si="820"/>
        <v>WE</v>
      </c>
      <c r="F6904" t="s">
        <v>34</v>
      </c>
      <c r="G6904" s="8" t="str">
        <f t="shared" si="821"/>
        <v>OFF</v>
      </c>
      <c r="H6904">
        <v>22</v>
      </c>
      <c r="I6904">
        <f t="shared" si="822"/>
        <v>20.880000000000003</v>
      </c>
      <c r="J6904">
        <f t="shared" si="824"/>
        <v>1.1199999999999974</v>
      </c>
      <c r="K6904">
        <v>1.7</v>
      </c>
      <c r="L6904" s="7">
        <f t="shared" si="825"/>
        <v>2.139315359999995</v>
      </c>
      <c r="M6904">
        <v>0.25</v>
      </c>
      <c r="N6904">
        <f t="shared" si="823"/>
        <v>1035</v>
      </c>
      <c r="O6904" s="5">
        <f t="shared" si="826"/>
        <v>0.95464949999999982</v>
      </c>
      <c r="P6904">
        <f t="shared" si="827"/>
        <v>0</v>
      </c>
    </row>
    <row r="6905" spans="2:16" x14ac:dyDescent="0.35">
      <c r="B6905" s="2">
        <v>0.54166666666666663</v>
      </c>
      <c r="C6905">
        <v>12.8</v>
      </c>
      <c r="D6905" t="s">
        <v>32</v>
      </c>
      <c r="E6905" t="str">
        <f t="shared" si="820"/>
        <v>WE</v>
      </c>
      <c r="F6905" t="s">
        <v>34</v>
      </c>
      <c r="G6905" s="8" t="str">
        <f t="shared" si="821"/>
        <v>OFF</v>
      </c>
      <c r="H6905">
        <v>22</v>
      </c>
      <c r="I6905">
        <f t="shared" si="822"/>
        <v>21.08</v>
      </c>
      <c r="J6905">
        <f t="shared" si="824"/>
        <v>0.92000000000000171</v>
      </c>
      <c r="K6905">
        <v>1.7</v>
      </c>
      <c r="L6905" s="7">
        <f t="shared" si="825"/>
        <v>1.7572947600000031</v>
      </c>
      <c r="M6905">
        <v>0.25</v>
      </c>
      <c r="N6905">
        <f t="shared" si="823"/>
        <v>1035</v>
      </c>
      <c r="O6905" s="5">
        <f t="shared" si="826"/>
        <v>0.78417637499999981</v>
      </c>
      <c r="P6905">
        <f t="shared" si="827"/>
        <v>0</v>
      </c>
    </row>
    <row r="6906" spans="2:16" x14ac:dyDescent="0.35">
      <c r="B6906" s="2">
        <v>0.58333333333333337</v>
      </c>
      <c r="C6906">
        <v>15.7</v>
      </c>
      <c r="D6906" t="s">
        <v>32</v>
      </c>
      <c r="E6906" t="str">
        <f t="shared" si="820"/>
        <v>WE</v>
      </c>
      <c r="F6906" t="s">
        <v>34</v>
      </c>
      <c r="G6906" s="8" t="str">
        <f t="shared" si="821"/>
        <v>OFF</v>
      </c>
      <c r="H6906">
        <v>22</v>
      </c>
      <c r="I6906">
        <f t="shared" si="822"/>
        <v>21.37</v>
      </c>
      <c r="J6906">
        <f t="shared" si="824"/>
        <v>0.62999999999999901</v>
      </c>
      <c r="K6906">
        <v>1.7</v>
      </c>
      <c r="L6906" s="7">
        <f t="shared" si="825"/>
        <v>1.203364889999998</v>
      </c>
      <c r="M6906">
        <v>0.25</v>
      </c>
      <c r="N6906">
        <f t="shared" si="823"/>
        <v>1035</v>
      </c>
      <c r="O6906" s="5">
        <f t="shared" si="826"/>
        <v>0.53699034374999999</v>
      </c>
      <c r="P6906">
        <f t="shared" si="827"/>
        <v>0</v>
      </c>
    </row>
    <row r="6907" spans="2:16" x14ac:dyDescent="0.35">
      <c r="B6907" s="2">
        <v>0.625</v>
      </c>
      <c r="C6907">
        <v>16.899999999999999</v>
      </c>
      <c r="D6907" t="s">
        <v>32</v>
      </c>
      <c r="E6907" t="str">
        <f t="shared" si="820"/>
        <v>WE</v>
      </c>
      <c r="F6907" t="s">
        <v>34</v>
      </c>
      <c r="G6907" s="8" t="str">
        <f t="shared" si="821"/>
        <v>OFF</v>
      </c>
      <c r="H6907">
        <v>22</v>
      </c>
      <c r="I6907">
        <f t="shared" si="822"/>
        <v>21.490000000000002</v>
      </c>
      <c r="J6907">
        <f t="shared" si="824"/>
        <v>0.50999999999999801</v>
      </c>
      <c r="K6907">
        <v>1.7</v>
      </c>
      <c r="L6907" s="7">
        <f t="shared" si="825"/>
        <v>0.97415252999999613</v>
      </c>
      <c r="M6907">
        <v>0.25</v>
      </c>
      <c r="N6907">
        <f t="shared" si="823"/>
        <v>1035</v>
      </c>
      <c r="O6907" s="5">
        <f t="shared" si="826"/>
        <v>0.43470646875000007</v>
      </c>
      <c r="P6907">
        <f t="shared" si="827"/>
        <v>0</v>
      </c>
    </row>
    <row r="6908" spans="2:16" x14ac:dyDescent="0.35">
      <c r="B6908" s="2">
        <v>0.66666666666666663</v>
      </c>
      <c r="C6908">
        <v>18</v>
      </c>
      <c r="D6908" t="s">
        <v>32</v>
      </c>
      <c r="E6908" t="str">
        <f t="shared" si="820"/>
        <v>WE</v>
      </c>
      <c r="F6908" t="s">
        <v>34</v>
      </c>
      <c r="G6908" s="8" t="str">
        <f t="shared" si="821"/>
        <v>OFF</v>
      </c>
      <c r="H6908">
        <v>22</v>
      </c>
      <c r="I6908">
        <f t="shared" si="822"/>
        <v>21.6</v>
      </c>
      <c r="J6908">
        <f t="shared" si="824"/>
        <v>0.39999999999999858</v>
      </c>
      <c r="K6908">
        <v>1.7</v>
      </c>
      <c r="L6908" s="7">
        <f t="shared" si="825"/>
        <v>0.7640411999999972</v>
      </c>
      <c r="M6908">
        <v>0.25</v>
      </c>
      <c r="N6908">
        <f t="shared" si="823"/>
        <v>1035</v>
      </c>
      <c r="O6908" s="5">
        <f t="shared" si="826"/>
        <v>0.34094624999999995</v>
      </c>
      <c r="P6908">
        <f t="shared" si="827"/>
        <v>0</v>
      </c>
    </row>
    <row r="6909" spans="2:16" x14ac:dyDescent="0.35">
      <c r="B6909" s="2">
        <v>0.70833333333333337</v>
      </c>
      <c r="C6909">
        <v>16.399999999999999</v>
      </c>
      <c r="D6909" t="s">
        <v>32</v>
      </c>
      <c r="E6909" t="str">
        <f t="shared" si="820"/>
        <v>WE</v>
      </c>
      <c r="F6909" t="s">
        <v>34</v>
      </c>
      <c r="G6909" s="8" t="str">
        <f t="shared" si="821"/>
        <v>OFF</v>
      </c>
      <c r="H6909">
        <v>22</v>
      </c>
      <c r="I6909">
        <f t="shared" si="822"/>
        <v>21.44</v>
      </c>
      <c r="J6909">
        <f t="shared" si="824"/>
        <v>0.55999999999999872</v>
      </c>
      <c r="K6909">
        <v>1.7</v>
      </c>
      <c r="L6909" s="7">
        <f t="shared" si="825"/>
        <v>1.0696576799999975</v>
      </c>
      <c r="M6909">
        <v>0.25</v>
      </c>
      <c r="N6909">
        <f t="shared" si="823"/>
        <v>1035</v>
      </c>
      <c r="O6909" s="5">
        <f t="shared" si="826"/>
        <v>0.47732475000000008</v>
      </c>
      <c r="P6909">
        <f t="shared" si="827"/>
        <v>0</v>
      </c>
    </row>
    <row r="6910" spans="2:16" x14ac:dyDescent="0.35">
      <c r="B6910" s="2">
        <v>0.75</v>
      </c>
      <c r="C6910">
        <v>16.100000000000001</v>
      </c>
      <c r="D6910" t="s">
        <v>32</v>
      </c>
      <c r="E6910" t="str">
        <f t="shared" si="820"/>
        <v>WE</v>
      </c>
      <c r="F6910" t="s">
        <v>34</v>
      </c>
      <c r="G6910" s="8" t="str">
        <f t="shared" si="821"/>
        <v>OFF</v>
      </c>
      <c r="H6910">
        <v>22</v>
      </c>
      <c r="I6910">
        <f t="shared" si="822"/>
        <v>21.41</v>
      </c>
      <c r="J6910">
        <f t="shared" si="824"/>
        <v>0.58999999999999986</v>
      </c>
      <c r="K6910">
        <v>1.7</v>
      </c>
      <c r="L6910" s="7">
        <f t="shared" si="825"/>
        <v>1.1269607699999997</v>
      </c>
      <c r="M6910">
        <v>0.25</v>
      </c>
      <c r="N6910">
        <f t="shared" si="823"/>
        <v>1035</v>
      </c>
      <c r="O6910" s="5">
        <f t="shared" si="826"/>
        <v>0.50289571874999983</v>
      </c>
      <c r="P6910">
        <f t="shared" si="827"/>
        <v>0</v>
      </c>
    </row>
    <row r="6911" spans="2:16" x14ac:dyDescent="0.35">
      <c r="B6911" s="2">
        <v>0.79166666666666663</v>
      </c>
      <c r="C6911">
        <v>16.2</v>
      </c>
      <c r="D6911" t="s">
        <v>32</v>
      </c>
      <c r="E6911" t="str">
        <f t="shared" si="820"/>
        <v>WE</v>
      </c>
      <c r="F6911" t="s">
        <v>33</v>
      </c>
      <c r="G6911" s="8" t="str">
        <f t="shared" si="821"/>
        <v>OFF</v>
      </c>
      <c r="H6911">
        <v>22</v>
      </c>
      <c r="I6911">
        <f t="shared" si="822"/>
        <v>21.42</v>
      </c>
      <c r="J6911">
        <f t="shared" si="824"/>
        <v>0.57999999999999829</v>
      </c>
      <c r="K6911">
        <v>1.7</v>
      </c>
      <c r="L6911" s="7">
        <f t="shared" si="825"/>
        <v>1.1078597399999968</v>
      </c>
      <c r="M6911">
        <v>0.25</v>
      </c>
      <c r="N6911">
        <f t="shared" si="823"/>
        <v>1035</v>
      </c>
      <c r="O6911" s="5">
        <f t="shared" si="826"/>
        <v>0.49437206249999999</v>
      </c>
      <c r="P6911">
        <f t="shared" si="827"/>
        <v>0</v>
      </c>
    </row>
    <row r="6912" spans="2:16" x14ac:dyDescent="0.35">
      <c r="B6912" s="2">
        <v>0.83333333333333337</v>
      </c>
      <c r="C6912">
        <v>15.9</v>
      </c>
      <c r="D6912" t="s">
        <v>32</v>
      </c>
      <c r="E6912" t="str">
        <f t="shared" si="820"/>
        <v>WE</v>
      </c>
      <c r="F6912" t="s">
        <v>33</v>
      </c>
      <c r="G6912" s="8" t="str">
        <f t="shared" si="821"/>
        <v>OFF</v>
      </c>
      <c r="H6912">
        <v>22</v>
      </c>
      <c r="I6912">
        <f t="shared" si="822"/>
        <v>21.39</v>
      </c>
      <c r="J6912">
        <f t="shared" si="824"/>
        <v>0.60999999999999943</v>
      </c>
      <c r="K6912">
        <v>1.7</v>
      </c>
      <c r="L6912" s="7">
        <f t="shared" si="825"/>
        <v>1.1651628299999988</v>
      </c>
      <c r="M6912">
        <v>0.25</v>
      </c>
      <c r="N6912">
        <f t="shared" si="823"/>
        <v>1035</v>
      </c>
      <c r="O6912" s="5">
        <f t="shared" si="826"/>
        <v>0.51994303124999985</v>
      </c>
      <c r="P6912">
        <f t="shared" si="827"/>
        <v>0</v>
      </c>
    </row>
    <row r="6913" spans="1:16" x14ac:dyDescent="0.35">
      <c r="B6913" s="2">
        <v>0.875</v>
      </c>
      <c r="C6913">
        <v>14.9</v>
      </c>
      <c r="D6913" t="s">
        <v>32</v>
      </c>
      <c r="E6913" t="str">
        <f t="shared" si="820"/>
        <v>WE</v>
      </c>
      <c r="F6913" t="s">
        <v>33</v>
      </c>
      <c r="G6913" s="8" t="str">
        <f t="shared" si="821"/>
        <v>OFF</v>
      </c>
      <c r="H6913">
        <v>22</v>
      </c>
      <c r="I6913">
        <f t="shared" si="822"/>
        <v>21.29</v>
      </c>
      <c r="J6913">
        <f t="shared" si="824"/>
        <v>0.71000000000000085</v>
      </c>
      <c r="K6913">
        <v>1.7</v>
      </c>
      <c r="L6913" s="7">
        <f t="shared" si="825"/>
        <v>1.3561731300000015</v>
      </c>
      <c r="M6913">
        <v>0.25</v>
      </c>
      <c r="N6913">
        <f t="shared" si="823"/>
        <v>1035</v>
      </c>
      <c r="O6913" s="5">
        <f t="shared" si="826"/>
        <v>0.60517959374999986</v>
      </c>
      <c r="P6913">
        <f t="shared" si="827"/>
        <v>0</v>
      </c>
    </row>
    <row r="6914" spans="1:16" x14ac:dyDescent="0.35">
      <c r="B6914" s="2">
        <v>0.91666666666666663</v>
      </c>
      <c r="C6914">
        <v>14.2</v>
      </c>
      <c r="D6914" t="s">
        <v>32</v>
      </c>
      <c r="E6914" t="str">
        <f t="shared" si="820"/>
        <v>WE</v>
      </c>
      <c r="F6914" t="s">
        <v>33</v>
      </c>
      <c r="G6914" s="8" t="str">
        <f t="shared" si="821"/>
        <v>OFF</v>
      </c>
      <c r="H6914">
        <v>22</v>
      </c>
      <c r="I6914">
        <f t="shared" si="822"/>
        <v>21.22</v>
      </c>
      <c r="J6914">
        <f t="shared" si="824"/>
        <v>0.78000000000000114</v>
      </c>
      <c r="K6914">
        <v>1.7</v>
      </c>
      <c r="L6914" s="7">
        <f t="shared" si="825"/>
        <v>1.489880340000002</v>
      </c>
      <c r="M6914">
        <v>0.25</v>
      </c>
      <c r="N6914">
        <f t="shared" si="823"/>
        <v>1035</v>
      </c>
      <c r="O6914" s="5">
        <f t="shared" si="826"/>
        <v>0.66484518749999999</v>
      </c>
      <c r="P6914">
        <f t="shared" si="827"/>
        <v>0</v>
      </c>
    </row>
    <row r="6915" spans="1:16" x14ac:dyDescent="0.35">
      <c r="B6915" s="2">
        <v>0.95833333333333337</v>
      </c>
      <c r="C6915">
        <v>13.4</v>
      </c>
      <c r="D6915" t="s">
        <v>32</v>
      </c>
      <c r="E6915" t="str">
        <f t="shared" si="820"/>
        <v>WE</v>
      </c>
      <c r="F6915" t="s">
        <v>33</v>
      </c>
      <c r="G6915" s="8" t="str">
        <f t="shared" si="821"/>
        <v>OFF</v>
      </c>
      <c r="H6915">
        <v>22</v>
      </c>
      <c r="I6915">
        <f t="shared" si="822"/>
        <v>21.14</v>
      </c>
      <c r="J6915">
        <f t="shared" si="824"/>
        <v>0.85999999999999943</v>
      </c>
      <c r="K6915">
        <v>1.7</v>
      </c>
      <c r="L6915" s="7">
        <f t="shared" si="825"/>
        <v>1.6426885799999988</v>
      </c>
      <c r="M6915">
        <v>0.25</v>
      </c>
      <c r="N6915">
        <f t="shared" si="823"/>
        <v>1035</v>
      </c>
      <c r="O6915" s="5">
        <f t="shared" si="826"/>
        <v>0.73303443749999986</v>
      </c>
      <c r="P6915">
        <f t="shared" si="827"/>
        <v>0</v>
      </c>
    </row>
    <row r="6916" spans="1:16" x14ac:dyDescent="0.35">
      <c r="A6916" t="s">
        <v>328</v>
      </c>
      <c r="B6916" s="1">
        <v>1</v>
      </c>
      <c r="C6916">
        <v>13.3</v>
      </c>
      <c r="D6916" t="s">
        <v>36</v>
      </c>
      <c r="E6916" t="str">
        <f t="shared" si="820"/>
        <v>WE</v>
      </c>
      <c r="F6916" t="s">
        <v>33</v>
      </c>
      <c r="G6916" s="8" t="str">
        <f t="shared" si="821"/>
        <v>OFF</v>
      </c>
      <c r="H6916">
        <v>22</v>
      </c>
      <c r="I6916">
        <f t="shared" si="822"/>
        <v>21.13</v>
      </c>
      <c r="J6916">
        <f t="shared" si="824"/>
        <v>0.87000000000000099</v>
      </c>
      <c r="K6916">
        <v>1.7</v>
      </c>
      <c r="L6916" s="7">
        <f t="shared" si="825"/>
        <v>1.6617896100000018</v>
      </c>
      <c r="M6916">
        <v>0.25</v>
      </c>
      <c r="N6916">
        <f t="shared" si="823"/>
        <v>1035</v>
      </c>
      <c r="O6916" s="5">
        <f t="shared" si="826"/>
        <v>0.74155809374999981</v>
      </c>
      <c r="P6916">
        <f t="shared" si="827"/>
        <v>0</v>
      </c>
    </row>
    <row r="6917" spans="1:16" x14ac:dyDescent="0.35">
      <c r="B6917" s="2">
        <v>4.1666666666666664E-2</v>
      </c>
      <c r="C6917">
        <v>13.3</v>
      </c>
      <c r="D6917" t="s">
        <v>36</v>
      </c>
      <c r="E6917" t="str">
        <f t="shared" ref="E6917:E6980" si="828">IF(ISNUMBER(SEARCH("Sat",D6917)),"WE",IF(ISNUMBER(SEARCH("Sun",D6917)),"WE","School Day"))</f>
        <v>WE</v>
      </c>
      <c r="F6917" t="s">
        <v>33</v>
      </c>
      <c r="G6917" s="8" t="str">
        <f t="shared" si="821"/>
        <v>OFF</v>
      </c>
      <c r="H6917">
        <v>22</v>
      </c>
      <c r="I6917">
        <f t="shared" si="822"/>
        <v>21.13</v>
      </c>
      <c r="J6917">
        <f t="shared" si="824"/>
        <v>0.87000000000000099</v>
      </c>
      <c r="K6917">
        <v>1.7</v>
      </c>
      <c r="L6917" s="7">
        <f t="shared" si="825"/>
        <v>1.6617896100000018</v>
      </c>
      <c r="M6917">
        <v>0.25</v>
      </c>
      <c r="N6917">
        <f t="shared" si="823"/>
        <v>1035</v>
      </c>
      <c r="O6917" s="5">
        <f t="shared" si="826"/>
        <v>0.74155809374999981</v>
      </c>
      <c r="P6917">
        <f t="shared" si="827"/>
        <v>0</v>
      </c>
    </row>
    <row r="6918" spans="1:16" x14ac:dyDescent="0.35">
      <c r="B6918" s="2">
        <v>8.3333333333333329E-2</v>
      </c>
      <c r="C6918">
        <v>13.7</v>
      </c>
      <c r="D6918" t="s">
        <v>36</v>
      </c>
      <c r="E6918" t="str">
        <f t="shared" si="828"/>
        <v>WE</v>
      </c>
      <c r="F6918" t="s">
        <v>33</v>
      </c>
      <c r="G6918" s="8" t="str">
        <f t="shared" ref="G6918:G6981" si="829">IF(E6918="WE","OFF",IF(F6918="On","On","Off"))</f>
        <v>OFF</v>
      </c>
      <c r="H6918">
        <v>22</v>
      </c>
      <c r="I6918">
        <f t="shared" ref="I6918:I6981" si="830">(H6918-C6918)*0.9+C6918</f>
        <v>21.17</v>
      </c>
      <c r="J6918">
        <f t="shared" si="824"/>
        <v>0.82999999999999829</v>
      </c>
      <c r="K6918">
        <v>1.7</v>
      </c>
      <c r="L6918" s="7">
        <f t="shared" si="825"/>
        <v>1.5853854899999966</v>
      </c>
      <c r="M6918">
        <v>0.25</v>
      </c>
      <c r="N6918">
        <f t="shared" ref="N6918:N6981" si="831">N6917</f>
        <v>1035</v>
      </c>
      <c r="O6918" s="5">
        <f t="shared" si="826"/>
        <v>0.70746346874999999</v>
      </c>
      <c r="P6918">
        <f t="shared" si="827"/>
        <v>0</v>
      </c>
    </row>
    <row r="6919" spans="1:16" x14ac:dyDescent="0.35">
      <c r="B6919" s="2">
        <v>0.125</v>
      </c>
      <c r="C6919">
        <v>13.3</v>
      </c>
      <c r="D6919" t="s">
        <v>36</v>
      </c>
      <c r="E6919" t="str">
        <f t="shared" si="828"/>
        <v>WE</v>
      </c>
      <c r="F6919" t="s">
        <v>33</v>
      </c>
      <c r="G6919" s="8" t="str">
        <f t="shared" si="829"/>
        <v>OFF</v>
      </c>
      <c r="H6919">
        <v>22</v>
      </c>
      <c r="I6919">
        <f t="shared" si="830"/>
        <v>21.13</v>
      </c>
      <c r="J6919">
        <f t="shared" si="824"/>
        <v>0.87000000000000099</v>
      </c>
      <c r="K6919">
        <v>1.7</v>
      </c>
      <c r="L6919" s="7">
        <f t="shared" si="825"/>
        <v>1.6617896100000018</v>
      </c>
      <c r="M6919">
        <v>0.25</v>
      </c>
      <c r="N6919">
        <f t="shared" si="831"/>
        <v>1035</v>
      </c>
      <c r="O6919" s="5">
        <f t="shared" si="826"/>
        <v>0.74155809374999981</v>
      </c>
      <c r="P6919">
        <f t="shared" si="827"/>
        <v>0</v>
      </c>
    </row>
    <row r="6920" spans="1:16" x14ac:dyDescent="0.35">
      <c r="B6920" s="2">
        <v>0.16666666666666666</v>
      </c>
      <c r="C6920">
        <v>13</v>
      </c>
      <c r="D6920" t="s">
        <v>36</v>
      </c>
      <c r="E6920" t="str">
        <f t="shared" si="828"/>
        <v>WE</v>
      </c>
      <c r="F6920" t="s">
        <v>33</v>
      </c>
      <c r="G6920" s="8" t="str">
        <f t="shared" si="829"/>
        <v>OFF</v>
      </c>
      <c r="H6920">
        <v>22</v>
      </c>
      <c r="I6920">
        <f t="shared" si="830"/>
        <v>21.1</v>
      </c>
      <c r="J6920">
        <f t="shared" si="824"/>
        <v>0.89999999999999858</v>
      </c>
      <c r="K6920">
        <v>1.7</v>
      </c>
      <c r="L6920" s="7">
        <f t="shared" si="825"/>
        <v>1.7190926999999971</v>
      </c>
      <c r="M6920">
        <v>0.25</v>
      </c>
      <c r="N6920">
        <f t="shared" si="831"/>
        <v>1035</v>
      </c>
      <c r="O6920" s="5">
        <f t="shared" si="826"/>
        <v>0.7671290624999999</v>
      </c>
      <c r="P6920">
        <f t="shared" si="827"/>
        <v>0</v>
      </c>
    </row>
    <row r="6921" spans="1:16" x14ac:dyDescent="0.35">
      <c r="B6921" s="2">
        <v>0.20833333333333334</v>
      </c>
      <c r="C6921">
        <v>12.4</v>
      </c>
      <c r="D6921" t="s">
        <v>36</v>
      </c>
      <c r="E6921" t="str">
        <f t="shared" si="828"/>
        <v>WE</v>
      </c>
      <c r="F6921" t="s">
        <v>33</v>
      </c>
      <c r="G6921" s="8" t="str">
        <f t="shared" si="829"/>
        <v>OFF</v>
      </c>
      <c r="H6921">
        <v>22</v>
      </c>
      <c r="I6921">
        <f t="shared" si="830"/>
        <v>21.04</v>
      </c>
      <c r="J6921">
        <f t="shared" si="824"/>
        <v>0.96000000000000085</v>
      </c>
      <c r="K6921">
        <v>1.7</v>
      </c>
      <c r="L6921" s="7">
        <f t="shared" si="825"/>
        <v>1.8336988800000016</v>
      </c>
      <c r="M6921">
        <v>0.25</v>
      </c>
      <c r="N6921">
        <f t="shared" si="831"/>
        <v>1035</v>
      </c>
      <c r="O6921" s="5">
        <f t="shared" si="826"/>
        <v>0.81827099999999986</v>
      </c>
      <c r="P6921">
        <f t="shared" si="827"/>
        <v>0</v>
      </c>
    </row>
    <row r="6922" spans="1:16" x14ac:dyDescent="0.35">
      <c r="B6922" s="2">
        <v>0.25</v>
      </c>
      <c r="C6922">
        <v>12</v>
      </c>
      <c r="D6922" t="s">
        <v>36</v>
      </c>
      <c r="E6922" t="str">
        <f t="shared" si="828"/>
        <v>WE</v>
      </c>
      <c r="F6922" t="s">
        <v>33</v>
      </c>
      <c r="G6922" s="8" t="str">
        <f t="shared" si="829"/>
        <v>OFF</v>
      </c>
      <c r="H6922">
        <v>22</v>
      </c>
      <c r="I6922">
        <f t="shared" si="830"/>
        <v>21</v>
      </c>
      <c r="J6922">
        <f t="shared" si="824"/>
        <v>1</v>
      </c>
      <c r="K6922">
        <v>1.7</v>
      </c>
      <c r="L6922" s="7">
        <f t="shared" si="825"/>
        <v>1.9101029999999999</v>
      </c>
      <c r="M6922">
        <v>0.25</v>
      </c>
      <c r="N6922">
        <f t="shared" si="831"/>
        <v>1035</v>
      </c>
      <c r="O6922" s="5">
        <f t="shared" si="826"/>
        <v>0.8523656249999999</v>
      </c>
      <c r="P6922">
        <f t="shared" si="827"/>
        <v>0</v>
      </c>
    </row>
    <row r="6923" spans="1:16" x14ac:dyDescent="0.35">
      <c r="B6923" s="2">
        <v>0.29166666666666669</v>
      </c>
      <c r="C6923">
        <v>11.6</v>
      </c>
      <c r="D6923" t="s">
        <v>36</v>
      </c>
      <c r="E6923" t="str">
        <f t="shared" si="828"/>
        <v>WE</v>
      </c>
      <c r="F6923" t="s">
        <v>34</v>
      </c>
      <c r="G6923" s="8" t="str">
        <f t="shared" si="829"/>
        <v>OFF</v>
      </c>
      <c r="H6923">
        <v>22</v>
      </c>
      <c r="I6923">
        <f t="shared" si="830"/>
        <v>20.96</v>
      </c>
      <c r="J6923">
        <f t="shared" si="824"/>
        <v>1.0399999999999991</v>
      </c>
      <c r="K6923">
        <v>1.7</v>
      </c>
      <c r="L6923" s="7">
        <f t="shared" si="825"/>
        <v>1.9865071199999982</v>
      </c>
      <c r="M6923">
        <v>0.25</v>
      </c>
      <c r="N6923">
        <f t="shared" si="831"/>
        <v>1035</v>
      </c>
      <c r="O6923" s="5">
        <f t="shared" si="826"/>
        <v>0.88646024999999995</v>
      </c>
      <c r="P6923">
        <f t="shared" si="827"/>
        <v>0</v>
      </c>
    </row>
    <row r="6924" spans="1:16" x14ac:dyDescent="0.35">
      <c r="B6924" s="2">
        <v>0.33333333333333331</v>
      </c>
      <c r="C6924">
        <v>12</v>
      </c>
      <c r="D6924" t="s">
        <v>36</v>
      </c>
      <c r="E6924" t="str">
        <f t="shared" si="828"/>
        <v>WE</v>
      </c>
      <c r="F6924" t="s">
        <v>34</v>
      </c>
      <c r="G6924" s="8" t="str">
        <f t="shared" si="829"/>
        <v>OFF</v>
      </c>
      <c r="H6924">
        <v>22</v>
      </c>
      <c r="I6924">
        <f t="shared" si="830"/>
        <v>21</v>
      </c>
      <c r="J6924">
        <f t="shared" si="824"/>
        <v>1</v>
      </c>
      <c r="K6924">
        <v>1.7</v>
      </c>
      <c r="L6924" s="7">
        <f t="shared" si="825"/>
        <v>1.9101029999999999</v>
      </c>
      <c r="M6924">
        <v>0.25</v>
      </c>
      <c r="N6924">
        <f t="shared" si="831"/>
        <v>1035</v>
      </c>
      <c r="O6924" s="5">
        <f t="shared" si="826"/>
        <v>0.8523656249999999</v>
      </c>
      <c r="P6924">
        <f t="shared" si="827"/>
        <v>0</v>
      </c>
    </row>
    <row r="6925" spans="1:16" x14ac:dyDescent="0.35">
      <c r="B6925" s="2">
        <v>0.375</v>
      </c>
      <c r="C6925">
        <v>12.3</v>
      </c>
      <c r="D6925" t="s">
        <v>36</v>
      </c>
      <c r="E6925" t="str">
        <f t="shared" si="828"/>
        <v>WE</v>
      </c>
      <c r="F6925" t="s">
        <v>34</v>
      </c>
      <c r="G6925" s="8" t="str">
        <f t="shared" si="829"/>
        <v>OFF</v>
      </c>
      <c r="H6925">
        <v>22</v>
      </c>
      <c r="I6925">
        <f t="shared" si="830"/>
        <v>21.03</v>
      </c>
      <c r="J6925">
        <f t="shared" si="824"/>
        <v>0.96999999999999886</v>
      </c>
      <c r="K6925">
        <v>1.7</v>
      </c>
      <c r="L6925" s="7">
        <f t="shared" si="825"/>
        <v>1.8527999099999977</v>
      </c>
      <c r="M6925">
        <v>0.25</v>
      </c>
      <c r="N6925">
        <f t="shared" si="831"/>
        <v>1035</v>
      </c>
      <c r="O6925" s="5">
        <f t="shared" si="826"/>
        <v>0.82679465624999982</v>
      </c>
      <c r="P6925">
        <f t="shared" si="827"/>
        <v>0</v>
      </c>
    </row>
    <row r="6926" spans="1:16" x14ac:dyDescent="0.35">
      <c r="B6926" s="2">
        <v>0.41666666666666669</v>
      </c>
      <c r="C6926">
        <v>13.1</v>
      </c>
      <c r="D6926" t="s">
        <v>36</v>
      </c>
      <c r="E6926" t="str">
        <f t="shared" si="828"/>
        <v>WE</v>
      </c>
      <c r="F6926" t="s">
        <v>34</v>
      </c>
      <c r="G6926" s="8" t="str">
        <f t="shared" si="829"/>
        <v>OFF</v>
      </c>
      <c r="H6926">
        <v>22</v>
      </c>
      <c r="I6926">
        <f t="shared" si="830"/>
        <v>21.11</v>
      </c>
      <c r="J6926">
        <f t="shared" si="824"/>
        <v>0.89000000000000057</v>
      </c>
      <c r="K6926">
        <v>1.7</v>
      </c>
      <c r="L6926" s="7">
        <f t="shared" si="825"/>
        <v>1.6999916700000011</v>
      </c>
      <c r="M6926">
        <v>0.25</v>
      </c>
      <c r="N6926">
        <f t="shared" si="831"/>
        <v>1035</v>
      </c>
      <c r="O6926" s="5">
        <f t="shared" si="826"/>
        <v>0.75860540624999995</v>
      </c>
      <c r="P6926">
        <f t="shared" si="827"/>
        <v>0</v>
      </c>
    </row>
    <row r="6927" spans="1:16" x14ac:dyDescent="0.35">
      <c r="B6927" s="2">
        <v>0.45833333333333331</v>
      </c>
      <c r="C6927">
        <v>14.2</v>
      </c>
      <c r="D6927" t="s">
        <v>36</v>
      </c>
      <c r="E6927" t="str">
        <f t="shared" si="828"/>
        <v>WE</v>
      </c>
      <c r="F6927" t="s">
        <v>34</v>
      </c>
      <c r="G6927" s="8" t="str">
        <f t="shared" si="829"/>
        <v>OFF</v>
      </c>
      <c r="H6927">
        <v>22</v>
      </c>
      <c r="I6927">
        <f t="shared" si="830"/>
        <v>21.22</v>
      </c>
      <c r="J6927">
        <f t="shared" si="824"/>
        <v>0.78000000000000114</v>
      </c>
      <c r="K6927">
        <v>1.7</v>
      </c>
      <c r="L6927" s="7">
        <f t="shared" si="825"/>
        <v>1.489880340000002</v>
      </c>
      <c r="M6927">
        <v>0.25</v>
      </c>
      <c r="N6927">
        <f t="shared" si="831"/>
        <v>1035</v>
      </c>
      <c r="O6927" s="5">
        <f t="shared" si="826"/>
        <v>0.66484518749999999</v>
      </c>
      <c r="P6927">
        <f t="shared" si="827"/>
        <v>0</v>
      </c>
    </row>
    <row r="6928" spans="1:16" x14ac:dyDescent="0.35">
      <c r="B6928" s="2">
        <v>0.5</v>
      </c>
      <c r="C6928">
        <v>16.100000000000001</v>
      </c>
      <c r="D6928" t="s">
        <v>36</v>
      </c>
      <c r="E6928" t="str">
        <f t="shared" si="828"/>
        <v>WE</v>
      </c>
      <c r="F6928" t="s">
        <v>34</v>
      </c>
      <c r="G6928" s="8" t="str">
        <f t="shared" si="829"/>
        <v>OFF</v>
      </c>
      <c r="H6928">
        <v>22</v>
      </c>
      <c r="I6928">
        <f t="shared" si="830"/>
        <v>21.41</v>
      </c>
      <c r="J6928">
        <f t="shared" si="824"/>
        <v>0.58999999999999986</v>
      </c>
      <c r="K6928">
        <v>1.7</v>
      </c>
      <c r="L6928" s="7">
        <f t="shared" si="825"/>
        <v>1.1269607699999997</v>
      </c>
      <c r="M6928">
        <v>0.25</v>
      </c>
      <c r="N6928">
        <f t="shared" si="831"/>
        <v>1035</v>
      </c>
      <c r="O6928" s="5">
        <f t="shared" si="826"/>
        <v>0.50289571874999983</v>
      </c>
      <c r="P6928">
        <f t="shared" si="827"/>
        <v>0</v>
      </c>
    </row>
    <row r="6929" spans="1:16" x14ac:dyDescent="0.35">
      <c r="B6929" s="2">
        <v>0.54166666666666663</v>
      </c>
      <c r="C6929">
        <v>17</v>
      </c>
      <c r="D6929" t="s">
        <v>36</v>
      </c>
      <c r="E6929" t="str">
        <f t="shared" si="828"/>
        <v>WE</v>
      </c>
      <c r="F6929" t="s">
        <v>34</v>
      </c>
      <c r="G6929" s="8" t="str">
        <f t="shared" si="829"/>
        <v>OFF</v>
      </c>
      <c r="H6929">
        <v>22</v>
      </c>
      <c r="I6929">
        <f t="shared" si="830"/>
        <v>21.5</v>
      </c>
      <c r="J6929">
        <f t="shared" si="824"/>
        <v>0.5</v>
      </c>
      <c r="K6929">
        <v>1.7</v>
      </c>
      <c r="L6929" s="7">
        <f t="shared" si="825"/>
        <v>0.95505149999999994</v>
      </c>
      <c r="M6929">
        <v>0.25</v>
      </c>
      <c r="N6929">
        <f t="shared" si="831"/>
        <v>1035</v>
      </c>
      <c r="O6929" s="5">
        <f t="shared" si="826"/>
        <v>0.42618281249999995</v>
      </c>
      <c r="P6929">
        <f t="shared" si="827"/>
        <v>0</v>
      </c>
    </row>
    <row r="6930" spans="1:16" x14ac:dyDescent="0.35">
      <c r="B6930" s="2">
        <v>0.58333333333333337</v>
      </c>
      <c r="C6930">
        <v>17.899999999999999</v>
      </c>
      <c r="D6930" t="s">
        <v>36</v>
      </c>
      <c r="E6930" t="str">
        <f t="shared" si="828"/>
        <v>WE</v>
      </c>
      <c r="F6930" t="s">
        <v>34</v>
      </c>
      <c r="G6930" s="8" t="str">
        <f t="shared" si="829"/>
        <v>OFF</v>
      </c>
      <c r="H6930">
        <v>22</v>
      </c>
      <c r="I6930">
        <f t="shared" si="830"/>
        <v>21.59</v>
      </c>
      <c r="J6930">
        <f t="shared" si="824"/>
        <v>0.41000000000000014</v>
      </c>
      <c r="K6930">
        <v>1.7</v>
      </c>
      <c r="L6930" s="7">
        <f t="shared" si="825"/>
        <v>0.78314223000000027</v>
      </c>
      <c r="M6930">
        <v>0.25</v>
      </c>
      <c r="N6930">
        <f t="shared" si="831"/>
        <v>1035</v>
      </c>
      <c r="O6930" s="5">
        <f t="shared" si="826"/>
        <v>0.34946990625000007</v>
      </c>
      <c r="P6930">
        <f t="shared" si="827"/>
        <v>0</v>
      </c>
    </row>
    <row r="6931" spans="1:16" x14ac:dyDescent="0.35">
      <c r="B6931" s="2">
        <v>0.625</v>
      </c>
      <c r="C6931">
        <v>18.5</v>
      </c>
      <c r="D6931" t="s">
        <v>36</v>
      </c>
      <c r="E6931" t="str">
        <f t="shared" si="828"/>
        <v>WE</v>
      </c>
      <c r="F6931" t="s">
        <v>34</v>
      </c>
      <c r="G6931" s="8" t="str">
        <f t="shared" si="829"/>
        <v>OFF</v>
      </c>
      <c r="H6931">
        <v>22</v>
      </c>
      <c r="I6931">
        <f t="shared" si="830"/>
        <v>21.65</v>
      </c>
      <c r="J6931">
        <f t="shared" si="824"/>
        <v>0.35000000000000142</v>
      </c>
      <c r="K6931">
        <v>1.7</v>
      </c>
      <c r="L6931" s="7">
        <f t="shared" si="825"/>
        <v>0.66853605000000271</v>
      </c>
      <c r="M6931">
        <v>0.25</v>
      </c>
      <c r="N6931">
        <f t="shared" si="831"/>
        <v>1035</v>
      </c>
      <c r="O6931" s="5">
        <f t="shared" si="826"/>
        <v>0.29832796874999995</v>
      </c>
      <c r="P6931">
        <f t="shared" si="827"/>
        <v>0</v>
      </c>
    </row>
    <row r="6932" spans="1:16" x14ac:dyDescent="0.35">
      <c r="B6932" s="2">
        <v>0.66666666666666663</v>
      </c>
      <c r="C6932">
        <v>18.3</v>
      </c>
      <c r="D6932" t="s">
        <v>36</v>
      </c>
      <c r="E6932" t="str">
        <f t="shared" si="828"/>
        <v>WE</v>
      </c>
      <c r="F6932" t="s">
        <v>34</v>
      </c>
      <c r="G6932" s="8" t="str">
        <f t="shared" si="829"/>
        <v>OFF</v>
      </c>
      <c r="H6932">
        <v>22</v>
      </c>
      <c r="I6932">
        <f t="shared" si="830"/>
        <v>21.63</v>
      </c>
      <c r="J6932">
        <f t="shared" si="824"/>
        <v>0.37000000000000099</v>
      </c>
      <c r="K6932">
        <v>1.7</v>
      </c>
      <c r="L6932" s="7">
        <f t="shared" si="825"/>
        <v>0.70673811000000186</v>
      </c>
      <c r="M6932">
        <v>0.25</v>
      </c>
      <c r="N6932">
        <f t="shared" si="831"/>
        <v>1035</v>
      </c>
      <c r="O6932" s="5">
        <f t="shared" si="826"/>
        <v>0.31537528124999992</v>
      </c>
      <c r="P6932">
        <f t="shared" si="827"/>
        <v>0</v>
      </c>
    </row>
    <row r="6933" spans="1:16" x14ac:dyDescent="0.35">
      <c r="B6933" s="2">
        <v>0.70833333333333337</v>
      </c>
      <c r="C6933">
        <v>18.3</v>
      </c>
      <c r="D6933" t="s">
        <v>36</v>
      </c>
      <c r="E6933" t="str">
        <f t="shared" si="828"/>
        <v>WE</v>
      </c>
      <c r="F6933" t="s">
        <v>34</v>
      </c>
      <c r="G6933" s="8" t="str">
        <f t="shared" si="829"/>
        <v>OFF</v>
      </c>
      <c r="H6933">
        <v>22</v>
      </c>
      <c r="I6933">
        <f t="shared" si="830"/>
        <v>21.63</v>
      </c>
      <c r="J6933">
        <f t="shared" ref="J6933:J6996" si="832">H6933-I6933</f>
        <v>0.37000000000000099</v>
      </c>
      <c r="K6933">
        <v>1.7</v>
      </c>
      <c r="L6933" s="7">
        <f t="shared" ref="L6933:L6996" si="833">IF(K6933*1.005*1.118*J6933&gt;0,K6933*1.005*1.118*J6933,0)</f>
        <v>0.70673811000000186</v>
      </c>
      <c r="M6933">
        <v>0.25</v>
      </c>
      <c r="N6933">
        <f t="shared" si="831"/>
        <v>1035</v>
      </c>
      <c r="O6933" s="5">
        <f t="shared" ref="O6933:O6996" si="834">IF(((M6933*N6933)/60/60)*1.005*1.18*(H6933-C6933)&gt;0,(((M6933*N6933)/60/60)*1.005*1.18*(H6933-C6933)),0)</f>
        <v>0.31537528124999992</v>
      </c>
      <c r="P6933">
        <f t="shared" ref="P6933:P6996" si="835">IF(G6933="ON",(L6933+O6933),0)</f>
        <v>0</v>
      </c>
    </row>
    <row r="6934" spans="1:16" x14ac:dyDescent="0.35">
      <c r="B6934" s="2">
        <v>0.75</v>
      </c>
      <c r="C6934">
        <v>18.100000000000001</v>
      </c>
      <c r="D6934" t="s">
        <v>36</v>
      </c>
      <c r="E6934" t="str">
        <f t="shared" si="828"/>
        <v>WE</v>
      </c>
      <c r="F6934" t="s">
        <v>34</v>
      </c>
      <c r="G6934" s="8" t="str">
        <f t="shared" si="829"/>
        <v>OFF</v>
      </c>
      <c r="H6934">
        <v>22</v>
      </c>
      <c r="I6934">
        <f t="shared" si="830"/>
        <v>21.61</v>
      </c>
      <c r="J6934">
        <f t="shared" si="832"/>
        <v>0.39000000000000057</v>
      </c>
      <c r="K6934">
        <v>1.7</v>
      </c>
      <c r="L6934" s="7">
        <f t="shared" si="833"/>
        <v>0.74494017000000101</v>
      </c>
      <c r="M6934">
        <v>0.25</v>
      </c>
      <c r="N6934">
        <f t="shared" si="831"/>
        <v>1035</v>
      </c>
      <c r="O6934" s="5">
        <f t="shared" si="834"/>
        <v>0.33242259374999983</v>
      </c>
      <c r="P6934">
        <f t="shared" si="835"/>
        <v>0</v>
      </c>
    </row>
    <row r="6935" spans="1:16" x14ac:dyDescent="0.35">
      <c r="B6935" s="2">
        <v>0.79166666666666663</v>
      </c>
      <c r="C6935">
        <v>17.399999999999999</v>
      </c>
      <c r="D6935" t="s">
        <v>36</v>
      </c>
      <c r="E6935" t="str">
        <f t="shared" si="828"/>
        <v>WE</v>
      </c>
      <c r="F6935" t="s">
        <v>33</v>
      </c>
      <c r="G6935" s="8" t="str">
        <f t="shared" si="829"/>
        <v>OFF</v>
      </c>
      <c r="H6935">
        <v>22</v>
      </c>
      <c r="I6935">
        <f t="shared" si="830"/>
        <v>21.54</v>
      </c>
      <c r="J6935">
        <f t="shared" si="832"/>
        <v>0.46000000000000085</v>
      </c>
      <c r="K6935">
        <v>1.7</v>
      </c>
      <c r="L6935" s="7">
        <f t="shared" si="833"/>
        <v>0.87864738000000153</v>
      </c>
      <c r="M6935">
        <v>0.25</v>
      </c>
      <c r="N6935">
        <f t="shared" si="831"/>
        <v>1035</v>
      </c>
      <c r="O6935" s="5">
        <f t="shared" si="834"/>
        <v>0.39208818750000007</v>
      </c>
      <c r="P6935">
        <f t="shared" si="835"/>
        <v>0</v>
      </c>
    </row>
    <row r="6936" spans="1:16" x14ac:dyDescent="0.35">
      <c r="B6936" s="2">
        <v>0.83333333333333337</v>
      </c>
      <c r="C6936">
        <v>16.899999999999999</v>
      </c>
      <c r="D6936" t="s">
        <v>36</v>
      </c>
      <c r="E6936" t="str">
        <f t="shared" si="828"/>
        <v>WE</v>
      </c>
      <c r="F6936" t="s">
        <v>33</v>
      </c>
      <c r="G6936" s="8" t="str">
        <f t="shared" si="829"/>
        <v>OFF</v>
      </c>
      <c r="H6936">
        <v>22</v>
      </c>
      <c r="I6936">
        <f t="shared" si="830"/>
        <v>21.490000000000002</v>
      </c>
      <c r="J6936">
        <f t="shared" si="832"/>
        <v>0.50999999999999801</v>
      </c>
      <c r="K6936">
        <v>1.7</v>
      </c>
      <c r="L6936" s="7">
        <f t="shared" si="833"/>
        <v>0.97415252999999613</v>
      </c>
      <c r="M6936">
        <v>0.25</v>
      </c>
      <c r="N6936">
        <f t="shared" si="831"/>
        <v>1035</v>
      </c>
      <c r="O6936" s="5">
        <f t="shared" si="834"/>
        <v>0.43470646875000007</v>
      </c>
      <c r="P6936">
        <f t="shared" si="835"/>
        <v>0</v>
      </c>
    </row>
    <row r="6937" spans="1:16" x14ac:dyDescent="0.35">
      <c r="B6937" s="2">
        <v>0.875</v>
      </c>
      <c r="C6937">
        <v>16.600000000000001</v>
      </c>
      <c r="D6937" t="s">
        <v>36</v>
      </c>
      <c r="E6937" t="str">
        <f t="shared" si="828"/>
        <v>WE</v>
      </c>
      <c r="F6937" t="s">
        <v>33</v>
      </c>
      <c r="G6937" s="8" t="str">
        <f t="shared" si="829"/>
        <v>OFF</v>
      </c>
      <c r="H6937">
        <v>22</v>
      </c>
      <c r="I6937">
        <f t="shared" si="830"/>
        <v>21.46</v>
      </c>
      <c r="J6937">
        <f t="shared" si="832"/>
        <v>0.53999999999999915</v>
      </c>
      <c r="K6937">
        <v>1.7</v>
      </c>
      <c r="L6937" s="7">
        <f t="shared" si="833"/>
        <v>1.0314556199999982</v>
      </c>
      <c r="M6937">
        <v>0.25</v>
      </c>
      <c r="N6937">
        <f t="shared" si="831"/>
        <v>1035</v>
      </c>
      <c r="O6937" s="5">
        <f t="shared" si="834"/>
        <v>0.46027743749999983</v>
      </c>
      <c r="P6937">
        <f t="shared" si="835"/>
        <v>0</v>
      </c>
    </row>
    <row r="6938" spans="1:16" x14ac:dyDescent="0.35">
      <c r="B6938" s="2">
        <v>0.91666666666666663</v>
      </c>
      <c r="C6938">
        <v>16</v>
      </c>
      <c r="D6938" t="s">
        <v>36</v>
      </c>
      <c r="E6938" t="str">
        <f t="shared" si="828"/>
        <v>WE</v>
      </c>
      <c r="F6938" t="s">
        <v>33</v>
      </c>
      <c r="G6938" s="8" t="str">
        <f t="shared" si="829"/>
        <v>OFF</v>
      </c>
      <c r="H6938">
        <v>22</v>
      </c>
      <c r="I6938">
        <f t="shared" si="830"/>
        <v>21.4</v>
      </c>
      <c r="J6938">
        <f t="shared" si="832"/>
        <v>0.60000000000000142</v>
      </c>
      <c r="K6938">
        <v>1.7</v>
      </c>
      <c r="L6938" s="7">
        <f t="shared" si="833"/>
        <v>1.1460618000000027</v>
      </c>
      <c r="M6938">
        <v>0.25</v>
      </c>
      <c r="N6938">
        <f t="shared" si="831"/>
        <v>1035</v>
      </c>
      <c r="O6938" s="5">
        <f t="shared" si="834"/>
        <v>0.5114193749999999</v>
      </c>
      <c r="P6938">
        <f t="shared" si="835"/>
        <v>0</v>
      </c>
    </row>
    <row r="6939" spans="1:16" x14ac:dyDescent="0.35">
      <c r="B6939" s="2">
        <v>0.95833333333333337</v>
      </c>
      <c r="C6939">
        <v>15.1</v>
      </c>
      <c r="D6939" t="s">
        <v>36</v>
      </c>
      <c r="E6939" t="str">
        <f t="shared" si="828"/>
        <v>WE</v>
      </c>
      <c r="F6939" t="s">
        <v>33</v>
      </c>
      <c r="G6939" s="8" t="str">
        <f t="shared" si="829"/>
        <v>OFF</v>
      </c>
      <c r="H6939">
        <v>22</v>
      </c>
      <c r="I6939">
        <f t="shared" si="830"/>
        <v>21.310000000000002</v>
      </c>
      <c r="J6939">
        <f t="shared" si="832"/>
        <v>0.68999999999999773</v>
      </c>
      <c r="K6939">
        <v>1.7</v>
      </c>
      <c r="L6939" s="7">
        <f t="shared" si="833"/>
        <v>1.3179710699999956</v>
      </c>
      <c r="M6939">
        <v>0.25</v>
      </c>
      <c r="N6939">
        <f t="shared" si="831"/>
        <v>1035</v>
      </c>
      <c r="O6939" s="5">
        <f t="shared" si="834"/>
        <v>0.58813228124999994</v>
      </c>
      <c r="P6939">
        <f t="shared" si="835"/>
        <v>0</v>
      </c>
    </row>
    <row r="6940" spans="1:16" x14ac:dyDescent="0.35">
      <c r="A6940" t="s">
        <v>329</v>
      </c>
      <c r="B6940" s="1">
        <v>1</v>
      </c>
      <c r="C6940">
        <v>14.8</v>
      </c>
      <c r="D6940" t="s">
        <v>38</v>
      </c>
      <c r="E6940" t="str">
        <f t="shared" si="828"/>
        <v>School Day</v>
      </c>
      <c r="F6940" t="s">
        <v>33</v>
      </c>
      <c r="G6940" s="8" t="str">
        <f t="shared" si="829"/>
        <v>Off</v>
      </c>
      <c r="H6940">
        <v>22</v>
      </c>
      <c r="I6940">
        <f t="shared" si="830"/>
        <v>21.28</v>
      </c>
      <c r="J6940">
        <f t="shared" si="832"/>
        <v>0.71999999999999886</v>
      </c>
      <c r="K6940">
        <v>1.7</v>
      </c>
      <c r="L6940" s="7">
        <f t="shared" si="833"/>
        <v>1.3752741599999978</v>
      </c>
      <c r="M6940">
        <v>0.25</v>
      </c>
      <c r="N6940">
        <f t="shared" si="831"/>
        <v>1035</v>
      </c>
      <c r="O6940" s="5">
        <f t="shared" si="834"/>
        <v>0.61370324999999981</v>
      </c>
      <c r="P6940">
        <f t="shared" si="835"/>
        <v>0</v>
      </c>
    </row>
    <row r="6941" spans="1:16" x14ac:dyDescent="0.35">
      <c r="B6941" s="2">
        <v>4.1666666666666664E-2</v>
      </c>
      <c r="C6941">
        <v>12.9</v>
      </c>
      <c r="D6941" t="s">
        <v>38</v>
      </c>
      <c r="E6941" t="str">
        <f t="shared" si="828"/>
        <v>School Day</v>
      </c>
      <c r="F6941" t="s">
        <v>33</v>
      </c>
      <c r="G6941" s="8" t="str">
        <f t="shared" si="829"/>
        <v>Off</v>
      </c>
      <c r="H6941">
        <v>22</v>
      </c>
      <c r="I6941">
        <f t="shared" si="830"/>
        <v>21.09</v>
      </c>
      <c r="J6941">
        <f t="shared" si="832"/>
        <v>0.91000000000000014</v>
      </c>
      <c r="K6941">
        <v>1.7</v>
      </c>
      <c r="L6941" s="7">
        <f t="shared" si="833"/>
        <v>1.7381937300000001</v>
      </c>
      <c r="M6941">
        <v>0.25</v>
      </c>
      <c r="N6941">
        <f t="shared" si="831"/>
        <v>1035</v>
      </c>
      <c r="O6941" s="5">
        <f t="shared" si="834"/>
        <v>0.77565271874999986</v>
      </c>
      <c r="P6941">
        <f t="shared" si="835"/>
        <v>0</v>
      </c>
    </row>
    <row r="6942" spans="1:16" x14ac:dyDescent="0.35">
      <c r="B6942" s="2">
        <v>8.3333333333333329E-2</v>
      </c>
      <c r="C6942">
        <v>12</v>
      </c>
      <c r="D6942" t="s">
        <v>38</v>
      </c>
      <c r="E6942" t="str">
        <f t="shared" si="828"/>
        <v>School Day</v>
      </c>
      <c r="F6942" t="s">
        <v>33</v>
      </c>
      <c r="G6942" s="8" t="str">
        <f t="shared" si="829"/>
        <v>Off</v>
      </c>
      <c r="H6942">
        <v>22</v>
      </c>
      <c r="I6942">
        <f t="shared" si="830"/>
        <v>21</v>
      </c>
      <c r="J6942">
        <f t="shared" si="832"/>
        <v>1</v>
      </c>
      <c r="K6942">
        <v>1.7</v>
      </c>
      <c r="L6942" s="7">
        <f t="shared" si="833"/>
        <v>1.9101029999999999</v>
      </c>
      <c r="M6942">
        <v>0.25</v>
      </c>
      <c r="N6942">
        <f t="shared" si="831"/>
        <v>1035</v>
      </c>
      <c r="O6942" s="5">
        <f t="shared" si="834"/>
        <v>0.8523656249999999</v>
      </c>
      <c r="P6942">
        <f t="shared" si="835"/>
        <v>0</v>
      </c>
    </row>
    <row r="6943" spans="1:16" x14ac:dyDescent="0.35">
      <c r="B6943" s="2">
        <v>0.125</v>
      </c>
      <c r="C6943">
        <v>10.199999999999999</v>
      </c>
      <c r="D6943" t="s">
        <v>38</v>
      </c>
      <c r="E6943" t="str">
        <f t="shared" si="828"/>
        <v>School Day</v>
      </c>
      <c r="F6943" t="s">
        <v>33</v>
      </c>
      <c r="G6943" s="8" t="str">
        <f t="shared" si="829"/>
        <v>Off</v>
      </c>
      <c r="H6943">
        <v>22</v>
      </c>
      <c r="I6943">
        <f t="shared" si="830"/>
        <v>20.82</v>
      </c>
      <c r="J6943">
        <f t="shared" si="832"/>
        <v>1.1799999999999997</v>
      </c>
      <c r="K6943">
        <v>1.7</v>
      </c>
      <c r="L6943" s="7">
        <f t="shared" si="833"/>
        <v>2.2539215399999994</v>
      </c>
      <c r="M6943">
        <v>0.25</v>
      </c>
      <c r="N6943">
        <f t="shared" si="831"/>
        <v>1035</v>
      </c>
      <c r="O6943" s="5">
        <f t="shared" si="834"/>
        <v>1.0057914374999999</v>
      </c>
      <c r="P6943">
        <f t="shared" si="835"/>
        <v>0</v>
      </c>
    </row>
    <row r="6944" spans="1:16" x14ac:dyDescent="0.35">
      <c r="B6944" s="2">
        <v>0.16666666666666666</v>
      </c>
      <c r="C6944">
        <v>10.4</v>
      </c>
      <c r="D6944" t="s">
        <v>38</v>
      </c>
      <c r="E6944" t="str">
        <f t="shared" si="828"/>
        <v>School Day</v>
      </c>
      <c r="F6944" t="s">
        <v>33</v>
      </c>
      <c r="G6944" s="8" t="str">
        <f t="shared" si="829"/>
        <v>Off</v>
      </c>
      <c r="H6944">
        <v>22</v>
      </c>
      <c r="I6944">
        <f t="shared" si="830"/>
        <v>20.84</v>
      </c>
      <c r="J6944">
        <f t="shared" si="832"/>
        <v>1.1600000000000001</v>
      </c>
      <c r="K6944">
        <v>1.7</v>
      </c>
      <c r="L6944" s="7">
        <f t="shared" si="833"/>
        <v>2.2157194800000002</v>
      </c>
      <c r="M6944">
        <v>0.25</v>
      </c>
      <c r="N6944">
        <f t="shared" si="831"/>
        <v>1035</v>
      </c>
      <c r="O6944" s="5">
        <f t="shared" si="834"/>
        <v>0.98874412499999986</v>
      </c>
      <c r="P6944">
        <f t="shared" si="835"/>
        <v>0</v>
      </c>
    </row>
    <row r="6945" spans="2:16" x14ac:dyDescent="0.35">
      <c r="B6945" s="2">
        <v>0.20833333333333334</v>
      </c>
      <c r="C6945">
        <v>10.3</v>
      </c>
      <c r="D6945" t="s">
        <v>38</v>
      </c>
      <c r="E6945" t="str">
        <f t="shared" si="828"/>
        <v>School Day</v>
      </c>
      <c r="F6945" t="s">
        <v>33</v>
      </c>
      <c r="G6945" s="8" t="str">
        <f t="shared" si="829"/>
        <v>Off</v>
      </c>
      <c r="H6945">
        <v>22</v>
      </c>
      <c r="I6945">
        <f t="shared" si="830"/>
        <v>20.83</v>
      </c>
      <c r="J6945">
        <f t="shared" si="832"/>
        <v>1.1700000000000017</v>
      </c>
      <c r="K6945">
        <v>1.7</v>
      </c>
      <c r="L6945" s="7">
        <f t="shared" si="833"/>
        <v>2.2348205100000031</v>
      </c>
      <c r="M6945">
        <v>0.25</v>
      </c>
      <c r="N6945">
        <f t="shared" si="831"/>
        <v>1035</v>
      </c>
      <c r="O6945" s="5">
        <f t="shared" si="834"/>
        <v>0.99726778124999982</v>
      </c>
      <c r="P6945">
        <f t="shared" si="835"/>
        <v>0</v>
      </c>
    </row>
    <row r="6946" spans="2:16" x14ac:dyDescent="0.35">
      <c r="B6946" s="2">
        <v>0.25</v>
      </c>
      <c r="C6946">
        <v>9.3000000000000007</v>
      </c>
      <c r="D6946" t="s">
        <v>38</v>
      </c>
      <c r="E6946" t="str">
        <f t="shared" si="828"/>
        <v>School Day</v>
      </c>
      <c r="F6946" t="s">
        <v>33</v>
      </c>
      <c r="G6946" s="8" t="str">
        <f t="shared" si="829"/>
        <v>Off</v>
      </c>
      <c r="H6946">
        <v>22</v>
      </c>
      <c r="I6946">
        <f t="shared" si="830"/>
        <v>20.73</v>
      </c>
      <c r="J6946">
        <f t="shared" si="832"/>
        <v>1.2699999999999996</v>
      </c>
      <c r="K6946">
        <v>1.7</v>
      </c>
      <c r="L6946" s="7">
        <f t="shared" si="833"/>
        <v>2.425830809999999</v>
      </c>
      <c r="M6946">
        <v>0.25</v>
      </c>
      <c r="N6946">
        <f t="shared" si="831"/>
        <v>1035</v>
      </c>
      <c r="O6946" s="5">
        <f t="shared" si="834"/>
        <v>1.0825043437499997</v>
      </c>
      <c r="P6946">
        <f t="shared" si="835"/>
        <v>0</v>
      </c>
    </row>
    <row r="6947" spans="2:16" x14ac:dyDescent="0.35">
      <c r="B6947" s="2">
        <v>0.29166666666666669</v>
      </c>
      <c r="C6947">
        <v>9.1999999999999993</v>
      </c>
      <c r="D6947" t="s">
        <v>38</v>
      </c>
      <c r="E6947" t="str">
        <f t="shared" si="828"/>
        <v>School Day</v>
      </c>
      <c r="F6947" t="s">
        <v>34</v>
      </c>
      <c r="G6947" s="8" t="str">
        <f t="shared" si="829"/>
        <v>On</v>
      </c>
      <c r="H6947">
        <v>22</v>
      </c>
      <c r="I6947">
        <f t="shared" si="830"/>
        <v>20.72</v>
      </c>
      <c r="J6947">
        <f t="shared" si="832"/>
        <v>1.2800000000000011</v>
      </c>
      <c r="K6947">
        <v>1.7</v>
      </c>
      <c r="L6947" s="7">
        <f t="shared" si="833"/>
        <v>2.444931840000002</v>
      </c>
      <c r="M6947">
        <v>0.25</v>
      </c>
      <c r="N6947">
        <f t="shared" si="831"/>
        <v>1035</v>
      </c>
      <c r="O6947" s="5">
        <f t="shared" si="834"/>
        <v>1.0910279999999999</v>
      </c>
      <c r="P6947">
        <f t="shared" si="835"/>
        <v>3.5359598400000021</v>
      </c>
    </row>
    <row r="6948" spans="2:16" x14ac:dyDescent="0.35">
      <c r="B6948" s="2">
        <v>0.33333333333333331</v>
      </c>
      <c r="C6948">
        <v>9.1</v>
      </c>
      <c r="D6948" t="s">
        <v>38</v>
      </c>
      <c r="E6948" t="str">
        <f t="shared" si="828"/>
        <v>School Day</v>
      </c>
      <c r="F6948" t="s">
        <v>34</v>
      </c>
      <c r="G6948" s="8" t="str">
        <f t="shared" si="829"/>
        <v>On</v>
      </c>
      <c r="H6948">
        <v>22</v>
      </c>
      <c r="I6948">
        <f t="shared" si="830"/>
        <v>20.71</v>
      </c>
      <c r="J6948">
        <f t="shared" si="832"/>
        <v>1.2899999999999991</v>
      </c>
      <c r="K6948">
        <v>1.7</v>
      </c>
      <c r="L6948" s="7">
        <f t="shared" si="833"/>
        <v>2.4640328699999983</v>
      </c>
      <c r="M6948">
        <v>0.25</v>
      </c>
      <c r="N6948">
        <f t="shared" si="831"/>
        <v>1035</v>
      </c>
      <c r="O6948" s="5">
        <f t="shared" si="834"/>
        <v>1.0995516562499998</v>
      </c>
      <c r="P6948">
        <f t="shared" si="835"/>
        <v>3.5635845262499979</v>
      </c>
    </row>
    <row r="6949" spans="2:16" x14ac:dyDescent="0.35">
      <c r="B6949" s="2">
        <v>0.375</v>
      </c>
      <c r="C6949">
        <v>9.1</v>
      </c>
      <c r="D6949" t="s">
        <v>38</v>
      </c>
      <c r="E6949" t="str">
        <f t="shared" si="828"/>
        <v>School Day</v>
      </c>
      <c r="F6949" t="s">
        <v>34</v>
      </c>
      <c r="G6949" s="8" t="str">
        <f t="shared" si="829"/>
        <v>On</v>
      </c>
      <c r="H6949">
        <v>22</v>
      </c>
      <c r="I6949">
        <f t="shared" si="830"/>
        <v>20.71</v>
      </c>
      <c r="J6949">
        <f t="shared" si="832"/>
        <v>1.2899999999999991</v>
      </c>
      <c r="K6949">
        <v>1.7</v>
      </c>
      <c r="L6949" s="7">
        <f t="shared" si="833"/>
        <v>2.4640328699999983</v>
      </c>
      <c r="M6949">
        <v>0.25</v>
      </c>
      <c r="N6949">
        <f t="shared" si="831"/>
        <v>1035</v>
      </c>
      <c r="O6949" s="5">
        <f t="shared" si="834"/>
        <v>1.0995516562499998</v>
      </c>
      <c r="P6949">
        <f t="shared" si="835"/>
        <v>3.5635845262499979</v>
      </c>
    </row>
    <row r="6950" spans="2:16" x14ac:dyDescent="0.35">
      <c r="B6950" s="2">
        <v>0.41666666666666669</v>
      </c>
      <c r="C6950">
        <v>10.9</v>
      </c>
      <c r="D6950" t="s">
        <v>38</v>
      </c>
      <c r="E6950" t="str">
        <f t="shared" si="828"/>
        <v>School Day</v>
      </c>
      <c r="F6950" t="s">
        <v>34</v>
      </c>
      <c r="G6950" s="8" t="str">
        <f t="shared" si="829"/>
        <v>On</v>
      </c>
      <c r="H6950">
        <v>22</v>
      </c>
      <c r="I6950">
        <f t="shared" si="830"/>
        <v>20.89</v>
      </c>
      <c r="J6950">
        <f t="shared" si="832"/>
        <v>1.1099999999999994</v>
      </c>
      <c r="K6950">
        <v>1.7</v>
      </c>
      <c r="L6950" s="7">
        <f t="shared" si="833"/>
        <v>2.1202143299999987</v>
      </c>
      <c r="M6950">
        <v>0.25</v>
      </c>
      <c r="N6950">
        <f t="shared" si="831"/>
        <v>1035</v>
      </c>
      <c r="O6950" s="5">
        <f t="shared" si="834"/>
        <v>0.94612584374999986</v>
      </c>
      <c r="P6950">
        <f t="shared" si="835"/>
        <v>3.0663401737499987</v>
      </c>
    </row>
    <row r="6951" spans="2:16" x14ac:dyDescent="0.35">
      <c r="B6951" s="2">
        <v>0.45833333333333331</v>
      </c>
      <c r="C6951">
        <v>13.6</v>
      </c>
      <c r="D6951" t="s">
        <v>38</v>
      </c>
      <c r="E6951" t="str">
        <f t="shared" si="828"/>
        <v>School Day</v>
      </c>
      <c r="F6951" t="s">
        <v>34</v>
      </c>
      <c r="G6951" s="8" t="str">
        <f t="shared" si="829"/>
        <v>On</v>
      </c>
      <c r="H6951">
        <v>22</v>
      </c>
      <c r="I6951">
        <f t="shared" si="830"/>
        <v>21.16</v>
      </c>
      <c r="J6951">
        <f t="shared" si="832"/>
        <v>0.83999999999999986</v>
      </c>
      <c r="K6951">
        <v>1.7</v>
      </c>
      <c r="L6951" s="7">
        <f t="shared" si="833"/>
        <v>1.6044865199999996</v>
      </c>
      <c r="M6951">
        <v>0.25</v>
      </c>
      <c r="N6951">
        <f t="shared" si="831"/>
        <v>1035</v>
      </c>
      <c r="O6951" s="5">
        <f t="shared" si="834"/>
        <v>0.71598712499999995</v>
      </c>
      <c r="P6951">
        <f t="shared" si="835"/>
        <v>2.3204736449999994</v>
      </c>
    </row>
    <row r="6952" spans="2:16" x14ac:dyDescent="0.35">
      <c r="B6952" s="2">
        <v>0.5</v>
      </c>
      <c r="C6952">
        <v>16.2</v>
      </c>
      <c r="D6952" t="s">
        <v>38</v>
      </c>
      <c r="E6952" t="str">
        <f t="shared" si="828"/>
        <v>School Day</v>
      </c>
      <c r="F6952" t="s">
        <v>34</v>
      </c>
      <c r="G6952" s="8" t="str">
        <f t="shared" si="829"/>
        <v>On</v>
      </c>
      <c r="H6952">
        <v>22</v>
      </c>
      <c r="I6952">
        <f t="shared" si="830"/>
        <v>21.42</v>
      </c>
      <c r="J6952">
        <f t="shared" si="832"/>
        <v>0.57999999999999829</v>
      </c>
      <c r="K6952">
        <v>1.7</v>
      </c>
      <c r="L6952" s="7">
        <f t="shared" si="833"/>
        <v>1.1078597399999968</v>
      </c>
      <c r="M6952">
        <v>0.25</v>
      </c>
      <c r="N6952">
        <f t="shared" si="831"/>
        <v>1035</v>
      </c>
      <c r="O6952" s="5">
        <f t="shared" si="834"/>
        <v>0.49437206249999999</v>
      </c>
      <c r="P6952">
        <f t="shared" si="835"/>
        <v>1.6022318024999969</v>
      </c>
    </row>
    <row r="6953" spans="2:16" x14ac:dyDescent="0.35">
      <c r="B6953" s="2">
        <v>0.54166666666666663</v>
      </c>
      <c r="C6953">
        <v>18.600000000000001</v>
      </c>
      <c r="D6953" t="s">
        <v>38</v>
      </c>
      <c r="E6953" t="str">
        <f t="shared" si="828"/>
        <v>School Day</v>
      </c>
      <c r="F6953" t="s">
        <v>34</v>
      </c>
      <c r="G6953" s="8" t="str">
        <f t="shared" si="829"/>
        <v>On</v>
      </c>
      <c r="H6953">
        <v>22</v>
      </c>
      <c r="I6953">
        <f t="shared" si="830"/>
        <v>21.66</v>
      </c>
      <c r="J6953">
        <f t="shared" si="832"/>
        <v>0.33999999999999986</v>
      </c>
      <c r="K6953">
        <v>1.7</v>
      </c>
      <c r="L6953" s="7">
        <f t="shared" si="833"/>
        <v>0.64943501999999964</v>
      </c>
      <c r="M6953">
        <v>0.25</v>
      </c>
      <c r="N6953">
        <f t="shared" si="831"/>
        <v>1035</v>
      </c>
      <c r="O6953" s="5">
        <f t="shared" si="834"/>
        <v>0.28980431249999983</v>
      </c>
      <c r="P6953">
        <f t="shared" si="835"/>
        <v>0.93923933249999947</v>
      </c>
    </row>
    <row r="6954" spans="2:16" x14ac:dyDescent="0.35">
      <c r="B6954" s="2">
        <v>0.58333333333333337</v>
      </c>
      <c r="C6954">
        <v>20.399999999999999</v>
      </c>
      <c r="D6954" t="s">
        <v>38</v>
      </c>
      <c r="E6954" t="str">
        <f t="shared" si="828"/>
        <v>School Day</v>
      </c>
      <c r="F6954" t="s">
        <v>34</v>
      </c>
      <c r="G6954" s="8" t="str">
        <f t="shared" si="829"/>
        <v>On</v>
      </c>
      <c r="H6954">
        <v>22</v>
      </c>
      <c r="I6954">
        <f t="shared" si="830"/>
        <v>21.84</v>
      </c>
      <c r="J6954">
        <f t="shared" si="832"/>
        <v>0.16000000000000014</v>
      </c>
      <c r="K6954">
        <v>1.7</v>
      </c>
      <c r="L6954" s="7">
        <f t="shared" si="833"/>
        <v>0.30561648000000025</v>
      </c>
      <c r="M6954">
        <v>0.25</v>
      </c>
      <c r="N6954">
        <f t="shared" si="831"/>
        <v>1035</v>
      </c>
      <c r="O6954" s="5">
        <f t="shared" si="834"/>
        <v>0.1363785000000001</v>
      </c>
      <c r="P6954">
        <f t="shared" si="835"/>
        <v>0.44199498000000037</v>
      </c>
    </row>
    <row r="6955" spans="2:16" x14ac:dyDescent="0.35">
      <c r="B6955" s="2">
        <v>0.625</v>
      </c>
      <c r="C6955">
        <v>20.5</v>
      </c>
      <c r="D6955" t="s">
        <v>38</v>
      </c>
      <c r="E6955" t="str">
        <f t="shared" si="828"/>
        <v>School Day</v>
      </c>
      <c r="F6955" t="s">
        <v>34</v>
      </c>
      <c r="G6955" s="8" t="str">
        <f t="shared" si="829"/>
        <v>On</v>
      </c>
      <c r="H6955">
        <v>22</v>
      </c>
      <c r="I6955">
        <f t="shared" si="830"/>
        <v>21.85</v>
      </c>
      <c r="J6955">
        <f t="shared" si="832"/>
        <v>0.14999999999999858</v>
      </c>
      <c r="K6955">
        <v>1.7</v>
      </c>
      <c r="L6955" s="7">
        <f t="shared" si="833"/>
        <v>0.28651544999999728</v>
      </c>
      <c r="M6955">
        <v>0.25</v>
      </c>
      <c r="N6955">
        <f t="shared" si="831"/>
        <v>1035</v>
      </c>
      <c r="O6955" s="5">
        <f t="shared" si="834"/>
        <v>0.12785484374999997</v>
      </c>
      <c r="P6955">
        <f t="shared" si="835"/>
        <v>0.41437029374999723</v>
      </c>
    </row>
    <row r="6956" spans="2:16" x14ac:dyDescent="0.35">
      <c r="B6956" s="2">
        <v>0.66666666666666663</v>
      </c>
      <c r="C6956">
        <v>20.9</v>
      </c>
      <c r="D6956" t="s">
        <v>38</v>
      </c>
      <c r="E6956" t="str">
        <f t="shared" si="828"/>
        <v>School Day</v>
      </c>
      <c r="F6956" t="s">
        <v>34</v>
      </c>
      <c r="G6956" s="8" t="str">
        <f t="shared" si="829"/>
        <v>On</v>
      </c>
      <c r="H6956">
        <v>22</v>
      </c>
      <c r="I6956">
        <f t="shared" si="830"/>
        <v>21.89</v>
      </c>
      <c r="J6956">
        <f t="shared" si="832"/>
        <v>0.10999999999999943</v>
      </c>
      <c r="K6956">
        <v>1.7</v>
      </c>
      <c r="L6956" s="7">
        <f t="shared" si="833"/>
        <v>0.2101113299999989</v>
      </c>
      <c r="M6956">
        <v>0.25</v>
      </c>
      <c r="N6956">
        <f t="shared" si="831"/>
        <v>1035</v>
      </c>
      <c r="O6956" s="5">
        <f t="shared" si="834"/>
        <v>9.376021875000011E-2</v>
      </c>
      <c r="P6956">
        <f t="shared" si="835"/>
        <v>0.303871548749999</v>
      </c>
    </row>
    <row r="6957" spans="2:16" x14ac:dyDescent="0.35">
      <c r="B6957" s="2">
        <v>0.70833333333333337</v>
      </c>
      <c r="C6957">
        <v>21.1</v>
      </c>
      <c r="D6957" t="s">
        <v>38</v>
      </c>
      <c r="E6957" t="str">
        <f t="shared" si="828"/>
        <v>School Day</v>
      </c>
      <c r="F6957" t="s">
        <v>34</v>
      </c>
      <c r="G6957" s="8" t="str">
        <f t="shared" si="829"/>
        <v>On</v>
      </c>
      <c r="H6957">
        <v>22</v>
      </c>
      <c r="I6957">
        <f t="shared" si="830"/>
        <v>21.91</v>
      </c>
      <c r="J6957">
        <f t="shared" si="832"/>
        <v>8.9999999999999858E-2</v>
      </c>
      <c r="K6957">
        <v>1.7</v>
      </c>
      <c r="L6957" s="7">
        <f t="shared" si="833"/>
        <v>0.17190926999999973</v>
      </c>
      <c r="M6957">
        <v>0.25</v>
      </c>
      <c r="N6957">
        <f t="shared" si="831"/>
        <v>1035</v>
      </c>
      <c r="O6957" s="5">
        <f t="shared" si="834"/>
        <v>7.6712906249999865E-2</v>
      </c>
      <c r="P6957">
        <f t="shared" si="835"/>
        <v>0.2486221762499996</v>
      </c>
    </row>
    <row r="6958" spans="2:16" x14ac:dyDescent="0.35">
      <c r="B6958" s="2">
        <v>0.75</v>
      </c>
      <c r="C6958">
        <v>20.3</v>
      </c>
      <c r="D6958" t="s">
        <v>38</v>
      </c>
      <c r="E6958" t="str">
        <f t="shared" si="828"/>
        <v>School Day</v>
      </c>
      <c r="F6958" t="s">
        <v>34</v>
      </c>
      <c r="G6958" s="8" t="str">
        <f t="shared" si="829"/>
        <v>On</v>
      </c>
      <c r="H6958">
        <v>22</v>
      </c>
      <c r="I6958">
        <f t="shared" si="830"/>
        <v>21.83</v>
      </c>
      <c r="J6958">
        <f t="shared" si="832"/>
        <v>0.17000000000000171</v>
      </c>
      <c r="K6958">
        <v>1.7</v>
      </c>
      <c r="L6958" s="7">
        <f t="shared" si="833"/>
        <v>0.32471751000000326</v>
      </c>
      <c r="M6958">
        <v>0.25</v>
      </c>
      <c r="N6958">
        <f t="shared" si="831"/>
        <v>1035</v>
      </c>
      <c r="O6958" s="5">
        <f t="shared" si="834"/>
        <v>0.14490215624999991</v>
      </c>
      <c r="P6958">
        <f t="shared" si="835"/>
        <v>0.46961966625000318</v>
      </c>
    </row>
    <row r="6959" spans="2:16" x14ac:dyDescent="0.35">
      <c r="B6959" s="2">
        <v>0.79166666666666663</v>
      </c>
      <c r="C6959">
        <v>18.899999999999999</v>
      </c>
      <c r="D6959" t="s">
        <v>38</v>
      </c>
      <c r="E6959" t="str">
        <f t="shared" si="828"/>
        <v>School Day</v>
      </c>
      <c r="F6959" t="s">
        <v>33</v>
      </c>
      <c r="G6959" s="8" t="str">
        <f t="shared" si="829"/>
        <v>Off</v>
      </c>
      <c r="H6959">
        <v>22</v>
      </c>
      <c r="I6959">
        <f t="shared" si="830"/>
        <v>21.69</v>
      </c>
      <c r="J6959">
        <f t="shared" si="832"/>
        <v>0.30999999999999872</v>
      </c>
      <c r="K6959">
        <v>1.7</v>
      </c>
      <c r="L6959" s="7">
        <f t="shared" si="833"/>
        <v>0.59213192999999753</v>
      </c>
      <c r="M6959">
        <v>0.25</v>
      </c>
      <c r="N6959">
        <f t="shared" si="831"/>
        <v>1035</v>
      </c>
      <c r="O6959" s="5">
        <f t="shared" si="834"/>
        <v>0.26423334375000007</v>
      </c>
      <c r="P6959">
        <f t="shared" si="835"/>
        <v>0</v>
      </c>
    </row>
    <row r="6960" spans="2:16" x14ac:dyDescent="0.35">
      <c r="B6960" s="2">
        <v>0.83333333333333337</v>
      </c>
      <c r="C6960">
        <v>17.2</v>
      </c>
      <c r="D6960" t="s">
        <v>38</v>
      </c>
      <c r="E6960" t="str">
        <f t="shared" si="828"/>
        <v>School Day</v>
      </c>
      <c r="F6960" t="s">
        <v>33</v>
      </c>
      <c r="G6960" s="8" t="str">
        <f t="shared" si="829"/>
        <v>Off</v>
      </c>
      <c r="H6960">
        <v>22</v>
      </c>
      <c r="I6960">
        <f t="shared" si="830"/>
        <v>21.52</v>
      </c>
      <c r="J6960">
        <f t="shared" si="832"/>
        <v>0.48000000000000043</v>
      </c>
      <c r="K6960">
        <v>1.7</v>
      </c>
      <c r="L6960" s="7">
        <f t="shared" si="833"/>
        <v>0.91684944000000079</v>
      </c>
      <c r="M6960">
        <v>0.25</v>
      </c>
      <c r="N6960">
        <f t="shared" si="831"/>
        <v>1035</v>
      </c>
      <c r="O6960" s="5">
        <f t="shared" si="834"/>
        <v>0.40913549999999999</v>
      </c>
      <c r="P6960">
        <f t="shared" si="835"/>
        <v>0</v>
      </c>
    </row>
    <row r="6961" spans="1:16" x14ac:dyDescent="0.35">
      <c r="B6961" s="2">
        <v>0.875</v>
      </c>
      <c r="C6961">
        <v>16.100000000000001</v>
      </c>
      <c r="D6961" t="s">
        <v>38</v>
      </c>
      <c r="E6961" t="str">
        <f t="shared" si="828"/>
        <v>School Day</v>
      </c>
      <c r="F6961" t="s">
        <v>33</v>
      </c>
      <c r="G6961" s="8" t="str">
        <f t="shared" si="829"/>
        <v>Off</v>
      </c>
      <c r="H6961">
        <v>22</v>
      </c>
      <c r="I6961">
        <f t="shared" si="830"/>
        <v>21.41</v>
      </c>
      <c r="J6961">
        <f t="shared" si="832"/>
        <v>0.58999999999999986</v>
      </c>
      <c r="K6961">
        <v>1.7</v>
      </c>
      <c r="L6961" s="7">
        <f t="shared" si="833"/>
        <v>1.1269607699999997</v>
      </c>
      <c r="M6961">
        <v>0.25</v>
      </c>
      <c r="N6961">
        <f t="shared" si="831"/>
        <v>1035</v>
      </c>
      <c r="O6961" s="5">
        <f t="shared" si="834"/>
        <v>0.50289571874999983</v>
      </c>
      <c r="P6961">
        <f t="shared" si="835"/>
        <v>0</v>
      </c>
    </row>
    <row r="6962" spans="1:16" x14ac:dyDescent="0.35">
      <c r="B6962" s="2">
        <v>0.91666666666666663</v>
      </c>
      <c r="C6962">
        <v>14.5</v>
      </c>
      <c r="D6962" t="s">
        <v>38</v>
      </c>
      <c r="E6962" t="str">
        <f t="shared" si="828"/>
        <v>School Day</v>
      </c>
      <c r="F6962" t="s">
        <v>33</v>
      </c>
      <c r="G6962" s="8" t="str">
        <f t="shared" si="829"/>
        <v>Off</v>
      </c>
      <c r="H6962">
        <v>22</v>
      </c>
      <c r="I6962">
        <f t="shared" si="830"/>
        <v>21.25</v>
      </c>
      <c r="J6962">
        <f t="shared" si="832"/>
        <v>0.75</v>
      </c>
      <c r="K6962">
        <v>1.7</v>
      </c>
      <c r="L6962" s="7">
        <f t="shared" si="833"/>
        <v>1.43257725</v>
      </c>
      <c r="M6962">
        <v>0.25</v>
      </c>
      <c r="N6962">
        <f t="shared" si="831"/>
        <v>1035</v>
      </c>
      <c r="O6962" s="5">
        <f t="shared" si="834"/>
        <v>0.6392742187499999</v>
      </c>
      <c r="P6962">
        <f t="shared" si="835"/>
        <v>0</v>
      </c>
    </row>
    <row r="6963" spans="1:16" x14ac:dyDescent="0.35">
      <c r="B6963" s="2">
        <v>0.95833333333333337</v>
      </c>
      <c r="C6963">
        <v>13.4</v>
      </c>
      <c r="D6963" t="s">
        <v>38</v>
      </c>
      <c r="E6963" t="str">
        <f t="shared" si="828"/>
        <v>School Day</v>
      </c>
      <c r="F6963" t="s">
        <v>33</v>
      </c>
      <c r="G6963" s="8" t="str">
        <f t="shared" si="829"/>
        <v>Off</v>
      </c>
      <c r="H6963">
        <v>22</v>
      </c>
      <c r="I6963">
        <f t="shared" si="830"/>
        <v>21.14</v>
      </c>
      <c r="J6963">
        <f t="shared" si="832"/>
        <v>0.85999999999999943</v>
      </c>
      <c r="K6963">
        <v>1.7</v>
      </c>
      <c r="L6963" s="7">
        <f t="shared" si="833"/>
        <v>1.6426885799999988</v>
      </c>
      <c r="M6963">
        <v>0.25</v>
      </c>
      <c r="N6963">
        <f t="shared" si="831"/>
        <v>1035</v>
      </c>
      <c r="O6963" s="5">
        <f t="shared" si="834"/>
        <v>0.73303443749999986</v>
      </c>
      <c r="P6963">
        <f t="shared" si="835"/>
        <v>0</v>
      </c>
    </row>
    <row r="6964" spans="1:16" x14ac:dyDescent="0.35">
      <c r="A6964" t="s">
        <v>330</v>
      </c>
      <c r="B6964" s="1">
        <v>1</v>
      </c>
      <c r="C6964">
        <v>12.3</v>
      </c>
      <c r="D6964" t="s">
        <v>40</v>
      </c>
      <c r="E6964" t="str">
        <f t="shared" si="828"/>
        <v>School Day</v>
      </c>
      <c r="F6964" t="s">
        <v>33</v>
      </c>
      <c r="G6964" s="8" t="str">
        <f t="shared" si="829"/>
        <v>Off</v>
      </c>
      <c r="H6964">
        <v>22</v>
      </c>
      <c r="I6964">
        <f t="shared" si="830"/>
        <v>21.03</v>
      </c>
      <c r="J6964">
        <f t="shared" si="832"/>
        <v>0.96999999999999886</v>
      </c>
      <c r="K6964">
        <v>1.7</v>
      </c>
      <c r="L6964" s="7">
        <f t="shared" si="833"/>
        <v>1.8527999099999977</v>
      </c>
      <c r="M6964">
        <v>0.25</v>
      </c>
      <c r="N6964">
        <f t="shared" si="831"/>
        <v>1035</v>
      </c>
      <c r="O6964" s="5">
        <f t="shared" si="834"/>
        <v>0.82679465624999982</v>
      </c>
      <c r="P6964">
        <f t="shared" si="835"/>
        <v>0</v>
      </c>
    </row>
    <row r="6965" spans="1:16" x14ac:dyDescent="0.35">
      <c r="B6965" s="2">
        <v>4.1666666666666664E-2</v>
      </c>
      <c r="C6965">
        <v>11.3</v>
      </c>
      <c r="D6965" t="s">
        <v>40</v>
      </c>
      <c r="E6965" t="str">
        <f t="shared" si="828"/>
        <v>School Day</v>
      </c>
      <c r="F6965" t="s">
        <v>33</v>
      </c>
      <c r="G6965" s="8" t="str">
        <f t="shared" si="829"/>
        <v>Off</v>
      </c>
      <c r="H6965">
        <v>22</v>
      </c>
      <c r="I6965">
        <f t="shared" si="830"/>
        <v>20.93</v>
      </c>
      <c r="J6965">
        <f t="shared" si="832"/>
        <v>1.0700000000000003</v>
      </c>
      <c r="K6965">
        <v>1.7</v>
      </c>
      <c r="L6965" s="7">
        <f t="shared" si="833"/>
        <v>2.0438102100000006</v>
      </c>
      <c r="M6965">
        <v>0.25</v>
      </c>
      <c r="N6965">
        <f t="shared" si="831"/>
        <v>1035</v>
      </c>
      <c r="O6965" s="5">
        <f t="shared" si="834"/>
        <v>0.91203121874999982</v>
      </c>
      <c r="P6965">
        <f t="shared" si="835"/>
        <v>0</v>
      </c>
    </row>
    <row r="6966" spans="1:16" x14ac:dyDescent="0.35">
      <c r="B6966" s="2">
        <v>8.3333333333333329E-2</v>
      </c>
      <c r="C6966">
        <v>10.1</v>
      </c>
      <c r="D6966" t="s">
        <v>40</v>
      </c>
      <c r="E6966" t="str">
        <f t="shared" si="828"/>
        <v>School Day</v>
      </c>
      <c r="F6966" t="s">
        <v>33</v>
      </c>
      <c r="G6966" s="8" t="str">
        <f t="shared" si="829"/>
        <v>Off</v>
      </c>
      <c r="H6966">
        <v>22</v>
      </c>
      <c r="I6966">
        <f t="shared" si="830"/>
        <v>20.810000000000002</v>
      </c>
      <c r="J6966">
        <f t="shared" si="832"/>
        <v>1.1899999999999977</v>
      </c>
      <c r="K6966">
        <v>1.7</v>
      </c>
      <c r="L6966" s="7">
        <f t="shared" si="833"/>
        <v>2.2730225699999953</v>
      </c>
      <c r="M6966">
        <v>0.25</v>
      </c>
      <c r="N6966">
        <f t="shared" si="831"/>
        <v>1035</v>
      </c>
      <c r="O6966" s="5">
        <f t="shared" si="834"/>
        <v>1.0143150937499998</v>
      </c>
      <c r="P6966">
        <f t="shared" si="835"/>
        <v>0</v>
      </c>
    </row>
    <row r="6967" spans="1:16" x14ac:dyDescent="0.35">
      <c r="B6967" s="2">
        <v>0.125</v>
      </c>
      <c r="C6967">
        <v>9.5</v>
      </c>
      <c r="D6967" t="s">
        <v>40</v>
      </c>
      <c r="E6967" t="str">
        <f t="shared" si="828"/>
        <v>School Day</v>
      </c>
      <c r="F6967" t="s">
        <v>33</v>
      </c>
      <c r="G6967" s="8" t="str">
        <f t="shared" si="829"/>
        <v>Off</v>
      </c>
      <c r="H6967">
        <v>22</v>
      </c>
      <c r="I6967">
        <f t="shared" si="830"/>
        <v>20.75</v>
      </c>
      <c r="J6967">
        <f t="shared" si="832"/>
        <v>1.25</v>
      </c>
      <c r="K6967">
        <v>1.7</v>
      </c>
      <c r="L6967" s="7">
        <f t="shared" si="833"/>
        <v>2.3876287499999997</v>
      </c>
      <c r="M6967">
        <v>0.25</v>
      </c>
      <c r="N6967">
        <f t="shared" si="831"/>
        <v>1035</v>
      </c>
      <c r="O6967" s="5">
        <f t="shared" si="834"/>
        <v>1.0654570312499998</v>
      </c>
      <c r="P6967">
        <f t="shared" si="835"/>
        <v>0</v>
      </c>
    </row>
    <row r="6968" spans="1:16" x14ac:dyDescent="0.35">
      <c r="B6968" s="2">
        <v>0.16666666666666666</v>
      </c>
      <c r="C6968">
        <v>8.6</v>
      </c>
      <c r="D6968" t="s">
        <v>40</v>
      </c>
      <c r="E6968" t="str">
        <f t="shared" si="828"/>
        <v>School Day</v>
      </c>
      <c r="F6968" t="s">
        <v>33</v>
      </c>
      <c r="G6968" s="8" t="str">
        <f t="shared" si="829"/>
        <v>Off</v>
      </c>
      <c r="H6968">
        <v>22</v>
      </c>
      <c r="I6968">
        <f t="shared" si="830"/>
        <v>20.66</v>
      </c>
      <c r="J6968">
        <f t="shared" si="832"/>
        <v>1.3399999999999999</v>
      </c>
      <c r="K6968">
        <v>1.7</v>
      </c>
      <c r="L6968" s="7">
        <f t="shared" si="833"/>
        <v>2.5595380199999997</v>
      </c>
      <c r="M6968">
        <v>0.25</v>
      </c>
      <c r="N6968">
        <f t="shared" si="831"/>
        <v>1035</v>
      </c>
      <c r="O6968" s="5">
        <f t="shared" si="834"/>
        <v>1.1421699374999998</v>
      </c>
      <c r="P6968">
        <f t="shared" si="835"/>
        <v>0</v>
      </c>
    </row>
    <row r="6969" spans="1:16" x14ac:dyDescent="0.35">
      <c r="B6969" s="2">
        <v>0.20833333333333334</v>
      </c>
      <c r="C6969">
        <v>8.9</v>
      </c>
      <c r="D6969" t="s">
        <v>40</v>
      </c>
      <c r="E6969" t="str">
        <f t="shared" si="828"/>
        <v>School Day</v>
      </c>
      <c r="F6969" t="s">
        <v>33</v>
      </c>
      <c r="G6969" s="8" t="str">
        <f t="shared" si="829"/>
        <v>Off</v>
      </c>
      <c r="H6969">
        <v>22</v>
      </c>
      <c r="I6969">
        <f t="shared" si="830"/>
        <v>20.689999999999998</v>
      </c>
      <c r="J6969">
        <f t="shared" si="832"/>
        <v>1.3100000000000023</v>
      </c>
      <c r="K6969">
        <v>1.7</v>
      </c>
      <c r="L6969" s="7">
        <f t="shared" si="833"/>
        <v>2.5022349300000042</v>
      </c>
      <c r="M6969">
        <v>0.25</v>
      </c>
      <c r="N6969">
        <f t="shared" si="831"/>
        <v>1035</v>
      </c>
      <c r="O6969" s="5">
        <f t="shared" si="834"/>
        <v>1.1165989687499998</v>
      </c>
      <c r="P6969">
        <f t="shared" si="835"/>
        <v>0</v>
      </c>
    </row>
    <row r="6970" spans="1:16" x14ac:dyDescent="0.35">
      <c r="B6970" s="2">
        <v>0.25</v>
      </c>
      <c r="C6970">
        <v>7.9</v>
      </c>
      <c r="D6970" t="s">
        <v>40</v>
      </c>
      <c r="E6970" t="str">
        <f t="shared" si="828"/>
        <v>School Day</v>
      </c>
      <c r="F6970" t="s">
        <v>33</v>
      </c>
      <c r="G6970" s="8" t="str">
        <f t="shared" si="829"/>
        <v>Off</v>
      </c>
      <c r="H6970">
        <v>22</v>
      </c>
      <c r="I6970">
        <f t="shared" si="830"/>
        <v>20.59</v>
      </c>
      <c r="J6970">
        <f t="shared" si="832"/>
        <v>1.4100000000000001</v>
      </c>
      <c r="K6970">
        <v>1.7</v>
      </c>
      <c r="L6970" s="7">
        <f t="shared" si="833"/>
        <v>2.69324523</v>
      </c>
      <c r="M6970">
        <v>0.25</v>
      </c>
      <c r="N6970">
        <f t="shared" si="831"/>
        <v>1035</v>
      </c>
      <c r="O6970" s="5">
        <f t="shared" si="834"/>
        <v>1.2018355312499998</v>
      </c>
      <c r="P6970">
        <f t="shared" si="835"/>
        <v>0</v>
      </c>
    </row>
    <row r="6971" spans="1:16" x14ac:dyDescent="0.35">
      <c r="B6971" s="2">
        <v>0.29166666666666669</v>
      </c>
      <c r="C6971">
        <v>9.1</v>
      </c>
      <c r="D6971" t="s">
        <v>40</v>
      </c>
      <c r="E6971" t="str">
        <f t="shared" si="828"/>
        <v>School Day</v>
      </c>
      <c r="F6971" t="s">
        <v>34</v>
      </c>
      <c r="G6971" s="8" t="str">
        <f t="shared" si="829"/>
        <v>On</v>
      </c>
      <c r="H6971">
        <v>22</v>
      </c>
      <c r="I6971">
        <f t="shared" si="830"/>
        <v>20.71</v>
      </c>
      <c r="J6971">
        <f t="shared" si="832"/>
        <v>1.2899999999999991</v>
      </c>
      <c r="K6971">
        <v>1.7</v>
      </c>
      <c r="L6971" s="7">
        <f t="shared" si="833"/>
        <v>2.4640328699999983</v>
      </c>
      <c r="M6971">
        <v>0.25</v>
      </c>
      <c r="N6971">
        <f t="shared" si="831"/>
        <v>1035</v>
      </c>
      <c r="O6971" s="5">
        <f t="shared" si="834"/>
        <v>1.0995516562499998</v>
      </c>
      <c r="P6971">
        <f t="shared" si="835"/>
        <v>3.5635845262499979</v>
      </c>
    </row>
    <row r="6972" spans="1:16" x14ac:dyDescent="0.35">
      <c r="B6972" s="2">
        <v>0.33333333333333331</v>
      </c>
      <c r="C6972">
        <v>9.4</v>
      </c>
      <c r="D6972" t="s">
        <v>40</v>
      </c>
      <c r="E6972" t="str">
        <f t="shared" si="828"/>
        <v>School Day</v>
      </c>
      <c r="F6972" t="s">
        <v>34</v>
      </c>
      <c r="G6972" s="8" t="str">
        <f t="shared" si="829"/>
        <v>On</v>
      </c>
      <c r="H6972">
        <v>22</v>
      </c>
      <c r="I6972">
        <f t="shared" si="830"/>
        <v>20.740000000000002</v>
      </c>
      <c r="J6972">
        <f t="shared" si="832"/>
        <v>1.259999999999998</v>
      </c>
      <c r="K6972">
        <v>1.7</v>
      </c>
      <c r="L6972" s="7">
        <f t="shared" si="833"/>
        <v>2.406729779999996</v>
      </c>
      <c r="M6972">
        <v>0.25</v>
      </c>
      <c r="N6972">
        <f t="shared" si="831"/>
        <v>1035</v>
      </c>
      <c r="O6972" s="5">
        <f t="shared" si="834"/>
        <v>1.0739806874999998</v>
      </c>
      <c r="P6972">
        <f t="shared" si="835"/>
        <v>3.4807104674999958</v>
      </c>
    </row>
    <row r="6973" spans="1:16" x14ac:dyDescent="0.35">
      <c r="B6973" s="2">
        <v>0.375</v>
      </c>
      <c r="C6973">
        <v>9.9</v>
      </c>
      <c r="D6973" t="s">
        <v>40</v>
      </c>
      <c r="E6973" t="str">
        <f t="shared" si="828"/>
        <v>School Day</v>
      </c>
      <c r="F6973" t="s">
        <v>34</v>
      </c>
      <c r="G6973" s="8" t="str">
        <f t="shared" si="829"/>
        <v>On</v>
      </c>
      <c r="H6973">
        <v>22</v>
      </c>
      <c r="I6973">
        <f t="shared" si="830"/>
        <v>20.79</v>
      </c>
      <c r="J6973">
        <f t="shared" si="832"/>
        <v>1.2100000000000009</v>
      </c>
      <c r="K6973">
        <v>1.7</v>
      </c>
      <c r="L6973" s="7">
        <f t="shared" si="833"/>
        <v>2.3112246300000017</v>
      </c>
      <c r="M6973">
        <v>0.25</v>
      </c>
      <c r="N6973">
        <f t="shared" si="831"/>
        <v>1035</v>
      </c>
      <c r="O6973" s="5">
        <f t="shared" si="834"/>
        <v>1.0313624062499998</v>
      </c>
      <c r="P6973">
        <f t="shared" si="835"/>
        <v>3.3425870362500012</v>
      </c>
    </row>
    <row r="6974" spans="1:16" x14ac:dyDescent="0.35">
      <c r="B6974" s="2">
        <v>0.41666666666666669</v>
      </c>
      <c r="C6974">
        <v>10.8</v>
      </c>
      <c r="D6974" t="s">
        <v>40</v>
      </c>
      <c r="E6974" t="str">
        <f t="shared" si="828"/>
        <v>School Day</v>
      </c>
      <c r="F6974" t="s">
        <v>34</v>
      </c>
      <c r="G6974" s="8" t="str">
        <f t="shared" si="829"/>
        <v>On</v>
      </c>
      <c r="H6974">
        <v>22</v>
      </c>
      <c r="I6974">
        <f t="shared" si="830"/>
        <v>20.880000000000003</v>
      </c>
      <c r="J6974">
        <f t="shared" si="832"/>
        <v>1.1199999999999974</v>
      </c>
      <c r="K6974">
        <v>1.7</v>
      </c>
      <c r="L6974" s="7">
        <f t="shared" si="833"/>
        <v>2.139315359999995</v>
      </c>
      <c r="M6974">
        <v>0.25</v>
      </c>
      <c r="N6974">
        <f t="shared" si="831"/>
        <v>1035</v>
      </c>
      <c r="O6974" s="5">
        <f t="shared" si="834"/>
        <v>0.95464949999999982</v>
      </c>
      <c r="P6974">
        <f t="shared" si="835"/>
        <v>3.0939648599999949</v>
      </c>
    </row>
    <row r="6975" spans="1:16" x14ac:dyDescent="0.35">
      <c r="B6975" s="2">
        <v>0.45833333333333331</v>
      </c>
      <c r="C6975">
        <v>13.5</v>
      </c>
      <c r="D6975" t="s">
        <v>40</v>
      </c>
      <c r="E6975" t="str">
        <f t="shared" si="828"/>
        <v>School Day</v>
      </c>
      <c r="F6975" t="s">
        <v>34</v>
      </c>
      <c r="G6975" s="8" t="str">
        <f t="shared" si="829"/>
        <v>On</v>
      </c>
      <c r="H6975">
        <v>22</v>
      </c>
      <c r="I6975">
        <f t="shared" si="830"/>
        <v>21.15</v>
      </c>
      <c r="J6975">
        <f t="shared" si="832"/>
        <v>0.85000000000000142</v>
      </c>
      <c r="K6975">
        <v>1.7</v>
      </c>
      <c r="L6975" s="7">
        <f t="shared" si="833"/>
        <v>1.6235875500000025</v>
      </c>
      <c r="M6975">
        <v>0.25</v>
      </c>
      <c r="N6975">
        <f t="shared" si="831"/>
        <v>1035</v>
      </c>
      <c r="O6975" s="5">
        <f t="shared" si="834"/>
        <v>0.7245107812499999</v>
      </c>
      <c r="P6975">
        <f t="shared" si="835"/>
        <v>2.3480983312500023</v>
      </c>
    </row>
    <row r="6976" spans="1:16" x14ac:dyDescent="0.35">
      <c r="B6976" s="2">
        <v>0.5</v>
      </c>
      <c r="C6976">
        <v>15.7</v>
      </c>
      <c r="D6976" t="s">
        <v>40</v>
      </c>
      <c r="E6976" t="str">
        <f t="shared" si="828"/>
        <v>School Day</v>
      </c>
      <c r="F6976" t="s">
        <v>34</v>
      </c>
      <c r="G6976" s="8" t="str">
        <f t="shared" si="829"/>
        <v>On</v>
      </c>
      <c r="H6976">
        <v>22</v>
      </c>
      <c r="I6976">
        <f t="shared" si="830"/>
        <v>21.37</v>
      </c>
      <c r="J6976">
        <f t="shared" si="832"/>
        <v>0.62999999999999901</v>
      </c>
      <c r="K6976">
        <v>1.7</v>
      </c>
      <c r="L6976" s="7">
        <f t="shared" si="833"/>
        <v>1.203364889999998</v>
      </c>
      <c r="M6976">
        <v>0.25</v>
      </c>
      <c r="N6976">
        <f t="shared" si="831"/>
        <v>1035</v>
      </c>
      <c r="O6976" s="5">
        <f t="shared" si="834"/>
        <v>0.53699034374999999</v>
      </c>
      <c r="P6976">
        <f t="shared" si="835"/>
        <v>1.7403552337499981</v>
      </c>
    </row>
    <row r="6977" spans="1:16" x14ac:dyDescent="0.35">
      <c r="B6977" s="2">
        <v>0.54166666666666663</v>
      </c>
      <c r="C6977">
        <v>17.399999999999999</v>
      </c>
      <c r="D6977" t="s">
        <v>40</v>
      </c>
      <c r="E6977" t="str">
        <f t="shared" si="828"/>
        <v>School Day</v>
      </c>
      <c r="F6977" t="s">
        <v>34</v>
      </c>
      <c r="G6977" s="8" t="str">
        <f t="shared" si="829"/>
        <v>On</v>
      </c>
      <c r="H6977">
        <v>22</v>
      </c>
      <c r="I6977">
        <f t="shared" si="830"/>
        <v>21.54</v>
      </c>
      <c r="J6977">
        <f t="shared" si="832"/>
        <v>0.46000000000000085</v>
      </c>
      <c r="K6977">
        <v>1.7</v>
      </c>
      <c r="L6977" s="7">
        <f t="shared" si="833"/>
        <v>0.87864738000000153</v>
      </c>
      <c r="M6977">
        <v>0.25</v>
      </c>
      <c r="N6977">
        <f t="shared" si="831"/>
        <v>1035</v>
      </c>
      <c r="O6977" s="5">
        <f t="shared" si="834"/>
        <v>0.39208818750000007</v>
      </c>
      <c r="P6977">
        <f t="shared" si="835"/>
        <v>1.2707355675000016</v>
      </c>
    </row>
    <row r="6978" spans="1:16" x14ac:dyDescent="0.35">
      <c r="B6978" s="2">
        <v>0.58333333333333337</v>
      </c>
      <c r="C6978">
        <v>17.7</v>
      </c>
      <c r="D6978" t="s">
        <v>40</v>
      </c>
      <c r="E6978" t="str">
        <f t="shared" si="828"/>
        <v>School Day</v>
      </c>
      <c r="F6978" t="s">
        <v>34</v>
      </c>
      <c r="G6978" s="8" t="str">
        <f t="shared" si="829"/>
        <v>On</v>
      </c>
      <c r="H6978">
        <v>22</v>
      </c>
      <c r="I6978">
        <f t="shared" si="830"/>
        <v>21.57</v>
      </c>
      <c r="J6978">
        <f t="shared" si="832"/>
        <v>0.42999999999999972</v>
      </c>
      <c r="K6978">
        <v>1.7</v>
      </c>
      <c r="L6978" s="7">
        <f t="shared" si="833"/>
        <v>0.82134428999999942</v>
      </c>
      <c r="M6978">
        <v>0.25</v>
      </c>
      <c r="N6978">
        <f t="shared" si="831"/>
        <v>1035</v>
      </c>
      <c r="O6978" s="5">
        <f t="shared" si="834"/>
        <v>0.36651721874999998</v>
      </c>
      <c r="P6978">
        <f t="shared" si="835"/>
        <v>1.1878615087499993</v>
      </c>
    </row>
    <row r="6979" spans="1:16" x14ac:dyDescent="0.35">
      <c r="B6979" s="2">
        <v>0.625</v>
      </c>
      <c r="C6979">
        <v>17.600000000000001</v>
      </c>
      <c r="D6979" t="s">
        <v>40</v>
      </c>
      <c r="E6979" t="str">
        <f t="shared" si="828"/>
        <v>School Day</v>
      </c>
      <c r="F6979" t="s">
        <v>34</v>
      </c>
      <c r="G6979" s="8" t="str">
        <f t="shared" si="829"/>
        <v>On</v>
      </c>
      <c r="H6979">
        <v>22</v>
      </c>
      <c r="I6979">
        <f t="shared" si="830"/>
        <v>21.56</v>
      </c>
      <c r="J6979">
        <f t="shared" si="832"/>
        <v>0.44000000000000128</v>
      </c>
      <c r="K6979">
        <v>1.7</v>
      </c>
      <c r="L6979" s="7">
        <f t="shared" si="833"/>
        <v>0.84044532000000238</v>
      </c>
      <c r="M6979">
        <v>0.25</v>
      </c>
      <c r="N6979">
        <f t="shared" si="831"/>
        <v>1035</v>
      </c>
      <c r="O6979" s="5">
        <f t="shared" si="834"/>
        <v>0.37504087499999983</v>
      </c>
      <c r="P6979">
        <f t="shared" si="835"/>
        <v>1.2154861950000022</v>
      </c>
    </row>
    <row r="6980" spans="1:16" x14ac:dyDescent="0.35">
      <c r="B6980" s="2">
        <v>0.66666666666666663</v>
      </c>
      <c r="C6980">
        <v>17.8</v>
      </c>
      <c r="D6980" t="s">
        <v>40</v>
      </c>
      <c r="E6980" t="str">
        <f t="shared" si="828"/>
        <v>School Day</v>
      </c>
      <c r="F6980" t="s">
        <v>34</v>
      </c>
      <c r="G6980" s="8" t="str">
        <f t="shared" si="829"/>
        <v>On</v>
      </c>
      <c r="H6980">
        <v>22</v>
      </c>
      <c r="I6980">
        <f t="shared" si="830"/>
        <v>21.58</v>
      </c>
      <c r="J6980">
        <f t="shared" si="832"/>
        <v>0.42000000000000171</v>
      </c>
      <c r="K6980">
        <v>1.7</v>
      </c>
      <c r="L6980" s="7">
        <f t="shared" si="833"/>
        <v>0.80224326000000323</v>
      </c>
      <c r="M6980">
        <v>0.25</v>
      </c>
      <c r="N6980">
        <f t="shared" si="831"/>
        <v>1035</v>
      </c>
      <c r="O6980" s="5">
        <f t="shared" si="834"/>
        <v>0.35799356249999986</v>
      </c>
      <c r="P6980">
        <f t="shared" si="835"/>
        <v>1.160236822500003</v>
      </c>
    </row>
    <row r="6981" spans="1:16" x14ac:dyDescent="0.35">
      <c r="B6981" s="2">
        <v>0.70833333333333337</v>
      </c>
      <c r="C6981">
        <v>18.600000000000001</v>
      </c>
      <c r="D6981" t="s">
        <v>40</v>
      </c>
      <c r="E6981" t="str">
        <f t="shared" ref="E6981:E7044" si="836">IF(ISNUMBER(SEARCH("Sat",D6981)),"WE",IF(ISNUMBER(SEARCH("Sun",D6981)),"WE","School Day"))</f>
        <v>School Day</v>
      </c>
      <c r="F6981" t="s">
        <v>34</v>
      </c>
      <c r="G6981" s="8" t="str">
        <f t="shared" si="829"/>
        <v>On</v>
      </c>
      <c r="H6981">
        <v>22</v>
      </c>
      <c r="I6981">
        <f t="shared" si="830"/>
        <v>21.66</v>
      </c>
      <c r="J6981">
        <f t="shared" si="832"/>
        <v>0.33999999999999986</v>
      </c>
      <c r="K6981">
        <v>1.7</v>
      </c>
      <c r="L6981" s="7">
        <f t="shared" si="833"/>
        <v>0.64943501999999964</v>
      </c>
      <c r="M6981">
        <v>0.25</v>
      </c>
      <c r="N6981">
        <f t="shared" si="831"/>
        <v>1035</v>
      </c>
      <c r="O6981" s="5">
        <f t="shared" si="834"/>
        <v>0.28980431249999983</v>
      </c>
      <c r="P6981">
        <f t="shared" si="835"/>
        <v>0.93923933249999947</v>
      </c>
    </row>
    <row r="6982" spans="1:16" x14ac:dyDescent="0.35">
      <c r="B6982" s="2">
        <v>0.75</v>
      </c>
      <c r="C6982">
        <v>18.100000000000001</v>
      </c>
      <c r="D6982" t="s">
        <v>40</v>
      </c>
      <c r="E6982" t="str">
        <f t="shared" si="836"/>
        <v>School Day</v>
      </c>
      <c r="F6982" t="s">
        <v>34</v>
      </c>
      <c r="G6982" s="8" t="str">
        <f t="shared" ref="G6982:G7045" si="837">IF(E6982="WE","OFF",IF(F6982="On","On","Off"))</f>
        <v>On</v>
      </c>
      <c r="H6982">
        <v>22</v>
      </c>
      <c r="I6982">
        <f t="shared" ref="I6982:I7045" si="838">(H6982-C6982)*0.9+C6982</f>
        <v>21.61</v>
      </c>
      <c r="J6982">
        <f t="shared" si="832"/>
        <v>0.39000000000000057</v>
      </c>
      <c r="K6982">
        <v>1.7</v>
      </c>
      <c r="L6982" s="7">
        <f t="shared" si="833"/>
        <v>0.74494017000000101</v>
      </c>
      <c r="M6982">
        <v>0.25</v>
      </c>
      <c r="N6982">
        <f t="shared" ref="N6982:N7045" si="839">N6981</f>
        <v>1035</v>
      </c>
      <c r="O6982" s="5">
        <f t="shared" si="834"/>
        <v>0.33242259374999983</v>
      </c>
      <c r="P6982">
        <f t="shared" si="835"/>
        <v>1.077362763750001</v>
      </c>
    </row>
    <row r="6983" spans="1:16" x14ac:dyDescent="0.35">
      <c r="B6983" s="2">
        <v>0.79166666666666663</v>
      </c>
      <c r="C6983">
        <v>17.399999999999999</v>
      </c>
      <c r="D6983" t="s">
        <v>40</v>
      </c>
      <c r="E6983" t="str">
        <f t="shared" si="836"/>
        <v>School Day</v>
      </c>
      <c r="F6983" t="s">
        <v>33</v>
      </c>
      <c r="G6983" s="8" t="str">
        <f t="shared" si="837"/>
        <v>Off</v>
      </c>
      <c r="H6983">
        <v>22</v>
      </c>
      <c r="I6983">
        <f t="shared" si="838"/>
        <v>21.54</v>
      </c>
      <c r="J6983">
        <f t="shared" si="832"/>
        <v>0.46000000000000085</v>
      </c>
      <c r="K6983">
        <v>1.7</v>
      </c>
      <c r="L6983" s="7">
        <f t="shared" si="833"/>
        <v>0.87864738000000153</v>
      </c>
      <c r="M6983">
        <v>0.25</v>
      </c>
      <c r="N6983">
        <f t="shared" si="839"/>
        <v>1035</v>
      </c>
      <c r="O6983" s="5">
        <f t="shared" si="834"/>
        <v>0.39208818750000007</v>
      </c>
      <c r="P6983">
        <f t="shared" si="835"/>
        <v>0</v>
      </c>
    </row>
    <row r="6984" spans="1:16" x14ac:dyDescent="0.35">
      <c r="B6984" s="2">
        <v>0.83333333333333337</v>
      </c>
      <c r="C6984">
        <v>16.600000000000001</v>
      </c>
      <c r="D6984" t="s">
        <v>40</v>
      </c>
      <c r="E6984" t="str">
        <f t="shared" si="836"/>
        <v>School Day</v>
      </c>
      <c r="F6984" t="s">
        <v>33</v>
      </c>
      <c r="G6984" s="8" t="str">
        <f t="shared" si="837"/>
        <v>Off</v>
      </c>
      <c r="H6984">
        <v>22</v>
      </c>
      <c r="I6984">
        <f t="shared" si="838"/>
        <v>21.46</v>
      </c>
      <c r="J6984">
        <f t="shared" si="832"/>
        <v>0.53999999999999915</v>
      </c>
      <c r="K6984">
        <v>1.7</v>
      </c>
      <c r="L6984" s="7">
        <f t="shared" si="833"/>
        <v>1.0314556199999982</v>
      </c>
      <c r="M6984">
        <v>0.25</v>
      </c>
      <c r="N6984">
        <f t="shared" si="839"/>
        <v>1035</v>
      </c>
      <c r="O6984" s="5">
        <f t="shared" si="834"/>
        <v>0.46027743749999983</v>
      </c>
      <c r="P6984">
        <f t="shared" si="835"/>
        <v>0</v>
      </c>
    </row>
    <row r="6985" spans="1:16" x14ac:dyDescent="0.35">
      <c r="B6985" s="2">
        <v>0.875</v>
      </c>
      <c r="C6985">
        <v>15.6</v>
      </c>
      <c r="D6985" t="s">
        <v>40</v>
      </c>
      <c r="E6985" t="str">
        <f t="shared" si="836"/>
        <v>School Day</v>
      </c>
      <c r="F6985" t="s">
        <v>33</v>
      </c>
      <c r="G6985" s="8" t="str">
        <f t="shared" si="837"/>
        <v>Off</v>
      </c>
      <c r="H6985">
        <v>22</v>
      </c>
      <c r="I6985">
        <f t="shared" si="838"/>
        <v>21.36</v>
      </c>
      <c r="J6985">
        <f t="shared" si="832"/>
        <v>0.64000000000000057</v>
      </c>
      <c r="K6985">
        <v>1.7</v>
      </c>
      <c r="L6985" s="7">
        <f t="shared" si="833"/>
        <v>1.222465920000001</v>
      </c>
      <c r="M6985">
        <v>0.25</v>
      </c>
      <c r="N6985">
        <f t="shared" si="839"/>
        <v>1035</v>
      </c>
      <c r="O6985" s="5">
        <f t="shared" si="834"/>
        <v>0.54551399999999994</v>
      </c>
      <c r="P6985">
        <f t="shared" si="835"/>
        <v>0</v>
      </c>
    </row>
    <row r="6986" spans="1:16" x14ac:dyDescent="0.35">
      <c r="B6986" s="2">
        <v>0.91666666666666663</v>
      </c>
      <c r="C6986">
        <v>15.7</v>
      </c>
      <c r="D6986" t="s">
        <v>40</v>
      </c>
      <c r="E6986" t="str">
        <f t="shared" si="836"/>
        <v>School Day</v>
      </c>
      <c r="F6986" t="s">
        <v>33</v>
      </c>
      <c r="G6986" s="8" t="str">
        <f t="shared" si="837"/>
        <v>Off</v>
      </c>
      <c r="H6986">
        <v>22</v>
      </c>
      <c r="I6986">
        <f t="shared" si="838"/>
        <v>21.37</v>
      </c>
      <c r="J6986">
        <f t="shared" si="832"/>
        <v>0.62999999999999901</v>
      </c>
      <c r="K6986">
        <v>1.7</v>
      </c>
      <c r="L6986" s="7">
        <f t="shared" si="833"/>
        <v>1.203364889999998</v>
      </c>
      <c r="M6986">
        <v>0.25</v>
      </c>
      <c r="N6986">
        <f t="shared" si="839"/>
        <v>1035</v>
      </c>
      <c r="O6986" s="5">
        <f t="shared" si="834"/>
        <v>0.53699034374999999</v>
      </c>
      <c r="P6986">
        <f t="shared" si="835"/>
        <v>0</v>
      </c>
    </row>
    <row r="6987" spans="1:16" x14ac:dyDescent="0.35">
      <c r="B6987" s="2">
        <v>0.95833333333333337</v>
      </c>
      <c r="C6987">
        <v>15.2</v>
      </c>
      <c r="D6987" t="s">
        <v>40</v>
      </c>
      <c r="E6987" t="str">
        <f t="shared" si="836"/>
        <v>School Day</v>
      </c>
      <c r="F6987" t="s">
        <v>33</v>
      </c>
      <c r="G6987" s="8" t="str">
        <f t="shared" si="837"/>
        <v>Off</v>
      </c>
      <c r="H6987">
        <v>22</v>
      </c>
      <c r="I6987">
        <f t="shared" si="838"/>
        <v>21.32</v>
      </c>
      <c r="J6987">
        <f t="shared" si="832"/>
        <v>0.67999999999999972</v>
      </c>
      <c r="K6987">
        <v>1.7</v>
      </c>
      <c r="L6987" s="7">
        <f t="shared" si="833"/>
        <v>1.2988700399999993</v>
      </c>
      <c r="M6987">
        <v>0.25</v>
      </c>
      <c r="N6987">
        <f t="shared" si="839"/>
        <v>1035</v>
      </c>
      <c r="O6987" s="5">
        <f t="shared" si="834"/>
        <v>0.57960862499999999</v>
      </c>
      <c r="P6987">
        <f t="shared" si="835"/>
        <v>0</v>
      </c>
    </row>
    <row r="6988" spans="1:16" x14ac:dyDescent="0.35">
      <c r="A6988" t="s">
        <v>331</v>
      </c>
      <c r="B6988" s="1">
        <v>1</v>
      </c>
      <c r="C6988">
        <v>15.4</v>
      </c>
      <c r="D6988" t="s">
        <v>42</v>
      </c>
      <c r="E6988" t="str">
        <f t="shared" si="836"/>
        <v>School Day</v>
      </c>
      <c r="F6988" t="s">
        <v>33</v>
      </c>
      <c r="G6988" s="8" t="str">
        <f t="shared" si="837"/>
        <v>Off</v>
      </c>
      <c r="H6988">
        <v>22</v>
      </c>
      <c r="I6988">
        <f t="shared" si="838"/>
        <v>21.34</v>
      </c>
      <c r="J6988">
        <f t="shared" si="832"/>
        <v>0.66000000000000014</v>
      </c>
      <c r="K6988">
        <v>1.7</v>
      </c>
      <c r="L6988" s="7">
        <f t="shared" si="833"/>
        <v>1.2606679800000002</v>
      </c>
      <c r="M6988">
        <v>0.25</v>
      </c>
      <c r="N6988">
        <f t="shared" si="839"/>
        <v>1035</v>
      </c>
      <c r="O6988" s="5">
        <f t="shared" si="834"/>
        <v>0.56256131249999985</v>
      </c>
      <c r="P6988">
        <f t="shared" si="835"/>
        <v>0</v>
      </c>
    </row>
    <row r="6989" spans="1:16" x14ac:dyDescent="0.35">
      <c r="B6989" s="2">
        <v>4.1666666666666664E-2</v>
      </c>
      <c r="C6989">
        <v>15.2</v>
      </c>
      <c r="D6989" t="s">
        <v>42</v>
      </c>
      <c r="E6989" t="str">
        <f t="shared" si="836"/>
        <v>School Day</v>
      </c>
      <c r="F6989" t="s">
        <v>33</v>
      </c>
      <c r="G6989" s="8" t="str">
        <f t="shared" si="837"/>
        <v>Off</v>
      </c>
      <c r="H6989">
        <v>22</v>
      </c>
      <c r="I6989">
        <f t="shared" si="838"/>
        <v>21.32</v>
      </c>
      <c r="J6989">
        <f t="shared" si="832"/>
        <v>0.67999999999999972</v>
      </c>
      <c r="K6989">
        <v>1.7</v>
      </c>
      <c r="L6989" s="7">
        <f t="shared" si="833"/>
        <v>1.2988700399999993</v>
      </c>
      <c r="M6989">
        <v>0.25</v>
      </c>
      <c r="N6989">
        <f t="shared" si="839"/>
        <v>1035</v>
      </c>
      <c r="O6989" s="5">
        <f t="shared" si="834"/>
        <v>0.57960862499999999</v>
      </c>
      <c r="P6989">
        <f t="shared" si="835"/>
        <v>0</v>
      </c>
    </row>
    <row r="6990" spans="1:16" x14ac:dyDescent="0.35">
      <c r="B6990" s="2">
        <v>8.3333333333333329E-2</v>
      </c>
      <c r="C6990">
        <v>15.2</v>
      </c>
      <c r="D6990" t="s">
        <v>42</v>
      </c>
      <c r="E6990" t="str">
        <f t="shared" si="836"/>
        <v>School Day</v>
      </c>
      <c r="F6990" t="s">
        <v>33</v>
      </c>
      <c r="G6990" s="8" t="str">
        <f t="shared" si="837"/>
        <v>Off</v>
      </c>
      <c r="H6990">
        <v>22</v>
      </c>
      <c r="I6990">
        <f t="shared" si="838"/>
        <v>21.32</v>
      </c>
      <c r="J6990">
        <f t="shared" si="832"/>
        <v>0.67999999999999972</v>
      </c>
      <c r="K6990">
        <v>1.7</v>
      </c>
      <c r="L6990" s="7">
        <f t="shared" si="833"/>
        <v>1.2988700399999993</v>
      </c>
      <c r="M6990">
        <v>0.25</v>
      </c>
      <c r="N6990">
        <f t="shared" si="839"/>
        <v>1035</v>
      </c>
      <c r="O6990" s="5">
        <f t="shared" si="834"/>
        <v>0.57960862499999999</v>
      </c>
      <c r="P6990">
        <f t="shared" si="835"/>
        <v>0</v>
      </c>
    </row>
    <row r="6991" spans="1:16" x14ac:dyDescent="0.35">
      <c r="B6991" s="2">
        <v>0.125</v>
      </c>
      <c r="C6991">
        <v>15.1</v>
      </c>
      <c r="D6991" t="s">
        <v>42</v>
      </c>
      <c r="E6991" t="str">
        <f t="shared" si="836"/>
        <v>School Day</v>
      </c>
      <c r="F6991" t="s">
        <v>33</v>
      </c>
      <c r="G6991" s="8" t="str">
        <f t="shared" si="837"/>
        <v>Off</v>
      </c>
      <c r="H6991">
        <v>22</v>
      </c>
      <c r="I6991">
        <f t="shared" si="838"/>
        <v>21.310000000000002</v>
      </c>
      <c r="J6991">
        <f t="shared" si="832"/>
        <v>0.68999999999999773</v>
      </c>
      <c r="K6991">
        <v>1.7</v>
      </c>
      <c r="L6991" s="7">
        <f t="shared" si="833"/>
        <v>1.3179710699999956</v>
      </c>
      <c r="M6991">
        <v>0.25</v>
      </c>
      <c r="N6991">
        <f t="shared" si="839"/>
        <v>1035</v>
      </c>
      <c r="O6991" s="5">
        <f t="shared" si="834"/>
        <v>0.58813228124999994</v>
      </c>
      <c r="P6991">
        <f t="shared" si="835"/>
        <v>0</v>
      </c>
    </row>
    <row r="6992" spans="1:16" x14ac:dyDescent="0.35">
      <c r="B6992" s="2">
        <v>0.16666666666666666</v>
      </c>
      <c r="C6992">
        <v>14.9</v>
      </c>
      <c r="D6992" t="s">
        <v>42</v>
      </c>
      <c r="E6992" t="str">
        <f t="shared" si="836"/>
        <v>School Day</v>
      </c>
      <c r="F6992" t="s">
        <v>33</v>
      </c>
      <c r="G6992" s="8" t="str">
        <f t="shared" si="837"/>
        <v>Off</v>
      </c>
      <c r="H6992">
        <v>22</v>
      </c>
      <c r="I6992">
        <f t="shared" si="838"/>
        <v>21.29</v>
      </c>
      <c r="J6992">
        <f t="shared" si="832"/>
        <v>0.71000000000000085</v>
      </c>
      <c r="K6992">
        <v>1.7</v>
      </c>
      <c r="L6992" s="7">
        <f t="shared" si="833"/>
        <v>1.3561731300000015</v>
      </c>
      <c r="M6992">
        <v>0.25</v>
      </c>
      <c r="N6992">
        <f t="shared" si="839"/>
        <v>1035</v>
      </c>
      <c r="O6992" s="5">
        <f t="shared" si="834"/>
        <v>0.60517959374999986</v>
      </c>
      <c r="P6992">
        <f t="shared" si="835"/>
        <v>0</v>
      </c>
    </row>
    <row r="6993" spans="2:16" x14ac:dyDescent="0.35">
      <c r="B6993" s="2">
        <v>0.20833333333333334</v>
      </c>
      <c r="C6993">
        <v>14.5</v>
      </c>
      <c r="D6993" t="s">
        <v>42</v>
      </c>
      <c r="E6993" t="str">
        <f t="shared" si="836"/>
        <v>School Day</v>
      </c>
      <c r="F6993" t="s">
        <v>33</v>
      </c>
      <c r="G6993" s="8" t="str">
        <f t="shared" si="837"/>
        <v>Off</v>
      </c>
      <c r="H6993">
        <v>22</v>
      </c>
      <c r="I6993">
        <f t="shared" si="838"/>
        <v>21.25</v>
      </c>
      <c r="J6993">
        <f t="shared" si="832"/>
        <v>0.75</v>
      </c>
      <c r="K6993">
        <v>1.7</v>
      </c>
      <c r="L6993" s="7">
        <f t="shared" si="833"/>
        <v>1.43257725</v>
      </c>
      <c r="M6993">
        <v>0.25</v>
      </c>
      <c r="N6993">
        <f t="shared" si="839"/>
        <v>1035</v>
      </c>
      <c r="O6993" s="5">
        <f t="shared" si="834"/>
        <v>0.6392742187499999</v>
      </c>
      <c r="P6993">
        <f t="shared" si="835"/>
        <v>0</v>
      </c>
    </row>
    <row r="6994" spans="2:16" x14ac:dyDescent="0.35">
      <c r="B6994" s="2">
        <v>0.25</v>
      </c>
      <c r="C6994">
        <v>15.1</v>
      </c>
      <c r="D6994" t="s">
        <v>42</v>
      </c>
      <c r="E6994" t="str">
        <f t="shared" si="836"/>
        <v>School Day</v>
      </c>
      <c r="F6994" t="s">
        <v>33</v>
      </c>
      <c r="G6994" s="8" t="str">
        <f t="shared" si="837"/>
        <v>Off</v>
      </c>
      <c r="H6994">
        <v>22</v>
      </c>
      <c r="I6994">
        <f t="shared" si="838"/>
        <v>21.310000000000002</v>
      </c>
      <c r="J6994">
        <f t="shared" si="832"/>
        <v>0.68999999999999773</v>
      </c>
      <c r="K6994">
        <v>1.7</v>
      </c>
      <c r="L6994" s="7">
        <f t="shared" si="833"/>
        <v>1.3179710699999956</v>
      </c>
      <c r="M6994">
        <v>0.25</v>
      </c>
      <c r="N6994">
        <f t="shared" si="839"/>
        <v>1035</v>
      </c>
      <c r="O6994" s="5">
        <f t="shared" si="834"/>
        <v>0.58813228124999994</v>
      </c>
      <c r="P6994">
        <f t="shared" si="835"/>
        <v>0</v>
      </c>
    </row>
    <row r="6995" spans="2:16" x14ac:dyDescent="0.35">
      <c r="B6995" s="2">
        <v>0.29166666666666669</v>
      </c>
      <c r="C6995">
        <v>15</v>
      </c>
      <c r="D6995" t="s">
        <v>42</v>
      </c>
      <c r="E6995" t="str">
        <f t="shared" si="836"/>
        <v>School Day</v>
      </c>
      <c r="F6995" t="s">
        <v>34</v>
      </c>
      <c r="G6995" s="8" t="str">
        <f t="shared" si="837"/>
        <v>On</v>
      </c>
      <c r="H6995">
        <v>22</v>
      </c>
      <c r="I6995">
        <f t="shared" si="838"/>
        <v>21.3</v>
      </c>
      <c r="J6995">
        <f t="shared" si="832"/>
        <v>0.69999999999999929</v>
      </c>
      <c r="K6995">
        <v>1.7</v>
      </c>
      <c r="L6995" s="7">
        <f t="shared" si="833"/>
        <v>1.3370720999999985</v>
      </c>
      <c r="M6995">
        <v>0.25</v>
      </c>
      <c r="N6995">
        <f t="shared" si="839"/>
        <v>1035</v>
      </c>
      <c r="O6995" s="5">
        <f t="shared" si="834"/>
        <v>0.5966559374999999</v>
      </c>
      <c r="P6995">
        <f t="shared" si="835"/>
        <v>1.9337280374999986</v>
      </c>
    </row>
    <row r="6996" spans="2:16" x14ac:dyDescent="0.35">
      <c r="B6996" s="2">
        <v>0.33333333333333331</v>
      </c>
      <c r="C6996">
        <v>14.4</v>
      </c>
      <c r="D6996" t="s">
        <v>42</v>
      </c>
      <c r="E6996" t="str">
        <f t="shared" si="836"/>
        <v>School Day</v>
      </c>
      <c r="F6996" t="s">
        <v>34</v>
      </c>
      <c r="G6996" s="8" t="str">
        <f t="shared" si="837"/>
        <v>On</v>
      </c>
      <c r="H6996">
        <v>22</v>
      </c>
      <c r="I6996">
        <f t="shared" si="838"/>
        <v>21.240000000000002</v>
      </c>
      <c r="J6996">
        <f t="shared" si="832"/>
        <v>0.75999999999999801</v>
      </c>
      <c r="K6996">
        <v>1.7</v>
      </c>
      <c r="L6996" s="7">
        <f t="shared" si="833"/>
        <v>1.4516782799999961</v>
      </c>
      <c r="M6996">
        <v>0.25</v>
      </c>
      <c r="N6996">
        <f t="shared" si="839"/>
        <v>1035</v>
      </c>
      <c r="O6996" s="5">
        <f t="shared" si="834"/>
        <v>0.64779787499999986</v>
      </c>
      <c r="P6996">
        <f t="shared" si="835"/>
        <v>2.0994761549999961</v>
      </c>
    </row>
    <row r="6997" spans="2:16" x14ac:dyDescent="0.35">
      <c r="B6997" s="2">
        <v>0.375</v>
      </c>
      <c r="C6997">
        <v>14.4</v>
      </c>
      <c r="D6997" t="s">
        <v>42</v>
      </c>
      <c r="E6997" t="str">
        <f t="shared" si="836"/>
        <v>School Day</v>
      </c>
      <c r="F6997" t="s">
        <v>34</v>
      </c>
      <c r="G6997" s="8" t="str">
        <f t="shared" si="837"/>
        <v>On</v>
      </c>
      <c r="H6997">
        <v>22</v>
      </c>
      <c r="I6997">
        <f t="shared" si="838"/>
        <v>21.240000000000002</v>
      </c>
      <c r="J6997">
        <f t="shared" ref="J6997:J7060" si="840">H6997-I6997</f>
        <v>0.75999999999999801</v>
      </c>
      <c r="K6997">
        <v>1.7</v>
      </c>
      <c r="L6997" s="7">
        <f t="shared" ref="L6997:L7060" si="841">IF(K6997*1.005*1.118*J6997&gt;0,K6997*1.005*1.118*J6997,0)</f>
        <v>1.4516782799999961</v>
      </c>
      <c r="M6997">
        <v>0.25</v>
      </c>
      <c r="N6997">
        <f t="shared" si="839"/>
        <v>1035</v>
      </c>
      <c r="O6997" s="5">
        <f t="shared" ref="O6997:O7060" si="842">IF(((M6997*N6997)/60/60)*1.005*1.18*(H6997-C6997)&gt;0,(((M6997*N6997)/60/60)*1.005*1.18*(H6997-C6997)),0)</f>
        <v>0.64779787499999986</v>
      </c>
      <c r="P6997">
        <f t="shared" ref="P6997:P7060" si="843">IF(G6997="ON",(L6997+O6997),0)</f>
        <v>2.0994761549999961</v>
      </c>
    </row>
    <row r="6998" spans="2:16" x14ac:dyDescent="0.35">
      <c r="B6998" s="2">
        <v>0.41666666666666669</v>
      </c>
      <c r="C6998">
        <v>15</v>
      </c>
      <c r="D6998" t="s">
        <v>42</v>
      </c>
      <c r="E6998" t="str">
        <f t="shared" si="836"/>
        <v>School Day</v>
      </c>
      <c r="F6998" t="s">
        <v>34</v>
      </c>
      <c r="G6998" s="8" t="str">
        <f t="shared" si="837"/>
        <v>On</v>
      </c>
      <c r="H6998">
        <v>22</v>
      </c>
      <c r="I6998">
        <f t="shared" si="838"/>
        <v>21.3</v>
      </c>
      <c r="J6998">
        <f t="shared" si="840"/>
        <v>0.69999999999999929</v>
      </c>
      <c r="K6998">
        <v>1.7</v>
      </c>
      <c r="L6998" s="7">
        <f t="shared" si="841"/>
        <v>1.3370720999999985</v>
      </c>
      <c r="M6998">
        <v>0.25</v>
      </c>
      <c r="N6998">
        <f t="shared" si="839"/>
        <v>1035</v>
      </c>
      <c r="O6998" s="5">
        <f t="shared" si="842"/>
        <v>0.5966559374999999</v>
      </c>
      <c r="P6998">
        <f t="shared" si="843"/>
        <v>1.9337280374999986</v>
      </c>
    </row>
    <row r="6999" spans="2:16" x14ac:dyDescent="0.35">
      <c r="B6999" s="2">
        <v>0.45833333333333331</v>
      </c>
      <c r="C6999">
        <v>15.7</v>
      </c>
      <c r="D6999" t="s">
        <v>42</v>
      </c>
      <c r="E6999" t="str">
        <f t="shared" si="836"/>
        <v>School Day</v>
      </c>
      <c r="F6999" t="s">
        <v>34</v>
      </c>
      <c r="G6999" s="8" t="str">
        <f t="shared" si="837"/>
        <v>On</v>
      </c>
      <c r="H6999">
        <v>22</v>
      </c>
      <c r="I6999">
        <f t="shared" si="838"/>
        <v>21.37</v>
      </c>
      <c r="J6999">
        <f t="shared" si="840"/>
        <v>0.62999999999999901</v>
      </c>
      <c r="K6999">
        <v>1.7</v>
      </c>
      <c r="L6999" s="7">
        <f t="shared" si="841"/>
        <v>1.203364889999998</v>
      </c>
      <c r="M6999">
        <v>0.25</v>
      </c>
      <c r="N6999">
        <f t="shared" si="839"/>
        <v>1035</v>
      </c>
      <c r="O6999" s="5">
        <f t="shared" si="842"/>
        <v>0.53699034374999999</v>
      </c>
      <c r="P6999">
        <f t="shared" si="843"/>
        <v>1.7403552337499981</v>
      </c>
    </row>
    <row r="7000" spans="2:16" x14ac:dyDescent="0.35">
      <c r="B7000" s="2">
        <v>0.5</v>
      </c>
      <c r="C7000">
        <v>16.7</v>
      </c>
      <c r="D7000" t="s">
        <v>42</v>
      </c>
      <c r="E7000" t="str">
        <f t="shared" si="836"/>
        <v>School Day</v>
      </c>
      <c r="F7000" t="s">
        <v>34</v>
      </c>
      <c r="G7000" s="8" t="str">
        <f t="shared" si="837"/>
        <v>On</v>
      </c>
      <c r="H7000">
        <v>22</v>
      </c>
      <c r="I7000">
        <f t="shared" si="838"/>
        <v>21.47</v>
      </c>
      <c r="J7000">
        <f t="shared" si="840"/>
        <v>0.53000000000000114</v>
      </c>
      <c r="K7000">
        <v>1.7</v>
      </c>
      <c r="L7000" s="7">
        <f t="shared" si="841"/>
        <v>1.0123545900000022</v>
      </c>
      <c r="M7000">
        <v>0.25</v>
      </c>
      <c r="N7000">
        <f t="shared" si="839"/>
        <v>1035</v>
      </c>
      <c r="O7000" s="5">
        <f t="shared" si="842"/>
        <v>0.45175378124999999</v>
      </c>
      <c r="P7000">
        <f t="shared" si="843"/>
        <v>1.4641083712500023</v>
      </c>
    </row>
    <row r="7001" spans="2:16" x14ac:dyDescent="0.35">
      <c r="B7001" s="2">
        <v>0.54166666666666663</v>
      </c>
      <c r="C7001">
        <v>17.5</v>
      </c>
      <c r="D7001" t="s">
        <v>42</v>
      </c>
      <c r="E7001" t="str">
        <f t="shared" si="836"/>
        <v>School Day</v>
      </c>
      <c r="F7001" t="s">
        <v>34</v>
      </c>
      <c r="G7001" s="8" t="str">
        <f t="shared" si="837"/>
        <v>On</v>
      </c>
      <c r="H7001">
        <v>22</v>
      </c>
      <c r="I7001">
        <f t="shared" si="838"/>
        <v>21.55</v>
      </c>
      <c r="J7001">
        <f t="shared" si="840"/>
        <v>0.44999999999999929</v>
      </c>
      <c r="K7001">
        <v>1.7</v>
      </c>
      <c r="L7001" s="7">
        <f t="shared" si="841"/>
        <v>0.85954634999999857</v>
      </c>
      <c r="M7001">
        <v>0.25</v>
      </c>
      <c r="N7001">
        <f t="shared" si="839"/>
        <v>1035</v>
      </c>
      <c r="O7001" s="5">
        <f t="shared" si="842"/>
        <v>0.38356453124999995</v>
      </c>
      <c r="P7001">
        <f t="shared" si="843"/>
        <v>1.2431108812499985</v>
      </c>
    </row>
    <row r="7002" spans="2:16" x14ac:dyDescent="0.35">
      <c r="B7002" s="2">
        <v>0.58333333333333337</v>
      </c>
      <c r="C7002">
        <v>19.2</v>
      </c>
      <c r="D7002" t="s">
        <v>42</v>
      </c>
      <c r="E7002" t="str">
        <f t="shared" si="836"/>
        <v>School Day</v>
      </c>
      <c r="F7002" t="s">
        <v>34</v>
      </c>
      <c r="G7002" s="8" t="str">
        <f t="shared" si="837"/>
        <v>On</v>
      </c>
      <c r="H7002">
        <v>22</v>
      </c>
      <c r="I7002">
        <f t="shared" si="838"/>
        <v>21.72</v>
      </c>
      <c r="J7002">
        <f t="shared" si="840"/>
        <v>0.28000000000000114</v>
      </c>
      <c r="K7002">
        <v>1.7</v>
      </c>
      <c r="L7002" s="7">
        <f t="shared" si="841"/>
        <v>0.53482884000000219</v>
      </c>
      <c r="M7002">
        <v>0.25</v>
      </c>
      <c r="N7002">
        <f t="shared" si="839"/>
        <v>1035</v>
      </c>
      <c r="O7002" s="5">
        <f t="shared" si="842"/>
        <v>0.23866237500000004</v>
      </c>
      <c r="P7002">
        <f t="shared" si="843"/>
        <v>0.77349121500000217</v>
      </c>
    </row>
    <row r="7003" spans="2:16" x14ac:dyDescent="0.35">
      <c r="B7003" s="2">
        <v>0.625</v>
      </c>
      <c r="C7003">
        <v>19.2</v>
      </c>
      <c r="D7003" t="s">
        <v>42</v>
      </c>
      <c r="E7003" t="str">
        <f t="shared" si="836"/>
        <v>School Day</v>
      </c>
      <c r="F7003" t="s">
        <v>34</v>
      </c>
      <c r="G7003" s="8" t="str">
        <f t="shared" si="837"/>
        <v>On</v>
      </c>
      <c r="H7003">
        <v>22</v>
      </c>
      <c r="I7003">
        <f t="shared" si="838"/>
        <v>21.72</v>
      </c>
      <c r="J7003">
        <f t="shared" si="840"/>
        <v>0.28000000000000114</v>
      </c>
      <c r="K7003">
        <v>1.7</v>
      </c>
      <c r="L7003" s="7">
        <f t="shared" si="841"/>
        <v>0.53482884000000219</v>
      </c>
      <c r="M7003">
        <v>0.25</v>
      </c>
      <c r="N7003">
        <f t="shared" si="839"/>
        <v>1035</v>
      </c>
      <c r="O7003" s="5">
        <f t="shared" si="842"/>
        <v>0.23866237500000004</v>
      </c>
      <c r="P7003">
        <f t="shared" si="843"/>
        <v>0.77349121500000217</v>
      </c>
    </row>
    <row r="7004" spans="2:16" x14ac:dyDescent="0.35">
      <c r="B7004" s="2">
        <v>0.66666666666666663</v>
      </c>
      <c r="C7004">
        <v>19.2</v>
      </c>
      <c r="D7004" t="s">
        <v>42</v>
      </c>
      <c r="E7004" t="str">
        <f t="shared" si="836"/>
        <v>School Day</v>
      </c>
      <c r="F7004" t="s">
        <v>34</v>
      </c>
      <c r="G7004" s="8" t="str">
        <f t="shared" si="837"/>
        <v>On</v>
      </c>
      <c r="H7004">
        <v>22</v>
      </c>
      <c r="I7004">
        <f t="shared" si="838"/>
        <v>21.72</v>
      </c>
      <c r="J7004">
        <f t="shared" si="840"/>
        <v>0.28000000000000114</v>
      </c>
      <c r="K7004">
        <v>1.7</v>
      </c>
      <c r="L7004" s="7">
        <f t="shared" si="841"/>
        <v>0.53482884000000219</v>
      </c>
      <c r="M7004">
        <v>0.25</v>
      </c>
      <c r="N7004">
        <f t="shared" si="839"/>
        <v>1035</v>
      </c>
      <c r="O7004" s="5">
        <f t="shared" si="842"/>
        <v>0.23866237500000004</v>
      </c>
      <c r="P7004">
        <f t="shared" si="843"/>
        <v>0.77349121500000217</v>
      </c>
    </row>
    <row r="7005" spans="2:16" x14ac:dyDescent="0.35">
      <c r="B7005" s="2">
        <v>0.70833333333333337</v>
      </c>
      <c r="C7005">
        <v>18.7</v>
      </c>
      <c r="D7005" t="s">
        <v>42</v>
      </c>
      <c r="E7005" t="str">
        <f t="shared" si="836"/>
        <v>School Day</v>
      </c>
      <c r="F7005" t="s">
        <v>34</v>
      </c>
      <c r="G7005" s="8" t="str">
        <f t="shared" si="837"/>
        <v>On</v>
      </c>
      <c r="H7005">
        <v>22</v>
      </c>
      <c r="I7005">
        <f t="shared" si="838"/>
        <v>21.67</v>
      </c>
      <c r="J7005">
        <f t="shared" si="840"/>
        <v>0.32999999999999829</v>
      </c>
      <c r="K7005">
        <v>1.7</v>
      </c>
      <c r="L7005" s="7">
        <f t="shared" si="841"/>
        <v>0.63033398999999668</v>
      </c>
      <c r="M7005">
        <v>0.25</v>
      </c>
      <c r="N7005">
        <f t="shared" si="839"/>
        <v>1035</v>
      </c>
      <c r="O7005" s="5">
        <f t="shared" si="842"/>
        <v>0.28128065625000004</v>
      </c>
      <c r="P7005">
        <f t="shared" si="843"/>
        <v>0.91161464624999677</v>
      </c>
    </row>
    <row r="7006" spans="2:16" x14ac:dyDescent="0.35">
      <c r="B7006" s="2">
        <v>0.75</v>
      </c>
      <c r="C7006">
        <v>17.600000000000001</v>
      </c>
      <c r="D7006" t="s">
        <v>42</v>
      </c>
      <c r="E7006" t="str">
        <f t="shared" si="836"/>
        <v>School Day</v>
      </c>
      <c r="F7006" t="s">
        <v>34</v>
      </c>
      <c r="G7006" s="8" t="str">
        <f t="shared" si="837"/>
        <v>On</v>
      </c>
      <c r="H7006">
        <v>22</v>
      </c>
      <c r="I7006">
        <f t="shared" si="838"/>
        <v>21.56</v>
      </c>
      <c r="J7006">
        <f t="shared" si="840"/>
        <v>0.44000000000000128</v>
      </c>
      <c r="K7006">
        <v>1.7</v>
      </c>
      <c r="L7006" s="7">
        <f t="shared" si="841"/>
        <v>0.84044532000000238</v>
      </c>
      <c r="M7006">
        <v>0.25</v>
      </c>
      <c r="N7006">
        <f t="shared" si="839"/>
        <v>1035</v>
      </c>
      <c r="O7006" s="5">
        <f t="shared" si="842"/>
        <v>0.37504087499999983</v>
      </c>
      <c r="P7006">
        <f t="shared" si="843"/>
        <v>1.2154861950000022</v>
      </c>
    </row>
    <row r="7007" spans="2:16" x14ac:dyDescent="0.35">
      <c r="B7007" s="2">
        <v>0.79166666666666663</v>
      </c>
      <c r="C7007">
        <v>17</v>
      </c>
      <c r="D7007" t="s">
        <v>42</v>
      </c>
      <c r="E7007" t="str">
        <f t="shared" si="836"/>
        <v>School Day</v>
      </c>
      <c r="F7007" t="s">
        <v>33</v>
      </c>
      <c r="G7007" s="8" t="str">
        <f t="shared" si="837"/>
        <v>Off</v>
      </c>
      <c r="H7007">
        <v>22</v>
      </c>
      <c r="I7007">
        <f t="shared" si="838"/>
        <v>21.5</v>
      </c>
      <c r="J7007">
        <f t="shared" si="840"/>
        <v>0.5</v>
      </c>
      <c r="K7007">
        <v>1.7</v>
      </c>
      <c r="L7007" s="7">
        <f t="shared" si="841"/>
        <v>0.95505149999999994</v>
      </c>
      <c r="M7007">
        <v>0.25</v>
      </c>
      <c r="N7007">
        <f t="shared" si="839"/>
        <v>1035</v>
      </c>
      <c r="O7007" s="5">
        <f t="shared" si="842"/>
        <v>0.42618281249999995</v>
      </c>
      <c r="P7007">
        <f t="shared" si="843"/>
        <v>0</v>
      </c>
    </row>
    <row r="7008" spans="2:16" x14ac:dyDescent="0.35">
      <c r="B7008" s="2">
        <v>0.83333333333333337</v>
      </c>
      <c r="C7008">
        <v>17.3</v>
      </c>
      <c r="D7008" t="s">
        <v>42</v>
      </c>
      <c r="E7008" t="str">
        <f t="shared" si="836"/>
        <v>School Day</v>
      </c>
      <c r="F7008" t="s">
        <v>33</v>
      </c>
      <c r="G7008" s="8" t="str">
        <f t="shared" si="837"/>
        <v>Off</v>
      </c>
      <c r="H7008">
        <v>22</v>
      </c>
      <c r="I7008">
        <f t="shared" si="838"/>
        <v>21.53</v>
      </c>
      <c r="J7008">
        <f t="shared" si="840"/>
        <v>0.46999999999999886</v>
      </c>
      <c r="K7008">
        <v>1.7</v>
      </c>
      <c r="L7008" s="7">
        <f t="shared" si="841"/>
        <v>0.89774840999999772</v>
      </c>
      <c r="M7008">
        <v>0.25</v>
      </c>
      <c r="N7008">
        <f t="shared" si="839"/>
        <v>1035</v>
      </c>
      <c r="O7008" s="5">
        <f t="shared" si="842"/>
        <v>0.40061184374999986</v>
      </c>
      <c r="P7008">
        <f t="shared" si="843"/>
        <v>0</v>
      </c>
    </row>
    <row r="7009" spans="1:16" x14ac:dyDescent="0.35">
      <c r="B7009" s="2">
        <v>0.875</v>
      </c>
      <c r="C7009">
        <v>16.899999999999999</v>
      </c>
      <c r="D7009" t="s">
        <v>42</v>
      </c>
      <c r="E7009" t="str">
        <f t="shared" si="836"/>
        <v>School Day</v>
      </c>
      <c r="F7009" t="s">
        <v>33</v>
      </c>
      <c r="G7009" s="8" t="str">
        <f t="shared" si="837"/>
        <v>Off</v>
      </c>
      <c r="H7009">
        <v>22</v>
      </c>
      <c r="I7009">
        <f t="shared" si="838"/>
        <v>21.490000000000002</v>
      </c>
      <c r="J7009">
        <f t="shared" si="840"/>
        <v>0.50999999999999801</v>
      </c>
      <c r="K7009">
        <v>1.7</v>
      </c>
      <c r="L7009" s="7">
        <f t="shared" si="841"/>
        <v>0.97415252999999613</v>
      </c>
      <c r="M7009">
        <v>0.25</v>
      </c>
      <c r="N7009">
        <f t="shared" si="839"/>
        <v>1035</v>
      </c>
      <c r="O7009" s="5">
        <f t="shared" si="842"/>
        <v>0.43470646875000007</v>
      </c>
      <c r="P7009">
        <f t="shared" si="843"/>
        <v>0</v>
      </c>
    </row>
    <row r="7010" spans="1:16" x14ac:dyDescent="0.35">
      <c r="B7010" s="2">
        <v>0.91666666666666663</v>
      </c>
      <c r="C7010">
        <v>16.600000000000001</v>
      </c>
      <c r="D7010" t="s">
        <v>42</v>
      </c>
      <c r="E7010" t="str">
        <f t="shared" si="836"/>
        <v>School Day</v>
      </c>
      <c r="F7010" t="s">
        <v>33</v>
      </c>
      <c r="G7010" s="8" t="str">
        <f t="shared" si="837"/>
        <v>Off</v>
      </c>
      <c r="H7010">
        <v>22</v>
      </c>
      <c r="I7010">
        <f t="shared" si="838"/>
        <v>21.46</v>
      </c>
      <c r="J7010">
        <f t="shared" si="840"/>
        <v>0.53999999999999915</v>
      </c>
      <c r="K7010">
        <v>1.7</v>
      </c>
      <c r="L7010" s="7">
        <f t="shared" si="841"/>
        <v>1.0314556199999982</v>
      </c>
      <c r="M7010">
        <v>0.25</v>
      </c>
      <c r="N7010">
        <f t="shared" si="839"/>
        <v>1035</v>
      </c>
      <c r="O7010" s="5">
        <f t="shared" si="842"/>
        <v>0.46027743749999983</v>
      </c>
      <c r="P7010">
        <f t="shared" si="843"/>
        <v>0</v>
      </c>
    </row>
    <row r="7011" spans="1:16" x14ac:dyDescent="0.35">
      <c r="B7011" s="2">
        <v>0.95833333333333337</v>
      </c>
      <c r="C7011">
        <v>16</v>
      </c>
      <c r="D7011" t="s">
        <v>42</v>
      </c>
      <c r="E7011" t="str">
        <f t="shared" si="836"/>
        <v>School Day</v>
      </c>
      <c r="F7011" t="s">
        <v>33</v>
      </c>
      <c r="G7011" s="8" t="str">
        <f t="shared" si="837"/>
        <v>Off</v>
      </c>
      <c r="H7011">
        <v>22</v>
      </c>
      <c r="I7011">
        <f t="shared" si="838"/>
        <v>21.4</v>
      </c>
      <c r="J7011">
        <f t="shared" si="840"/>
        <v>0.60000000000000142</v>
      </c>
      <c r="K7011">
        <v>1.7</v>
      </c>
      <c r="L7011" s="7">
        <f t="shared" si="841"/>
        <v>1.1460618000000027</v>
      </c>
      <c r="M7011">
        <v>0.25</v>
      </c>
      <c r="N7011">
        <f t="shared" si="839"/>
        <v>1035</v>
      </c>
      <c r="O7011" s="5">
        <f t="shared" si="842"/>
        <v>0.5114193749999999</v>
      </c>
      <c r="P7011">
        <f t="shared" si="843"/>
        <v>0</v>
      </c>
    </row>
    <row r="7012" spans="1:16" x14ac:dyDescent="0.35">
      <c r="A7012" t="s">
        <v>332</v>
      </c>
      <c r="B7012" s="1">
        <v>1</v>
      </c>
      <c r="C7012">
        <v>16.5</v>
      </c>
      <c r="D7012" t="s">
        <v>44</v>
      </c>
      <c r="E7012" t="str">
        <f t="shared" si="836"/>
        <v>School Day</v>
      </c>
      <c r="F7012" t="s">
        <v>33</v>
      </c>
      <c r="G7012" s="8" t="str">
        <f t="shared" si="837"/>
        <v>Off</v>
      </c>
      <c r="H7012">
        <v>22</v>
      </c>
      <c r="I7012">
        <f t="shared" si="838"/>
        <v>21.45</v>
      </c>
      <c r="J7012">
        <f t="shared" si="840"/>
        <v>0.55000000000000071</v>
      </c>
      <c r="K7012">
        <v>1.7</v>
      </c>
      <c r="L7012" s="7">
        <f t="shared" si="841"/>
        <v>1.0505566500000012</v>
      </c>
      <c r="M7012">
        <v>0.25</v>
      </c>
      <c r="N7012">
        <f t="shared" si="839"/>
        <v>1035</v>
      </c>
      <c r="O7012" s="5">
        <f t="shared" si="842"/>
        <v>0.46880109374999995</v>
      </c>
      <c r="P7012">
        <f t="shared" si="843"/>
        <v>0</v>
      </c>
    </row>
    <row r="7013" spans="1:16" x14ac:dyDescent="0.35">
      <c r="B7013" s="2">
        <v>4.1666666666666664E-2</v>
      </c>
      <c r="C7013">
        <v>16</v>
      </c>
      <c r="D7013" t="s">
        <v>44</v>
      </c>
      <c r="E7013" t="str">
        <f t="shared" si="836"/>
        <v>School Day</v>
      </c>
      <c r="F7013" t="s">
        <v>33</v>
      </c>
      <c r="G7013" s="8" t="str">
        <f t="shared" si="837"/>
        <v>Off</v>
      </c>
      <c r="H7013">
        <v>22</v>
      </c>
      <c r="I7013">
        <f t="shared" si="838"/>
        <v>21.4</v>
      </c>
      <c r="J7013">
        <f t="shared" si="840"/>
        <v>0.60000000000000142</v>
      </c>
      <c r="K7013">
        <v>1.7</v>
      </c>
      <c r="L7013" s="7">
        <f t="shared" si="841"/>
        <v>1.1460618000000027</v>
      </c>
      <c r="M7013">
        <v>0.25</v>
      </c>
      <c r="N7013">
        <f t="shared" si="839"/>
        <v>1035</v>
      </c>
      <c r="O7013" s="5">
        <f t="shared" si="842"/>
        <v>0.5114193749999999</v>
      </c>
      <c r="P7013">
        <f t="shared" si="843"/>
        <v>0</v>
      </c>
    </row>
    <row r="7014" spans="1:16" x14ac:dyDescent="0.35">
      <c r="B7014" s="2">
        <v>8.3333333333333329E-2</v>
      </c>
      <c r="C7014">
        <v>15.6</v>
      </c>
      <c r="D7014" t="s">
        <v>44</v>
      </c>
      <c r="E7014" t="str">
        <f t="shared" si="836"/>
        <v>School Day</v>
      </c>
      <c r="F7014" t="s">
        <v>33</v>
      </c>
      <c r="G7014" s="8" t="str">
        <f t="shared" si="837"/>
        <v>Off</v>
      </c>
      <c r="H7014">
        <v>22</v>
      </c>
      <c r="I7014">
        <f t="shared" si="838"/>
        <v>21.36</v>
      </c>
      <c r="J7014">
        <f t="shared" si="840"/>
        <v>0.64000000000000057</v>
      </c>
      <c r="K7014">
        <v>1.7</v>
      </c>
      <c r="L7014" s="7">
        <f t="shared" si="841"/>
        <v>1.222465920000001</v>
      </c>
      <c r="M7014">
        <v>0.25</v>
      </c>
      <c r="N7014">
        <f t="shared" si="839"/>
        <v>1035</v>
      </c>
      <c r="O7014" s="5">
        <f t="shared" si="842"/>
        <v>0.54551399999999994</v>
      </c>
      <c r="P7014">
        <f t="shared" si="843"/>
        <v>0</v>
      </c>
    </row>
    <row r="7015" spans="1:16" x14ac:dyDescent="0.35">
      <c r="B7015" s="2">
        <v>0.125</v>
      </c>
      <c r="C7015">
        <v>15.8</v>
      </c>
      <c r="D7015" t="s">
        <v>44</v>
      </c>
      <c r="E7015" t="str">
        <f t="shared" si="836"/>
        <v>School Day</v>
      </c>
      <c r="F7015" t="s">
        <v>33</v>
      </c>
      <c r="G7015" s="8" t="str">
        <f t="shared" si="837"/>
        <v>Off</v>
      </c>
      <c r="H7015">
        <v>22</v>
      </c>
      <c r="I7015">
        <f t="shared" si="838"/>
        <v>21.38</v>
      </c>
      <c r="J7015">
        <f t="shared" si="840"/>
        <v>0.62000000000000099</v>
      </c>
      <c r="K7015">
        <v>1.7</v>
      </c>
      <c r="L7015" s="7">
        <f t="shared" si="841"/>
        <v>1.1842638600000017</v>
      </c>
      <c r="M7015">
        <v>0.25</v>
      </c>
      <c r="N7015">
        <f t="shared" si="839"/>
        <v>1035</v>
      </c>
      <c r="O7015" s="5">
        <f t="shared" si="842"/>
        <v>0.52846668749999981</v>
      </c>
      <c r="P7015">
        <f t="shared" si="843"/>
        <v>0</v>
      </c>
    </row>
    <row r="7016" spans="1:16" x14ac:dyDescent="0.35">
      <c r="B7016" s="2">
        <v>0.16666666666666666</v>
      </c>
      <c r="C7016">
        <v>14.9</v>
      </c>
      <c r="D7016" t="s">
        <v>44</v>
      </c>
      <c r="E7016" t="str">
        <f t="shared" si="836"/>
        <v>School Day</v>
      </c>
      <c r="F7016" t="s">
        <v>33</v>
      </c>
      <c r="G7016" s="8" t="str">
        <f t="shared" si="837"/>
        <v>Off</v>
      </c>
      <c r="H7016">
        <v>22</v>
      </c>
      <c r="I7016">
        <f t="shared" si="838"/>
        <v>21.29</v>
      </c>
      <c r="J7016">
        <f t="shared" si="840"/>
        <v>0.71000000000000085</v>
      </c>
      <c r="K7016">
        <v>1.7</v>
      </c>
      <c r="L7016" s="7">
        <f t="shared" si="841"/>
        <v>1.3561731300000015</v>
      </c>
      <c r="M7016">
        <v>0.25</v>
      </c>
      <c r="N7016">
        <f t="shared" si="839"/>
        <v>1035</v>
      </c>
      <c r="O7016" s="5">
        <f t="shared" si="842"/>
        <v>0.60517959374999986</v>
      </c>
      <c r="P7016">
        <f t="shared" si="843"/>
        <v>0</v>
      </c>
    </row>
    <row r="7017" spans="1:16" x14ac:dyDescent="0.35">
      <c r="B7017" s="2">
        <v>0.20833333333333334</v>
      </c>
      <c r="C7017">
        <v>14.5</v>
      </c>
      <c r="D7017" t="s">
        <v>44</v>
      </c>
      <c r="E7017" t="str">
        <f t="shared" si="836"/>
        <v>School Day</v>
      </c>
      <c r="F7017" t="s">
        <v>33</v>
      </c>
      <c r="G7017" s="8" t="str">
        <f t="shared" si="837"/>
        <v>Off</v>
      </c>
      <c r="H7017">
        <v>22</v>
      </c>
      <c r="I7017">
        <f t="shared" si="838"/>
        <v>21.25</v>
      </c>
      <c r="J7017">
        <f t="shared" si="840"/>
        <v>0.75</v>
      </c>
      <c r="K7017">
        <v>1.7</v>
      </c>
      <c r="L7017" s="7">
        <f t="shared" si="841"/>
        <v>1.43257725</v>
      </c>
      <c r="M7017">
        <v>0.25</v>
      </c>
      <c r="N7017">
        <f t="shared" si="839"/>
        <v>1035</v>
      </c>
      <c r="O7017" s="5">
        <f t="shared" si="842"/>
        <v>0.6392742187499999</v>
      </c>
      <c r="P7017">
        <f t="shared" si="843"/>
        <v>0</v>
      </c>
    </row>
    <row r="7018" spans="1:16" x14ac:dyDescent="0.35">
      <c r="B7018" s="2">
        <v>0.25</v>
      </c>
      <c r="C7018">
        <v>14.1</v>
      </c>
      <c r="D7018" t="s">
        <v>44</v>
      </c>
      <c r="E7018" t="str">
        <f t="shared" si="836"/>
        <v>School Day</v>
      </c>
      <c r="F7018" t="s">
        <v>33</v>
      </c>
      <c r="G7018" s="8" t="str">
        <f t="shared" si="837"/>
        <v>Off</v>
      </c>
      <c r="H7018">
        <v>22</v>
      </c>
      <c r="I7018">
        <f t="shared" si="838"/>
        <v>21.21</v>
      </c>
      <c r="J7018">
        <f t="shared" si="840"/>
        <v>0.78999999999999915</v>
      </c>
      <c r="K7018">
        <v>1.7</v>
      </c>
      <c r="L7018" s="7">
        <f t="shared" si="841"/>
        <v>1.5089813699999983</v>
      </c>
      <c r="M7018">
        <v>0.25</v>
      </c>
      <c r="N7018">
        <f t="shared" si="839"/>
        <v>1035</v>
      </c>
      <c r="O7018" s="5">
        <f t="shared" si="842"/>
        <v>0.67336884374999995</v>
      </c>
      <c r="P7018">
        <f t="shared" si="843"/>
        <v>0</v>
      </c>
    </row>
    <row r="7019" spans="1:16" x14ac:dyDescent="0.35">
      <c r="B7019" s="2">
        <v>0.29166666666666669</v>
      </c>
      <c r="C7019">
        <v>12.8</v>
      </c>
      <c r="D7019" t="s">
        <v>44</v>
      </c>
      <c r="E7019" t="str">
        <f t="shared" si="836"/>
        <v>School Day</v>
      </c>
      <c r="F7019" t="s">
        <v>34</v>
      </c>
      <c r="G7019" s="8" t="str">
        <f t="shared" si="837"/>
        <v>On</v>
      </c>
      <c r="H7019">
        <v>22</v>
      </c>
      <c r="I7019">
        <f t="shared" si="838"/>
        <v>21.08</v>
      </c>
      <c r="J7019">
        <f t="shared" si="840"/>
        <v>0.92000000000000171</v>
      </c>
      <c r="K7019">
        <v>1.7</v>
      </c>
      <c r="L7019" s="7">
        <f t="shared" si="841"/>
        <v>1.7572947600000031</v>
      </c>
      <c r="M7019">
        <v>0.25</v>
      </c>
      <c r="N7019">
        <f t="shared" si="839"/>
        <v>1035</v>
      </c>
      <c r="O7019" s="5">
        <f t="shared" si="842"/>
        <v>0.78417637499999981</v>
      </c>
      <c r="P7019">
        <f t="shared" si="843"/>
        <v>2.5414711350000028</v>
      </c>
    </row>
    <row r="7020" spans="1:16" x14ac:dyDescent="0.35">
      <c r="B7020" s="2">
        <v>0.33333333333333331</v>
      </c>
      <c r="C7020">
        <v>12</v>
      </c>
      <c r="D7020" t="s">
        <v>44</v>
      </c>
      <c r="E7020" t="str">
        <f t="shared" si="836"/>
        <v>School Day</v>
      </c>
      <c r="F7020" t="s">
        <v>34</v>
      </c>
      <c r="G7020" s="8" t="str">
        <f t="shared" si="837"/>
        <v>On</v>
      </c>
      <c r="H7020">
        <v>22</v>
      </c>
      <c r="I7020">
        <f t="shared" si="838"/>
        <v>21</v>
      </c>
      <c r="J7020">
        <f t="shared" si="840"/>
        <v>1</v>
      </c>
      <c r="K7020">
        <v>1.7</v>
      </c>
      <c r="L7020" s="7">
        <f t="shared" si="841"/>
        <v>1.9101029999999999</v>
      </c>
      <c r="M7020">
        <v>0.25</v>
      </c>
      <c r="N7020">
        <f t="shared" si="839"/>
        <v>1035</v>
      </c>
      <c r="O7020" s="5">
        <f t="shared" si="842"/>
        <v>0.8523656249999999</v>
      </c>
      <c r="P7020">
        <f t="shared" si="843"/>
        <v>2.7624686249999999</v>
      </c>
    </row>
    <row r="7021" spans="1:16" x14ac:dyDescent="0.35">
      <c r="B7021" s="2">
        <v>0.375</v>
      </c>
      <c r="C7021">
        <v>11.4</v>
      </c>
      <c r="D7021" t="s">
        <v>44</v>
      </c>
      <c r="E7021" t="str">
        <f t="shared" si="836"/>
        <v>School Day</v>
      </c>
      <c r="F7021" t="s">
        <v>34</v>
      </c>
      <c r="G7021" s="8" t="str">
        <f t="shared" si="837"/>
        <v>On</v>
      </c>
      <c r="H7021">
        <v>22</v>
      </c>
      <c r="I7021">
        <f t="shared" si="838"/>
        <v>20.939999999999998</v>
      </c>
      <c r="J7021">
        <f t="shared" si="840"/>
        <v>1.0600000000000023</v>
      </c>
      <c r="K7021">
        <v>1.7</v>
      </c>
      <c r="L7021" s="7">
        <f t="shared" si="841"/>
        <v>2.0247091800000043</v>
      </c>
      <c r="M7021">
        <v>0.25</v>
      </c>
      <c r="N7021">
        <f t="shared" si="839"/>
        <v>1035</v>
      </c>
      <c r="O7021" s="5">
        <f t="shared" si="842"/>
        <v>0.90350756249999986</v>
      </c>
      <c r="P7021">
        <f t="shared" si="843"/>
        <v>2.9282167425000041</v>
      </c>
    </row>
    <row r="7022" spans="1:16" x14ac:dyDescent="0.35">
      <c r="B7022" s="2">
        <v>0.41666666666666669</v>
      </c>
      <c r="C7022">
        <v>12.1</v>
      </c>
      <c r="D7022" t="s">
        <v>44</v>
      </c>
      <c r="E7022" t="str">
        <f t="shared" si="836"/>
        <v>School Day</v>
      </c>
      <c r="F7022" t="s">
        <v>34</v>
      </c>
      <c r="G7022" s="8" t="str">
        <f t="shared" si="837"/>
        <v>On</v>
      </c>
      <c r="H7022">
        <v>22</v>
      </c>
      <c r="I7022">
        <f t="shared" si="838"/>
        <v>21.009999999999998</v>
      </c>
      <c r="J7022">
        <f t="shared" si="840"/>
        <v>0.99000000000000199</v>
      </c>
      <c r="K7022">
        <v>1.7</v>
      </c>
      <c r="L7022" s="7">
        <f t="shared" si="841"/>
        <v>1.8910019700000036</v>
      </c>
      <c r="M7022">
        <v>0.25</v>
      </c>
      <c r="N7022">
        <f t="shared" si="839"/>
        <v>1035</v>
      </c>
      <c r="O7022" s="5">
        <f t="shared" si="842"/>
        <v>0.84384196874999995</v>
      </c>
      <c r="P7022">
        <f t="shared" si="843"/>
        <v>2.7348439387500036</v>
      </c>
    </row>
    <row r="7023" spans="1:16" x14ac:dyDescent="0.35">
      <c r="B7023" s="2">
        <v>0.45833333333333331</v>
      </c>
      <c r="C7023">
        <v>13</v>
      </c>
      <c r="D7023" t="s">
        <v>44</v>
      </c>
      <c r="E7023" t="str">
        <f t="shared" si="836"/>
        <v>School Day</v>
      </c>
      <c r="F7023" t="s">
        <v>34</v>
      </c>
      <c r="G7023" s="8" t="str">
        <f t="shared" si="837"/>
        <v>On</v>
      </c>
      <c r="H7023">
        <v>22</v>
      </c>
      <c r="I7023">
        <f t="shared" si="838"/>
        <v>21.1</v>
      </c>
      <c r="J7023">
        <f t="shared" si="840"/>
        <v>0.89999999999999858</v>
      </c>
      <c r="K7023">
        <v>1.7</v>
      </c>
      <c r="L7023" s="7">
        <f t="shared" si="841"/>
        <v>1.7190926999999971</v>
      </c>
      <c r="M7023">
        <v>0.25</v>
      </c>
      <c r="N7023">
        <f t="shared" si="839"/>
        <v>1035</v>
      </c>
      <c r="O7023" s="5">
        <f t="shared" si="842"/>
        <v>0.7671290624999999</v>
      </c>
      <c r="P7023">
        <f t="shared" si="843"/>
        <v>2.4862217624999969</v>
      </c>
    </row>
    <row r="7024" spans="1:16" x14ac:dyDescent="0.35">
      <c r="B7024" s="2">
        <v>0.5</v>
      </c>
      <c r="C7024">
        <v>14.1</v>
      </c>
      <c r="D7024" t="s">
        <v>44</v>
      </c>
      <c r="E7024" t="str">
        <f t="shared" si="836"/>
        <v>School Day</v>
      </c>
      <c r="F7024" t="s">
        <v>34</v>
      </c>
      <c r="G7024" s="8" t="str">
        <f t="shared" si="837"/>
        <v>On</v>
      </c>
      <c r="H7024">
        <v>22</v>
      </c>
      <c r="I7024">
        <f t="shared" si="838"/>
        <v>21.21</v>
      </c>
      <c r="J7024">
        <f t="shared" si="840"/>
        <v>0.78999999999999915</v>
      </c>
      <c r="K7024">
        <v>1.7</v>
      </c>
      <c r="L7024" s="7">
        <f t="shared" si="841"/>
        <v>1.5089813699999983</v>
      </c>
      <c r="M7024">
        <v>0.25</v>
      </c>
      <c r="N7024">
        <f t="shared" si="839"/>
        <v>1035</v>
      </c>
      <c r="O7024" s="5">
        <f t="shared" si="842"/>
        <v>0.67336884374999995</v>
      </c>
      <c r="P7024">
        <f t="shared" si="843"/>
        <v>2.1823502137499982</v>
      </c>
    </row>
    <row r="7025" spans="1:16" x14ac:dyDescent="0.35">
      <c r="B7025" s="2">
        <v>0.54166666666666663</v>
      </c>
      <c r="C7025">
        <v>15.4</v>
      </c>
      <c r="D7025" t="s">
        <v>44</v>
      </c>
      <c r="E7025" t="str">
        <f t="shared" si="836"/>
        <v>School Day</v>
      </c>
      <c r="F7025" t="s">
        <v>34</v>
      </c>
      <c r="G7025" s="8" t="str">
        <f t="shared" si="837"/>
        <v>On</v>
      </c>
      <c r="H7025">
        <v>22</v>
      </c>
      <c r="I7025">
        <f t="shared" si="838"/>
        <v>21.34</v>
      </c>
      <c r="J7025">
        <f t="shared" si="840"/>
        <v>0.66000000000000014</v>
      </c>
      <c r="K7025">
        <v>1.7</v>
      </c>
      <c r="L7025" s="7">
        <f t="shared" si="841"/>
        <v>1.2606679800000002</v>
      </c>
      <c r="M7025">
        <v>0.25</v>
      </c>
      <c r="N7025">
        <f t="shared" si="839"/>
        <v>1035</v>
      </c>
      <c r="O7025" s="5">
        <f t="shared" si="842"/>
        <v>0.56256131249999985</v>
      </c>
      <c r="P7025">
        <f t="shared" si="843"/>
        <v>1.8232292925000002</v>
      </c>
    </row>
    <row r="7026" spans="1:16" x14ac:dyDescent="0.35">
      <c r="B7026" s="2">
        <v>0.58333333333333337</v>
      </c>
      <c r="C7026">
        <v>15.8</v>
      </c>
      <c r="D7026" t="s">
        <v>44</v>
      </c>
      <c r="E7026" t="str">
        <f t="shared" si="836"/>
        <v>School Day</v>
      </c>
      <c r="F7026" t="s">
        <v>34</v>
      </c>
      <c r="G7026" s="8" t="str">
        <f t="shared" si="837"/>
        <v>On</v>
      </c>
      <c r="H7026">
        <v>22</v>
      </c>
      <c r="I7026">
        <f t="shared" si="838"/>
        <v>21.38</v>
      </c>
      <c r="J7026">
        <f t="shared" si="840"/>
        <v>0.62000000000000099</v>
      </c>
      <c r="K7026">
        <v>1.7</v>
      </c>
      <c r="L7026" s="7">
        <f t="shared" si="841"/>
        <v>1.1842638600000017</v>
      </c>
      <c r="M7026">
        <v>0.25</v>
      </c>
      <c r="N7026">
        <f t="shared" si="839"/>
        <v>1035</v>
      </c>
      <c r="O7026" s="5">
        <f t="shared" si="842"/>
        <v>0.52846668749999981</v>
      </c>
      <c r="P7026">
        <f t="shared" si="843"/>
        <v>1.7127305475000014</v>
      </c>
    </row>
    <row r="7027" spans="1:16" x14ac:dyDescent="0.35">
      <c r="B7027" s="2">
        <v>0.625</v>
      </c>
      <c r="C7027">
        <v>17.100000000000001</v>
      </c>
      <c r="D7027" t="s">
        <v>44</v>
      </c>
      <c r="E7027" t="str">
        <f t="shared" si="836"/>
        <v>School Day</v>
      </c>
      <c r="F7027" t="s">
        <v>34</v>
      </c>
      <c r="G7027" s="8" t="str">
        <f t="shared" si="837"/>
        <v>On</v>
      </c>
      <c r="H7027">
        <v>22</v>
      </c>
      <c r="I7027">
        <f t="shared" si="838"/>
        <v>21.51</v>
      </c>
      <c r="J7027">
        <f t="shared" si="840"/>
        <v>0.48999999999999844</v>
      </c>
      <c r="K7027">
        <v>1.7</v>
      </c>
      <c r="L7027" s="7">
        <f t="shared" si="841"/>
        <v>0.93595046999999698</v>
      </c>
      <c r="M7027">
        <v>0.25</v>
      </c>
      <c r="N7027">
        <f t="shared" si="839"/>
        <v>1035</v>
      </c>
      <c r="O7027" s="5">
        <f t="shared" si="842"/>
        <v>0.41765915624999983</v>
      </c>
      <c r="P7027">
        <f t="shared" si="843"/>
        <v>1.3536096262499968</v>
      </c>
    </row>
    <row r="7028" spans="1:16" x14ac:dyDescent="0.35">
      <c r="B7028" s="2">
        <v>0.66666666666666663</v>
      </c>
      <c r="C7028">
        <v>16.600000000000001</v>
      </c>
      <c r="D7028" t="s">
        <v>44</v>
      </c>
      <c r="E7028" t="str">
        <f t="shared" si="836"/>
        <v>School Day</v>
      </c>
      <c r="F7028" t="s">
        <v>34</v>
      </c>
      <c r="G7028" s="8" t="str">
        <f t="shared" si="837"/>
        <v>On</v>
      </c>
      <c r="H7028">
        <v>22</v>
      </c>
      <c r="I7028">
        <f t="shared" si="838"/>
        <v>21.46</v>
      </c>
      <c r="J7028">
        <f t="shared" si="840"/>
        <v>0.53999999999999915</v>
      </c>
      <c r="K7028">
        <v>1.7</v>
      </c>
      <c r="L7028" s="7">
        <f t="shared" si="841"/>
        <v>1.0314556199999982</v>
      </c>
      <c r="M7028">
        <v>0.25</v>
      </c>
      <c r="N7028">
        <f t="shared" si="839"/>
        <v>1035</v>
      </c>
      <c r="O7028" s="5">
        <f t="shared" si="842"/>
        <v>0.46027743749999983</v>
      </c>
      <c r="P7028">
        <f t="shared" si="843"/>
        <v>1.4917330574999981</v>
      </c>
    </row>
    <row r="7029" spans="1:16" x14ac:dyDescent="0.35">
      <c r="B7029" s="2">
        <v>0.70833333333333337</v>
      </c>
      <c r="C7029">
        <v>16.5</v>
      </c>
      <c r="D7029" t="s">
        <v>44</v>
      </c>
      <c r="E7029" t="str">
        <f t="shared" si="836"/>
        <v>School Day</v>
      </c>
      <c r="F7029" t="s">
        <v>34</v>
      </c>
      <c r="G7029" s="8" t="str">
        <f t="shared" si="837"/>
        <v>On</v>
      </c>
      <c r="H7029">
        <v>22</v>
      </c>
      <c r="I7029">
        <f t="shared" si="838"/>
        <v>21.45</v>
      </c>
      <c r="J7029">
        <f t="shared" si="840"/>
        <v>0.55000000000000071</v>
      </c>
      <c r="K7029">
        <v>1.7</v>
      </c>
      <c r="L7029" s="7">
        <f t="shared" si="841"/>
        <v>1.0505566500000012</v>
      </c>
      <c r="M7029">
        <v>0.25</v>
      </c>
      <c r="N7029">
        <f t="shared" si="839"/>
        <v>1035</v>
      </c>
      <c r="O7029" s="5">
        <f t="shared" si="842"/>
        <v>0.46880109374999995</v>
      </c>
      <c r="P7029">
        <f t="shared" si="843"/>
        <v>1.5193577437500012</v>
      </c>
    </row>
    <row r="7030" spans="1:16" x14ac:dyDescent="0.35">
      <c r="B7030" s="2">
        <v>0.75</v>
      </c>
      <c r="C7030">
        <v>15.6</v>
      </c>
      <c r="D7030" t="s">
        <v>44</v>
      </c>
      <c r="E7030" t="str">
        <f t="shared" si="836"/>
        <v>School Day</v>
      </c>
      <c r="F7030" t="s">
        <v>34</v>
      </c>
      <c r="G7030" s="8" t="str">
        <f t="shared" si="837"/>
        <v>On</v>
      </c>
      <c r="H7030">
        <v>22</v>
      </c>
      <c r="I7030">
        <f t="shared" si="838"/>
        <v>21.36</v>
      </c>
      <c r="J7030">
        <f t="shared" si="840"/>
        <v>0.64000000000000057</v>
      </c>
      <c r="K7030">
        <v>1.7</v>
      </c>
      <c r="L7030" s="7">
        <f t="shared" si="841"/>
        <v>1.222465920000001</v>
      </c>
      <c r="M7030">
        <v>0.25</v>
      </c>
      <c r="N7030">
        <f t="shared" si="839"/>
        <v>1035</v>
      </c>
      <c r="O7030" s="5">
        <f t="shared" si="842"/>
        <v>0.54551399999999994</v>
      </c>
      <c r="P7030">
        <f t="shared" si="843"/>
        <v>1.767979920000001</v>
      </c>
    </row>
    <row r="7031" spans="1:16" x14ac:dyDescent="0.35">
      <c r="B7031" s="2">
        <v>0.79166666666666663</v>
      </c>
      <c r="C7031">
        <v>15.4</v>
      </c>
      <c r="D7031" t="s">
        <v>44</v>
      </c>
      <c r="E7031" t="str">
        <f t="shared" si="836"/>
        <v>School Day</v>
      </c>
      <c r="F7031" t="s">
        <v>33</v>
      </c>
      <c r="G7031" s="8" t="str">
        <f t="shared" si="837"/>
        <v>Off</v>
      </c>
      <c r="H7031">
        <v>22</v>
      </c>
      <c r="I7031">
        <f t="shared" si="838"/>
        <v>21.34</v>
      </c>
      <c r="J7031">
        <f t="shared" si="840"/>
        <v>0.66000000000000014</v>
      </c>
      <c r="K7031">
        <v>1.7</v>
      </c>
      <c r="L7031" s="7">
        <f t="shared" si="841"/>
        <v>1.2606679800000002</v>
      </c>
      <c r="M7031">
        <v>0.25</v>
      </c>
      <c r="N7031">
        <f t="shared" si="839"/>
        <v>1035</v>
      </c>
      <c r="O7031" s="5">
        <f t="shared" si="842"/>
        <v>0.56256131249999985</v>
      </c>
      <c r="P7031">
        <f t="shared" si="843"/>
        <v>0</v>
      </c>
    </row>
    <row r="7032" spans="1:16" x14ac:dyDescent="0.35">
      <c r="B7032" s="2">
        <v>0.83333333333333337</v>
      </c>
      <c r="C7032">
        <v>15.4</v>
      </c>
      <c r="D7032" t="s">
        <v>44</v>
      </c>
      <c r="E7032" t="str">
        <f t="shared" si="836"/>
        <v>School Day</v>
      </c>
      <c r="F7032" t="s">
        <v>33</v>
      </c>
      <c r="G7032" s="8" t="str">
        <f t="shared" si="837"/>
        <v>Off</v>
      </c>
      <c r="H7032">
        <v>22</v>
      </c>
      <c r="I7032">
        <f t="shared" si="838"/>
        <v>21.34</v>
      </c>
      <c r="J7032">
        <f t="shared" si="840"/>
        <v>0.66000000000000014</v>
      </c>
      <c r="K7032">
        <v>1.7</v>
      </c>
      <c r="L7032" s="7">
        <f t="shared" si="841"/>
        <v>1.2606679800000002</v>
      </c>
      <c r="M7032">
        <v>0.25</v>
      </c>
      <c r="N7032">
        <f t="shared" si="839"/>
        <v>1035</v>
      </c>
      <c r="O7032" s="5">
        <f t="shared" si="842"/>
        <v>0.56256131249999985</v>
      </c>
      <c r="P7032">
        <f t="shared" si="843"/>
        <v>0</v>
      </c>
    </row>
    <row r="7033" spans="1:16" x14ac:dyDescent="0.35">
      <c r="B7033" s="2">
        <v>0.875</v>
      </c>
      <c r="C7033">
        <v>14.4</v>
      </c>
      <c r="D7033" t="s">
        <v>44</v>
      </c>
      <c r="E7033" t="str">
        <f t="shared" si="836"/>
        <v>School Day</v>
      </c>
      <c r="F7033" t="s">
        <v>33</v>
      </c>
      <c r="G7033" s="8" t="str">
        <f t="shared" si="837"/>
        <v>Off</v>
      </c>
      <c r="H7033">
        <v>22</v>
      </c>
      <c r="I7033">
        <f t="shared" si="838"/>
        <v>21.240000000000002</v>
      </c>
      <c r="J7033">
        <f t="shared" si="840"/>
        <v>0.75999999999999801</v>
      </c>
      <c r="K7033">
        <v>1.7</v>
      </c>
      <c r="L7033" s="7">
        <f t="shared" si="841"/>
        <v>1.4516782799999961</v>
      </c>
      <c r="M7033">
        <v>0.25</v>
      </c>
      <c r="N7033">
        <f t="shared" si="839"/>
        <v>1035</v>
      </c>
      <c r="O7033" s="5">
        <f t="shared" si="842"/>
        <v>0.64779787499999986</v>
      </c>
      <c r="P7033">
        <f t="shared" si="843"/>
        <v>0</v>
      </c>
    </row>
    <row r="7034" spans="1:16" x14ac:dyDescent="0.35">
      <c r="B7034" s="2">
        <v>0.91666666666666663</v>
      </c>
      <c r="C7034">
        <v>14.6</v>
      </c>
      <c r="D7034" t="s">
        <v>44</v>
      </c>
      <c r="E7034" t="str">
        <f t="shared" si="836"/>
        <v>School Day</v>
      </c>
      <c r="F7034" t="s">
        <v>33</v>
      </c>
      <c r="G7034" s="8" t="str">
        <f t="shared" si="837"/>
        <v>Off</v>
      </c>
      <c r="H7034">
        <v>22</v>
      </c>
      <c r="I7034">
        <f t="shared" si="838"/>
        <v>21.259999999999998</v>
      </c>
      <c r="J7034">
        <f t="shared" si="840"/>
        <v>0.74000000000000199</v>
      </c>
      <c r="K7034">
        <v>1.7</v>
      </c>
      <c r="L7034" s="7">
        <f t="shared" si="841"/>
        <v>1.4134762200000037</v>
      </c>
      <c r="M7034">
        <v>0.25</v>
      </c>
      <c r="N7034">
        <f t="shared" si="839"/>
        <v>1035</v>
      </c>
      <c r="O7034" s="5">
        <f t="shared" si="842"/>
        <v>0.63075056249999994</v>
      </c>
      <c r="P7034">
        <f t="shared" si="843"/>
        <v>0</v>
      </c>
    </row>
    <row r="7035" spans="1:16" x14ac:dyDescent="0.35">
      <c r="B7035" s="2">
        <v>0.95833333333333337</v>
      </c>
      <c r="C7035">
        <v>14.4</v>
      </c>
      <c r="D7035" t="s">
        <v>44</v>
      </c>
      <c r="E7035" t="str">
        <f t="shared" si="836"/>
        <v>School Day</v>
      </c>
      <c r="F7035" t="s">
        <v>33</v>
      </c>
      <c r="G7035" s="8" t="str">
        <f t="shared" si="837"/>
        <v>Off</v>
      </c>
      <c r="H7035">
        <v>22</v>
      </c>
      <c r="I7035">
        <f t="shared" si="838"/>
        <v>21.240000000000002</v>
      </c>
      <c r="J7035">
        <f t="shared" si="840"/>
        <v>0.75999999999999801</v>
      </c>
      <c r="K7035">
        <v>1.7</v>
      </c>
      <c r="L7035" s="7">
        <f t="shared" si="841"/>
        <v>1.4516782799999961</v>
      </c>
      <c r="M7035">
        <v>0.25</v>
      </c>
      <c r="N7035">
        <f t="shared" si="839"/>
        <v>1035</v>
      </c>
      <c r="O7035" s="5">
        <f t="shared" si="842"/>
        <v>0.64779787499999986</v>
      </c>
      <c r="P7035">
        <f t="shared" si="843"/>
        <v>0</v>
      </c>
    </row>
    <row r="7036" spans="1:16" x14ac:dyDescent="0.35">
      <c r="A7036" t="s">
        <v>333</v>
      </c>
      <c r="B7036" s="1">
        <v>1</v>
      </c>
      <c r="C7036">
        <v>15.1</v>
      </c>
      <c r="D7036" t="s">
        <v>46</v>
      </c>
      <c r="E7036" t="str">
        <f t="shared" si="836"/>
        <v>School Day</v>
      </c>
      <c r="F7036" t="s">
        <v>33</v>
      </c>
      <c r="G7036" s="8" t="str">
        <f t="shared" si="837"/>
        <v>Off</v>
      </c>
      <c r="H7036">
        <v>22</v>
      </c>
      <c r="I7036">
        <f t="shared" si="838"/>
        <v>21.310000000000002</v>
      </c>
      <c r="J7036">
        <f t="shared" si="840"/>
        <v>0.68999999999999773</v>
      </c>
      <c r="K7036">
        <v>1.7</v>
      </c>
      <c r="L7036" s="7">
        <f t="shared" si="841"/>
        <v>1.3179710699999956</v>
      </c>
      <c r="M7036">
        <v>0.25</v>
      </c>
      <c r="N7036">
        <f t="shared" si="839"/>
        <v>1035</v>
      </c>
      <c r="O7036" s="5">
        <f t="shared" si="842"/>
        <v>0.58813228124999994</v>
      </c>
      <c r="P7036">
        <f t="shared" si="843"/>
        <v>0</v>
      </c>
    </row>
    <row r="7037" spans="1:16" x14ac:dyDescent="0.35">
      <c r="B7037" s="2">
        <v>4.1666666666666664E-2</v>
      </c>
      <c r="C7037">
        <v>16</v>
      </c>
      <c r="D7037" t="s">
        <v>46</v>
      </c>
      <c r="E7037" t="str">
        <f t="shared" si="836"/>
        <v>School Day</v>
      </c>
      <c r="F7037" t="s">
        <v>33</v>
      </c>
      <c r="G7037" s="8" t="str">
        <f t="shared" si="837"/>
        <v>Off</v>
      </c>
      <c r="H7037">
        <v>22</v>
      </c>
      <c r="I7037">
        <f t="shared" si="838"/>
        <v>21.4</v>
      </c>
      <c r="J7037">
        <f t="shared" si="840"/>
        <v>0.60000000000000142</v>
      </c>
      <c r="K7037">
        <v>1.7</v>
      </c>
      <c r="L7037" s="7">
        <f t="shared" si="841"/>
        <v>1.1460618000000027</v>
      </c>
      <c r="M7037">
        <v>0.25</v>
      </c>
      <c r="N7037">
        <f t="shared" si="839"/>
        <v>1035</v>
      </c>
      <c r="O7037" s="5">
        <f t="shared" si="842"/>
        <v>0.5114193749999999</v>
      </c>
      <c r="P7037">
        <f t="shared" si="843"/>
        <v>0</v>
      </c>
    </row>
    <row r="7038" spans="1:16" x14ac:dyDescent="0.35">
      <c r="B7038" s="2">
        <v>8.3333333333333329E-2</v>
      </c>
      <c r="C7038">
        <v>17</v>
      </c>
      <c r="D7038" t="s">
        <v>46</v>
      </c>
      <c r="E7038" t="str">
        <f t="shared" si="836"/>
        <v>School Day</v>
      </c>
      <c r="F7038" t="s">
        <v>33</v>
      </c>
      <c r="G7038" s="8" t="str">
        <f t="shared" si="837"/>
        <v>Off</v>
      </c>
      <c r="H7038">
        <v>22</v>
      </c>
      <c r="I7038">
        <f t="shared" si="838"/>
        <v>21.5</v>
      </c>
      <c r="J7038">
        <f t="shared" si="840"/>
        <v>0.5</v>
      </c>
      <c r="K7038">
        <v>1.7</v>
      </c>
      <c r="L7038" s="7">
        <f t="shared" si="841"/>
        <v>0.95505149999999994</v>
      </c>
      <c r="M7038">
        <v>0.25</v>
      </c>
      <c r="N7038">
        <f t="shared" si="839"/>
        <v>1035</v>
      </c>
      <c r="O7038" s="5">
        <f t="shared" si="842"/>
        <v>0.42618281249999995</v>
      </c>
      <c r="P7038">
        <f t="shared" si="843"/>
        <v>0</v>
      </c>
    </row>
    <row r="7039" spans="1:16" x14ac:dyDescent="0.35">
      <c r="B7039" s="2">
        <v>0.125</v>
      </c>
      <c r="C7039">
        <v>16.5</v>
      </c>
      <c r="D7039" t="s">
        <v>46</v>
      </c>
      <c r="E7039" t="str">
        <f t="shared" si="836"/>
        <v>School Day</v>
      </c>
      <c r="F7039" t="s">
        <v>33</v>
      </c>
      <c r="G7039" s="8" t="str">
        <f t="shared" si="837"/>
        <v>Off</v>
      </c>
      <c r="H7039">
        <v>22</v>
      </c>
      <c r="I7039">
        <f t="shared" si="838"/>
        <v>21.45</v>
      </c>
      <c r="J7039">
        <f t="shared" si="840"/>
        <v>0.55000000000000071</v>
      </c>
      <c r="K7039">
        <v>1.7</v>
      </c>
      <c r="L7039" s="7">
        <f t="shared" si="841"/>
        <v>1.0505566500000012</v>
      </c>
      <c r="M7039">
        <v>0.25</v>
      </c>
      <c r="N7039">
        <f t="shared" si="839"/>
        <v>1035</v>
      </c>
      <c r="O7039" s="5">
        <f t="shared" si="842"/>
        <v>0.46880109374999995</v>
      </c>
      <c r="P7039">
        <f t="shared" si="843"/>
        <v>0</v>
      </c>
    </row>
    <row r="7040" spans="1:16" x14ac:dyDescent="0.35">
      <c r="B7040" s="2">
        <v>0.16666666666666666</v>
      </c>
      <c r="C7040">
        <v>16.8</v>
      </c>
      <c r="D7040" t="s">
        <v>46</v>
      </c>
      <c r="E7040" t="str">
        <f t="shared" si="836"/>
        <v>School Day</v>
      </c>
      <c r="F7040" t="s">
        <v>33</v>
      </c>
      <c r="G7040" s="8" t="str">
        <f t="shared" si="837"/>
        <v>Off</v>
      </c>
      <c r="H7040">
        <v>22</v>
      </c>
      <c r="I7040">
        <f t="shared" si="838"/>
        <v>21.48</v>
      </c>
      <c r="J7040">
        <f t="shared" si="840"/>
        <v>0.51999999999999957</v>
      </c>
      <c r="K7040">
        <v>1.7</v>
      </c>
      <c r="L7040" s="7">
        <f t="shared" si="841"/>
        <v>0.99325355999999909</v>
      </c>
      <c r="M7040">
        <v>0.25</v>
      </c>
      <c r="N7040">
        <f t="shared" si="839"/>
        <v>1035</v>
      </c>
      <c r="O7040" s="5">
        <f t="shared" si="842"/>
        <v>0.44323012499999986</v>
      </c>
      <c r="P7040">
        <f t="shared" si="843"/>
        <v>0</v>
      </c>
    </row>
    <row r="7041" spans="2:16" x14ac:dyDescent="0.35">
      <c r="B7041" s="2">
        <v>0.20833333333333334</v>
      </c>
      <c r="C7041">
        <v>16.600000000000001</v>
      </c>
      <c r="D7041" t="s">
        <v>46</v>
      </c>
      <c r="E7041" t="str">
        <f t="shared" si="836"/>
        <v>School Day</v>
      </c>
      <c r="F7041" t="s">
        <v>33</v>
      </c>
      <c r="G7041" s="8" t="str">
        <f t="shared" si="837"/>
        <v>Off</v>
      </c>
      <c r="H7041">
        <v>22</v>
      </c>
      <c r="I7041">
        <f t="shared" si="838"/>
        <v>21.46</v>
      </c>
      <c r="J7041">
        <f t="shared" si="840"/>
        <v>0.53999999999999915</v>
      </c>
      <c r="K7041">
        <v>1.7</v>
      </c>
      <c r="L7041" s="7">
        <f t="shared" si="841"/>
        <v>1.0314556199999982</v>
      </c>
      <c r="M7041">
        <v>0.25</v>
      </c>
      <c r="N7041">
        <f t="shared" si="839"/>
        <v>1035</v>
      </c>
      <c r="O7041" s="5">
        <f t="shared" si="842"/>
        <v>0.46027743749999983</v>
      </c>
      <c r="P7041">
        <f t="shared" si="843"/>
        <v>0</v>
      </c>
    </row>
    <row r="7042" spans="2:16" x14ac:dyDescent="0.35">
      <c r="B7042" s="2">
        <v>0.25</v>
      </c>
      <c r="C7042">
        <v>17.100000000000001</v>
      </c>
      <c r="D7042" t="s">
        <v>46</v>
      </c>
      <c r="E7042" t="str">
        <f t="shared" si="836"/>
        <v>School Day</v>
      </c>
      <c r="F7042" t="s">
        <v>33</v>
      </c>
      <c r="G7042" s="8" t="str">
        <f t="shared" si="837"/>
        <v>Off</v>
      </c>
      <c r="H7042">
        <v>22</v>
      </c>
      <c r="I7042">
        <f t="shared" si="838"/>
        <v>21.51</v>
      </c>
      <c r="J7042">
        <f t="shared" si="840"/>
        <v>0.48999999999999844</v>
      </c>
      <c r="K7042">
        <v>1.7</v>
      </c>
      <c r="L7042" s="7">
        <f t="shared" si="841"/>
        <v>0.93595046999999698</v>
      </c>
      <c r="M7042">
        <v>0.25</v>
      </c>
      <c r="N7042">
        <f t="shared" si="839"/>
        <v>1035</v>
      </c>
      <c r="O7042" s="5">
        <f t="shared" si="842"/>
        <v>0.41765915624999983</v>
      </c>
      <c r="P7042">
        <f t="shared" si="843"/>
        <v>0</v>
      </c>
    </row>
    <row r="7043" spans="2:16" x14ac:dyDescent="0.35">
      <c r="B7043" s="2">
        <v>0.29166666666666669</v>
      </c>
      <c r="C7043">
        <v>18.600000000000001</v>
      </c>
      <c r="D7043" t="s">
        <v>46</v>
      </c>
      <c r="E7043" t="str">
        <f t="shared" si="836"/>
        <v>School Day</v>
      </c>
      <c r="F7043" t="s">
        <v>34</v>
      </c>
      <c r="G7043" s="8" t="str">
        <f t="shared" si="837"/>
        <v>On</v>
      </c>
      <c r="H7043">
        <v>22</v>
      </c>
      <c r="I7043">
        <f t="shared" si="838"/>
        <v>21.66</v>
      </c>
      <c r="J7043">
        <f t="shared" si="840"/>
        <v>0.33999999999999986</v>
      </c>
      <c r="K7043">
        <v>1.7</v>
      </c>
      <c r="L7043" s="7">
        <f t="shared" si="841"/>
        <v>0.64943501999999964</v>
      </c>
      <c r="M7043">
        <v>0.25</v>
      </c>
      <c r="N7043">
        <f t="shared" si="839"/>
        <v>1035</v>
      </c>
      <c r="O7043" s="5">
        <f t="shared" si="842"/>
        <v>0.28980431249999983</v>
      </c>
      <c r="P7043">
        <f t="shared" si="843"/>
        <v>0.93923933249999947</v>
      </c>
    </row>
    <row r="7044" spans="2:16" x14ac:dyDescent="0.35">
      <c r="B7044" s="2">
        <v>0.33333333333333331</v>
      </c>
      <c r="C7044">
        <v>17.8</v>
      </c>
      <c r="D7044" t="s">
        <v>46</v>
      </c>
      <c r="E7044" t="str">
        <f t="shared" si="836"/>
        <v>School Day</v>
      </c>
      <c r="F7044" t="s">
        <v>34</v>
      </c>
      <c r="G7044" s="8" t="str">
        <f t="shared" si="837"/>
        <v>On</v>
      </c>
      <c r="H7044">
        <v>22</v>
      </c>
      <c r="I7044">
        <f t="shared" si="838"/>
        <v>21.58</v>
      </c>
      <c r="J7044">
        <f t="shared" si="840"/>
        <v>0.42000000000000171</v>
      </c>
      <c r="K7044">
        <v>1.7</v>
      </c>
      <c r="L7044" s="7">
        <f t="shared" si="841"/>
        <v>0.80224326000000323</v>
      </c>
      <c r="M7044">
        <v>0.25</v>
      </c>
      <c r="N7044">
        <f t="shared" si="839"/>
        <v>1035</v>
      </c>
      <c r="O7044" s="5">
        <f t="shared" si="842"/>
        <v>0.35799356249999986</v>
      </c>
      <c r="P7044">
        <f t="shared" si="843"/>
        <v>1.160236822500003</v>
      </c>
    </row>
    <row r="7045" spans="2:16" x14ac:dyDescent="0.35">
      <c r="B7045" s="2">
        <v>0.375</v>
      </c>
      <c r="C7045">
        <v>18.2</v>
      </c>
      <c r="D7045" t="s">
        <v>46</v>
      </c>
      <c r="E7045" t="str">
        <f t="shared" ref="E7045:E7108" si="844">IF(ISNUMBER(SEARCH("Sat",D7045)),"WE",IF(ISNUMBER(SEARCH("Sun",D7045)),"WE","School Day"))</f>
        <v>School Day</v>
      </c>
      <c r="F7045" t="s">
        <v>34</v>
      </c>
      <c r="G7045" s="8" t="str">
        <f t="shared" si="837"/>
        <v>On</v>
      </c>
      <c r="H7045">
        <v>22</v>
      </c>
      <c r="I7045">
        <f t="shared" si="838"/>
        <v>21.62</v>
      </c>
      <c r="J7045">
        <f t="shared" si="840"/>
        <v>0.37999999999999901</v>
      </c>
      <c r="K7045">
        <v>1.7</v>
      </c>
      <c r="L7045" s="7">
        <f t="shared" si="841"/>
        <v>0.72583913999999805</v>
      </c>
      <c r="M7045">
        <v>0.25</v>
      </c>
      <c r="N7045">
        <f t="shared" si="839"/>
        <v>1035</v>
      </c>
      <c r="O7045" s="5">
        <f t="shared" si="842"/>
        <v>0.32389893750000004</v>
      </c>
      <c r="P7045">
        <f t="shared" si="843"/>
        <v>1.049738077499998</v>
      </c>
    </row>
    <row r="7046" spans="2:16" x14ac:dyDescent="0.35">
      <c r="B7046" s="2">
        <v>0.41666666666666669</v>
      </c>
      <c r="C7046">
        <v>17.5</v>
      </c>
      <c r="D7046" t="s">
        <v>46</v>
      </c>
      <c r="E7046" t="str">
        <f t="shared" si="844"/>
        <v>School Day</v>
      </c>
      <c r="F7046" t="s">
        <v>34</v>
      </c>
      <c r="G7046" s="8" t="str">
        <f t="shared" ref="G7046:G7109" si="845">IF(E7046="WE","OFF",IF(F7046="On","On","Off"))</f>
        <v>On</v>
      </c>
      <c r="H7046">
        <v>22</v>
      </c>
      <c r="I7046">
        <f t="shared" ref="I7046:I7109" si="846">(H7046-C7046)*0.9+C7046</f>
        <v>21.55</v>
      </c>
      <c r="J7046">
        <f t="shared" si="840"/>
        <v>0.44999999999999929</v>
      </c>
      <c r="K7046">
        <v>1.7</v>
      </c>
      <c r="L7046" s="7">
        <f t="shared" si="841"/>
        <v>0.85954634999999857</v>
      </c>
      <c r="M7046">
        <v>0.25</v>
      </c>
      <c r="N7046">
        <f t="shared" ref="N7046:N7109" si="847">N7045</f>
        <v>1035</v>
      </c>
      <c r="O7046" s="5">
        <f t="shared" si="842"/>
        <v>0.38356453124999995</v>
      </c>
      <c r="P7046">
        <f t="shared" si="843"/>
        <v>1.2431108812499985</v>
      </c>
    </row>
    <row r="7047" spans="2:16" x14ac:dyDescent="0.35">
      <c r="B7047" s="2">
        <v>0.45833333333333331</v>
      </c>
      <c r="C7047">
        <v>17.8</v>
      </c>
      <c r="D7047" t="s">
        <v>46</v>
      </c>
      <c r="E7047" t="str">
        <f t="shared" si="844"/>
        <v>School Day</v>
      </c>
      <c r="F7047" t="s">
        <v>34</v>
      </c>
      <c r="G7047" s="8" t="str">
        <f t="shared" si="845"/>
        <v>On</v>
      </c>
      <c r="H7047">
        <v>22</v>
      </c>
      <c r="I7047">
        <f t="shared" si="846"/>
        <v>21.58</v>
      </c>
      <c r="J7047">
        <f t="shared" si="840"/>
        <v>0.42000000000000171</v>
      </c>
      <c r="K7047">
        <v>1.7</v>
      </c>
      <c r="L7047" s="7">
        <f t="shared" si="841"/>
        <v>0.80224326000000323</v>
      </c>
      <c r="M7047">
        <v>0.25</v>
      </c>
      <c r="N7047">
        <f t="shared" si="847"/>
        <v>1035</v>
      </c>
      <c r="O7047" s="5">
        <f t="shared" si="842"/>
        <v>0.35799356249999986</v>
      </c>
      <c r="P7047">
        <f t="shared" si="843"/>
        <v>1.160236822500003</v>
      </c>
    </row>
    <row r="7048" spans="2:16" x14ac:dyDescent="0.35">
      <c r="B7048" s="2">
        <v>0.5</v>
      </c>
      <c r="C7048">
        <v>18.2</v>
      </c>
      <c r="D7048" t="s">
        <v>46</v>
      </c>
      <c r="E7048" t="str">
        <f t="shared" si="844"/>
        <v>School Day</v>
      </c>
      <c r="F7048" t="s">
        <v>34</v>
      </c>
      <c r="G7048" s="8" t="str">
        <f t="shared" si="845"/>
        <v>On</v>
      </c>
      <c r="H7048">
        <v>22</v>
      </c>
      <c r="I7048">
        <f t="shared" si="846"/>
        <v>21.62</v>
      </c>
      <c r="J7048">
        <f t="shared" si="840"/>
        <v>0.37999999999999901</v>
      </c>
      <c r="K7048">
        <v>1.7</v>
      </c>
      <c r="L7048" s="7">
        <f t="shared" si="841"/>
        <v>0.72583913999999805</v>
      </c>
      <c r="M7048">
        <v>0.25</v>
      </c>
      <c r="N7048">
        <f t="shared" si="847"/>
        <v>1035</v>
      </c>
      <c r="O7048" s="5">
        <f t="shared" si="842"/>
        <v>0.32389893750000004</v>
      </c>
      <c r="P7048">
        <f t="shared" si="843"/>
        <v>1.049738077499998</v>
      </c>
    </row>
    <row r="7049" spans="2:16" x14ac:dyDescent="0.35">
      <c r="B7049" s="2">
        <v>0.54166666666666663</v>
      </c>
      <c r="C7049">
        <v>17.8</v>
      </c>
      <c r="D7049" t="s">
        <v>46</v>
      </c>
      <c r="E7049" t="str">
        <f t="shared" si="844"/>
        <v>School Day</v>
      </c>
      <c r="F7049" t="s">
        <v>34</v>
      </c>
      <c r="G7049" s="8" t="str">
        <f t="shared" si="845"/>
        <v>On</v>
      </c>
      <c r="H7049">
        <v>22</v>
      </c>
      <c r="I7049">
        <f t="shared" si="846"/>
        <v>21.58</v>
      </c>
      <c r="J7049">
        <f t="shared" si="840"/>
        <v>0.42000000000000171</v>
      </c>
      <c r="K7049">
        <v>1.7</v>
      </c>
      <c r="L7049" s="7">
        <f t="shared" si="841"/>
        <v>0.80224326000000323</v>
      </c>
      <c r="M7049">
        <v>0.25</v>
      </c>
      <c r="N7049">
        <f t="shared" si="847"/>
        <v>1035</v>
      </c>
      <c r="O7049" s="5">
        <f t="shared" si="842"/>
        <v>0.35799356249999986</v>
      </c>
      <c r="P7049">
        <f t="shared" si="843"/>
        <v>1.160236822500003</v>
      </c>
    </row>
    <row r="7050" spans="2:16" x14ac:dyDescent="0.35">
      <c r="B7050" s="2">
        <v>0.58333333333333337</v>
      </c>
      <c r="C7050">
        <v>19.399999999999999</v>
      </c>
      <c r="D7050" t="s">
        <v>46</v>
      </c>
      <c r="E7050" t="str">
        <f t="shared" si="844"/>
        <v>School Day</v>
      </c>
      <c r="F7050" t="s">
        <v>34</v>
      </c>
      <c r="G7050" s="8" t="str">
        <f t="shared" si="845"/>
        <v>On</v>
      </c>
      <c r="H7050">
        <v>22</v>
      </c>
      <c r="I7050">
        <f t="shared" si="846"/>
        <v>21.74</v>
      </c>
      <c r="J7050">
        <f t="shared" si="840"/>
        <v>0.26000000000000156</v>
      </c>
      <c r="K7050">
        <v>1.7</v>
      </c>
      <c r="L7050" s="7">
        <f t="shared" si="841"/>
        <v>0.49662678000000293</v>
      </c>
      <c r="M7050">
        <v>0.25</v>
      </c>
      <c r="N7050">
        <f t="shared" si="847"/>
        <v>1035</v>
      </c>
      <c r="O7050" s="5">
        <f t="shared" si="842"/>
        <v>0.2216150625000001</v>
      </c>
      <c r="P7050">
        <f t="shared" si="843"/>
        <v>0.718241842500003</v>
      </c>
    </row>
    <row r="7051" spans="2:16" x14ac:dyDescent="0.35">
      <c r="B7051" s="2">
        <v>0.625</v>
      </c>
      <c r="C7051">
        <v>19.3</v>
      </c>
      <c r="D7051" t="s">
        <v>46</v>
      </c>
      <c r="E7051" t="str">
        <f t="shared" si="844"/>
        <v>School Day</v>
      </c>
      <c r="F7051" t="s">
        <v>34</v>
      </c>
      <c r="G7051" s="8" t="str">
        <f t="shared" si="845"/>
        <v>On</v>
      </c>
      <c r="H7051">
        <v>22</v>
      </c>
      <c r="I7051">
        <f t="shared" si="846"/>
        <v>21.73</v>
      </c>
      <c r="J7051">
        <f t="shared" si="840"/>
        <v>0.26999999999999957</v>
      </c>
      <c r="K7051">
        <v>1.7</v>
      </c>
      <c r="L7051" s="7">
        <f t="shared" si="841"/>
        <v>0.51572780999999912</v>
      </c>
      <c r="M7051">
        <v>0.25</v>
      </c>
      <c r="N7051">
        <f t="shared" si="847"/>
        <v>1035</v>
      </c>
      <c r="O7051" s="5">
        <f t="shared" si="842"/>
        <v>0.23013871874999992</v>
      </c>
      <c r="P7051">
        <f t="shared" si="843"/>
        <v>0.74586652874999904</v>
      </c>
    </row>
    <row r="7052" spans="2:16" x14ac:dyDescent="0.35">
      <c r="B7052" s="2">
        <v>0.66666666666666663</v>
      </c>
      <c r="C7052">
        <v>18.7</v>
      </c>
      <c r="D7052" t="s">
        <v>46</v>
      </c>
      <c r="E7052" t="str">
        <f t="shared" si="844"/>
        <v>School Day</v>
      </c>
      <c r="F7052" t="s">
        <v>34</v>
      </c>
      <c r="G7052" s="8" t="str">
        <f t="shared" si="845"/>
        <v>On</v>
      </c>
      <c r="H7052">
        <v>22</v>
      </c>
      <c r="I7052">
        <f t="shared" si="846"/>
        <v>21.67</v>
      </c>
      <c r="J7052">
        <f t="shared" si="840"/>
        <v>0.32999999999999829</v>
      </c>
      <c r="K7052">
        <v>1.7</v>
      </c>
      <c r="L7052" s="7">
        <f t="shared" si="841"/>
        <v>0.63033398999999668</v>
      </c>
      <c r="M7052">
        <v>0.25</v>
      </c>
      <c r="N7052">
        <f t="shared" si="847"/>
        <v>1035</v>
      </c>
      <c r="O7052" s="5">
        <f t="shared" si="842"/>
        <v>0.28128065625000004</v>
      </c>
      <c r="P7052">
        <f t="shared" si="843"/>
        <v>0.91161464624999677</v>
      </c>
    </row>
    <row r="7053" spans="2:16" x14ac:dyDescent="0.35">
      <c r="B7053" s="2">
        <v>0.70833333333333337</v>
      </c>
      <c r="C7053">
        <v>18.3</v>
      </c>
      <c r="D7053" t="s">
        <v>46</v>
      </c>
      <c r="E7053" t="str">
        <f t="shared" si="844"/>
        <v>School Day</v>
      </c>
      <c r="F7053" t="s">
        <v>34</v>
      </c>
      <c r="G7053" s="8" t="str">
        <f t="shared" si="845"/>
        <v>On</v>
      </c>
      <c r="H7053">
        <v>22</v>
      </c>
      <c r="I7053">
        <f t="shared" si="846"/>
        <v>21.63</v>
      </c>
      <c r="J7053">
        <f t="shared" si="840"/>
        <v>0.37000000000000099</v>
      </c>
      <c r="K7053">
        <v>1.7</v>
      </c>
      <c r="L7053" s="7">
        <f t="shared" si="841"/>
        <v>0.70673811000000186</v>
      </c>
      <c r="M7053">
        <v>0.25</v>
      </c>
      <c r="N7053">
        <f t="shared" si="847"/>
        <v>1035</v>
      </c>
      <c r="O7053" s="5">
        <f t="shared" si="842"/>
        <v>0.31537528124999992</v>
      </c>
      <c r="P7053">
        <f t="shared" si="843"/>
        <v>1.0221133912500018</v>
      </c>
    </row>
    <row r="7054" spans="2:16" x14ac:dyDescent="0.35">
      <c r="B7054" s="2">
        <v>0.75</v>
      </c>
      <c r="C7054">
        <v>17.8</v>
      </c>
      <c r="D7054" t="s">
        <v>46</v>
      </c>
      <c r="E7054" t="str">
        <f t="shared" si="844"/>
        <v>School Day</v>
      </c>
      <c r="F7054" t="s">
        <v>34</v>
      </c>
      <c r="G7054" s="8" t="str">
        <f t="shared" si="845"/>
        <v>On</v>
      </c>
      <c r="H7054">
        <v>22</v>
      </c>
      <c r="I7054">
        <f t="shared" si="846"/>
        <v>21.58</v>
      </c>
      <c r="J7054">
        <f t="shared" si="840"/>
        <v>0.42000000000000171</v>
      </c>
      <c r="K7054">
        <v>1.7</v>
      </c>
      <c r="L7054" s="7">
        <f t="shared" si="841"/>
        <v>0.80224326000000323</v>
      </c>
      <c r="M7054">
        <v>0.25</v>
      </c>
      <c r="N7054">
        <f t="shared" si="847"/>
        <v>1035</v>
      </c>
      <c r="O7054" s="5">
        <f t="shared" si="842"/>
        <v>0.35799356249999986</v>
      </c>
      <c r="P7054">
        <f t="shared" si="843"/>
        <v>1.160236822500003</v>
      </c>
    </row>
    <row r="7055" spans="2:16" x14ac:dyDescent="0.35">
      <c r="B7055" s="2">
        <v>0.79166666666666663</v>
      </c>
      <c r="C7055">
        <v>17.600000000000001</v>
      </c>
      <c r="D7055" t="s">
        <v>46</v>
      </c>
      <c r="E7055" t="str">
        <f t="shared" si="844"/>
        <v>School Day</v>
      </c>
      <c r="F7055" t="s">
        <v>33</v>
      </c>
      <c r="G7055" s="8" t="str">
        <f t="shared" si="845"/>
        <v>Off</v>
      </c>
      <c r="H7055">
        <v>22</v>
      </c>
      <c r="I7055">
        <f t="shared" si="846"/>
        <v>21.56</v>
      </c>
      <c r="J7055">
        <f t="shared" si="840"/>
        <v>0.44000000000000128</v>
      </c>
      <c r="K7055">
        <v>1.7</v>
      </c>
      <c r="L7055" s="7">
        <f t="shared" si="841"/>
        <v>0.84044532000000238</v>
      </c>
      <c r="M7055">
        <v>0.25</v>
      </c>
      <c r="N7055">
        <f t="shared" si="847"/>
        <v>1035</v>
      </c>
      <c r="O7055" s="5">
        <f t="shared" si="842"/>
        <v>0.37504087499999983</v>
      </c>
      <c r="P7055">
        <f t="shared" si="843"/>
        <v>0</v>
      </c>
    </row>
    <row r="7056" spans="2:16" x14ac:dyDescent="0.35">
      <c r="B7056" s="2">
        <v>0.83333333333333337</v>
      </c>
      <c r="C7056">
        <v>15</v>
      </c>
      <c r="D7056" t="s">
        <v>46</v>
      </c>
      <c r="E7056" t="str">
        <f t="shared" si="844"/>
        <v>School Day</v>
      </c>
      <c r="F7056" t="s">
        <v>33</v>
      </c>
      <c r="G7056" s="8" t="str">
        <f t="shared" si="845"/>
        <v>Off</v>
      </c>
      <c r="H7056">
        <v>22</v>
      </c>
      <c r="I7056">
        <f t="shared" si="846"/>
        <v>21.3</v>
      </c>
      <c r="J7056">
        <f t="shared" si="840"/>
        <v>0.69999999999999929</v>
      </c>
      <c r="K7056">
        <v>1.7</v>
      </c>
      <c r="L7056" s="7">
        <f t="shared" si="841"/>
        <v>1.3370720999999985</v>
      </c>
      <c r="M7056">
        <v>0.25</v>
      </c>
      <c r="N7056">
        <f t="shared" si="847"/>
        <v>1035</v>
      </c>
      <c r="O7056" s="5">
        <f t="shared" si="842"/>
        <v>0.5966559374999999</v>
      </c>
      <c r="P7056">
        <f t="shared" si="843"/>
        <v>0</v>
      </c>
    </row>
    <row r="7057" spans="1:16" x14ac:dyDescent="0.35">
      <c r="B7057" s="2">
        <v>0.875</v>
      </c>
      <c r="C7057">
        <v>14.3</v>
      </c>
      <c r="D7057" t="s">
        <v>46</v>
      </c>
      <c r="E7057" t="str">
        <f t="shared" si="844"/>
        <v>School Day</v>
      </c>
      <c r="F7057" t="s">
        <v>33</v>
      </c>
      <c r="G7057" s="8" t="str">
        <f t="shared" si="845"/>
        <v>Off</v>
      </c>
      <c r="H7057">
        <v>22</v>
      </c>
      <c r="I7057">
        <f t="shared" si="846"/>
        <v>21.23</v>
      </c>
      <c r="J7057">
        <f t="shared" si="840"/>
        <v>0.76999999999999957</v>
      </c>
      <c r="K7057">
        <v>1.7</v>
      </c>
      <c r="L7057" s="7">
        <f t="shared" si="841"/>
        <v>1.4707793099999991</v>
      </c>
      <c r="M7057">
        <v>0.25</v>
      </c>
      <c r="N7057">
        <f t="shared" si="847"/>
        <v>1035</v>
      </c>
      <c r="O7057" s="5">
        <f t="shared" si="842"/>
        <v>0.65632153124999981</v>
      </c>
      <c r="P7057">
        <f t="shared" si="843"/>
        <v>0</v>
      </c>
    </row>
    <row r="7058" spans="1:16" x14ac:dyDescent="0.35">
      <c r="B7058" s="2">
        <v>0.91666666666666663</v>
      </c>
      <c r="C7058">
        <v>14.4</v>
      </c>
      <c r="D7058" t="s">
        <v>46</v>
      </c>
      <c r="E7058" t="str">
        <f t="shared" si="844"/>
        <v>School Day</v>
      </c>
      <c r="F7058" t="s">
        <v>33</v>
      </c>
      <c r="G7058" s="8" t="str">
        <f t="shared" si="845"/>
        <v>Off</v>
      </c>
      <c r="H7058">
        <v>22</v>
      </c>
      <c r="I7058">
        <f t="shared" si="846"/>
        <v>21.240000000000002</v>
      </c>
      <c r="J7058">
        <f t="shared" si="840"/>
        <v>0.75999999999999801</v>
      </c>
      <c r="K7058">
        <v>1.7</v>
      </c>
      <c r="L7058" s="7">
        <f t="shared" si="841"/>
        <v>1.4516782799999961</v>
      </c>
      <c r="M7058">
        <v>0.25</v>
      </c>
      <c r="N7058">
        <f t="shared" si="847"/>
        <v>1035</v>
      </c>
      <c r="O7058" s="5">
        <f t="shared" si="842"/>
        <v>0.64779787499999986</v>
      </c>
      <c r="P7058">
        <f t="shared" si="843"/>
        <v>0</v>
      </c>
    </row>
    <row r="7059" spans="1:16" x14ac:dyDescent="0.35">
      <c r="B7059" s="2">
        <v>0.95833333333333337</v>
      </c>
      <c r="C7059">
        <v>14.5</v>
      </c>
      <c r="D7059" t="s">
        <v>46</v>
      </c>
      <c r="E7059" t="str">
        <f t="shared" si="844"/>
        <v>School Day</v>
      </c>
      <c r="F7059" t="s">
        <v>33</v>
      </c>
      <c r="G7059" s="8" t="str">
        <f t="shared" si="845"/>
        <v>Off</v>
      </c>
      <c r="H7059">
        <v>22</v>
      </c>
      <c r="I7059">
        <f t="shared" si="846"/>
        <v>21.25</v>
      </c>
      <c r="J7059">
        <f t="shared" si="840"/>
        <v>0.75</v>
      </c>
      <c r="K7059">
        <v>1.7</v>
      </c>
      <c r="L7059" s="7">
        <f t="shared" si="841"/>
        <v>1.43257725</v>
      </c>
      <c r="M7059">
        <v>0.25</v>
      </c>
      <c r="N7059">
        <f t="shared" si="847"/>
        <v>1035</v>
      </c>
      <c r="O7059" s="5">
        <f t="shared" si="842"/>
        <v>0.6392742187499999</v>
      </c>
      <c r="P7059">
        <f t="shared" si="843"/>
        <v>0</v>
      </c>
    </row>
    <row r="7060" spans="1:16" x14ac:dyDescent="0.35">
      <c r="A7060" t="s">
        <v>334</v>
      </c>
      <c r="B7060" s="1">
        <v>1</v>
      </c>
      <c r="C7060">
        <v>15.1</v>
      </c>
      <c r="D7060" t="s">
        <v>32</v>
      </c>
      <c r="E7060" t="str">
        <f t="shared" si="844"/>
        <v>WE</v>
      </c>
      <c r="F7060" t="s">
        <v>33</v>
      </c>
      <c r="G7060" s="8" t="str">
        <f t="shared" si="845"/>
        <v>OFF</v>
      </c>
      <c r="H7060">
        <v>22</v>
      </c>
      <c r="I7060">
        <f t="shared" si="846"/>
        <v>21.310000000000002</v>
      </c>
      <c r="J7060">
        <f t="shared" si="840"/>
        <v>0.68999999999999773</v>
      </c>
      <c r="K7060">
        <v>1.7</v>
      </c>
      <c r="L7060" s="7">
        <f t="shared" si="841"/>
        <v>1.3179710699999956</v>
      </c>
      <c r="M7060">
        <v>0.25</v>
      </c>
      <c r="N7060">
        <f t="shared" si="847"/>
        <v>1035</v>
      </c>
      <c r="O7060" s="5">
        <f t="shared" si="842"/>
        <v>0.58813228124999994</v>
      </c>
      <c r="P7060">
        <f t="shared" si="843"/>
        <v>0</v>
      </c>
    </row>
    <row r="7061" spans="1:16" x14ac:dyDescent="0.35">
      <c r="B7061" s="2">
        <v>4.1666666666666664E-2</v>
      </c>
      <c r="C7061">
        <v>14.2</v>
      </c>
      <c r="D7061" t="s">
        <v>32</v>
      </c>
      <c r="E7061" t="str">
        <f t="shared" si="844"/>
        <v>WE</v>
      </c>
      <c r="F7061" t="s">
        <v>33</v>
      </c>
      <c r="G7061" s="8" t="str">
        <f t="shared" si="845"/>
        <v>OFF</v>
      </c>
      <c r="H7061">
        <v>22</v>
      </c>
      <c r="I7061">
        <f t="shared" si="846"/>
        <v>21.22</v>
      </c>
      <c r="J7061">
        <f t="shared" ref="J7061:J7124" si="848">H7061-I7061</f>
        <v>0.78000000000000114</v>
      </c>
      <c r="K7061">
        <v>1.7</v>
      </c>
      <c r="L7061" s="7">
        <f t="shared" ref="L7061:L7124" si="849">IF(K7061*1.005*1.118*J7061&gt;0,K7061*1.005*1.118*J7061,0)</f>
        <v>1.489880340000002</v>
      </c>
      <c r="M7061">
        <v>0.25</v>
      </c>
      <c r="N7061">
        <f t="shared" si="847"/>
        <v>1035</v>
      </c>
      <c r="O7061" s="5">
        <f t="shared" ref="O7061:O7124" si="850">IF(((M7061*N7061)/60/60)*1.005*1.18*(H7061-C7061)&gt;0,(((M7061*N7061)/60/60)*1.005*1.18*(H7061-C7061)),0)</f>
        <v>0.66484518749999999</v>
      </c>
      <c r="P7061">
        <f t="shared" ref="P7061:P7124" si="851">IF(G7061="ON",(L7061+O7061),0)</f>
        <v>0</v>
      </c>
    </row>
    <row r="7062" spans="1:16" x14ac:dyDescent="0.35">
      <c r="B7062" s="2">
        <v>8.3333333333333329E-2</v>
      </c>
      <c r="C7062">
        <v>14.9</v>
      </c>
      <c r="D7062" t="s">
        <v>32</v>
      </c>
      <c r="E7062" t="str">
        <f t="shared" si="844"/>
        <v>WE</v>
      </c>
      <c r="F7062" t="s">
        <v>33</v>
      </c>
      <c r="G7062" s="8" t="str">
        <f t="shared" si="845"/>
        <v>OFF</v>
      </c>
      <c r="H7062">
        <v>22</v>
      </c>
      <c r="I7062">
        <f t="shared" si="846"/>
        <v>21.29</v>
      </c>
      <c r="J7062">
        <f t="shared" si="848"/>
        <v>0.71000000000000085</v>
      </c>
      <c r="K7062">
        <v>1.7</v>
      </c>
      <c r="L7062" s="7">
        <f t="shared" si="849"/>
        <v>1.3561731300000015</v>
      </c>
      <c r="M7062">
        <v>0.25</v>
      </c>
      <c r="N7062">
        <f t="shared" si="847"/>
        <v>1035</v>
      </c>
      <c r="O7062" s="5">
        <f t="shared" si="850"/>
        <v>0.60517959374999986</v>
      </c>
      <c r="P7062">
        <f t="shared" si="851"/>
        <v>0</v>
      </c>
    </row>
    <row r="7063" spans="1:16" x14ac:dyDescent="0.35">
      <c r="B7063" s="2">
        <v>0.125</v>
      </c>
      <c r="C7063">
        <v>13.9</v>
      </c>
      <c r="D7063" t="s">
        <v>32</v>
      </c>
      <c r="E7063" t="str">
        <f t="shared" si="844"/>
        <v>WE</v>
      </c>
      <c r="F7063" t="s">
        <v>33</v>
      </c>
      <c r="G7063" s="8" t="str">
        <f t="shared" si="845"/>
        <v>OFF</v>
      </c>
      <c r="H7063">
        <v>22</v>
      </c>
      <c r="I7063">
        <f t="shared" si="846"/>
        <v>21.19</v>
      </c>
      <c r="J7063">
        <f t="shared" si="848"/>
        <v>0.80999999999999872</v>
      </c>
      <c r="K7063">
        <v>1.7</v>
      </c>
      <c r="L7063" s="7">
        <f t="shared" si="849"/>
        <v>1.5471834299999974</v>
      </c>
      <c r="M7063">
        <v>0.25</v>
      </c>
      <c r="N7063">
        <f t="shared" si="847"/>
        <v>1035</v>
      </c>
      <c r="O7063" s="5">
        <f t="shared" si="850"/>
        <v>0.69041615624999986</v>
      </c>
      <c r="P7063">
        <f t="shared" si="851"/>
        <v>0</v>
      </c>
    </row>
    <row r="7064" spans="1:16" x14ac:dyDescent="0.35">
      <c r="B7064" s="2">
        <v>0.16666666666666666</v>
      </c>
      <c r="C7064">
        <v>12.5</v>
      </c>
      <c r="D7064" t="s">
        <v>32</v>
      </c>
      <c r="E7064" t="str">
        <f t="shared" si="844"/>
        <v>WE</v>
      </c>
      <c r="F7064" t="s">
        <v>33</v>
      </c>
      <c r="G7064" s="8" t="str">
        <f t="shared" si="845"/>
        <v>OFF</v>
      </c>
      <c r="H7064">
        <v>22</v>
      </c>
      <c r="I7064">
        <f t="shared" si="846"/>
        <v>21.05</v>
      </c>
      <c r="J7064">
        <f t="shared" si="848"/>
        <v>0.94999999999999929</v>
      </c>
      <c r="K7064">
        <v>1.7</v>
      </c>
      <c r="L7064" s="7">
        <f t="shared" si="849"/>
        <v>1.8145978499999986</v>
      </c>
      <c r="M7064">
        <v>0.25</v>
      </c>
      <c r="N7064">
        <f t="shared" si="847"/>
        <v>1035</v>
      </c>
      <c r="O7064" s="5">
        <f t="shared" si="850"/>
        <v>0.8097473437499999</v>
      </c>
      <c r="P7064">
        <f t="shared" si="851"/>
        <v>0</v>
      </c>
    </row>
    <row r="7065" spans="1:16" x14ac:dyDescent="0.35">
      <c r="B7065" s="2">
        <v>0.20833333333333334</v>
      </c>
      <c r="C7065">
        <v>12.9</v>
      </c>
      <c r="D7065" t="s">
        <v>32</v>
      </c>
      <c r="E7065" t="str">
        <f t="shared" si="844"/>
        <v>WE</v>
      </c>
      <c r="F7065" t="s">
        <v>33</v>
      </c>
      <c r="G7065" s="8" t="str">
        <f t="shared" si="845"/>
        <v>OFF</v>
      </c>
      <c r="H7065">
        <v>22</v>
      </c>
      <c r="I7065">
        <f t="shared" si="846"/>
        <v>21.09</v>
      </c>
      <c r="J7065">
        <f t="shared" si="848"/>
        <v>0.91000000000000014</v>
      </c>
      <c r="K7065">
        <v>1.7</v>
      </c>
      <c r="L7065" s="7">
        <f t="shared" si="849"/>
        <v>1.7381937300000001</v>
      </c>
      <c r="M7065">
        <v>0.25</v>
      </c>
      <c r="N7065">
        <f t="shared" si="847"/>
        <v>1035</v>
      </c>
      <c r="O7065" s="5">
        <f t="shared" si="850"/>
        <v>0.77565271874999986</v>
      </c>
      <c r="P7065">
        <f t="shared" si="851"/>
        <v>0</v>
      </c>
    </row>
    <row r="7066" spans="1:16" x14ac:dyDescent="0.35">
      <c r="B7066" s="2">
        <v>0.25</v>
      </c>
      <c r="C7066">
        <v>13.4</v>
      </c>
      <c r="D7066" t="s">
        <v>32</v>
      </c>
      <c r="E7066" t="str">
        <f t="shared" si="844"/>
        <v>WE</v>
      </c>
      <c r="F7066" t="s">
        <v>33</v>
      </c>
      <c r="G7066" s="8" t="str">
        <f t="shared" si="845"/>
        <v>OFF</v>
      </c>
      <c r="H7066">
        <v>22</v>
      </c>
      <c r="I7066">
        <f t="shared" si="846"/>
        <v>21.14</v>
      </c>
      <c r="J7066">
        <f t="shared" si="848"/>
        <v>0.85999999999999943</v>
      </c>
      <c r="K7066">
        <v>1.7</v>
      </c>
      <c r="L7066" s="7">
        <f t="shared" si="849"/>
        <v>1.6426885799999988</v>
      </c>
      <c r="M7066">
        <v>0.25</v>
      </c>
      <c r="N7066">
        <f t="shared" si="847"/>
        <v>1035</v>
      </c>
      <c r="O7066" s="5">
        <f t="shared" si="850"/>
        <v>0.73303443749999986</v>
      </c>
      <c r="P7066">
        <f t="shared" si="851"/>
        <v>0</v>
      </c>
    </row>
    <row r="7067" spans="1:16" x14ac:dyDescent="0.35">
      <c r="B7067" s="2">
        <v>0.29166666666666669</v>
      </c>
      <c r="C7067">
        <v>13.3</v>
      </c>
      <c r="D7067" t="s">
        <v>32</v>
      </c>
      <c r="E7067" t="str">
        <f t="shared" si="844"/>
        <v>WE</v>
      </c>
      <c r="F7067" t="s">
        <v>34</v>
      </c>
      <c r="G7067" s="8" t="str">
        <f t="shared" si="845"/>
        <v>OFF</v>
      </c>
      <c r="H7067">
        <v>22</v>
      </c>
      <c r="I7067">
        <f t="shared" si="846"/>
        <v>21.13</v>
      </c>
      <c r="J7067">
        <f t="shared" si="848"/>
        <v>0.87000000000000099</v>
      </c>
      <c r="K7067">
        <v>1.7</v>
      </c>
      <c r="L7067" s="7">
        <f t="shared" si="849"/>
        <v>1.6617896100000018</v>
      </c>
      <c r="M7067">
        <v>0.25</v>
      </c>
      <c r="N7067">
        <f t="shared" si="847"/>
        <v>1035</v>
      </c>
      <c r="O7067" s="5">
        <f t="shared" si="850"/>
        <v>0.74155809374999981</v>
      </c>
      <c r="P7067">
        <f t="shared" si="851"/>
        <v>0</v>
      </c>
    </row>
    <row r="7068" spans="1:16" x14ac:dyDescent="0.35">
      <c r="B7068" s="2">
        <v>0.33333333333333331</v>
      </c>
      <c r="C7068">
        <v>13.4</v>
      </c>
      <c r="D7068" t="s">
        <v>32</v>
      </c>
      <c r="E7068" t="str">
        <f t="shared" si="844"/>
        <v>WE</v>
      </c>
      <c r="F7068" t="s">
        <v>34</v>
      </c>
      <c r="G7068" s="8" t="str">
        <f t="shared" si="845"/>
        <v>OFF</v>
      </c>
      <c r="H7068">
        <v>22</v>
      </c>
      <c r="I7068">
        <f t="shared" si="846"/>
        <v>21.14</v>
      </c>
      <c r="J7068">
        <f t="shared" si="848"/>
        <v>0.85999999999999943</v>
      </c>
      <c r="K7068">
        <v>1.7</v>
      </c>
      <c r="L7068" s="7">
        <f t="shared" si="849"/>
        <v>1.6426885799999988</v>
      </c>
      <c r="M7068">
        <v>0.25</v>
      </c>
      <c r="N7068">
        <f t="shared" si="847"/>
        <v>1035</v>
      </c>
      <c r="O7068" s="5">
        <f t="shared" si="850"/>
        <v>0.73303443749999986</v>
      </c>
      <c r="P7068">
        <f t="shared" si="851"/>
        <v>0</v>
      </c>
    </row>
    <row r="7069" spans="1:16" x14ac:dyDescent="0.35">
      <c r="B7069" s="2">
        <v>0.375</v>
      </c>
      <c r="C7069">
        <v>16.3</v>
      </c>
      <c r="D7069" t="s">
        <v>32</v>
      </c>
      <c r="E7069" t="str">
        <f t="shared" si="844"/>
        <v>WE</v>
      </c>
      <c r="F7069" t="s">
        <v>34</v>
      </c>
      <c r="G7069" s="8" t="str">
        <f t="shared" si="845"/>
        <v>OFF</v>
      </c>
      <c r="H7069">
        <v>22</v>
      </c>
      <c r="I7069">
        <f t="shared" si="846"/>
        <v>21.43</v>
      </c>
      <c r="J7069">
        <f t="shared" si="848"/>
        <v>0.57000000000000028</v>
      </c>
      <c r="K7069">
        <v>1.7</v>
      </c>
      <c r="L7069" s="7">
        <f t="shared" si="849"/>
        <v>1.0887587100000005</v>
      </c>
      <c r="M7069">
        <v>0.25</v>
      </c>
      <c r="N7069">
        <f t="shared" si="847"/>
        <v>1035</v>
      </c>
      <c r="O7069" s="5">
        <f t="shared" si="850"/>
        <v>0.48584840624999986</v>
      </c>
      <c r="P7069">
        <f t="shared" si="851"/>
        <v>0</v>
      </c>
    </row>
    <row r="7070" spans="1:16" x14ac:dyDescent="0.35">
      <c r="B7070" s="2">
        <v>0.41666666666666669</v>
      </c>
      <c r="C7070">
        <v>17.2</v>
      </c>
      <c r="D7070" t="s">
        <v>32</v>
      </c>
      <c r="E7070" t="str">
        <f t="shared" si="844"/>
        <v>WE</v>
      </c>
      <c r="F7070" t="s">
        <v>34</v>
      </c>
      <c r="G7070" s="8" t="str">
        <f t="shared" si="845"/>
        <v>OFF</v>
      </c>
      <c r="H7070">
        <v>22</v>
      </c>
      <c r="I7070">
        <f t="shared" si="846"/>
        <v>21.52</v>
      </c>
      <c r="J7070">
        <f t="shared" si="848"/>
        <v>0.48000000000000043</v>
      </c>
      <c r="K7070">
        <v>1.7</v>
      </c>
      <c r="L7070" s="7">
        <f t="shared" si="849"/>
        <v>0.91684944000000079</v>
      </c>
      <c r="M7070">
        <v>0.25</v>
      </c>
      <c r="N7070">
        <f t="shared" si="847"/>
        <v>1035</v>
      </c>
      <c r="O7070" s="5">
        <f t="shared" si="850"/>
        <v>0.40913549999999999</v>
      </c>
      <c r="P7070">
        <f t="shared" si="851"/>
        <v>0</v>
      </c>
    </row>
    <row r="7071" spans="1:16" x14ac:dyDescent="0.35">
      <c r="B7071" s="2">
        <v>0.45833333333333331</v>
      </c>
      <c r="C7071">
        <v>17.7</v>
      </c>
      <c r="D7071" t="s">
        <v>32</v>
      </c>
      <c r="E7071" t="str">
        <f t="shared" si="844"/>
        <v>WE</v>
      </c>
      <c r="F7071" t="s">
        <v>34</v>
      </c>
      <c r="G7071" s="8" t="str">
        <f t="shared" si="845"/>
        <v>OFF</v>
      </c>
      <c r="H7071">
        <v>22</v>
      </c>
      <c r="I7071">
        <f t="shared" si="846"/>
        <v>21.57</v>
      </c>
      <c r="J7071">
        <f t="shared" si="848"/>
        <v>0.42999999999999972</v>
      </c>
      <c r="K7071">
        <v>1.7</v>
      </c>
      <c r="L7071" s="7">
        <f t="shared" si="849"/>
        <v>0.82134428999999942</v>
      </c>
      <c r="M7071">
        <v>0.25</v>
      </c>
      <c r="N7071">
        <f t="shared" si="847"/>
        <v>1035</v>
      </c>
      <c r="O7071" s="5">
        <f t="shared" si="850"/>
        <v>0.36651721874999998</v>
      </c>
      <c r="P7071">
        <f t="shared" si="851"/>
        <v>0</v>
      </c>
    </row>
    <row r="7072" spans="1:16" x14ac:dyDescent="0.35">
      <c r="B7072" s="2">
        <v>0.5</v>
      </c>
      <c r="C7072">
        <v>17.5</v>
      </c>
      <c r="D7072" t="s">
        <v>32</v>
      </c>
      <c r="E7072" t="str">
        <f t="shared" si="844"/>
        <v>WE</v>
      </c>
      <c r="F7072" t="s">
        <v>34</v>
      </c>
      <c r="G7072" s="8" t="str">
        <f t="shared" si="845"/>
        <v>OFF</v>
      </c>
      <c r="H7072">
        <v>22</v>
      </c>
      <c r="I7072">
        <f t="shared" si="846"/>
        <v>21.55</v>
      </c>
      <c r="J7072">
        <f t="shared" si="848"/>
        <v>0.44999999999999929</v>
      </c>
      <c r="K7072">
        <v>1.7</v>
      </c>
      <c r="L7072" s="7">
        <f t="shared" si="849"/>
        <v>0.85954634999999857</v>
      </c>
      <c r="M7072">
        <v>0.25</v>
      </c>
      <c r="N7072">
        <f t="shared" si="847"/>
        <v>1035</v>
      </c>
      <c r="O7072" s="5">
        <f t="shared" si="850"/>
        <v>0.38356453124999995</v>
      </c>
      <c r="P7072">
        <f t="shared" si="851"/>
        <v>0</v>
      </c>
    </row>
    <row r="7073" spans="1:16" x14ac:dyDescent="0.35">
      <c r="B7073" s="2">
        <v>0.54166666666666663</v>
      </c>
      <c r="C7073">
        <v>17.2</v>
      </c>
      <c r="D7073" t="s">
        <v>32</v>
      </c>
      <c r="E7073" t="str">
        <f t="shared" si="844"/>
        <v>WE</v>
      </c>
      <c r="F7073" t="s">
        <v>34</v>
      </c>
      <c r="G7073" s="8" t="str">
        <f t="shared" si="845"/>
        <v>OFF</v>
      </c>
      <c r="H7073">
        <v>22</v>
      </c>
      <c r="I7073">
        <f t="shared" si="846"/>
        <v>21.52</v>
      </c>
      <c r="J7073">
        <f t="shared" si="848"/>
        <v>0.48000000000000043</v>
      </c>
      <c r="K7073">
        <v>1.7</v>
      </c>
      <c r="L7073" s="7">
        <f t="shared" si="849"/>
        <v>0.91684944000000079</v>
      </c>
      <c r="M7073">
        <v>0.25</v>
      </c>
      <c r="N7073">
        <f t="shared" si="847"/>
        <v>1035</v>
      </c>
      <c r="O7073" s="5">
        <f t="shared" si="850"/>
        <v>0.40913549999999999</v>
      </c>
      <c r="P7073">
        <f t="shared" si="851"/>
        <v>0</v>
      </c>
    </row>
    <row r="7074" spans="1:16" x14ac:dyDescent="0.35">
      <c r="B7074" s="2">
        <v>0.58333333333333337</v>
      </c>
      <c r="C7074">
        <v>19</v>
      </c>
      <c r="D7074" t="s">
        <v>32</v>
      </c>
      <c r="E7074" t="str">
        <f t="shared" si="844"/>
        <v>WE</v>
      </c>
      <c r="F7074" t="s">
        <v>34</v>
      </c>
      <c r="G7074" s="8" t="str">
        <f t="shared" si="845"/>
        <v>OFF</v>
      </c>
      <c r="H7074">
        <v>22</v>
      </c>
      <c r="I7074">
        <f t="shared" si="846"/>
        <v>21.7</v>
      </c>
      <c r="J7074">
        <f t="shared" si="848"/>
        <v>0.30000000000000071</v>
      </c>
      <c r="K7074">
        <v>1.7</v>
      </c>
      <c r="L7074" s="7">
        <f t="shared" si="849"/>
        <v>0.57303090000000134</v>
      </c>
      <c r="M7074">
        <v>0.25</v>
      </c>
      <c r="N7074">
        <f t="shared" si="847"/>
        <v>1035</v>
      </c>
      <c r="O7074" s="5">
        <f t="shared" si="850"/>
        <v>0.25570968749999995</v>
      </c>
      <c r="P7074">
        <f t="shared" si="851"/>
        <v>0</v>
      </c>
    </row>
    <row r="7075" spans="1:16" x14ac:dyDescent="0.35">
      <c r="B7075" s="2">
        <v>0.625</v>
      </c>
      <c r="C7075">
        <v>20.100000000000001</v>
      </c>
      <c r="D7075" t="s">
        <v>32</v>
      </c>
      <c r="E7075" t="str">
        <f t="shared" si="844"/>
        <v>WE</v>
      </c>
      <c r="F7075" t="s">
        <v>34</v>
      </c>
      <c r="G7075" s="8" t="str">
        <f t="shared" si="845"/>
        <v>OFF</v>
      </c>
      <c r="H7075">
        <v>22</v>
      </c>
      <c r="I7075">
        <f t="shared" si="846"/>
        <v>21.81</v>
      </c>
      <c r="J7075">
        <f t="shared" si="848"/>
        <v>0.19000000000000128</v>
      </c>
      <c r="K7075">
        <v>1.7</v>
      </c>
      <c r="L7075" s="7">
        <f t="shared" si="849"/>
        <v>0.36291957000000241</v>
      </c>
      <c r="M7075">
        <v>0.25</v>
      </c>
      <c r="N7075">
        <f t="shared" si="847"/>
        <v>1035</v>
      </c>
      <c r="O7075" s="5">
        <f t="shared" si="850"/>
        <v>0.16194946874999985</v>
      </c>
      <c r="P7075">
        <f t="shared" si="851"/>
        <v>0</v>
      </c>
    </row>
    <row r="7076" spans="1:16" x14ac:dyDescent="0.35">
      <c r="B7076" s="2">
        <v>0.66666666666666663</v>
      </c>
      <c r="C7076">
        <v>19.8</v>
      </c>
      <c r="D7076" t="s">
        <v>32</v>
      </c>
      <c r="E7076" t="str">
        <f t="shared" si="844"/>
        <v>WE</v>
      </c>
      <c r="F7076" t="s">
        <v>34</v>
      </c>
      <c r="G7076" s="8" t="str">
        <f t="shared" si="845"/>
        <v>OFF</v>
      </c>
      <c r="H7076">
        <v>22</v>
      </c>
      <c r="I7076">
        <f t="shared" si="846"/>
        <v>21.78</v>
      </c>
      <c r="J7076">
        <f t="shared" si="848"/>
        <v>0.21999999999999886</v>
      </c>
      <c r="K7076">
        <v>1.7</v>
      </c>
      <c r="L7076" s="7">
        <f t="shared" si="849"/>
        <v>0.42022265999999781</v>
      </c>
      <c r="M7076">
        <v>0.25</v>
      </c>
      <c r="N7076">
        <f t="shared" si="847"/>
        <v>1035</v>
      </c>
      <c r="O7076" s="5">
        <f t="shared" si="850"/>
        <v>0.18752043749999991</v>
      </c>
      <c r="P7076">
        <f t="shared" si="851"/>
        <v>0</v>
      </c>
    </row>
    <row r="7077" spans="1:16" x14ac:dyDescent="0.35">
      <c r="B7077" s="2">
        <v>0.70833333333333337</v>
      </c>
      <c r="C7077">
        <v>19.2</v>
      </c>
      <c r="D7077" t="s">
        <v>32</v>
      </c>
      <c r="E7077" t="str">
        <f t="shared" si="844"/>
        <v>WE</v>
      </c>
      <c r="F7077" t="s">
        <v>34</v>
      </c>
      <c r="G7077" s="8" t="str">
        <f t="shared" si="845"/>
        <v>OFF</v>
      </c>
      <c r="H7077">
        <v>22</v>
      </c>
      <c r="I7077">
        <f t="shared" si="846"/>
        <v>21.72</v>
      </c>
      <c r="J7077">
        <f t="shared" si="848"/>
        <v>0.28000000000000114</v>
      </c>
      <c r="K7077">
        <v>1.7</v>
      </c>
      <c r="L7077" s="7">
        <f t="shared" si="849"/>
        <v>0.53482884000000219</v>
      </c>
      <c r="M7077">
        <v>0.25</v>
      </c>
      <c r="N7077">
        <f t="shared" si="847"/>
        <v>1035</v>
      </c>
      <c r="O7077" s="5">
        <f t="shared" si="850"/>
        <v>0.23866237500000004</v>
      </c>
      <c r="P7077">
        <f t="shared" si="851"/>
        <v>0</v>
      </c>
    </row>
    <row r="7078" spans="1:16" x14ac:dyDescent="0.35">
      <c r="B7078" s="2">
        <v>0.75</v>
      </c>
      <c r="C7078">
        <v>18.899999999999999</v>
      </c>
      <c r="D7078" t="s">
        <v>32</v>
      </c>
      <c r="E7078" t="str">
        <f t="shared" si="844"/>
        <v>WE</v>
      </c>
      <c r="F7078" t="s">
        <v>34</v>
      </c>
      <c r="G7078" s="8" t="str">
        <f t="shared" si="845"/>
        <v>OFF</v>
      </c>
      <c r="H7078">
        <v>22</v>
      </c>
      <c r="I7078">
        <f t="shared" si="846"/>
        <v>21.69</v>
      </c>
      <c r="J7078">
        <f t="shared" si="848"/>
        <v>0.30999999999999872</v>
      </c>
      <c r="K7078">
        <v>1.7</v>
      </c>
      <c r="L7078" s="7">
        <f t="shared" si="849"/>
        <v>0.59213192999999753</v>
      </c>
      <c r="M7078">
        <v>0.25</v>
      </c>
      <c r="N7078">
        <f t="shared" si="847"/>
        <v>1035</v>
      </c>
      <c r="O7078" s="5">
        <f t="shared" si="850"/>
        <v>0.26423334375000007</v>
      </c>
      <c r="P7078">
        <f t="shared" si="851"/>
        <v>0</v>
      </c>
    </row>
    <row r="7079" spans="1:16" x14ac:dyDescent="0.35">
      <c r="B7079" s="2">
        <v>0.79166666666666663</v>
      </c>
      <c r="C7079">
        <v>16.100000000000001</v>
      </c>
      <c r="D7079" t="s">
        <v>32</v>
      </c>
      <c r="E7079" t="str">
        <f t="shared" si="844"/>
        <v>WE</v>
      </c>
      <c r="F7079" t="s">
        <v>33</v>
      </c>
      <c r="G7079" s="8" t="str">
        <f t="shared" si="845"/>
        <v>OFF</v>
      </c>
      <c r="H7079">
        <v>22</v>
      </c>
      <c r="I7079">
        <f t="shared" si="846"/>
        <v>21.41</v>
      </c>
      <c r="J7079">
        <f t="shared" si="848"/>
        <v>0.58999999999999986</v>
      </c>
      <c r="K7079">
        <v>1.7</v>
      </c>
      <c r="L7079" s="7">
        <f t="shared" si="849"/>
        <v>1.1269607699999997</v>
      </c>
      <c r="M7079">
        <v>0.25</v>
      </c>
      <c r="N7079">
        <f t="shared" si="847"/>
        <v>1035</v>
      </c>
      <c r="O7079" s="5">
        <f t="shared" si="850"/>
        <v>0.50289571874999983</v>
      </c>
      <c r="P7079">
        <f t="shared" si="851"/>
        <v>0</v>
      </c>
    </row>
    <row r="7080" spans="1:16" x14ac:dyDescent="0.35">
      <c r="B7080" s="2">
        <v>0.83333333333333337</v>
      </c>
      <c r="C7080">
        <v>15.6</v>
      </c>
      <c r="D7080" t="s">
        <v>32</v>
      </c>
      <c r="E7080" t="str">
        <f t="shared" si="844"/>
        <v>WE</v>
      </c>
      <c r="F7080" t="s">
        <v>33</v>
      </c>
      <c r="G7080" s="8" t="str">
        <f t="shared" si="845"/>
        <v>OFF</v>
      </c>
      <c r="H7080">
        <v>22</v>
      </c>
      <c r="I7080">
        <f t="shared" si="846"/>
        <v>21.36</v>
      </c>
      <c r="J7080">
        <f t="shared" si="848"/>
        <v>0.64000000000000057</v>
      </c>
      <c r="K7080">
        <v>1.7</v>
      </c>
      <c r="L7080" s="7">
        <f t="shared" si="849"/>
        <v>1.222465920000001</v>
      </c>
      <c r="M7080">
        <v>0.25</v>
      </c>
      <c r="N7080">
        <f t="shared" si="847"/>
        <v>1035</v>
      </c>
      <c r="O7080" s="5">
        <f t="shared" si="850"/>
        <v>0.54551399999999994</v>
      </c>
      <c r="P7080">
        <f t="shared" si="851"/>
        <v>0</v>
      </c>
    </row>
    <row r="7081" spans="1:16" x14ac:dyDescent="0.35">
      <c r="B7081" s="2">
        <v>0.875</v>
      </c>
      <c r="C7081">
        <v>15.8</v>
      </c>
      <c r="D7081" t="s">
        <v>32</v>
      </c>
      <c r="E7081" t="str">
        <f t="shared" si="844"/>
        <v>WE</v>
      </c>
      <c r="F7081" t="s">
        <v>33</v>
      </c>
      <c r="G7081" s="8" t="str">
        <f t="shared" si="845"/>
        <v>OFF</v>
      </c>
      <c r="H7081">
        <v>22</v>
      </c>
      <c r="I7081">
        <f t="shared" si="846"/>
        <v>21.38</v>
      </c>
      <c r="J7081">
        <f t="shared" si="848"/>
        <v>0.62000000000000099</v>
      </c>
      <c r="K7081">
        <v>1.7</v>
      </c>
      <c r="L7081" s="7">
        <f t="shared" si="849"/>
        <v>1.1842638600000017</v>
      </c>
      <c r="M7081">
        <v>0.25</v>
      </c>
      <c r="N7081">
        <f t="shared" si="847"/>
        <v>1035</v>
      </c>
      <c r="O7081" s="5">
        <f t="shared" si="850"/>
        <v>0.52846668749999981</v>
      </c>
      <c r="P7081">
        <f t="shared" si="851"/>
        <v>0</v>
      </c>
    </row>
    <row r="7082" spans="1:16" x14ac:dyDescent="0.35">
      <c r="B7082" s="2">
        <v>0.91666666666666663</v>
      </c>
      <c r="C7082">
        <v>15.4</v>
      </c>
      <c r="D7082" t="s">
        <v>32</v>
      </c>
      <c r="E7082" t="str">
        <f t="shared" si="844"/>
        <v>WE</v>
      </c>
      <c r="F7082" t="s">
        <v>33</v>
      </c>
      <c r="G7082" s="8" t="str">
        <f t="shared" si="845"/>
        <v>OFF</v>
      </c>
      <c r="H7082">
        <v>22</v>
      </c>
      <c r="I7082">
        <f t="shared" si="846"/>
        <v>21.34</v>
      </c>
      <c r="J7082">
        <f t="shared" si="848"/>
        <v>0.66000000000000014</v>
      </c>
      <c r="K7082">
        <v>1.7</v>
      </c>
      <c r="L7082" s="7">
        <f t="shared" si="849"/>
        <v>1.2606679800000002</v>
      </c>
      <c r="M7082">
        <v>0.25</v>
      </c>
      <c r="N7082">
        <f t="shared" si="847"/>
        <v>1035</v>
      </c>
      <c r="O7082" s="5">
        <f t="shared" si="850"/>
        <v>0.56256131249999985</v>
      </c>
      <c r="P7082">
        <f t="shared" si="851"/>
        <v>0</v>
      </c>
    </row>
    <row r="7083" spans="1:16" x14ac:dyDescent="0.35">
      <c r="B7083" s="2">
        <v>0.95833333333333337</v>
      </c>
      <c r="C7083">
        <v>14.9</v>
      </c>
      <c r="D7083" t="s">
        <v>32</v>
      </c>
      <c r="E7083" t="str">
        <f t="shared" si="844"/>
        <v>WE</v>
      </c>
      <c r="F7083" t="s">
        <v>33</v>
      </c>
      <c r="G7083" s="8" t="str">
        <f t="shared" si="845"/>
        <v>OFF</v>
      </c>
      <c r="H7083">
        <v>22</v>
      </c>
      <c r="I7083">
        <f t="shared" si="846"/>
        <v>21.29</v>
      </c>
      <c r="J7083">
        <f t="shared" si="848"/>
        <v>0.71000000000000085</v>
      </c>
      <c r="K7083">
        <v>1.7</v>
      </c>
      <c r="L7083" s="7">
        <f t="shared" si="849"/>
        <v>1.3561731300000015</v>
      </c>
      <c r="M7083">
        <v>0.25</v>
      </c>
      <c r="N7083">
        <f t="shared" si="847"/>
        <v>1035</v>
      </c>
      <c r="O7083" s="5">
        <f t="shared" si="850"/>
        <v>0.60517959374999986</v>
      </c>
      <c r="P7083">
        <f t="shared" si="851"/>
        <v>0</v>
      </c>
    </row>
    <row r="7084" spans="1:16" x14ac:dyDescent="0.35">
      <c r="A7084" t="s">
        <v>335</v>
      </c>
      <c r="B7084" s="1">
        <v>1</v>
      </c>
      <c r="C7084">
        <v>14.1</v>
      </c>
      <c r="D7084" t="s">
        <v>36</v>
      </c>
      <c r="E7084" t="str">
        <f t="shared" si="844"/>
        <v>WE</v>
      </c>
      <c r="F7084" t="s">
        <v>33</v>
      </c>
      <c r="G7084" s="8" t="str">
        <f t="shared" si="845"/>
        <v>OFF</v>
      </c>
      <c r="H7084">
        <v>22</v>
      </c>
      <c r="I7084">
        <f t="shared" si="846"/>
        <v>21.21</v>
      </c>
      <c r="J7084">
        <f t="shared" si="848"/>
        <v>0.78999999999999915</v>
      </c>
      <c r="K7084">
        <v>1.7</v>
      </c>
      <c r="L7084" s="7">
        <f t="shared" si="849"/>
        <v>1.5089813699999983</v>
      </c>
      <c r="M7084">
        <v>0.25</v>
      </c>
      <c r="N7084">
        <f t="shared" si="847"/>
        <v>1035</v>
      </c>
      <c r="O7084" s="5">
        <f t="shared" si="850"/>
        <v>0.67336884374999995</v>
      </c>
      <c r="P7084">
        <f t="shared" si="851"/>
        <v>0</v>
      </c>
    </row>
    <row r="7085" spans="1:16" x14ac:dyDescent="0.35">
      <c r="B7085" s="2">
        <v>4.1666666666666664E-2</v>
      </c>
      <c r="C7085">
        <v>14.1</v>
      </c>
      <c r="D7085" t="s">
        <v>36</v>
      </c>
      <c r="E7085" t="str">
        <f t="shared" si="844"/>
        <v>WE</v>
      </c>
      <c r="F7085" t="s">
        <v>33</v>
      </c>
      <c r="G7085" s="8" t="str">
        <f t="shared" si="845"/>
        <v>OFF</v>
      </c>
      <c r="H7085">
        <v>22</v>
      </c>
      <c r="I7085">
        <f t="shared" si="846"/>
        <v>21.21</v>
      </c>
      <c r="J7085">
        <f t="shared" si="848"/>
        <v>0.78999999999999915</v>
      </c>
      <c r="K7085">
        <v>1.7</v>
      </c>
      <c r="L7085" s="7">
        <f t="shared" si="849"/>
        <v>1.5089813699999983</v>
      </c>
      <c r="M7085">
        <v>0.25</v>
      </c>
      <c r="N7085">
        <f t="shared" si="847"/>
        <v>1035</v>
      </c>
      <c r="O7085" s="5">
        <f t="shared" si="850"/>
        <v>0.67336884374999995</v>
      </c>
      <c r="P7085">
        <f t="shared" si="851"/>
        <v>0</v>
      </c>
    </row>
    <row r="7086" spans="1:16" x14ac:dyDescent="0.35">
      <c r="B7086" s="2">
        <v>8.3333333333333329E-2</v>
      </c>
      <c r="C7086">
        <v>13.8</v>
      </c>
      <c r="D7086" t="s">
        <v>36</v>
      </c>
      <c r="E7086" t="str">
        <f t="shared" si="844"/>
        <v>WE</v>
      </c>
      <c r="F7086" t="s">
        <v>33</v>
      </c>
      <c r="G7086" s="8" t="str">
        <f t="shared" si="845"/>
        <v>OFF</v>
      </c>
      <c r="H7086">
        <v>22</v>
      </c>
      <c r="I7086">
        <f t="shared" si="846"/>
        <v>21.18</v>
      </c>
      <c r="J7086">
        <f t="shared" si="848"/>
        <v>0.82000000000000028</v>
      </c>
      <c r="K7086">
        <v>1.7</v>
      </c>
      <c r="L7086" s="7">
        <f t="shared" si="849"/>
        <v>1.5662844600000005</v>
      </c>
      <c r="M7086">
        <v>0.25</v>
      </c>
      <c r="N7086">
        <f t="shared" si="847"/>
        <v>1035</v>
      </c>
      <c r="O7086" s="5">
        <f t="shared" si="850"/>
        <v>0.69893981249999981</v>
      </c>
      <c r="P7086">
        <f t="shared" si="851"/>
        <v>0</v>
      </c>
    </row>
    <row r="7087" spans="1:16" x14ac:dyDescent="0.35">
      <c r="B7087" s="2">
        <v>0.125</v>
      </c>
      <c r="C7087">
        <v>14.1</v>
      </c>
      <c r="D7087" t="s">
        <v>36</v>
      </c>
      <c r="E7087" t="str">
        <f t="shared" si="844"/>
        <v>WE</v>
      </c>
      <c r="F7087" t="s">
        <v>33</v>
      </c>
      <c r="G7087" s="8" t="str">
        <f t="shared" si="845"/>
        <v>OFF</v>
      </c>
      <c r="H7087">
        <v>22</v>
      </c>
      <c r="I7087">
        <f t="shared" si="846"/>
        <v>21.21</v>
      </c>
      <c r="J7087">
        <f t="shared" si="848"/>
        <v>0.78999999999999915</v>
      </c>
      <c r="K7087">
        <v>1.7</v>
      </c>
      <c r="L7087" s="7">
        <f t="shared" si="849"/>
        <v>1.5089813699999983</v>
      </c>
      <c r="M7087">
        <v>0.25</v>
      </c>
      <c r="N7087">
        <f t="shared" si="847"/>
        <v>1035</v>
      </c>
      <c r="O7087" s="5">
        <f t="shared" si="850"/>
        <v>0.67336884374999995</v>
      </c>
      <c r="P7087">
        <f t="shared" si="851"/>
        <v>0</v>
      </c>
    </row>
    <row r="7088" spans="1:16" x14ac:dyDescent="0.35">
      <c r="B7088" s="2">
        <v>0.16666666666666666</v>
      </c>
      <c r="C7088">
        <v>14.6</v>
      </c>
      <c r="D7088" t="s">
        <v>36</v>
      </c>
      <c r="E7088" t="str">
        <f t="shared" si="844"/>
        <v>WE</v>
      </c>
      <c r="F7088" t="s">
        <v>33</v>
      </c>
      <c r="G7088" s="8" t="str">
        <f t="shared" si="845"/>
        <v>OFF</v>
      </c>
      <c r="H7088">
        <v>22</v>
      </c>
      <c r="I7088">
        <f t="shared" si="846"/>
        <v>21.259999999999998</v>
      </c>
      <c r="J7088">
        <f t="shared" si="848"/>
        <v>0.74000000000000199</v>
      </c>
      <c r="K7088">
        <v>1.7</v>
      </c>
      <c r="L7088" s="7">
        <f t="shared" si="849"/>
        <v>1.4134762200000037</v>
      </c>
      <c r="M7088">
        <v>0.25</v>
      </c>
      <c r="N7088">
        <f t="shared" si="847"/>
        <v>1035</v>
      </c>
      <c r="O7088" s="5">
        <f t="shared" si="850"/>
        <v>0.63075056249999994</v>
      </c>
      <c r="P7088">
        <f t="shared" si="851"/>
        <v>0</v>
      </c>
    </row>
    <row r="7089" spans="2:16" x14ac:dyDescent="0.35">
      <c r="B7089" s="2">
        <v>0.20833333333333334</v>
      </c>
      <c r="C7089">
        <v>14</v>
      </c>
      <c r="D7089" t="s">
        <v>36</v>
      </c>
      <c r="E7089" t="str">
        <f t="shared" si="844"/>
        <v>WE</v>
      </c>
      <c r="F7089" t="s">
        <v>33</v>
      </c>
      <c r="G7089" s="8" t="str">
        <f t="shared" si="845"/>
        <v>OFF</v>
      </c>
      <c r="H7089">
        <v>22</v>
      </c>
      <c r="I7089">
        <f t="shared" si="846"/>
        <v>21.2</v>
      </c>
      <c r="J7089">
        <f t="shared" si="848"/>
        <v>0.80000000000000071</v>
      </c>
      <c r="K7089">
        <v>1.7</v>
      </c>
      <c r="L7089" s="7">
        <f t="shared" si="849"/>
        <v>1.5280824000000013</v>
      </c>
      <c r="M7089">
        <v>0.25</v>
      </c>
      <c r="N7089">
        <f t="shared" si="847"/>
        <v>1035</v>
      </c>
      <c r="O7089" s="5">
        <f t="shared" si="850"/>
        <v>0.6818924999999999</v>
      </c>
      <c r="P7089">
        <f t="shared" si="851"/>
        <v>0</v>
      </c>
    </row>
    <row r="7090" spans="2:16" x14ac:dyDescent="0.35">
      <c r="B7090" s="2">
        <v>0.25</v>
      </c>
      <c r="C7090">
        <v>13.1</v>
      </c>
      <c r="D7090" t="s">
        <v>36</v>
      </c>
      <c r="E7090" t="str">
        <f t="shared" si="844"/>
        <v>WE</v>
      </c>
      <c r="F7090" t="s">
        <v>33</v>
      </c>
      <c r="G7090" s="8" t="str">
        <f t="shared" si="845"/>
        <v>OFF</v>
      </c>
      <c r="H7090">
        <v>22</v>
      </c>
      <c r="I7090">
        <f t="shared" si="846"/>
        <v>21.11</v>
      </c>
      <c r="J7090">
        <f t="shared" si="848"/>
        <v>0.89000000000000057</v>
      </c>
      <c r="K7090">
        <v>1.7</v>
      </c>
      <c r="L7090" s="7">
        <f t="shared" si="849"/>
        <v>1.6999916700000011</v>
      </c>
      <c r="M7090">
        <v>0.25</v>
      </c>
      <c r="N7090">
        <f t="shared" si="847"/>
        <v>1035</v>
      </c>
      <c r="O7090" s="5">
        <f t="shared" si="850"/>
        <v>0.75860540624999995</v>
      </c>
      <c r="P7090">
        <f t="shared" si="851"/>
        <v>0</v>
      </c>
    </row>
    <row r="7091" spans="2:16" x14ac:dyDescent="0.35">
      <c r="B7091" s="2">
        <v>0.29166666666666669</v>
      </c>
      <c r="C7091">
        <v>13.3</v>
      </c>
      <c r="D7091" t="s">
        <v>36</v>
      </c>
      <c r="E7091" t="str">
        <f t="shared" si="844"/>
        <v>WE</v>
      </c>
      <c r="F7091" t="s">
        <v>34</v>
      </c>
      <c r="G7091" s="8" t="str">
        <f t="shared" si="845"/>
        <v>OFF</v>
      </c>
      <c r="H7091">
        <v>22</v>
      </c>
      <c r="I7091">
        <f t="shared" si="846"/>
        <v>21.13</v>
      </c>
      <c r="J7091">
        <f t="shared" si="848"/>
        <v>0.87000000000000099</v>
      </c>
      <c r="K7091">
        <v>1.7</v>
      </c>
      <c r="L7091" s="7">
        <f t="shared" si="849"/>
        <v>1.6617896100000018</v>
      </c>
      <c r="M7091">
        <v>0.25</v>
      </c>
      <c r="N7091">
        <f t="shared" si="847"/>
        <v>1035</v>
      </c>
      <c r="O7091" s="5">
        <f t="shared" si="850"/>
        <v>0.74155809374999981</v>
      </c>
      <c r="P7091">
        <f t="shared" si="851"/>
        <v>0</v>
      </c>
    </row>
    <row r="7092" spans="2:16" x14ac:dyDescent="0.35">
      <c r="B7092" s="2">
        <v>0.33333333333333331</v>
      </c>
      <c r="C7092">
        <v>13.6</v>
      </c>
      <c r="D7092" t="s">
        <v>36</v>
      </c>
      <c r="E7092" t="str">
        <f t="shared" si="844"/>
        <v>WE</v>
      </c>
      <c r="F7092" t="s">
        <v>34</v>
      </c>
      <c r="G7092" s="8" t="str">
        <f t="shared" si="845"/>
        <v>OFF</v>
      </c>
      <c r="H7092">
        <v>22</v>
      </c>
      <c r="I7092">
        <f t="shared" si="846"/>
        <v>21.16</v>
      </c>
      <c r="J7092">
        <f t="shared" si="848"/>
        <v>0.83999999999999986</v>
      </c>
      <c r="K7092">
        <v>1.7</v>
      </c>
      <c r="L7092" s="7">
        <f t="shared" si="849"/>
        <v>1.6044865199999996</v>
      </c>
      <c r="M7092">
        <v>0.25</v>
      </c>
      <c r="N7092">
        <f t="shared" si="847"/>
        <v>1035</v>
      </c>
      <c r="O7092" s="5">
        <f t="shared" si="850"/>
        <v>0.71598712499999995</v>
      </c>
      <c r="P7092">
        <f t="shared" si="851"/>
        <v>0</v>
      </c>
    </row>
    <row r="7093" spans="2:16" x14ac:dyDescent="0.35">
      <c r="B7093" s="2">
        <v>0.375</v>
      </c>
      <c r="C7093">
        <v>13.3</v>
      </c>
      <c r="D7093" t="s">
        <v>36</v>
      </c>
      <c r="E7093" t="str">
        <f t="shared" si="844"/>
        <v>WE</v>
      </c>
      <c r="F7093" t="s">
        <v>34</v>
      </c>
      <c r="G7093" s="8" t="str">
        <f t="shared" si="845"/>
        <v>OFF</v>
      </c>
      <c r="H7093">
        <v>22</v>
      </c>
      <c r="I7093">
        <f t="shared" si="846"/>
        <v>21.13</v>
      </c>
      <c r="J7093">
        <f t="shared" si="848"/>
        <v>0.87000000000000099</v>
      </c>
      <c r="K7093">
        <v>1.7</v>
      </c>
      <c r="L7093" s="7">
        <f t="shared" si="849"/>
        <v>1.6617896100000018</v>
      </c>
      <c r="M7093">
        <v>0.25</v>
      </c>
      <c r="N7093">
        <f t="shared" si="847"/>
        <v>1035</v>
      </c>
      <c r="O7093" s="5">
        <f t="shared" si="850"/>
        <v>0.74155809374999981</v>
      </c>
      <c r="P7093">
        <f t="shared" si="851"/>
        <v>0</v>
      </c>
    </row>
    <row r="7094" spans="2:16" x14ac:dyDescent="0.35">
      <c r="B7094" s="2">
        <v>0.41666666666666669</v>
      </c>
      <c r="C7094">
        <v>14.8</v>
      </c>
      <c r="D7094" t="s">
        <v>36</v>
      </c>
      <c r="E7094" t="str">
        <f t="shared" si="844"/>
        <v>WE</v>
      </c>
      <c r="F7094" t="s">
        <v>34</v>
      </c>
      <c r="G7094" s="8" t="str">
        <f t="shared" si="845"/>
        <v>OFF</v>
      </c>
      <c r="H7094">
        <v>22</v>
      </c>
      <c r="I7094">
        <f t="shared" si="846"/>
        <v>21.28</v>
      </c>
      <c r="J7094">
        <f t="shared" si="848"/>
        <v>0.71999999999999886</v>
      </c>
      <c r="K7094">
        <v>1.7</v>
      </c>
      <c r="L7094" s="7">
        <f t="shared" si="849"/>
        <v>1.3752741599999978</v>
      </c>
      <c r="M7094">
        <v>0.25</v>
      </c>
      <c r="N7094">
        <f t="shared" si="847"/>
        <v>1035</v>
      </c>
      <c r="O7094" s="5">
        <f t="shared" si="850"/>
        <v>0.61370324999999981</v>
      </c>
      <c r="P7094">
        <f t="shared" si="851"/>
        <v>0</v>
      </c>
    </row>
    <row r="7095" spans="2:16" x14ac:dyDescent="0.35">
      <c r="B7095" s="2">
        <v>0.45833333333333331</v>
      </c>
      <c r="C7095">
        <v>15.4</v>
      </c>
      <c r="D7095" t="s">
        <v>36</v>
      </c>
      <c r="E7095" t="str">
        <f t="shared" si="844"/>
        <v>WE</v>
      </c>
      <c r="F7095" t="s">
        <v>34</v>
      </c>
      <c r="G7095" s="8" t="str">
        <f t="shared" si="845"/>
        <v>OFF</v>
      </c>
      <c r="H7095">
        <v>22</v>
      </c>
      <c r="I7095">
        <f t="shared" si="846"/>
        <v>21.34</v>
      </c>
      <c r="J7095">
        <f t="shared" si="848"/>
        <v>0.66000000000000014</v>
      </c>
      <c r="K7095">
        <v>1.7</v>
      </c>
      <c r="L7095" s="7">
        <f t="shared" si="849"/>
        <v>1.2606679800000002</v>
      </c>
      <c r="M7095">
        <v>0.25</v>
      </c>
      <c r="N7095">
        <f t="shared" si="847"/>
        <v>1035</v>
      </c>
      <c r="O7095" s="5">
        <f t="shared" si="850"/>
        <v>0.56256131249999985</v>
      </c>
      <c r="P7095">
        <f t="shared" si="851"/>
        <v>0</v>
      </c>
    </row>
    <row r="7096" spans="2:16" x14ac:dyDescent="0.35">
      <c r="B7096" s="2">
        <v>0.5</v>
      </c>
      <c r="C7096">
        <v>15.9</v>
      </c>
      <c r="D7096" t="s">
        <v>36</v>
      </c>
      <c r="E7096" t="str">
        <f t="shared" si="844"/>
        <v>WE</v>
      </c>
      <c r="F7096" t="s">
        <v>34</v>
      </c>
      <c r="G7096" s="8" t="str">
        <f t="shared" si="845"/>
        <v>OFF</v>
      </c>
      <c r="H7096">
        <v>22</v>
      </c>
      <c r="I7096">
        <f t="shared" si="846"/>
        <v>21.39</v>
      </c>
      <c r="J7096">
        <f t="shared" si="848"/>
        <v>0.60999999999999943</v>
      </c>
      <c r="K7096">
        <v>1.7</v>
      </c>
      <c r="L7096" s="7">
        <f t="shared" si="849"/>
        <v>1.1651628299999988</v>
      </c>
      <c r="M7096">
        <v>0.25</v>
      </c>
      <c r="N7096">
        <f t="shared" si="847"/>
        <v>1035</v>
      </c>
      <c r="O7096" s="5">
        <f t="shared" si="850"/>
        <v>0.51994303124999985</v>
      </c>
      <c r="P7096">
        <f t="shared" si="851"/>
        <v>0</v>
      </c>
    </row>
    <row r="7097" spans="2:16" x14ac:dyDescent="0.35">
      <c r="B7097" s="2">
        <v>0.54166666666666663</v>
      </c>
      <c r="C7097">
        <v>16.600000000000001</v>
      </c>
      <c r="D7097" t="s">
        <v>36</v>
      </c>
      <c r="E7097" t="str">
        <f t="shared" si="844"/>
        <v>WE</v>
      </c>
      <c r="F7097" t="s">
        <v>34</v>
      </c>
      <c r="G7097" s="8" t="str">
        <f t="shared" si="845"/>
        <v>OFF</v>
      </c>
      <c r="H7097">
        <v>22</v>
      </c>
      <c r="I7097">
        <f t="shared" si="846"/>
        <v>21.46</v>
      </c>
      <c r="J7097">
        <f t="shared" si="848"/>
        <v>0.53999999999999915</v>
      </c>
      <c r="K7097">
        <v>1.7</v>
      </c>
      <c r="L7097" s="7">
        <f t="shared" si="849"/>
        <v>1.0314556199999982</v>
      </c>
      <c r="M7097">
        <v>0.25</v>
      </c>
      <c r="N7097">
        <f t="shared" si="847"/>
        <v>1035</v>
      </c>
      <c r="O7097" s="5">
        <f t="shared" si="850"/>
        <v>0.46027743749999983</v>
      </c>
      <c r="P7097">
        <f t="shared" si="851"/>
        <v>0</v>
      </c>
    </row>
    <row r="7098" spans="2:16" x14ac:dyDescent="0.35">
      <c r="B7098" s="2">
        <v>0.58333333333333337</v>
      </c>
      <c r="C7098">
        <v>17.399999999999999</v>
      </c>
      <c r="D7098" t="s">
        <v>36</v>
      </c>
      <c r="E7098" t="str">
        <f t="shared" si="844"/>
        <v>WE</v>
      </c>
      <c r="F7098" t="s">
        <v>34</v>
      </c>
      <c r="G7098" s="8" t="str">
        <f t="shared" si="845"/>
        <v>OFF</v>
      </c>
      <c r="H7098">
        <v>22</v>
      </c>
      <c r="I7098">
        <f t="shared" si="846"/>
        <v>21.54</v>
      </c>
      <c r="J7098">
        <f t="shared" si="848"/>
        <v>0.46000000000000085</v>
      </c>
      <c r="K7098">
        <v>1.7</v>
      </c>
      <c r="L7098" s="7">
        <f t="shared" si="849"/>
        <v>0.87864738000000153</v>
      </c>
      <c r="M7098">
        <v>0.25</v>
      </c>
      <c r="N7098">
        <f t="shared" si="847"/>
        <v>1035</v>
      </c>
      <c r="O7098" s="5">
        <f t="shared" si="850"/>
        <v>0.39208818750000007</v>
      </c>
      <c r="P7098">
        <f t="shared" si="851"/>
        <v>0</v>
      </c>
    </row>
    <row r="7099" spans="2:16" x14ac:dyDescent="0.35">
      <c r="B7099" s="2">
        <v>0.625</v>
      </c>
      <c r="C7099">
        <v>17.3</v>
      </c>
      <c r="D7099" t="s">
        <v>36</v>
      </c>
      <c r="E7099" t="str">
        <f t="shared" si="844"/>
        <v>WE</v>
      </c>
      <c r="F7099" t="s">
        <v>34</v>
      </c>
      <c r="G7099" s="8" t="str">
        <f t="shared" si="845"/>
        <v>OFF</v>
      </c>
      <c r="H7099">
        <v>22</v>
      </c>
      <c r="I7099">
        <f t="shared" si="846"/>
        <v>21.53</v>
      </c>
      <c r="J7099">
        <f t="shared" si="848"/>
        <v>0.46999999999999886</v>
      </c>
      <c r="K7099">
        <v>1.7</v>
      </c>
      <c r="L7099" s="7">
        <f t="shared" si="849"/>
        <v>0.89774840999999772</v>
      </c>
      <c r="M7099">
        <v>0.25</v>
      </c>
      <c r="N7099">
        <f t="shared" si="847"/>
        <v>1035</v>
      </c>
      <c r="O7099" s="5">
        <f t="shared" si="850"/>
        <v>0.40061184374999986</v>
      </c>
      <c r="P7099">
        <f t="shared" si="851"/>
        <v>0</v>
      </c>
    </row>
    <row r="7100" spans="2:16" x14ac:dyDescent="0.35">
      <c r="B7100" s="2">
        <v>0.66666666666666663</v>
      </c>
      <c r="C7100">
        <v>17.5</v>
      </c>
      <c r="D7100" t="s">
        <v>36</v>
      </c>
      <c r="E7100" t="str">
        <f t="shared" si="844"/>
        <v>WE</v>
      </c>
      <c r="F7100" t="s">
        <v>34</v>
      </c>
      <c r="G7100" s="8" t="str">
        <f t="shared" si="845"/>
        <v>OFF</v>
      </c>
      <c r="H7100">
        <v>22</v>
      </c>
      <c r="I7100">
        <f t="shared" si="846"/>
        <v>21.55</v>
      </c>
      <c r="J7100">
        <f t="shared" si="848"/>
        <v>0.44999999999999929</v>
      </c>
      <c r="K7100">
        <v>1.7</v>
      </c>
      <c r="L7100" s="7">
        <f t="shared" si="849"/>
        <v>0.85954634999999857</v>
      </c>
      <c r="M7100">
        <v>0.25</v>
      </c>
      <c r="N7100">
        <f t="shared" si="847"/>
        <v>1035</v>
      </c>
      <c r="O7100" s="5">
        <f t="shared" si="850"/>
        <v>0.38356453124999995</v>
      </c>
      <c r="P7100">
        <f t="shared" si="851"/>
        <v>0</v>
      </c>
    </row>
    <row r="7101" spans="2:16" x14ac:dyDescent="0.35">
      <c r="B7101" s="2">
        <v>0.70833333333333337</v>
      </c>
      <c r="C7101">
        <v>17.5</v>
      </c>
      <c r="D7101" t="s">
        <v>36</v>
      </c>
      <c r="E7101" t="str">
        <f t="shared" si="844"/>
        <v>WE</v>
      </c>
      <c r="F7101" t="s">
        <v>34</v>
      </c>
      <c r="G7101" s="8" t="str">
        <f t="shared" si="845"/>
        <v>OFF</v>
      </c>
      <c r="H7101">
        <v>22</v>
      </c>
      <c r="I7101">
        <f t="shared" si="846"/>
        <v>21.55</v>
      </c>
      <c r="J7101">
        <f t="shared" si="848"/>
        <v>0.44999999999999929</v>
      </c>
      <c r="K7101">
        <v>1.7</v>
      </c>
      <c r="L7101" s="7">
        <f t="shared" si="849"/>
        <v>0.85954634999999857</v>
      </c>
      <c r="M7101">
        <v>0.25</v>
      </c>
      <c r="N7101">
        <f t="shared" si="847"/>
        <v>1035</v>
      </c>
      <c r="O7101" s="5">
        <f t="shared" si="850"/>
        <v>0.38356453124999995</v>
      </c>
      <c r="P7101">
        <f t="shared" si="851"/>
        <v>0</v>
      </c>
    </row>
    <row r="7102" spans="2:16" x14ac:dyDescent="0.35">
      <c r="B7102" s="2">
        <v>0.75</v>
      </c>
      <c r="C7102">
        <v>16.899999999999999</v>
      </c>
      <c r="D7102" t="s">
        <v>36</v>
      </c>
      <c r="E7102" t="str">
        <f t="shared" si="844"/>
        <v>WE</v>
      </c>
      <c r="F7102" t="s">
        <v>34</v>
      </c>
      <c r="G7102" s="8" t="str">
        <f t="shared" si="845"/>
        <v>OFF</v>
      </c>
      <c r="H7102">
        <v>22</v>
      </c>
      <c r="I7102">
        <f t="shared" si="846"/>
        <v>21.490000000000002</v>
      </c>
      <c r="J7102">
        <f t="shared" si="848"/>
        <v>0.50999999999999801</v>
      </c>
      <c r="K7102">
        <v>1.7</v>
      </c>
      <c r="L7102" s="7">
        <f t="shared" si="849"/>
        <v>0.97415252999999613</v>
      </c>
      <c r="M7102">
        <v>0.25</v>
      </c>
      <c r="N7102">
        <f t="shared" si="847"/>
        <v>1035</v>
      </c>
      <c r="O7102" s="5">
        <f t="shared" si="850"/>
        <v>0.43470646875000007</v>
      </c>
      <c r="P7102">
        <f t="shared" si="851"/>
        <v>0</v>
      </c>
    </row>
    <row r="7103" spans="2:16" x14ac:dyDescent="0.35">
      <c r="B7103" s="2">
        <v>0.79166666666666663</v>
      </c>
      <c r="C7103">
        <v>16.2</v>
      </c>
      <c r="D7103" t="s">
        <v>36</v>
      </c>
      <c r="E7103" t="str">
        <f t="shared" si="844"/>
        <v>WE</v>
      </c>
      <c r="F7103" t="s">
        <v>33</v>
      </c>
      <c r="G7103" s="8" t="str">
        <f t="shared" si="845"/>
        <v>OFF</v>
      </c>
      <c r="H7103">
        <v>22</v>
      </c>
      <c r="I7103">
        <f t="shared" si="846"/>
        <v>21.42</v>
      </c>
      <c r="J7103">
        <f t="shared" si="848"/>
        <v>0.57999999999999829</v>
      </c>
      <c r="K7103">
        <v>1.7</v>
      </c>
      <c r="L7103" s="7">
        <f t="shared" si="849"/>
        <v>1.1078597399999968</v>
      </c>
      <c r="M7103">
        <v>0.25</v>
      </c>
      <c r="N7103">
        <f t="shared" si="847"/>
        <v>1035</v>
      </c>
      <c r="O7103" s="5">
        <f t="shared" si="850"/>
        <v>0.49437206249999999</v>
      </c>
      <c r="P7103">
        <f t="shared" si="851"/>
        <v>0</v>
      </c>
    </row>
    <row r="7104" spans="2:16" x14ac:dyDescent="0.35">
      <c r="B7104" s="2">
        <v>0.83333333333333337</v>
      </c>
      <c r="C7104">
        <v>16</v>
      </c>
      <c r="D7104" t="s">
        <v>36</v>
      </c>
      <c r="E7104" t="str">
        <f t="shared" si="844"/>
        <v>WE</v>
      </c>
      <c r="F7104" t="s">
        <v>33</v>
      </c>
      <c r="G7104" s="8" t="str">
        <f t="shared" si="845"/>
        <v>OFF</v>
      </c>
      <c r="H7104">
        <v>22</v>
      </c>
      <c r="I7104">
        <f t="shared" si="846"/>
        <v>21.4</v>
      </c>
      <c r="J7104">
        <f t="shared" si="848"/>
        <v>0.60000000000000142</v>
      </c>
      <c r="K7104">
        <v>1.7</v>
      </c>
      <c r="L7104" s="7">
        <f t="shared" si="849"/>
        <v>1.1460618000000027</v>
      </c>
      <c r="M7104">
        <v>0.25</v>
      </c>
      <c r="N7104">
        <f t="shared" si="847"/>
        <v>1035</v>
      </c>
      <c r="O7104" s="5">
        <f t="shared" si="850"/>
        <v>0.5114193749999999</v>
      </c>
      <c r="P7104">
        <f t="shared" si="851"/>
        <v>0</v>
      </c>
    </row>
    <row r="7105" spans="1:16" x14ac:dyDescent="0.35">
      <c r="B7105" s="2">
        <v>0.875</v>
      </c>
      <c r="C7105">
        <v>15.6</v>
      </c>
      <c r="D7105" t="s">
        <v>36</v>
      </c>
      <c r="E7105" t="str">
        <f t="shared" si="844"/>
        <v>WE</v>
      </c>
      <c r="F7105" t="s">
        <v>33</v>
      </c>
      <c r="G7105" s="8" t="str">
        <f t="shared" si="845"/>
        <v>OFF</v>
      </c>
      <c r="H7105">
        <v>22</v>
      </c>
      <c r="I7105">
        <f t="shared" si="846"/>
        <v>21.36</v>
      </c>
      <c r="J7105">
        <f t="shared" si="848"/>
        <v>0.64000000000000057</v>
      </c>
      <c r="K7105">
        <v>1.7</v>
      </c>
      <c r="L7105" s="7">
        <f t="shared" si="849"/>
        <v>1.222465920000001</v>
      </c>
      <c r="M7105">
        <v>0.25</v>
      </c>
      <c r="N7105">
        <f t="shared" si="847"/>
        <v>1035</v>
      </c>
      <c r="O7105" s="5">
        <f t="shared" si="850"/>
        <v>0.54551399999999994</v>
      </c>
      <c r="P7105">
        <f t="shared" si="851"/>
        <v>0</v>
      </c>
    </row>
    <row r="7106" spans="1:16" x14ac:dyDescent="0.35">
      <c r="B7106" s="2">
        <v>0.91666666666666663</v>
      </c>
      <c r="C7106">
        <v>15.5</v>
      </c>
      <c r="D7106" t="s">
        <v>36</v>
      </c>
      <c r="E7106" t="str">
        <f t="shared" si="844"/>
        <v>WE</v>
      </c>
      <c r="F7106" t="s">
        <v>33</v>
      </c>
      <c r="G7106" s="8" t="str">
        <f t="shared" si="845"/>
        <v>OFF</v>
      </c>
      <c r="H7106">
        <v>22</v>
      </c>
      <c r="I7106">
        <f t="shared" si="846"/>
        <v>21.35</v>
      </c>
      <c r="J7106">
        <f t="shared" si="848"/>
        <v>0.64999999999999858</v>
      </c>
      <c r="K7106">
        <v>1.7</v>
      </c>
      <c r="L7106" s="7">
        <f t="shared" si="849"/>
        <v>1.2415669499999973</v>
      </c>
      <c r="M7106">
        <v>0.25</v>
      </c>
      <c r="N7106">
        <f t="shared" si="847"/>
        <v>1035</v>
      </c>
      <c r="O7106" s="5">
        <f t="shared" si="850"/>
        <v>0.5540376562499999</v>
      </c>
      <c r="P7106">
        <f t="shared" si="851"/>
        <v>0</v>
      </c>
    </row>
    <row r="7107" spans="1:16" x14ac:dyDescent="0.35">
      <c r="B7107" s="2">
        <v>0.95833333333333337</v>
      </c>
      <c r="C7107">
        <v>15.4</v>
      </c>
      <c r="D7107" t="s">
        <v>36</v>
      </c>
      <c r="E7107" t="str">
        <f t="shared" si="844"/>
        <v>WE</v>
      </c>
      <c r="F7107" t="s">
        <v>33</v>
      </c>
      <c r="G7107" s="8" t="str">
        <f t="shared" si="845"/>
        <v>OFF</v>
      </c>
      <c r="H7107">
        <v>22</v>
      </c>
      <c r="I7107">
        <f t="shared" si="846"/>
        <v>21.34</v>
      </c>
      <c r="J7107">
        <f t="shared" si="848"/>
        <v>0.66000000000000014</v>
      </c>
      <c r="K7107">
        <v>1.7</v>
      </c>
      <c r="L7107" s="7">
        <f t="shared" si="849"/>
        <v>1.2606679800000002</v>
      </c>
      <c r="M7107">
        <v>0.25</v>
      </c>
      <c r="N7107">
        <f t="shared" si="847"/>
        <v>1035</v>
      </c>
      <c r="O7107" s="5">
        <f t="shared" si="850"/>
        <v>0.56256131249999985</v>
      </c>
      <c r="P7107">
        <f t="shared" si="851"/>
        <v>0</v>
      </c>
    </row>
    <row r="7108" spans="1:16" x14ac:dyDescent="0.35">
      <c r="A7108" t="s">
        <v>336</v>
      </c>
      <c r="B7108" s="1">
        <v>1</v>
      </c>
      <c r="C7108">
        <v>14.9</v>
      </c>
      <c r="D7108" t="s">
        <v>38</v>
      </c>
      <c r="E7108" t="str">
        <f t="shared" si="844"/>
        <v>School Day</v>
      </c>
      <c r="F7108" s="6" t="s">
        <v>33</v>
      </c>
      <c r="G7108" s="8" t="str">
        <f t="shared" si="845"/>
        <v>Off</v>
      </c>
      <c r="H7108">
        <v>22</v>
      </c>
      <c r="I7108">
        <f t="shared" si="846"/>
        <v>21.29</v>
      </c>
      <c r="J7108">
        <f t="shared" si="848"/>
        <v>0.71000000000000085</v>
      </c>
      <c r="K7108">
        <v>1.7</v>
      </c>
      <c r="L7108" s="7">
        <f t="shared" si="849"/>
        <v>1.3561731300000015</v>
      </c>
      <c r="M7108">
        <v>0.25</v>
      </c>
      <c r="N7108">
        <f t="shared" si="847"/>
        <v>1035</v>
      </c>
      <c r="O7108" s="5">
        <f t="shared" si="850"/>
        <v>0.60517959374999986</v>
      </c>
      <c r="P7108">
        <f t="shared" si="851"/>
        <v>0</v>
      </c>
    </row>
    <row r="7109" spans="1:16" x14ac:dyDescent="0.35">
      <c r="B7109" s="2">
        <v>4.1666666666666664E-2</v>
      </c>
      <c r="C7109">
        <v>13.3</v>
      </c>
      <c r="D7109" t="s">
        <v>38</v>
      </c>
      <c r="E7109" t="str">
        <f t="shared" ref="E7109:E7172" si="852">IF(ISNUMBER(SEARCH("Sat",D7109)),"WE",IF(ISNUMBER(SEARCH("Sun",D7109)),"WE","School Day"))</f>
        <v>School Day</v>
      </c>
      <c r="F7109" s="6" t="s">
        <v>33</v>
      </c>
      <c r="G7109" s="8" t="str">
        <f t="shared" si="845"/>
        <v>Off</v>
      </c>
      <c r="H7109">
        <v>22</v>
      </c>
      <c r="I7109">
        <f t="shared" si="846"/>
        <v>21.13</v>
      </c>
      <c r="J7109">
        <f t="shared" si="848"/>
        <v>0.87000000000000099</v>
      </c>
      <c r="K7109">
        <v>1.7</v>
      </c>
      <c r="L7109" s="7">
        <f t="shared" si="849"/>
        <v>1.6617896100000018</v>
      </c>
      <c r="M7109">
        <v>0.25</v>
      </c>
      <c r="N7109">
        <f t="shared" si="847"/>
        <v>1035</v>
      </c>
      <c r="O7109" s="5">
        <f t="shared" si="850"/>
        <v>0.74155809374999981</v>
      </c>
      <c r="P7109">
        <f t="shared" si="851"/>
        <v>0</v>
      </c>
    </row>
    <row r="7110" spans="1:16" x14ac:dyDescent="0.35">
      <c r="B7110" s="2">
        <v>8.3333333333333329E-2</v>
      </c>
      <c r="C7110">
        <v>12.5</v>
      </c>
      <c r="D7110" t="s">
        <v>38</v>
      </c>
      <c r="E7110" t="str">
        <f t="shared" si="852"/>
        <v>School Day</v>
      </c>
      <c r="F7110" s="6" t="s">
        <v>33</v>
      </c>
      <c r="G7110" s="8" t="str">
        <f t="shared" ref="G7110:G7173" si="853">IF(E7110="WE","OFF",IF(F7110="On","On","Off"))</f>
        <v>Off</v>
      </c>
      <c r="H7110">
        <v>22</v>
      </c>
      <c r="I7110">
        <f t="shared" ref="I7110:I7173" si="854">(H7110-C7110)*0.9+C7110</f>
        <v>21.05</v>
      </c>
      <c r="J7110">
        <f t="shared" si="848"/>
        <v>0.94999999999999929</v>
      </c>
      <c r="K7110">
        <v>1.7</v>
      </c>
      <c r="L7110" s="7">
        <f t="shared" si="849"/>
        <v>1.8145978499999986</v>
      </c>
      <c r="M7110">
        <v>0.25</v>
      </c>
      <c r="N7110">
        <f t="shared" ref="N7110:N7173" si="855">N7109</f>
        <v>1035</v>
      </c>
      <c r="O7110" s="5">
        <f t="shared" si="850"/>
        <v>0.8097473437499999</v>
      </c>
      <c r="P7110">
        <f t="shared" si="851"/>
        <v>0</v>
      </c>
    </row>
    <row r="7111" spans="1:16" x14ac:dyDescent="0.35">
      <c r="B7111" s="2">
        <v>0.125</v>
      </c>
      <c r="C7111">
        <v>11.2</v>
      </c>
      <c r="D7111" t="s">
        <v>38</v>
      </c>
      <c r="E7111" t="str">
        <f t="shared" si="852"/>
        <v>School Day</v>
      </c>
      <c r="F7111" s="6" t="s">
        <v>33</v>
      </c>
      <c r="G7111" s="8" t="str">
        <f t="shared" si="853"/>
        <v>Off</v>
      </c>
      <c r="H7111">
        <v>22</v>
      </c>
      <c r="I7111">
        <f t="shared" si="854"/>
        <v>20.92</v>
      </c>
      <c r="J7111">
        <f t="shared" si="848"/>
        <v>1.0799999999999983</v>
      </c>
      <c r="K7111">
        <v>1.7</v>
      </c>
      <c r="L7111" s="7">
        <f t="shared" si="849"/>
        <v>2.0629112399999965</v>
      </c>
      <c r="M7111">
        <v>0.25</v>
      </c>
      <c r="N7111">
        <f t="shared" si="855"/>
        <v>1035</v>
      </c>
      <c r="O7111" s="5">
        <f t="shared" si="850"/>
        <v>0.92055487499999988</v>
      </c>
      <c r="P7111">
        <f t="shared" si="851"/>
        <v>0</v>
      </c>
    </row>
    <row r="7112" spans="1:16" x14ac:dyDescent="0.35">
      <c r="B7112" s="2">
        <v>0.16666666666666666</v>
      </c>
      <c r="C7112">
        <v>10.9</v>
      </c>
      <c r="D7112" t="s">
        <v>38</v>
      </c>
      <c r="E7112" t="str">
        <f t="shared" si="852"/>
        <v>School Day</v>
      </c>
      <c r="F7112" s="6" t="s">
        <v>33</v>
      </c>
      <c r="G7112" s="8" t="str">
        <f t="shared" si="853"/>
        <v>Off</v>
      </c>
      <c r="H7112">
        <v>22</v>
      </c>
      <c r="I7112">
        <f t="shared" si="854"/>
        <v>20.89</v>
      </c>
      <c r="J7112">
        <f t="shared" si="848"/>
        <v>1.1099999999999994</v>
      </c>
      <c r="K7112">
        <v>1.7</v>
      </c>
      <c r="L7112" s="7">
        <f t="shared" si="849"/>
        <v>2.1202143299999987</v>
      </c>
      <c r="M7112">
        <v>0.25</v>
      </c>
      <c r="N7112">
        <f t="shared" si="855"/>
        <v>1035</v>
      </c>
      <c r="O7112" s="5">
        <f t="shared" si="850"/>
        <v>0.94612584374999986</v>
      </c>
      <c r="P7112">
        <f t="shared" si="851"/>
        <v>0</v>
      </c>
    </row>
    <row r="7113" spans="1:16" x14ac:dyDescent="0.35">
      <c r="B7113" s="2">
        <v>0.20833333333333334</v>
      </c>
      <c r="C7113">
        <v>9.9</v>
      </c>
      <c r="D7113" t="s">
        <v>38</v>
      </c>
      <c r="E7113" t="str">
        <f t="shared" si="852"/>
        <v>School Day</v>
      </c>
      <c r="F7113" s="6" t="s">
        <v>33</v>
      </c>
      <c r="G7113" s="8" t="str">
        <f t="shared" si="853"/>
        <v>Off</v>
      </c>
      <c r="H7113">
        <v>22</v>
      </c>
      <c r="I7113">
        <f t="shared" si="854"/>
        <v>20.79</v>
      </c>
      <c r="J7113">
        <f t="shared" si="848"/>
        <v>1.2100000000000009</v>
      </c>
      <c r="K7113">
        <v>1.7</v>
      </c>
      <c r="L7113" s="7">
        <f t="shared" si="849"/>
        <v>2.3112246300000017</v>
      </c>
      <c r="M7113">
        <v>0.25</v>
      </c>
      <c r="N7113">
        <f t="shared" si="855"/>
        <v>1035</v>
      </c>
      <c r="O7113" s="5">
        <f t="shared" si="850"/>
        <v>1.0313624062499998</v>
      </c>
      <c r="P7113">
        <f t="shared" si="851"/>
        <v>0</v>
      </c>
    </row>
    <row r="7114" spans="1:16" x14ac:dyDescent="0.35">
      <c r="B7114" s="2">
        <v>0.25</v>
      </c>
      <c r="C7114">
        <v>9.4</v>
      </c>
      <c r="D7114" t="s">
        <v>38</v>
      </c>
      <c r="E7114" t="str">
        <f t="shared" si="852"/>
        <v>School Day</v>
      </c>
      <c r="F7114" s="6" t="s">
        <v>33</v>
      </c>
      <c r="G7114" s="8" t="str">
        <f t="shared" si="853"/>
        <v>Off</v>
      </c>
      <c r="H7114">
        <v>22</v>
      </c>
      <c r="I7114">
        <f t="shared" si="854"/>
        <v>20.740000000000002</v>
      </c>
      <c r="J7114">
        <f t="shared" si="848"/>
        <v>1.259999999999998</v>
      </c>
      <c r="K7114">
        <v>1.7</v>
      </c>
      <c r="L7114" s="7">
        <f t="shared" si="849"/>
        <v>2.406729779999996</v>
      </c>
      <c r="M7114">
        <v>0.25</v>
      </c>
      <c r="N7114">
        <f t="shared" si="855"/>
        <v>1035</v>
      </c>
      <c r="O7114" s="5">
        <f t="shared" si="850"/>
        <v>1.0739806874999998</v>
      </c>
      <c r="P7114">
        <f t="shared" si="851"/>
        <v>0</v>
      </c>
    </row>
    <row r="7115" spans="1:16" x14ac:dyDescent="0.35">
      <c r="B7115" s="2">
        <v>0.29166666666666669</v>
      </c>
      <c r="C7115">
        <v>9.8000000000000007</v>
      </c>
      <c r="D7115" t="s">
        <v>38</v>
      </c>
      <c r="E7115" t="str">
        <f t="shared" si="852"/>
        <v>School Day</v>
      </c>
      <c r="F7115" s="6" t="s">
        <v>33</v>
      </c>
      <c r="G7115" s="8" t="str">
        <f t="shared" si="853"/>
        <v>Off</v>
      </c>
      <c r="H7115">
        <v>22</v>
      </c>
      <c r="I7115">
        <f t="shared" si="854"/>
        <v>20.78</v>
      </c>
      <c r="J7115">
        <f t="shared" si="848"/>
        <v>1.2199999999999989</v>
      </c>
      <c r="K7115">
        <v>1.7</v>
      </c>
      <c r="L7115" s="7">
        <f t="shared" si="849"/>
        <v>2.3303256599999975</v>
      </c>
      <c r="M7115">
        <v>0.25</v>
      </c>
      <c r="N7115">
        <f t="shared" si="855"/>
        <v>1035</v>
      </c>
      <c r="O7115" s="5">
        <f t="shared" si="850"/>
        <v>1.0398860624999997</v>
      </c>
      <c r="P7115">
        <f t="shared" si="851"/>
        <v>0</v>
      </c>
    </row>
    <row r="7116" spans="1:16" x14ac:dyDescent="0.35">
      <c r="B7116" s="2">
        <v>0.33333333333333331</v>
      </c>
      <c r="C7116">
        <v>9.3000000000000007</v>
      </c>
      <c r="D7116" t="s">
        <v>38</v>
      </c>
      <c r="E7116" t="str">
        <f t="shared" si="852"/>
        <v>School Day</v>
      </c>
      <c r="F7116" s="6" t="s">
        <v>33</v>
      </c>
      <c r="G7116" s="8" t="str">
        <f t="shared" si="853"/>
        <v>Off</v>
      </c>
      <c r="H7116">
        <v>22</v>
      </c>
      <c r="I7116">
        <f t="shared" si="854"/>
        <v>20.73</v>
      </c>
      <c r="J7116">
        <f t="shared" si="848"/>
        <v>1.2699999999999996</v>
      </c>
      <c r="K7116">
        <v>1.7</v>
      </c>
      <c r="L7116" s="7">
        <f t="shared" si="849"/>
        <v>2.425830809999999</v>
      </c>
      <c r="M7116">
        <v>0.25</v>
      </c>
      <c r="N7116">
        <f t="shared" si="855"/>
        <v>1035</v>
      </c>
      <c r="O7116" s="5">
        <f t="shared" si="850"/>
        <v>1.0825043437499997</v>
      </c>
      <c r="P7116">
        <f t="shared" si="851"/>
        <v>0</v>
      </c>
    </row>
    <row r="7117" spans="1:16" x14ac:dyDescent="0.35">
      <c r="B7117" s="2">
        <v>0.375</v>
      </c>
      <c r="C7117">
        <v>9.1</v>
      </c>
      <c r="D7117" t="s">
        <v>38</v>
      </c>
      <c r="E7117" t="str">
        <f t="shared" si="852"/>
        <v>School Day</v>
      </c>
      <c r="F7117" s="6" t="s">
        <v>33</v>
      </c>
      <c r="G7117" s="8" t="str">
        <f t="shared" si="853"/>
        <v>Off</v>
      </c>
      <c r="H7117">
        <v>22</v>
      </c>
      <c r="I7117">
        <f t="shared" si="854"/>
        <v>20.71</v>
      </c>
      <c r="J7117">
        <f t="shared" si="848"/>
        <v>1.2899999999999991</v>
      </c>
      <c r="K7117">
        <v>1.7</v>
      </c>
      <c r="L7117" s="7">
        <f t="shared" si="849"/>
        <v>2.4640328699999983</v>
      </c>
      <c r="M7117">
        <v>0.25</v>
      </c>
      <c r="N7117">
        <f t="shared" si="855"/>
        <v>1035</v>
      </c>
      <c r="O7117" s="5">
        <f t="shared" si="850"/>
        <v>1.0995516562499998</v>
      </c>
      <c r="P7117">
        <f t="shared" si="851"/>
        <v>0</v>
      </c>
    </row>
    <row r="7118" spans="1:16" x14ac:dyDescent="0.35">
      <c r="B7118" s="2">
        <v>0.41666666666666669</v>
      </c>
      <c r="C7118">
        <v>9.5</v>
      </c>
      <c r="D7118" t="s">
        <v>38</v>
      </c>
      <c r="E7118" t="str">
        <f t="shared" si="852"/>
        <v>School Day</v>
      </c>
      <c r="F7118" s="6" t="s">
        <v>33</v>
      </c>
      <c r="G7118" s="8" t="str">
        <f t="shared" si="853"/>
        <v>Off</v>
      </c>
      <c r="H7118">
        <v>22</v>
      </c>
      <c r="I7118">
        <f t="shared" si="854"/>
        <v>20.75</v>
      </c>
      <c r="J7118">
        <f t="shared" si="848"/>
        <v>1.25</v>
      </c>
      <c r="K7118">
        <v>1.7</v>
      </c>
      <c r="L7118" s="7">
        <f t="shared" si="849"/>
        <v>2.3876287499999997</v>
      </c>
      <c r="M7118">
        <v>0.25</v>
      </c>
      <c r="N7118">
        <f t="shared" si="855"/>
        <v>1035</v>
      </c>
      <c r="O7118" s="5">
        <f t="shared" si="850"/>
        <v>1.0654570312499998</v>
      </c>
      <c r="P7118">
        <f t="shared" si="851"/>
        <v>0</v>
      </c>
    </row>
    <row r="7119" spans="1:16" x14ac:dyDescent="0.35">
      <c r="B7119" s="2">
        <v>0.45833333333333331</v>
      </c>
      <c r="C7119">
        <v>11.3</v>
      </c>
      <c r="D7119" t="s">
        <v>38</v>
      </c>
      <c r="E7119" t="str">
        <f t="shared" si="852"/>
        <v>School Day</v>
      </c>
      <c r="F7119" s="6" t="s">
        <v>33</v>
      </c>
      <c r="G7119" s="8" t="str">
        <f t="shared" si="853"/>
        <v>Off</v>
      </c>
      <c r="H7119">
        <v>22</v>
      </c>
      <c r="I7119">
        <f t="shared" si="854"/>
        <v>20.93</v>
      </c>
      <c r="J7119">
        <f t="shared" si="848"/>
        <v>1.0700000000000003</v>
      </c>
      <c r="K7119">
        <v>1.7</v>
      </c>
      <c r="L7119" s="7">
        <f t="shared" si="849"/>
        <v>2.0438102100000006</v>
      </c>
      <c r="M7119">
        <v>0.25</v>
      </c>
      <c r="N7119">
        <f t="shared" si="855"/>
        <v>1035</v>
      </c>
      <c r="O7119" s="5">
        <f t="shared" si="850"/>
        <v>0.91203121874999982</v>
      </c>
      <c r="P7119">
        <f t="shared" si="851"/>
        <v>0</v>
      </c>
    </row>
    <row r="7120" spans="1:16" x14ac:dyDescent="0.35">
      <c r="B7120" s="2">
        <v>0.5</v>
      </c>
      <c r="C7120">
        <v>13.2</v>
      </c>
      <c r="D7120" t="s">
        <v>38</v>
      </c>
      <c r="E7120" t="str">
        <f t="shared" si="852"/>
        <v>School Day</v>
      </c>
      <c r="F7120" s="6" t="s">
        <v>33</v>
      </c>
      <c r="G7120" s="8" t="str">
        <f t="shared" si="853"/>
        <v>Off</v>
      </c>
      <c r="H7120">
        <v>22</v>
      </c>
      <c r="I7120">
        <f t="shared" si="854"/>
        <v>21.12</v>
      </c>
      <c r="J7120">
        <f t="shared" si="848"/>
        <v>0.87999999999999901</v>
      </c>
      <c r="K7120">
        <v>1.7</v>
      </c>
      <c r="L7120" s="7">
        <f t="shared" si="849"/>
        <v>1.6808906399999981</v>
      </c>
      <c r="M7120">
        <v>0.25</v>
      </c>
      <c r="N7120">
        <f t="shared" si="855"/>
        <v>1035</v>
      </c>
      <c r="O7120" s="5">
        <f t="shared" si="850"/>
        <v>0.75008174999999999</v>
      </c>
      <c r="P7120">
        <f t="shared" si="851"/>
        <v>0</v>
      </c>
    </row>
    <row r="7121" spans="1:16" x14ac:dyDescent="0.35">
      <c r="B7121" s="2">
        <v>0.54166666666666663</v>
      </c>
      <c r="C7121">
        <v>15</v>
      </c>
      <c r="D7121" t="s">
        <v>38</v>
      </c>
      <c r="E7121" t="str">
        <f t="shared" si="852"/>
        <v>School Day</v>
      </c>
      <c r="F7121" s="6" t="s">
        <v>33</v>
      </c>
      <c r="G7121" s="8" t="str">
        <f t="shared" si="853"/>
        <v>Off</v>
      </c>
      <c r="H7121">
        <v>22</v>
      </c>
      <c r="I7121">
        <f t="shared" si="854"/>
        <v>21.3</v>
      </c>
      <c r="J7121">
        <f t="shared" si="848"/>
        <v>0.69999999999999929</v>
      </c>
      <c r="K7121">
        <v>1.7</v>
      </c>
      <c r="L7121" s="7">
        <f t="shared" si="849"/>
        <v>1.3370720999999985</v>
      </c>
      <c r="M7121">
        <v>0.25</v>
      </c>
      <c r="N7121">
        <f t="shared" si="855"/>
        <v>1035</v>
      </c>
      <c r="O7121" s="5">
        <f t="shared" si="850"/>
        <v>0.5966559374999999</v>
      </c>
      <c r="P7121">
        <f t="shared" si="851"/>
        <v>0</v>
      </c>
    </row>
    <row r="7122" spans="1:16" x14ac:dyDescent="0.35">
      <c r="B7122" s="2">
        <v>0.58333333333333337</v>
      </c>
      <c r="C7122">
        <v>15.5</v>
      </c>
      <c r="D7122" t="s">
        <v>38</v>
      </c>
      <c r="E7122" t="str">
        <f t="shared" si="852"/>
        <v>School Day</v>
      </c>
      <c r="F7122" s="6" t="s">
        <v>33</v>
      </c>
      <c r="G7122" s="8" t="str">
        <f t="shared" si="853"/>
        <v>Off</v>
      </c>
      <c r="H7122">
        <v>22</v>
      </c>
      <c r="I7122">
        <f t="shared" si="854"/>
        <v>21.35</v>
      </c>
      <c r="J7122">
        <f t="shared" si="848"/>
        <v>0.64999999999999858</v>
      </c>
      <c r="K7122">
        <v>1.7</v>
      </c>
      <c r="L7122" s="7">
        <f t="shared" si="849"/>
        <v>1.2415669499999973</v>
      </c>
      <c r="M7122">
        <v>0.25</v>
      </c>
      <c r="N7122">
        <f t="shared" si="855"/>
        <v>1035</v>
      </c>
      <c r="O7122" s="5">
        <f t="shared" si="850"/>
        <v>0.5540376562499999</v>
      </c>
      <c r="P7122">
        <f t="shared" si="851"/>
        <v>0</v>
      </c>
    </row>
    <row r="7123" spans="1:16" x14ac:dyDescent="0.35">
      <c r="B7123" s="2">
        <v>0.625</v>
      </c>
      <c r="C7123">
        <v>16.2</v>
      </c>
      <c r="D7123" t="s">
        <v>38</v>
      </c>
      <c r="E7123" t="str">
        <f t="shared" si="852"/>
        <v>School Day</v>
      </c>
      <c r="F7123" s="6" t="s">
        <v>33</v>
      </c>
      <c r="G7123" s="8" t="str">
        <f t="shared" si="853"/>
        <v>Off</v>
      </c>
      <c r="H7123">
        <v>22</v>
      </c>
      <c r="I7123">
        <f t="shared" si="854"/>
        <v>21.42</v>
      </c>
      <c r="J7123">
        <f t="shared" si="848"/>
        <v>0.57999999999999829</v>
      </c>
      <c r="K7123">
        <v>1.7</v>
      </c>
      <c r="L7123" s="7">
        <f t="shared" si="849"/>
        <v>1.1078597399999968</v>
      </c>
      <c r="M7123">
        <v>0.25</v>
      </c>
      <c r="N7123">
        <f t="shared" si="855"/>
        <v>1035</v>
      </c>
      <c r="O7123" s="5">
        <f t="shared" si="850"/>
        <v>0.49437206249999999</v>
      </c>
      <c r="P7123">
        <f t="shared" si="851"/>
        <v>0</v>
      </c>
    </row>
    <row r="7124" spans="1:16" x14ac:dyDescent="0.35">
      <c r="B7124" s="2">
        <v>0.66666666666666663</v>
      </c>
      <c r="C7124">
        <v>16.5</v>
      </c>
      <c r="D7124" t="s">
        <v>38</v>
      </c>
      <c r="E7124" t="str">
        <f t="shared" si="852"/>
        <v>School Day</v>
      </c>
      <c r="F7124" s="6" t="s">
        <v>33</v>
      </c>
      <c r="G7124" s="8" t="str">
        <f t="shared" si="853"/>
        <v>Off</v>
      </c>
      <c r="H7124">
        <v>22</v>
      </c>
      <c r="I7124">
        <f t="shared" si="854"/>
        <v>21.45</v>
      </c>
      <c r="J7124">
        <f t="shared" si="848"/>
        <v>0.55000000000000071</v>
      </c>
      <c r="K7124">
        <v>1.7</v>
      </c>
      <c r="L7124" s="7">
        <f t="shared" si="849"/>
        <v>1.0505566500000012</v>
      </c>
      <c r="M7124">
        <v>0.25</v>
      </c>
      <c r="N7124">
        <f t="shared" si="855"/>
        <v>1035</v>
      </c>
      <c r="O7124" s="5">
        <f t="shared" si="850"/>
        <v>0.46880109374999995</v>
      </c>
      <c r="P7124">
        <f t="shared" si="851"/>
        <v>0</v>
      </c>
    </row>
    <row r="7125" spans="1:16" x14ac:dyDescent="0.35">
      <c r="B7125" s="2">
        <v>0.70833333333333337</v>
      </c>
      <c r="C7125">
        <v>16.399999999999999</v>
      </c>
      <c r="D7125" t="s">
        <v>38</v>
      </c>
      <c r="E7125" t="str">
        <f t="shared" si="852"/>
        <v>School Day</v>
      </c>
      <c r="F7125" s="6" t="s">
        <v>33</v>
      </c>
      <c r="G7125" s="8" t="str">
        <f t="shared" si="853"/>
        <v>Off</v>
      </c>
      <c r="H7125">
        <v>22</v>
      </c>
      <c r="I7125">
        <f t="shared" si="854"/>
        <v>21.44</v>
      </c>
      <c r="J7125">
        <f t="shared" ref="J7125:J7188" si="856">H7125-I7125</f>
        <v>0.55999999999999872</v>
      </c>
      <c r="K7125">
        <v>1.7</v>
      </c>
      <c r="L7125" s="7">
        <f t="shared" ref="L7125:L7188" si="857">IF(K7125*1.005*1.118*J7125&gt;0,K7125*1.005*1.118*J7125,0)</f>
        <v>1.0696576799999975</v>
      </c>
      <c r="M7125">
        <v>0.25</v>
      </c>
      <c r="N7125">
        <f t="shared" si="855"/>
        <v>1035</v>
      </c>
      <c r="O7125" s="5">
        <f t="shared" ref="O7125:O7188" si="858">IF(((M7125*N7125)/60/60)*1.005*1.18*(H7125-C7125)&gt;0,(((M7125*N7125)/60/60)*1.005*1.18*(H7125-C7125)),0)</f>
        <v>0.47732475000000008</v>
      </c>
      <c r="P7125">
        <f t="shared" ref="P7125:P7188" si="859">IF(G7125="ON",(L7125+O7125),0)</f>
        <v>0</v>
      </c>
    </row>
    <row r="7126" spans="1:16" x14ac:dyDescent="0.35">
      <c r="B7126" s="2">
        <v>0.75</v>
      </c>
      <c r="C7126">
        <v>15.6</v>
      </c>
      <c r="D7126" t="s">
        <v>38</v>
      </c>
      <c r="E7126" t="str">
        <f t="shared" si="852"/>
        <v>School Day</v>
      </c>
      <c r="F7126" s="6" t="s">
        <v>33</v>
      </c>
      <c r="G7126" s="8" t="str">
        <f t="shared" si="853"/>
        <v>Off</v>
      </c>
      <c r="H7126">
        <v>22</v>
      </c>
      <c r="I7126">
        <f t="shared" si="854"/>
        <v>21.36</v>
      </c>
      <c r="J7126">
        <f t="shared" si="856"/>
        <v>0.64000000000000057</v>
      </c>
      <c r="K7126">
        <v>1.7</v>
      </c>
      <c r="L7126" s="7">
        <f t="shared" si="857"/>
        <v>1.222465920000001</v>
      </c>
      <c r="M7126">
        <v>0.25</v>
      </c>
      <c r="N7126">
        <f t="shared" si="855"/>
        <v>1035</v>
      </c>
      <c r="O7126" s="5">
        <f t="shared" si="858"/>
        <v>0.54551399999999994</v>
      </c>
      <c r="P7126">
        <f t="shared" si="859"/>
        <v>0</v>
      </c>
    </row>
    <row r="7127" spans="1:16" x14ac:dyDescent="0.35">
      <c r="B7127" s="2">
        <v>0.79166666666666663</v>
      </c>
      <c r="C7127">
        <v>14.4</v>
      </c>
      <c r="D7127" t="s">
        <v>38</v>
      </c>
      <c r="E7127" t="str">
        <f t="shared" si="852"/>
        <v>School Day</v>
      </c>
      <c r="F7127" s="6" t="s">
        <v>33</v>
      </c>
      <c r="G7127" s="8" t="str">
        <f t="shared" si="853"/>
        <v>Off</v>
      </c>
      <c r="H7127">
        <v>22</v>
      </c>
      <c r="I7127">
        <f t="shared" si="854"/>
        <v>21.240000000000002</v>
      </c>
      <c r="J7127">
        <f t="shared" si="856"/>
        <v>0.75999999999999801</v>
      </c>
      <c r="K7127">
        <v>1.7</v>
      </c>
      <c r="L7127" s="7">
        <f t="shared" si="857"/>
        <v>1.4516782799999961</v>
      </c>
      <c r="M7127">
        <v>0.25</v>
      </c>
      <c r="N7127">
        <f t="shared" si="855"/>
        <v>1035</v>
      </c>
      <c r="O7127" s="5">
        <f t="shared" si="858"/>
        <v>0.64779787499999986</v>
      </c>
      <c r="P7127">
        <f t="shared" si="859"/>
        <v>0</v>
      </c>
    </row>
    <row r="7128" spans="1:16" x14ac:dyDescent="0.35">
      <c r="B7128" s="2">
        <v>0.83333333333333337</v>
      </c>
      <c r="C7128">
        <v>13.7</v>
      </c>
      <c r="D7128" t="s">
        <v>38</v>
      </c>
      <c r="E7128" t="str">
        <f t="shared" si="852"/>
        <v>School Day</v>
      </c>
      <c r="F7128" s="6" t="s">
        <v>33</v>
      </c>
      <c r="G7128" s="8" t="str">
        <f t="shared" si="853"/>
        <v>Off</v>
      </c>
      <c r="H7128">
        <v>22</v>
      </c>
      <c r="I7128">
        <f t="shared" si="854"/>
        <v>21.17</v>
      </c>
      <c r="J7128">
        <f t="shared" si="856"/>
        <v>0.82999999999999829</v>
      </c>
      <c r="K7128">
        <v>1.7</v>
      </c>
      <c r="L7128" s="7">
        <f t="shared" si="857"/>
        <v>1.5853854899999966</v>
      </c>
      <c r="M7128">
        <v>0.25</v>
      </c>
      <c r="N7128">
        <f t="shared" si="855"/>
        <v>1035</v>
      </c>
      <c r="O7128" s="5">
        <f t="shared" si="858"/>
        <v>0.70746346874999999</v>
      </c>
      <c r="P7128">
        <f t="shared" si="859"/>
        <v>0</v>
      </c>
    </row>
    <row r="7129" spans="1:16" x14ac:dyDescent="0.35">
      <c r="B7129" s="2">
        <v>0.875</v>
      </c>
      <c r="C7129">
        <v>13.1</v>
      </c>
      <c r="D7129" t="s">
        <v>38</v>
      </c>
      <c r="E7129" t="str">
        <f t="shared" si="852"/>
        <v>School Day</v>
      </c>
      <c r="F7129" s="6" t="s">
        <v>33</v>
      </c>
      <c r="G7129" s="8" t="str">
        <f t="shared" si="853"/>
        <v>Off</v>
      </c>
      <c r="H7129">
        <v>22</v>
      </c>
      <c r="I7129">
        <f t="shared" si="854"/>
        <v>21.11</v>
      </c>
      <c r="J7129">
        <f t="shared" si="856"/>
        <v>0.89000000000000057</v>
      </c>
      <c r="K7129">
        <v>1.7</v>
      </c>
      <c r="L7129" s="7">
        <f t="shared" si="857"/>
        <v>1.6999916700000011</v>
      </c>
      <c r="M7129">
        <v>0.25</v>
      </c>
      <c r="N7129">
        <f t="shared" si="855"/>
        <v>1035</v>
      </c>
      <c r="O7129" s="5">
        <f t="shared" si="858"/>
        <v>0.75860540624999995</v>
      </c>
      <c r="P7129">
        <f t="shared" si="859"/>
        <v>0</v>
      </c>
    </row>
    <row r="7130" spans="1:16" x14ac:dyDescent="0.35">
      <c r="B7130" s="2">
        <v>0.91666666666666663</v>
      </c>
      <c r="C7130">
        <v>12.7</v>
      </c>
      <c r="D7130" t="s">
        <v>38</v>
      </c>
      <c r="E7130" t="str">
        <f t="shared" si="852"/>
        <v>School Day</v>
      </c>
      <c r="F7130" s="6" t="s">
        <v>33</v>
      </c>
      <c r="G7130" s="8" t="str">
        <f t="shared" si="853"/>
        <v>Off</v>
      </c>
      <c r="H7130">
        <v>22</v>
      </c>
      <c r="I7130">
        <f t="shared" si="854"/>
        <v>21.07</v>
      </c>
      <c r="J7130">
        <f t="shared" si="856"/>
        <v>0.92999999999999972</v>
      </c>
      <c r="K7130">
        <v>1.7</v>
      </c>
      <c r="L7130" s="7">
        <f t="shared" si="857"/>
        <v>1.7763957899999994</v>
      </c>
      <c r="M7130">
        <v>0.25</v>
      </c>
      <c r="N7130">
        <f t="shared" si="855"/>
        <v>1035</v>
      </c>
      <c r="O7130" s="5">
        <f t="shared" si="858"/>
        <v>0.79270003124999999</v>
      </c>
      <c r="P7130">
        <f t="shared" si="859"/>
        <v>0</v>
      </c>
    </row>
    <row r="7131" spans="1:16" x14ac:dyDescent="0.35">
      <c r="B7131" s="2">
        <v>0.95833333333333337</v>
      </c>
      <c r="C7131">
        <v>11.9</v>
      </c>
      <c r="D7131" t="s">
        <v>38</v>
      </c>
      <c r="E7131" t="str">
        <f t="shared" si="852"/>
        <v>School Day</v>
      </c>
      <c r="F7131" s="6" t="s">
        <v>33</v>
      </c>
      <c r="G7131" s="8" t="str">
        <f t="shared" si="853"/>
        <v>Off</v>
      </c>
      <c r="H7131">
        <v>22</v>
      </c>
      <c r="I7131">
        <f t="shared" si="854"/>
        <v>20.990000000000002</v>
      </c>
      <c r="J7131">
        <f t="shared" si="856"/>
        <v>1.009999999999998</v>
      </c>
      <c r="K7131">
        <v>1.7</v>
      </c>
      <c r="L7131" s="7">
        <f t="shared" si="857"/>
        <v>1.9292040299999962</v>
      </c>
      <c r="M7131">
        <v>0.25</v>
      </c>
      <c r="N7131">
        <f t="shared" si="855"/>
        <v>1035</v>
      </c>
      <c r="O7131" s="5">
        <f t="shared" si="858"/>
        <v>0.86088928124999986</v>
      </c>
      <c r="P7131">
        <f t="shared" si="859"/>
        <v>0</v>
      </c>
    </row>
    <row r="7132" spans="1:16" x14ac:dyDescent="0.35">
      <c r="A7132" t="s">
        <v>337</v>
      </c>
      <c r="B7132" s="1">
        <v>1</v>
      </c>
      <c r="C7132">
        <v>11.5</v>
      </c>
      <c r="D7132" t="s">
        <v>40</v>
      </c>
      <c r="E7132" t="str">
        <f t="shared" si="852"/>
        <v>School Day</v>
      </c>
      <c r="F7132" s="6" t="s">
        <v>33</v>
      </c>
      <c r="G7132" s="8" t="str">
        <f t="shared" si="853"/>
        <v>Off</v>
      </c>
      <c r="H7132">
        <v>22</v>
      </c>
      <c r="I7132">
        <f t="shared" si="854"/>
        <v>20.950000000000003</v>
      </c>
      <c r="J7132">
        <f t="shared" si="856"/>
        <v>1.0499999999999972</v>
      </c>
      <c r="K7132">
        <v>1.7</v>
      </c>
      <c r="L7132" s="7">
        <f t="shared" si="857"/>
        <v>2.0056081499999943</v>
      </c>
      <c r="M7132">
        <v>0.25</v>
      </c>
      <c r="N7132">
        <f t="shared" si="855"/>
        <v>1035</v>
      </c>
      <c r="O7132" s="5">
        <f t="shared" si="858"/>
        <v>0.89498390624999991</v>
      </c>
      <c r="P7132">
        <f t="shared" si="859"/>
        <v>0</v>
      </c>
    </row>
    <row r="7133" spans="1:16" x14ac:dyDescent="0.35">
      <c r="B7133" s="2">
        <v>4.1666666666666664E-2</v>
      </c>
      <c r="C7133">
        <v>11.4</v>
      </c>
      <c r="D7133" t="s">
        <v>40</v>
      </c>
      <c r="E7133" t="str">
        <f t="shared" si="852"/>
        <v>School Day</v>
      </c>
      <c r="F7133" s="6" t="s">
        <v>33</v>
      </c>
      <c r="G7133" s="8" t="str">
        <f t="shared" si="853"/>
        <v>Off</v>
      </c>
      <c r="H7133">
        <v>22</v>
      </c>
      <c r="I7133">
        <f t="shared" si="854"/>
        <v>20.939999999999998</v>
      </c>
      <c r="J7133">
        <f t="shared" si="856"/>
        <v>1.0600000000000023</v>
      </c>
      <c r="K7133">
        <v>1.7</v>
      </c>
      <c r="L7133" s="7">
        <f t="shared" si="857"/>
        <v>2.0247091800000043</v>
      </c>
      <c r="M7133">
        <v>0.25</v>
      </c>
      <c r="N7133">
        <f t="shared" si="855"/>
        <v>1035</v>
      </c>
      <c r="O7133" s="5">
        <f t="shared" si="858"/>
        <v>0.90350756249999986</v>
      </c>
      <c r="P7133">
        <f t="shared" si="859"/>
        <v>0</v>
      </c>
    </row>
    <row r="7134" spans="1:16" x14ac:dyDescent="0.35">
      <c r="B7134" s="2">
        <v>8.3333333333333329E-2</v>
      </c>
      <c r="C7134">
        <v>11.6</v>
      </c>
      <c r="D7134" t="s">
        <v>40</v>
      </c>
      <c r="E7134" t="str">
        <f t="shared" si="852"/>
        <v>School Day</v>
      </c>
      <c r="F7134" s="6" t="s">
        <v>33</v>
      </c>
      <c r="G7134" s="8" t="str">
        <f t="shared" si="853"/>
        <v>Off</v>
      </c>
      <c r="H7134">
        <v>22</v>
      </c>
      <c r="I7134">
        <f t="shared" si="854"/>
        <v>20.96</v>
      </c>
      <c r="J7134">
        <f t="shared" si="856"/>
        <v>1.0399999999999991</v>
      </c>
      <c r="K7134">
        <v>1.7</v>
      </c>
      <c r="L7134" s="7">
        <f t="shared" si="857"/>
        <v>1.9865071199999982</v>
      </c>
      <c r="M7134">
        <v>0.25</v>
      </c>
      <c r="N7134">
        <f t="shared" si="855"/>
        <v>1035</v>
      </c>
      <c r="O7134" s="5">
        <f t="shared" si="858"/>
        <v>0.88646024999999995</v>
      </c>
      <c r="P7134">
        <f t="shared" si="859"/>
        <v>0</v>
      </c>
    </row>
    <row r="7135" spans="1:16" x14ac:dyDescent="0.35">
      <c r="B7135" s="2">
        <v>0.125</v>
      </c>
      <c r="C7135">
        <v>12.3</v>
      </c>
      <c r="D7135" t="s">
        <v>40</v>
      </c>
      <c r="E7135" t="str">
        <f t="shared" si="852"/>
        <v>School Day</v>
      </c>
      <c r="F7135" s="6" t="s">
        <v>33</v>
      </c>
      <c r="G7135" s="8" t="str">
        <f t="shared" si="853"/>
        <v>Off</v>
      </c>
      <c r="H7135">
        <v>22</v>
      </c>
      <c r="I7135">
        <f t="shared" si="854"/>
        <v>21.03</v>
      </c>
      <c r="J7135">
        <f t="shared" si="856"/>
        <v>0.96999999999999886</v>
      </c>
      <c r="K7135">
        <v>1.7</v>
      </c>
      <c r="L7135" s="7">
        <f t="shared" si="857"/>
        <v>1.8527999099999977</v>
      </c>
      <c r="M7135">
        <v>0.25</v>
      </c>
      <c r="N7135">
        <f t="shared" si="855"/>
        <v>1035</v>
      </c>
      <c r="O7135" s="5">
        <f t="shared" si="858"/>
        <v>0.82679465624999982</v>
      </c>
      <c r="P7135">
        <f t="shared" si="859"/>
        <v>0</v>
      </c>
    </row>
    <row r="7136" spans="1:16" x14ac:dyDescent="0.35">
      <c r="B7136" s="2">
        <v>0.16666666666666666</v>
      </c>
      <c r="C7136">
        <v>12.8</v>
      </c>
      <c r="D7136" t="s">
        <v>40</v>
      </c>
      <c r="E7136" t="str">
        <f t="shared" si="852"/>
        <v>School Day</v>
      </c>
      <c r="F7136" s="6" t="s">
        <v>33</v>
      </c>
      <c r="G7136" s="8" t="str">
        <f t="shared" si="853"/>
        <v>Off</v>
      </c>
      <c r="H7136">
        <v>22</v>
      </c>
      <c r="I7136">
        <f t="shared" si="854"/>
        <v>21.08</v>
      </c>
      <c r="J7136">
        <f t="shared" si="856"/>
        <v>0.92000000000000171</v>
      </c>
      <c r="K7136">
        <v>1.7</v>
      </c>
      <c r="L7136" s="7">
        <f t="shared" si="857"/>
        <v>1.7572947600000031</v>
      </c>
      <c r="M7136">
        <v>0.25</v>
      </c>
      <c r="N7136">
        <f t="shared" si="855"/>
        <v>1035</v>
      </c>
      <c r="O7136" s="5">
        <f t="shared" si="858"/>
        <v>0.78417637499999981</v>
      </c>
      <c r="P7136">
        <f t="shared" si="859"/>
        <v>0</v>
      </c>
    </row>
    <row r="7137" spans="2:16" x14ac:dyDescent="0.35">
      <c r="B7137" s="2">
        <v>0.20833333333333334</v>
      </c>
      <c r="C7137">
        <v>12.9</v>
      </c>
      <c r="D7137" t="s">
        <v>40</v>
      </c>
      <c r="E7137" t="str">
        <f t="shared" si="852"/>
        <v>School Day</v>
      </c>
      <c r="F7137" s="6" t="s">
        <v>33</v>
      </c>
      <c r="G7137" s="8" t="str">
        <f t="shared" si="853"/>
        <v>Off</v>
      </c>
      <c r="H7137">
        <v>22</v>
      </c>
      <c r="I7137">
        <f t="shared" si="854"/>
        <v>21.09</v>
      </c>
      <c r="J7137">
        <f t="shared" si="856"/>
        <v>0.91000000000000014</v>
      </c>
      <c r="K7137">
        <v>1.7</v>
      </c>
      <c r="L7137" s="7">
        <f t="shared" si="857"/>
        <v>1.7381937300000001</v>
      </c>
      <c r="M7137">
        <v>0.25</v>
      </c>
      <c r="N7137">
        <f t="shared" si="855"/>
        <v>1035</v>
      </c>
      <c r="O7137" s="5">
        <f t="shared" si="858"/>
        <v>0.77565271874999986</v>
      </c>
      <c r="P7137">
        <f t="shared" si="859"/>
        <v>0</v>
      </c>
    </row>
    <row r="7138" spans="2:16" x14ac:dyDescent="0.35">
      <c r="B7138" s="2">
        <v>0.25</v>
      </c>
      <c r="C7138">
        <v>13.1</v>
      </c>
      <c r="D7138" t="s">
        <v>40</v>
      </c>
      <c r="E7138" t="str">
        <f t="shared" si="852"/>
        <v>School Day</v>
      </c>
      <c r="F7138" s="6" t="s">
        <v>33</v>
      </c>
      <c r="G7138" s="8" t="str">
        <f t="shared" si="853"/>
        <v>Off</v>
      </c>
      <c r="H7138">
        <v>22</v>
      </c>
      <c r="I7138">
        <f t="shared" si="854"/>
        <v>21.11</v>
      </c>
      <c r="J7138">
        <f t="shared" si="856"/>
        <v>0.89000000000000057</v>
      </c>
      <c r="K7138">
        <v>1.7</v>
      </c>
      <c r="L7138" s="7">
        <f t="shared" si="857"/>
        <v>1.6999916700000011</v>
      </c>
      <c r="M7138">
        <v>0.25</v>
      </c>
      <c r="N7138">
        <f t="shared" si="855"/>
        <v>1035</v>
      </c>
      <c r="O7138" s="5">
        <f t="shared" si="858"/>
        <v>0.75860540624999995</v>
      </c>
      <c r="P7138">
        <f t="shared" si="859"/>
        <v>0</v>
      </c>
    </row>
    <row r="7139" spans="2:16" x14ac:dyDescent="0.35">
      <c r="B7139" s="2">
        <v>0.29166666666666669</v>
      </c>
      <c r="C7139">
        <v>13</v>
      </c>
      <c r="D7139" t="s">
        <v>40</v>
      </c>
      <c r="E7139" t="str">
        <f t="shared" si="852"/>
        <v>School Day</v>
      </c>
      <c r="F7139" s="6" t="s">
        <v>33</v>
      </c>
      <c r="G7139" s="8" t="str">
        <f t="shared" si="853"/>
        <v>Off</v>
      </c>
      <c r="H7139">
        <v>22</v>
      </c>
      <c r="I7139">
        <f t="shared" si="854"/>
        <v>21.1</v>
      </c>
      <c r="J7139">
        <f t="shared" si="856"/>
        <v>0.89999999999999858</v>
      </c>
      <c r="K7139">
        <v>1.7</v>
      </c>
      <c r="L7139" s="7">
        <f t="shared" si="857"/>
        <v>1.7190926999999971</v>
      </c>
      <c r="M7139">
        <v>0.25</v>
      </c>
      <c r="N7139">
        <f t="shared" si="855"/>
        <v>1035</v>
      </c>
      <c r="O7139" s="5">
        <f t="shared" si="858"/>
        <v>0.7671290624999999</v>
      </c>
      <c r="P7139">
        <f t="shared" si="859"/>
        <v>0</v>
      </c>
    </row>
    <row r="7140" spans="2:16" x14ac:dyDescent="0.35">
      <c r="B7140" s="2">
        <v>0.33333333333333331</v>
      </c>
      <c r="C7140">
        <v>12.9</v>
      </c>
      <c r="D7140" t="s">
        <v>40</v>
      </c>
      <c r="E7140" t="str">
        <f t="shared" si="852"/>
        <v>School Day</v>
      </c>
      <c r="F7140" s="6" t="s">
        <v>33</v>
      </c>
      <c r="G7140" s="8" t="str">
        <f t="shared" si="853"/>
        <v>Off</v>
      </c>
      <c r="H7140">
        <v>22</v>
      </c>
      <c r="I7140">
        <f t="shared" si="854"/>
        <v>21.09</v>
      </c>
      <c r="J7140">
        <f t="shared" si="856"/>
        <v>0.91000000000000014</v>
      </c>
      <c r="K7140">
        <v>1.7</v>
      </c>
      <c r="L7140" s="7">
        <f t="shared" si="857"/>
        <v>1.7381937300000001</v>
      </c>
      <c r="M7140">
        <v>0.25</v>
      </c>
      <c r="N7140">
        <f t="shared" si="855"/>
        <v>1035</v>
      </c>
      <c r="O7140" s="5">
        <f t="shared" si="858"/>
        <v>0.77565271874999986</v>
      </c>
      <c r="P7140">
        <f t="shared" si="859"/>
        <v>0</v>
      </c>
    </row>
    <row r="7141" spans="2:16" x14ac:dyDescent="0.35">
      <c r="B7141" s="2">
        <v>0.375</v>
      </c>
      <c r="C7141">
        <v>13.1</v>
      </c>
      <c r="D7141" t="s">
        <v>40</v>
      </c>
      <c r="E7141" t="str">
        <f t="shared" si="852"/>
        <v>School Day</v>
      </c>
      <c r="F7141" s="6" t="s">
        <v>33</v>
      </c>
      <c r="G7141" s="8" t="str">
        <f t="shared" si="853"/>
        <v>Off</v>
      </c>
      <c r="H7141">
        <v>22</v>
      </c>
      <c r="I7141">
        <f t="shared" si="854"/>
        <v>21.11</v>
      </c>
      <c r="J7141">
        <f t="shared" si="856"/>
        <v>0.89000000000000057</v>
      </c>
      <c r="K7141">
        <v>1.7</v>
      </c>
      <c r="L7141" s="7">
        <f t="shared" si="857"/>
        <v>1.6999916700000011</v>
      </c>
      <c r="M7141">
        <v>0.25</v>
      </c>
      <c r="N7141">
        <f t="shared" si="855"/>
        <v>1035</v>
      </c>
      <c r="O7141" s="5">
        <f t="shared" si="858"/>
        <v>0.75860540624999995</v>
      </c>
      <c r="P7141">
        <f t="shared" si="859"/>
        <v>0</v>
      </c>
    </row>
    <row r="7142" spans="2:16" x14ac:dyDescent="0.35">
      <c r="B7142" s="2">
        <v>0.41666666666666669</v>
      </c>
      <c r="C7142">
        <v>13.5</v>
      </c>
      <c r="D7142" t="s">
        <v>40</v>
      </c>
      <c r="E7142" t="str">
        <f t="shared" si="852"/>
        <v>School Day</v>
      </c>
      <c r="F7142" s="6" t="s">
        <v>33</v>
      </c>
      <c r="G7142" s="8" t="str">
        <f t="shared" si="853"/>
        <v>Off</v>
      </c>
      <c r="H7142">
        <v>22</v>
      </c>
      <c r="I7142">
        <f t="shared" si="854"/>
        <v>21.15</v>
      </c>
      <c r="J7142">
        <f t="shared" si="856"/>
        <v>0.85000000000000142</v>
      </c>
      <c r="K7142">
        <v>1.7</v>
      </c>
      <c r="L7142" s="7">
        <f t="shared" si="857"/>
        <v>1.6235875500000025</v>
      </c>
      <c r="M7142">
        <v>0.25</v>
      </c>
      <c r="N7142">
        <f t="shared" si="855"/>
        <v>1035</v>
      </c>
      <c r="O7142" s="5">
        <f t="shared" si="858"/>
        <v>0.7245107812499999</v>
      </c>
      <c r="P7142">
        <f t="shared" si="859"/>
        <v>0</v>
      </c>
    </row>
    <row r="7143" spans="2:16" x14ac:dyDescent="0.35">
      <c r="B7143" s="2">
        <v>0.45833333333333331</v>
      </c>
      <c r="C7143">
        <v>14.8</v>
      </c>
      <c r="D7143" t="s">
        <v>40</v>
      </c>
      <c r="E7143" t="str">
        <f t="shared" si="852"/>
        <v>School Day</v>
      </c>
      <c r="F7143" s="6" t="s">
        <v>33</v>
      </c>
      <c r="G7143" s="8" t="str">
        <f t="shared" si="853"/>
        <v>Off</v>
      </c>
      <c r="H7143">
        <v>22</v>
      </c>
      <c r="I7143">
        <f t="shared" si="854"/>
        <v>21.28</v>
      </c>
      <c r="J7143">
        <f t="shared" si="856"/>
        <v>0.71999999999999886</v>
      </c>
      <c r="K7143">
        <v>1.7</v>
      </c>
      <c r="L7143" s="7">
        <f t="shared" si="857"/>
        <v>1.3752741599999978</v>
      </c>
      <c r="M7143">
        <v>0.25</v>
      </c>
      <c r="N7143">
        <f t="shared" si="855"/>
        <v>1035</v>
      </c>
      <c r="O7143" s="5">
        <f t="shared" si="858"/>
        <v>0.61370324999999981</v>
      </c>
      <c r="P7143">
        <f t="shared" si="859"/>
        <v>0</v>
      </c>
    </row>
    <row r="7144" spans="2:16" x14ac:dyDescent="0.35">
      <c r="B7144" s="2">
        <v>0.5</v>
      </c>
      <c r="C7144">
        <v>17.100000000000001</v>
      </c>
      <c r="D7144" t="s">
        <v>40</v>
      </c>
      <c r="E7144" t="str">
        <f t="shared" si="852"/>
        <v>School Day</v>
      </c>
      <c r="F7144" s="6" t="s">
        <v>33</v>
      </c>
      <c r="G7144" s="8" t="str">
        <f t="shared" si="853"/>
        <v>Off</v>
      </c>
      <c r="H7144">
        <v>22</v>
      </c>
      <c r="I7144">
        <f t="shared" si="854"/>
        <v>21.51</v>
      </c>
      <c r="J7144">
        <f t="shared" si="856"/>
        <v>0.48999999999999844</v>
      </c>
      <c r="K7144">
        <v>1.7</v>
      </c>
      <c r="L7144" s="7">
        <f t="shared" si="857"/>
        <v>0.93595046999999698</v>
      </c>
      <c r="M7144">
        <v>0.25</v>
      </c>
      <c r="N7144">
        <f t="shared" si="855"/>
        <v>1035</v>
      </c>
      <c r="O7144" s="5">
        <f t="shared" si="858"/>
        <v>0.41765915624999983</v>
      </c>
      <c r="P7144">
        <f t="shared" si="859"/>
        <v>0</v>
      </c>
    </row>
    <row r="7145" spans="2:16" x14ac:dyDescent="0.35">
      <c r="B7145" s="2">
        <v>0.54166666666666663</v>
      </c>
      <c r="C7145">
        <v>17.7</v>
      </c>
      <c r="D7145" t="s">
        <v>40</v>
      </c>
      <c r="E7145" t="str">
        <f t="shared" si="852"/>
        <v>School Day</v>
      </c>
      <c r="F7145" s="6" t="s">
        <v>33</v>
      </c>
      <c r="G7145" s="8" t="str">
        <f t="shared" si="853"/>
        <v>Off</v>
      </c>
      <c r="H7145">
        <v>22</v>
      </c>
      <c r="I7145">
        <f t="shared" si="854"/>
        <v>21.57</v>
      </c>
      <c r="J7145">
        <f t="shared" si="856"/>
        <v>0.42999999999999972</v>
      </c>
      <c r="K7145">
        <v>1.7</v>
      </c>
      <c r="L7145" s="7">
        <f t="shared" si="857"/>
        <v>0.82134428999999942</v>
      </c>
      <c r="M7145">
        <v>0.25</v>
      </c>
      <c r="N7145">
        <f t="shared" si="855"/>
        <v>1035</v>
      </c>
      <c r="O7145" s="5">
        <f t="shared" si="858"/>
        <v>0.36651721874999998</v>
      </c>
      <c r="P7145">
        <f t="shared" si="859"/>
        <v>0</v>
      </c>
    </row>
    <row r="7146" spans="2:16" x14ac:dyDescent="0.35">
      <c r="B7146" s="2">
        <v>0.58333333333333337</v>
      </c>
      <c r="C7146">
        <v>18.2</v>
      </c>
      <c r="D7146" t="s">
        <v>40</v>
      </c>
      <c r="E7146" t="str">
        <f t="shared" si="852"/>
        <v>School Day</v>
      </c>
      <c r="F7146" s="6" t="s">
        <v>33</v>
      </c>
      <c r="G7146" s="8" t="str">
        <f t="shared" si="853"/>
        <v>Off</v>
      </c>
      <c r="H7146">
        <v>22</v>
      </c>
      <c r="I7146">
        <f t="shared" si="854"/>
        <v>21.62</v>
      </c>
      <c r="J7146">
        <f t="shared" si="856"/>
        <v>0.37999999999999901</v>
      </c>
      <c r="K7146">
        <v>1.7</v>
      </c>
      <c r="L7146" s="7">
        <f t="shared" si="857"/>
        <v>0.72583913999999805</v>
      </c>
      <c r="M7146">
        <v>0.25</v>
      </c>
      <c r="N7146">
        <f t="shared" si="855"/>
        <v>1035</v>
      </c>
      <c r="O7146" s="5">
        <f t="shared" si="858"/>
        <v>0.32389893750000004</v>
      </c>
      <c r="P7146">
        <f t="shared" si="859"/>
        <v>0</v>
      </c>
    </row>
    <row r="7147" spans="2:16" x14ac:dyDescent="0.35">
      <c r="B7147" s="2">
        <v>0.625</v>
      </c>
      <c r="C7147">
        <v>19.100000000000001</v>
      </c>
      <c r="D7147" t="s">
        <v>40</v>
      </c>
      <c r="E7147" t="str">
        <f t="shared" si="852"/>
        <v>School Day</v>
      </c>
      <c r="F7147" s="6" t="s">
        <v>33</v>
      </c>
      <c r="G7147" s="8" t="str">
        <f t="shared" si="853"/>
        <v>Off</v>
      </c>
      <c r="H7147">
        <v>22</v>
      </c>
      <c r="I7147">
        <f t="shared" si="854"/>
        <v>21.71</v>
      </c>
      <c r="J7147">
        <f t="shared" si="856"/>
        <v>0.28999999999999915</v>
      </c>
      <c r="K7147">
        <v>1.7</v>
      </c>
      <c r="L7147" s="7">
        <f t="shared" si="857"/>
        <v>0.55392986999999838</v>
      </c>
      <c r="M7147">
        <v>0.25</v>
      </c>
      <c r="N7147">
        <f t="shared" si="855"/>
        <v>1035</v>
      </c>
      <c r="O7147" s="5">
        <f t="shared" si="858"/>
        <v>0.24718603124999985</v>
      </c>
      <c r="P7147">
        <f t="shared" si="859"/>
        <v>0</v>
      </c>
    </row>
    <row r="7148" spans="2:16" x14ac:dyDescent="0.35">
      <c r="B7148" s="2">
        <v>0.66666666666666663</v>
      </c>
      <c r="C7148">
        <v>19.100000000000001</v>
      </c>
      <c r="D7148" t="s">
        <v>40</v>
      </c>
      <c r="E7148" t="str">
        <f t="shared" si="852"/>
        <v>School Day</v>
      </c>
      <c r="F7148" s="6" t="s">
        <v>33</v>
      </c>
      <c r="G7148" s="8" t="str">
        <f t="shared" si="853"/>
        <v>Off</v>
      </c>
      <c r="H7148">
        <v>22</v>
      </c>
      <c r="I7148">
        <f t="shared" si="854"/>
        <v>21.71</v>
      </c>
      <c r="J7148">
        <f t="shared" si="856"/>
        <v>0.28999999999999915</v>
      </c>
      <c r="K7148">
        <v>1.7</v>
      </c>
      <c r="L7148" s="7">
        <f t="shared" si="857"/>
        <v>0.55392986999999838</v>
      </c>
      <c r="M7148">
        <v>0.25</v>
      </c>
      <c r="N7148">
        <f t="shared" si="855"/>
        <v>1035</v>
      </c>
      <c r="O7148" s="5">
        <f t="shared" si="858"/>
        <v>0.24718603124999985</v>
      </c>
      <c r="P7148">
        <f t="shared" si="859"/>
        <v>0</v>
      </c>
    </row>
    <row r="7149" spans="2:16" x14ac:dyDescent="0.35">
      <c r="B7149" s="2">
        <v>0.70833333333333337</v>
      </c>
      <c r="C7149">
        <v>18.5</v>
      </c>
      <c r="D7149" t="s">
        <v>40</v>
      </c>
      <c r="E7149" t="str">
        <f t="shared" si="852"/>
        <v>School Day</v>
      </c>
      <c r="F7149" s="6" t="s">
        <v>33</v>
      </c>
      <c r="G7149" s="8" t="str">
        <f t="shared" si="853"/>
        <v>Off</v>
      </c>
      <c r="H7149">
        <v>22</v>
      </c>
      <c r="I7149">
        <f t="shared" si="854"/>
        <v>21.65</v>
      </c>
      <c r="J7149">
        <f t="shared" si="856"/>
        <v>0.35000000000000142</v>
      </c>
      <c r="K7149">
        <v>1.7</v>
      </c>
      <c r="L7149" s="7">
        <f t="shared" si="857"/>
        <v>0.66853605000000271</v>
      </c>
      <c r="M7149">
        <v>0.25</v>
      </c>
      <c r="N7149">
        <f t="shared" si="855"/>
        <v>1035</v>
      </c>
      <c r="O7149" s="5">
        <f t="shared" si="858"/>
        <v>0.29832796874999995</v>
      </c>
      <c r="P7149">
        <f t="shared" si="859"/>
        <v>0</v>
      </c>
    </row>
    <row r="7150" spans="2:16" x14ac:dyDescent="0.35">
      <c r="B7150" s="2">
        <v>0.75</v>
      </c>
      <c r="C7150">
        <v>17.7</v>
      </c>
      <c r="D7150" t="s">
        <v>40</v>
      </c>
      <c r="E7150" t="str">
        <f t="shared" si="852"/>
        <v>School Day</v>
      </c>
      <c r="F7150" s="6" t="s">
        <v>33</v>
      </c>
      <c r="G7150" s="8" t="str">
        <f t="shared" si="853"/>
        <v>Off</v>
      </c>
      <c r="H7150">
        <v>22</v>
      </c>
      <c r="I7150">
        <f t="shared" si="854"/>
        <v>21.57</v>
      </c>
      <c r="J7150">
        <f t="shared" si="856"/>
        <v>0.42999999999999972</v>
      </c>
      <c r="K7150">
        <v>1.7</v>
      </c>
      <c r="L7150" s="7">
        <f t="shared" si="857"/>
        <v>0.82134428999999942</v>
      </c>
      <c r="M7150">
        <v>0.25</v>
      </c>
      <c r="N7150">
        <f t="shared" si="855"/>
        <v>1035</v>
      </c>
      <c r="O7150" s="5">
        <f t="shared" si="858"/>
        <v>0.36651721874999998</v>
      </c>
      <c r="P7150">
        <f t="shared" si="859"/>
        <v>0</v>
      </c>
    </row>
    <row r="7151" spans="2:16" x14ac:dyDescent="0.35">
      <c r="B7151" s="2">
        <v>0.79166666666666663</v>
      </c>
      <c r="C7151">
        <v>15.7</v>
      </c>
      <c r="D7151" t="s">
        <v>40</v>
      </c>
      <c r="E7151" t="str">
        <f t="shared" si="852"/>
        <v>School Day</v>
      </c>
      <c r="F7151" s="6" t="s">
        <v>33</v>
      </c>
      <c r="G7151" s="8" t="str">
        <f t="shared" si="853"/>
        <v>Off</v>
      </c>
      <c r="H7151">
        <v>22</v>
      </c>
      <c r="I7151">
        <f t="shared" si="854"/>
        <v>21.37</v>
      </c>
      <c r="J7151">
        <f t="shared" si="856"/>
        <v>0.62999999999999901</v>
      </c>
      <c r="K7151">
        <v>1.7</v>
      </c>
      <c r="L7151" s="7">
        <f t="shared" si="857"/>
        <v>1.203364889999998</v>
      </c>
      <c r="M7151">
        <v>0.25</v>
      </c>
      <c r="N7151">
        <f t="shared" si="855"/>
        <v>1035</v>
      </c>
      <c r="O7151" s="5">
        <f t="shared" si="858"/>
        <v>0.53699034374999999</v>
      </c>
      <c r="P7151">
        <f t="shared" si="859"/>
        <v>0</v>
      </c>
    </row>
    <row r="7152" spans="2:16" x14ac:dyDescent="0.35">
      <c r="B7152" s="2">
        <v>0.83333333333333337</v>
      </c>
      <c r="C7152">
        <v>14.6</v>
      </c>
      <c r="D7152" t="s">
        <v>40</v>
      </c>
      <c r="E7152" t="str">
        <f t="shared" si="852"/>
        <v>School Day</v>
      </c>
      <c r="F7152" s="6" t="s">
        <v>33</v>
      </c>
      <c r="G7152" s="8" t="str">
        <f t="shared" si="853"/>
        <v>Off</v>
      </c>
      <c r="H7152">
        <v>22</v>
      </c>
      <c r="I7152">
        <f t="shared" si="854"/>
        <v>21.259999999999998</v>
      </c>
      <c r="J7152">
        <f t="shared" si="856"/>
        <v>0.74000000000000199</v>
      </c>
      <c r="K7152">
        <v>1.7</v>
      </c>
      <c r="L7152" s="7">
        <f t="shared" si="857"/>
        <v>1.4134762200000037</v>
      </c>
      <c r="M7152">
        <v>0.25</v>
      </c>
      <c r="N7152">
        <f t="shared" si="855"/>
        <v>1035</v>
      </c>
      <c r="O7152" s="5">
        <f t="shared" si="858"/>
        <v>0.63075056249999994</v>
      </c>
      <c r="P7152">
        <f t="shared" si="859"/>
        <v>0</v>
      </c>
    </row>
    <row r="7153" spans="1:16" x14ac:dyDescent="0.35">
      <c r="B7153" s="2">
        <v>0.875</v>
      </c>
      <c r="C7153">
        <v>13.4</v>
      </c>
      <c r="D7153" t="s">
        <v>40</v>
      </c>
      <c r="E7153" t="str">
        <f t="shared" si="852"/>
        <v>School Day</v>
      </c>
      <c r="F7153" s="6" t="s">
        <v>33</v>
      </c>
      <c r="G7153" s="8" t="str">
        <f t="shared" si="853"/>
        <v>Off</v>
      </c>
      <c r="H7153">
        <v>22</v>
      </c>
      <c r="I7153">
        <f t="shared" si="854"/>
        <v>21.14</v>
      </c>
      <c r="J7153">
        <f t="shared" si="856"/>
        <v>0.85999999999999943</v>
      </c>
      <c r="K7153">
        <v>1.7</v>
      </c>
      <c r="L7153" s="7">
        <f t="shared" si="857"/>
        <v>1.6426885799999988</v>
      </c>
      <c r="M7153">
        <v>0.25</v>
      </c>
      <c r="N7153">
        <f t="shared" si="855"/>
        <v>1035</v>
      </c>
      <c r="O7153" s="5">
        <f t="shared" si="858"/>
        <v>0.73303443749999986</v>
      </c>
      <c r="P7153">
        <f t="shared" si="859"/>
        <v>0</v>
      </c>
    </row>
    <row r="7154" spans="1:16" x14ac:dyDescent="0.35">
      <c r="B7154" s="2">
        <v>0.91666666666666663</v>
      </c>
      <c r="C7154">
        <v>13</v>
      </c>
      <c r="D7154" t="s">
        <v>40</v>
      </c>
      <c r="E7154" t="str">
        <f t="shared" si="852"/>
        <v>School Day</v>
      </c>
      <c r="F7154" s="6" t="s">
        <v>33</v>
      </c>
      <c r="G7154" s="8" t="str">
        <f t="shared" si="853"/>
        <v>Off</v>
      </c>
      <c r="H7154">
        <v>22</v>
      </c>
      <c r="I7154">
        <f t="shared" si="854"/>
        <v>21.1</v>
      </c>
      <c r="J7154">
        <f t="shared" si="856"/>
        <v>0.89999999999999858</v>
      </c>
      <c r="K7154">
        <v>1.7</v>
      </c>
      <c r="L7154" s="7">
        <f t="shared" si="857"/>
        <v>1.7190926999999971</v>
      </c>
      <c r="M7154">
        <v>0.25</v>
      </c>
      <c r="N7154">
        <f t="shared" si="855"/>
        <v>1035</v>
      </c>
      <c r="O7154" s="5">
        <f t="shared" si="858"/>
        <v>0.7671290624999999</v>
      </c>
      <c r="P7154">
        <f t="shared" si="859"/>
        <v>0</v>
      </c>
    </row>
    <row r="7155" spans="1:16" x14ac:dyDescent="0.35">
      <c r="B7155" s="2">
        <v>0.95833333333333337</v>
      </c>
      <c r="C7155">
        <v>12.5</v>
      </c>
      <c r="D7155" t="s">
        <v>40</v>
      </c>
      <c r="E7155" t="str">
        <f t="shared" si="852"/>
        <v>School Day</v>
      </c>
      <c r="F7155" s="6" t="s">
        <v>33</v>
      </c>
      <c r="G7155" s="8" t="str">
        <f t="shared" si="853"/>
        <v>Off</v>
      </c>
      <c r="H7155">
        <v>22</v>
      </c>
      <c r="I7155">
        <f t="shared" si="854"/>
        <v>21.05</v>
      </c>
      <c r="J7155">
        <f t="shared" si="856"/>
        <v>0.94999999999999929</v>
      </c>
      <c r="K7155">
        <v>1.7</v>
      </c>
      <c r="L7155" s="7">
        <f t="shared" si="857"/>
        <v>1.8145978499999986</v>
      </c>
      <c r="M7155">
        <v>0.25</v>
      </c>
      <c r="N7155">
        <f t="shared" si="855"/>
        <v>1035</v>
      </c>
      <c r="O7155" s="5">
        <f t="shared" si="858"/>
        <v>0.8097473437499999</v>
      </c>
      <c r="P7155">
        <f t="shared" si="859"/>
        <v>0</v>
      </c>
    </row>
    <row r="7156" spans="1:16" x14ac:dyDescent="0.35">
      <c r="A7156" t="s">
        <v>338</v>
      </c>
      <c r="B7156" s="1">
        <v>1</v>
      </c>
      <c r="C7156">
        <v>13.2</v>
      </c>
      <c r="D7156" t="s">
        <v>42</v>
      </c>
      <c r="E7156" t="str">
        <f t="shared" si="852"/>
        <v>School Day</v>
      </c>
      <c r="F7156" s="6" t="s">
        <v>33</v>
      </c>
      <c r="G7156" s="8" t="str">
        <f t="shared" si="853"/>
        <v>Off</v>
      </c>
      <c r="H7156">
        <v>22</v>
      </c>
      <c r="I7156">
        <f t="shared" si="854"/>
        <v>21.12</v>
      </c>
      <c r="J7156">
        <f t="shared" si="856"/>
        <v>0.87999999999999901</v>
      </c>
      <c r="K7156">
        <v>1.7</v>
      </c>
      <c r="L7156" s="7">
        <f t="shared" si="857"/>
        <v>1.6808906399999981</v>
      </c>
      <c r="M7156">
        <v>0.25</v>
      </c>
      <c r="N7156">
        <f t="shared" si="855"/>
        <v>1035</v>
      </c>
      <c r="O7156" s="5">
        <f t="shared" si="858"/>
        <v>0.75008174999999999</v>
      </c>
      <c r="P7156">
        <f t="shared" si="859"/>
        <v>0</v>
      </c>
    </row>
    <row r="7157" spans="1:16" x14ac:dyDescent="0.35">
      <c r="B7157" s="2">
        <v>4.1666666666666664E-2</v>
      </c>
      <c r="C7157">
        <v>12.8</v>
      </c>
      <c r="D7157" t="s">
        <v>42</v>
      </c>
      <c r="E7157" t="str">
        <f t="shared" si="852"/>
        <v>School Day</v>
      </c>
      <c r="F7157" s="6" t="s">
        <v>33</v>
      </c>
      <c r="G7157" s="8" t="str">
        <f t="shared" si="853"/>
        <v>Off</v>
      </c>
      <c r="H7157">
        <v>22</v>
      </c>
      <c r="I7157">
        <f t="shared" si="854"/>
        <v>21.08</v>
      </c>
      <c r="J7157">
        <f t="shared" si="856"/>
        <v>0.92000000000000171</v>
      </c>
      <c r="K7157">
        <v>1.7</v>
      </c>
      <c r="L7157" s="7">
        <f t="shared" si="857"/>
        <v>1.7572947600000031</v>
      </c>
      <c r="M7157">
        <v>0.25</v>
      </c>
      <c r="N7157">
        <f t="shared" si="855"/>
        <v>1035</v>
      </c>
      <c r="O7157" s="5">
        <f t="shared" si="858"/>
        <v>0.78417637499999981</v>
      </c>
      <c r="P7157">
        <f t="shared" si="859"/>
        <v>0</v>
      </c>
    </row>
    <row r="7158" spans="1:16" x14ac:dyDescent="0.35">
      <c r="B7158" s="2">
        <v>8.3333333333333329E-2</v>
      </c>
      <c r="C7158">
        <v>12.1</v>
      </c>
      <c r="D7158" t="s">
        <v>42</v>
      </c>
      <c r="E7158" t="str">
        <f t="shared" si="852"/>
        <v>School Day</v>
      </c>
      <c r="F7158" s="6" t="s">
        <v>33</v>
      </c>
      <c r="G7158" s="8" t="str">
        <f t="shared" si="853"/>
        <v>Off</v>
      </c>
      <c r="H7158">
        <v>22</v>
      </c>
      <c r="I7158">
        <f t="shared" si="854"/>
        <v>21.009999999999998</v>
      </c>
      <c r="J7158">
        <f t="shared" si="856"/>
        <v>0.99000000000000199</v>
      </c>
      <c r="K7158">
        <v>1.7</v>
      </c>
      <c r="L7158" s="7">
        <f t="shared" si="857"/>
        <v>1.8910019700000036</v>
      </c>
      <c r="M7158">
        <v>0.25</v>
      </c>
      <c r="N7158">
        <f t="shared" si="855"/>
        <v>1035</v>
      </c>
      <c r="O7158" s="5">
        <f t="shared" si="858"/>
        <v>0.84384196874999995</v>
      </c>
      <c r="P7158">
        <f t="shared" si="859"/>
        <v>0</v>
      </c>
    </row>
    <row r="7159" spans="1:16" x14ac:dyDescent="0.35">
      <c r="B7159" s="2">
        <v>0.125</v>
      </c>
      <c r="C7159">
        <v>12.4</v>
      </c>
      <c r="D7159" t="s">
        <v>42</v>
      </c>
      <c r="E7159" t="str">
        <f t="shared" si="852"/>
        <v>School Day</v>
      </c>
      <c r="F7159" s="6" t="s">
        <v>33</v>
      </c>
      <c r="G7159" s="8" t="str">
        <f t="shared" si="853"/>
        <v>Off</v>
      </c>
      <c r="H7159">
        <v>22</v>
      </c>
      <c r="I7159">
        <f t="shared" si="854"/>
        <v>21.04</v>
      </c>
      <c r="J7159">
        <f t="shared" si="856"/>
        <v>0.96000000000000085</v>
      </c>
      <c r="K7159">
        <v>1.7</v>
      </c>
      <c r="L7159" s="7">
        <f t="shared" si="857"/>
        <v>1.8336988800000016</v>
      </c>
      <c r="M7159">
        <v>0.25</v>
      </c>
      <c r="N7159">
        <f t="shared" si="855"/>
        <v>1035</v>
      </c>
      <c r="O7159" s="5">
        <f t="shared" si="858"/>
        <v>0.81827099999999986</v>
      </c>
      <c r="P7159">
        <f t="shared" si="859"/>
        <v>0</v>
      </c>
    </row>
    <row r="7160" spans="1:16" x14ac:dyDescent="0.35">
      <c r="B7160" s="2">
        <v>0.16666666666666666</v>
      </c>
      <c r="C7160">
        <v>12.9</v>
      </c>
      <c r="D7160" t="s">
        <v>42</v>
      </c>
      <c r="E7160" t="str">
        <f t="shared" si="852"/>
        <v>School Day</v>
      </c>
      <c r="F7160" s="6" t="s">
        <v>33</v>
      </c>
      <c r="G7160" s="8" t="str">
        <f t="shared" si="853"/>
        <v>Off</v>
      </c>
      <c r="H7160">
        <v>22</v>
      </c>
      <c r="I7160">
        <f t="shared" si="854"/>
        <v>21.09</v>
      </c>
      <c r="J7160">
        <f t="shared" si="856"/>
        <v>0.91000000000000014</v>
      </c>
      <c r="K7160">
        <v>1.7</v>
      </c>
      <c r="L7160" s="7">
        <f t="shared" si="857"/>
        <v>1.7381937300000001</v>
      </c>
      <c r="M7160">
        <v>0.25</v>
      </c>
      <c r="N7160">
        <f t="shared" si="855"/>
        <v>1035</v>
      </c>
      <c r="O7160" s="5">
        <f t="shared" si="858"/>
        <v>0.77565271874999986</v>
      </c>
      <c r="P7160">
        <f t="shared" si="859"/>
        <v>0</v>
      </c>
    </row>
    <row r="7161" spans="1:16" x14ac:dyDescent="0.35">
      <c r="B7161" s="2">
        <v>0.20833333333333334</v>
      </c>
      <c r="C7161">
        <v>13.4</v>
      </c>
      <c r="D7161" t="s">
        <v>42</v>
      </c>
      <c r="E7161" t="str">
        <f t="shared" si="852"/>
        <v>School Day</v>
      </c>
      <c r="F7161" s="6" t="s">
        <v>33</v>
      </c>
      <c r="G7161" s="8" t="str">
        <f t="shared" si="853"/>
        <v>Off</v>
      </c>
      <c r="H7161">
        <v>22</v>
      </c>
      <c r="I7161">
        <f t="shared" si="854"/>
        <v>21.14</v>
      </c>
      <c r="J7161">
        <f t="shared" si="856"/>
        <v>0.85999999999999943</v>
      </c>
      <c r="K7161">
        <v>1.7</v>
      </c>
      <c r="L7161" s="7">
        <f t="shared" si="857"/>
        <v>1.6426885799999988</v>
      </c>
      <c r="M7161">
        <v>0.25</v>
      </c>
      <c r="N7161">
        <f t="shared" si="855"/>
        <v>1035</v>
      </c>
      <c r="O7161" s="5">
        <f t="shared" si="858"/>
        <v>0.73303443749999986</v>
      </c>
      <c r="P7161">
        <f t="shared" si="859"/>
        <v>0</v>
      </c>
    </row>
    <row r="7162" spans="1:16" x14ac:dyDescent="0.35">
      <c r="B7162" s="2">
        <v>0.25</v>
      </c>
      <c r="C7162">
        <v>13.7</v>
      </c>
      <c r="D7162" t="s">
        <v>42</v>
      </c>
      <c r="E7162" t="str">
        <f t="shared" si="852"/>
        <v>School Day</v>
      </c>
      <c r="F7162" s="6" t="s">
        <v>33</v>
      </c>
      <c r="G7162" s="8" t="str">
        <f t="shared" si="853"/>
        <v>Off</v>
      </c>
      <c r="H7162">
        <v>22</v>
      </c>
      <c r="I7162">
        <f t="shared" si="854"/>
        <v>21.17</v>
      </c>
      <c r="J7162">
        <f t="shared" si="856"/>
        <v>0.82999999999999829</v>
      </c>
      <c r="K7162">
        <v>1.7</v>
      </c>
      <c r="L7162" s="7">
        <f t="shared" si="857"/>
        <v>1.5853854899999966</v>
      </c>
      <c r="M7162">
        <v>0.25</v>
      </c>
      <c r="N7162">
        <f t="shared" si="855"/>
        <v>1035</v>
      </c>
      <c r="O7162" s="5">
        <f t="shared" si="858"/>
        <v>0.70746346874999999</v>
      </c>
      <c r="P7162">
        <f t="shared" si="859"/>
        <v>0</v>
      </c>
    </row>
    <row r="7163" spans="1:16" x14ac:dyDescent="0.35">
      <c r="B7163" s="2">
        <v>0.29166666666666669</v>
      </c>
      <c r="C7163">
        <v>13.9</v>
      </c>
      <c r="D7163" t="s">
        <v>42</v>
      </c>
      <c r="E7163" t="str">
        <f t="shared" si="852"/>
        <v>School Day</v>
      </c>
      <c r="F7163" s="6" t="s">
        <v>33</v>
      </c>
      <c r="G7163" s="8" t="str">
        <f t="shared" si="853"/>
        <v>Off</v>
      </c>
      <c r="H7163">
        <v>22</v>
      </c>
      <c r="I7163">
        <f t="shared" si="854"/>
        <v>21.19</v>
      </c>
      <c r="J7163">
        <f t="shared" si="856"/>
        <v>0.80999999999999872</v>
      </c>
      <c r="K7163">
        <v>1.7</v>
      </c>
      <c r="L7163" s="7">
        <f t="shared" si="857"/>
        <v>1.5471834299999974</v>
      </c>
      <c r="M7163">
        <v>0.25</v>
      </c>
      <c r="N7163">
        <f t="shared" si="855"/>
        <v>1035</v>
      </c>
      <c r="O7163" s="5">
        <f t="shared" si="858"/>
        <v>0.69041615624999986</v>
      </c>
      <c r="P7163">
        <f t="shared" si="859"/>
        <v>0</v>
      </c>
    </row>
    <row r="7164" spans="1:16" x14ac:dyDescent="0.35">
      <c r="B7164" s="2">
        <v>0.33333333333333331</v>
      </c>
      <c r="C7164">
        <v>14</v>
      </c>
      <c r="D7164" t="s">
        <v>42</v>
      </c>
      <c r="E7164" t="str">
        <f t="shared" si="852"/>
        <v>School Day</v>
      </c>
      <c r="F7164" s="6" t="s">
        <v>33</v>
      </c>
      <c r="G7164" s="8" t="str">
        <f t="shared" si="853"/>
        <v>Off</v>
      </c>
      <c r="H7164">
        <v>22</v>
      </c>
      <c r="I7164">
        <f t="shared" si="854"/>
        <v>21.2</v>
      </c>
      <c r="J7164">
        <f t="shared" si="856"/>
        <v>0.80000000000000071</v>
      </c>
      <c r="K7164">
        <v>1.7</v>
      </c>
      <c r="L7164" s="7">
        <f t="shared" si="857"/>
        <v>1.5280824000000013</v>
      </c>
      <c r="M7164">
        <v>0.25</v>
      </c>
      <c r="N7164">
        <f t="shared" si="855"/>
        <v>1035</v>
      </c>
      <c r="O7164" s="5">
        <f t="shared" si="858"/>
        <v>0.6818924999999999</v>
      </c>
      <c r="P7164">
        <f t="shared" si="859"/>
        <v>0</v>
      </c>
    </row>
    <row r="7165" spans="1:16" x14ac:dyDescent="0.35">
      <c r="B7165" s="2">
        <v>0.375</v>
      </c>
      <c r="C7165">
        <v>14.6</v>
      </c>
      <c r="D7165" t="s">
        <v>42</v>
      </c>
      <c r="E7165" t="str">
        <f t="shared" si="852"/>
        <v>School Day</v>
      </c>
      <c r="F7165" s="6" t="s">
        <v>33</v>
      </c>
      <c r="G7165" s="8" t="str">
        <f t="shared" si="853"/>
        <v>Off</v>
      </c>
      <c r="H7165">
        <v>22</v>
      </c>
      <c r="I7165">
        <f t="shared" si="854"/>
        <v>21.259999999999998</v>
      </c>
      <c r="J7165">
        <f t="shared" si="856"/>
        <v>0.74000000000000199</v>
      </c>
      <c r="K7165">
        <v>1.7</v>
      </c>
      <c r="L7165" s="7">
        <f t="shared" si="857"/>
        <v>1.4134762200000037</v>
      </c>
      <c r="M7165">
        <v>0.25</v>
      </c>
      <c r="N7165">
        <f t="shared" si="855"/>
        <v>1035</v>
      </c>
      <c r="O7165" s="5">
        <f t="shared" si="858"/>
        <v>0.63075056249999994</v>
      </c>
      <c r="P7165">
        <f t="shared" si="859"/>
        <v>0</v>
      </c>
    </row>
    <row r="7166" spans="1:16" x14ac:dyDescent="0.35">
      <c r="B7166" s="2">
        <v>0.41666666666666669</v>
      </c>
      <c r="C7166">
        <v>14.7</v>
      </c>
      <c r="D7166" t="s">
        <v>42</v>
      </c>
      <c r="E7166" t="str">
        <f t="shared" si="852"/>
        <v>School Day</v>
      </c>
      <c r="F7166" s="6" t="s">
        <v>33</v>
      </c>
      <c r="G7166" s="8" t="str">
        <f t="shared" si="853"/>
        <v>Off</v>
      </c>
      <c r="H7166">
        <v>22</v>
      </c>
      <c r="I7166">
        <f t="shared" si="854"/>
        <v>21.27</v>
      </c>
      <c r="J7166">
        <f t="shared" si="856"/>
        <v>0.73000000000000043</v>
      </c>
      <c r="K7166">
        <v>1.7</v>
      </c>
      <c r="L7166" s="7">
        <f t="shared" si="857"/>
        <v>1.3943751900000008</v>
      </c>
      <c r="M7166">
        <v>0.25</v>
      </c>
      <c r="N7166">
        <f t="shared" si="855"/>
        <v>1035</v>
      </c>
      <c r="O7166" s="5">
        <f t="shared" si="858"/>
        <v>0.62222690624999999</v>
      </c>
      <c r="P7166">
        <f t="shared" si="859"/>
        <v>0</v>
      </c>
    </row>
    <row r="7167" spans="1:16" x14ac:dyDescent="0.35">
      <c r="B7167" s="2">
        <v>0.45833333333333331</v>
      </c>
      <c r="C7167">
        <v>14.9</v>
      </c>
      <c r="D7167" t="s">
        <v>42</v>
      </c>
      <c r="E7167" t="str">
        <f t="shared" si="852"/>
        <v>School Day</v>
      </c>
      <c r="F7167" s="6" t="s">
        <v>33</v>
      </c>
      <c r="G7167" s="8" t="str">
        <f t="shared" si="853"/>
        <v>Off</v>
      </c>
      <c r="H7167">
        <v>22</v>
      </c>
      <c r="I7167">
        <f t="shared" si="854"/>
        <v>21.29</v>
      </c>
      <c r="J7167">
        <f t="shared" si="856"/>
        <v>0.71000000000000085</v>
      </c>
      <c r="K7167">
        <v>1.7</v>
      </c>
      <c r="L7167" s="7">
        <f t="shared" si="857"/>
        <v>1.3561731300000015</v>
      </c>
      <c r="M7167">
        <v>0.25</v>
      </c>
      <c r="N7167">
        <f t="shared" si="855"/>
        <v>1035</v>
      </c>
      <c r="O7167" s="5">
        <f t="shared" si="858"/>
        <v>0.60517959374999986</v>
      </c>
      <c r="P7167">
        <f t="shared" si="859"/>
        <v>0</v>
      </c>
    </row>
    <row r="7168" spans="1:16" x14ac:dyDescent="0.35">
      <c r="B7168" s="2">
        <v>0.5</v>
      </c>
      <c r="C7168">
        <v>14.6</v>
      </c>
      <c r="D7168" t="s">
        <v>42</v>
      </c>
      <c r="E7168" t="str">
        <f t="shared" si="852"/>
        <v>School Day</v>
      </c>
      <c r="F7168" s="6" t="s">
        <v>33</v>
      </c>
      <c r="G7168" s="8" t="str">
        <f t="shared" si="853"/>
        <v>Off</v>
      </c>
      <c r="H7168">
        <v>22</v>
      </c>
      <c r="I7168">
        <f t="shared" si="854"/>
        <v>21.259999999999998</v>
      </c>
      <c r="J7168">
        <f t="shared" si="856"/>
        <v>0.74000000000000199</v>
      </c>
      <c r="K7168">
        <v>1.7</v>
      </c>
      <c r="L7168" s="7">
        <f t="shared" si="857"/>
        <v>1.4134762200000037</v>
      </c>
      <c r="M7168">
        <v>0.25</v>
      </c>
      <c r="N7168">
        <f t="shared" si="855"/>
        <v>1035</v>
      </c>
      <c r="O7168" s="5">
        <f t="shared" si="858"/>
        <v>0.63075056249999994</v>
      </c>
      <c r="P7168">
        <f t="shared" si="859"/>
        <v>0</v>
      </c>
    </row>
    <row r="7169" spans="1:16" x14ac:dyDescent="0.35">
      <c r="B7169" s="2">
        <v>0.54166666666666663</v>
      </c>
      <c r="C7169">
        <v>14.7</v>
      </c>
      <c r="D7169" t="s">
        <v>42</v>
      </c>
      <c r="E7169" t="str">
        <f t="shared" si="852"/>
        <v>School Day</v>
      </c>
      <c r="F7169" s="6" t="s">
        <v>33</v>
      </c>
      <c r="G7169" s="8" t="str">
        <f t="shared" si="853"/>
        <v>Off</v>
      </c>
      <c r="H7169">
        <v>22</v>
      </c>
      <c r="I7169">
        <f t="shared" si="854"/>
        <v>21.27</v>
      </c>
      <c r="J7169">
        <f t="shared" si="856"/>
        <v>0.73000000000000043</v>
      </c>
      <c r="K7169">
        <v>1.7</v>
      </c>
      <c r="L7169" s="7">
        <f t="shared" si="857"/>
        <v>1.3943751900000008</v>
      </c>
      <c r="M7169">
        <v>0.25</v>
      </c>
      <c r="N7169">
        <f t="shared" si="855"/>
        <v>1035</v>
      </c>
      <c r="O7169" s="5">
        <f t="shared" si="858"/>
        <v>0.62222690624999999</v>
      </c>
      <c r="P7169">
        <f t="shared" si="859"/>
        <v>0</v>
      </c>
    </row>
    <row r="7170" spans="1:16" x14ac:dyDescent="0.35">
      <c r="B7170" s="2">
        <v>0.58333333333333337</v>
      </c>
      <c r="C7170">
        <v>14.7</v>
      </c>
      <c r="D7170" t="s">
        <v>42</v>
      </c>
      <c r="E7170" t="str">
        <f t="shared" si="852"/>
        <v>School Day</v>
      </c>
      <c r="F7170" s="6" t="s">
        <v>33</v>
      </c>
      <c r="G7170" s="8" t="str">
        <f t="shared" si="853"/>
        <v>Off</v>
      </c>
      <c r="H7170">
        <v>22</v>
      </c>
      <c r="I7170">
        <f t="shared" si="854"/>
        <v>21.27</v>
      </c>
      <c r="J7170">
        <f t="shared" si="856"/>
        <v>0.73000000000000043</v>
      </c>
      <c r="K7170">
        <v>1.7</v>
      </c>
      <c r="L7170" s="7">
        <f t="shared" si="857"/>
        <v>1.3943751900000008</v>
      </c>
      <c r="M7170">
        <v>0.25</v>
      </c>
      <c r="N7170">
        <f t="shared" si="855"/>
        <v>1035</v>
      </c>
      <c r="O7170" s="5">
        <f t="shared" si="858"/>
        <v>0.62222690624999999</v>
      </c>
      <c r="P7170">
        <f t="shared" si="859"/>
        <v>0</v>
      </c>
    </row>
    <row r="7171" spans="1:16" x14ac:dyDescent="0.35">
      <c r="B7171" s="2">
        <v>0.625</v>
      </c>
      <c r="C7171">
        <v>14.7</v>
      </c>
      <c r="D7171" t="s">
        <v>42</v>
      </c>
      <c r="E7171" t="str">
        <f t="shared" si="852"/>
        <v>School Day</v>
      </c>
      <c r="F7171" s="6" t="s">
        <v>33</v>
      </c>
      <c r="G7171" s="8" t="str">
        <f t="shared" si="853"/>
        <v>Off</v>
      </c>
      <c r="H7171">
        <v>22</v>
      </c>
      <c r="I7171">
        <f t="shared" si="854"/>
        <v>21.27</v>
      </c>
      <c r="J7171">
        <f t="shared" si="856"/>
        <v>0.73000000000000043</v>
      </c>
      <c r="K7171">
        <v>1.7</v>
      </c>
      <c r="L7171" s="7">
        <f t="shared" si="857"/>
        <v>1.3943751900000008</v>
      </c>
      <c r="M7171">
        <v>0.25</v>
      </c>
      <c r="N7171">
        <f t="shared" si="855"/>
        <v>1035</v>
      </c>
      <c r="O7171" s="5">
        <f t="shared" si="858"/>
        <v>0.62222690624999999</v>
      </c>
      <c r="P7171">
        <f t="shared" si="859"/>
        <v>0</v>
      </c>
    </row>
    <row r="7172" spans="1:16" x14ac:dyDescent="0.35">
      <c r="B7172" s="2">
        <v>0.66666666666666663</v>
      </c>
      <c r="C7172">
        <v>14.7</v>
      </c>
      <c r="D7172" t="s">
        <v>42</v>
      </c>
      <c r="E7172" t="str">
        <f t="shared" si="852"/>
        <v>School Day</v>
      </c>
      <c r="F7172" s="6" t="s">
        <v>33</v>
      </c>
      <c r="G7172" s="8" t="str">
        <f t="shared" si="853"/>
        <v>Off</v>
      </c>
      <c r="H7172">
        <v>22</v>
      </c>
      <c r="I7172">
        <f t="shared" si="854"/>
        <v>21.27</v>
      </c>
      <c r="J7172">
        <f t="shared" si="856"/>
        <v>0.73000000000000043</v>
      </c>
      <c r="K7172">
        <v>1.7</v>
      </c>
      <c r="L7172" s="7">
        <f t="shared" si="857"/>
        <v>1.3943751900000008</v>
      </c>
      <c r="M7172">
        <v>0.25</v>
      </c>
      <c r="N7172">
        <f t="shared" si="855"/>
        <v>1035</v>
      </c>
      <c r="O7172" s="5">
        <f t="shared" si="858"/>
        <v>0.62222690624999999</v>
      </c>
      <c r="P7172">
        <f t="shared" si="859"/>
        <v>0</v>
      </c>
    </row>
    <row r="7173" spans="1:16" x14ac:dyDescent="0.35">
      <c r="B7173" s="2">
        <v>0.70833333333333337</v>
      </c>
      <c r="C7173">
        <v>13.9</v>
      </c>
      <c r="D7173" t="s">
        <v>42</v>
      </c>
      <c r="E7173" t="str">
        <f t="shared" ref="E7173:E7236" si="860">IF(ISNUMBER(SEARCH("Sat",D7173)),"WE",IF(ISNUMBER(SEARCH("Sun",D7173)),"WE","School Day"))</f>
        <v>School Day</v>
      </c>
      <c r="F7173" s="6" t="s">
        <v>33</v>
      </c>
      <c r="G7173" s="8" t="str">
        <f t="shared" si="853"/>
        <v>Off</v>
      </c>
      <c r="H7173">
        <v>22</v>
      </c>
      <c r="I7173">
        <f t="shared" si="854"/>
        <v>21.19</v>
      </c>
      <c r="J7173">
        <f t="shared" si="856"/>
        <v>0.80999999999999872</v>
      </c>
      <c r="K7173">
        <v>1.7</v>
      </c>
      <c r="L7173" s="7">
        <f t="shared" si="857"/>
        <v>1.5471834299999974</v>
      </c>
      <c r="M7173">
        <v>0.25</v>
      </c>
      <c r="N7173">
        <f t="shared" si="855"/>
        <v>1035</v>
      </c>
      <c r="O7173" s="5">
        <f t="shared" si="858"/>
        <v>0.69041615624999986</v>
      </c>
      <c r="P7173">
        <f t="shared" si="859"/>
        <v>0</v>
      </c>
    </row>
    <row r="7174" spans="1:16" x14ac:dyDescent="0.35">
      <c r="B7174" s="2">
        <v>0.75</v>
      </c>
      <c r="C7174">
        <v>13.6</v>
      </c>
      <c r="D7174" t="s">
        <v>42</v>
      </c>
      <c r="E7174" t="str">
        <f t="shared" si="860"/>
        <v>School Day</v>
      </c>
      <c r="F7174" s="6" t="s">
        <v>33</v>
      </c>
      <c r="G7174" s="8" t="str">
        <f t="shared" ref="G7174:G7237" si="861">IF(E7174="WE","OFF",IF(F7174="On","On","Off"))</f>
        <v>Off</v>
      </c>
      <c r="H7174">
        <v>22</v>
      </c>
      <c r="I7174">
        <f t="shared" ref="I7174:I7237" si="862">(H7174-C7174)*0.9+C7174</f>
        <v>21.16</v>
      </c>
      <c r="J7174">
        <f t="shared" si="856"/>
        <v>0.83999999999999986</v>
      </c>
      <c r="K7174">
        <v>1.7</v>
      </c>
      <c r="L7174" s="7">
        <f t="shared" si="857"/>
        <v>1.6044865199999996</v>
      </c>
      <c r="M7174">
        <v>0.25</v>
      </c>
      <c r="N7174">
        <f t="shared" ref="N7174:N7237" si="863">N7173</f>
        <v>1035</v>
      </c>
      <c r="O7174" s="5">
        <f t="shared" si="858"/>
        <v>0.71598712499999995</v>
      </c>
      <c r="P7174">
        <f t="shared" si="859"/>
        <v>0</v>
      </c>
    </row>
    <row r="7175" spans="1:16" x14ac:dyDescent="0.35">
      <c r="B7175" s="2">
        <v>0.79166666666666663</v>
      </c>
      <c r="C7175">
        <v>13.7</v>
      </c>
      <c r="D7175" t="s">
        <v>42</v>
      </c>
      <c r="E7175" t="str">
        <f t="shared" si="860"/>
        <v>School Day</v>
      </c>
      <c r="F7175" s="6" t="s">
        <v>33</v>
      </c>
      <c r="G7175" s="8" t="str">
        <f t="shared" si="861"/>
        <v>Off</v>
      </c>
      <c r="H7175">
        <v>22</v>
      </c>
      <c r="I7175">
        <f t="shared" si="862"/>
        <v>21.17</v>
      </c>
      <c r="J7175">
        <f t="shared" si="856"/>
        <v>0.82999999999999829</v>
      </c>
      <c r="K7175">
        <v>1.7</v>
      </c>
      <c r="L7175" s="7">
        <f t="shared" si="857"/>
        <v>1.5853854899999966</v>
      </c>
      <c r="M7175">
        <v>0.25</v>
      </c>
      <c r="N7175">
        <f t="shared" si="863"/>
        <v>1035</v>
      </c>
      <c r="O7175" s="5">
        <f t="shared" si="858"/>
        <v>0.70746346874999999</v>
      </c>
      <c r="P7175">
        <f t="shared" si="859"/>
        <v>0</v>
      </c>
    </row>
    <row r="7176" spans="1:16" x14ac:dyDescent="0.35">
      <c r="B7176" s="2">
        <v>0.83333333333333337</v>
      </c>
      <c r="C7176">
        <v>13.5</v>
      </c>
      <c r="D7176" t="s">
        <v>42</v>
      </c>
      <c r="E7176" t="str">
        <f t="shared" si="860"/>
        <v>School Day</v>
      </c>
      <c r="F7176" s="6" t="s">
        <v>33</v>
      </c>
      <c r="G7176" s="8" t="str">
        <f t="shared" si="861"/>
        <v>Off</v>
      </c>
      <c r="H7176">
        <v>22</v>
      </c>
      <c r="I7176">
        <f t="shared" si="862"/>
        <v>21.15</v>
      </c>
      <c r="J7176">
        <f t="shared" si="856"/>
        <v>0.85000000000000142</v>
      </c>
      <c r="K7176">
        <v>1.7</v>
      </c>
      <c r="L7176" s="7">
        <f t="shared" si="857"/>
        <v>1.6235875500000025</v>
      </c>
      <c r="M7176">
        <v>0.25</v>
      </c>
      <c r="N7176">
        <f t="shared" si="863"/>
        <v>1035</v>
      </c>
      <c r="O7176" s="5">
        <f t="shared" si="858"/>
        <v>0.7245107812499999</v>
      </c>
      <c r="P7176">
        <f t="shared" si="859"/>
        <v>0</v>
      </c>
    </row>
    <row r="7177" spans="1:16" x14ac:dyDescent="0.35">
      <c r="B7177" s="2">
        <v>0.875</v>
      </c>
      <c r="C7177">
        <v>13.4</v>
      </c>
      <c r="D7177" t="s">
        <v>42</v>
      </c>
      <c r="E7177" t="str">
        <f t="shared" si="860"/>
        <v>School Day</v>
      </c>
      <c r="F7177" s="6" t="s">
        <v>33</v>
      </c>
      <c r="G7177" s="8" t="str">
        <f t="shared" si="861"/>
        <v>Off</v>
      </c>
      <c r="H7177">
        <v>22</v>
      </c>
      <c r="I7177">
        <f t="shared" si="862"/>
        <v>21.14</v>
      </c>
      <c r="J7177">
        <f t="shared" si="856"/>
        <v>0.85999999999999943</v>
      </c>
      <c r="K7177">
        <v>1.7</v>
      </c>
      <c r="L7177" s="7">
        <f t="shared" si="857"/>
        <v>1.6426885799999988</v>
      </c>
      <c r="M7177">
        <v>0.25</v>
      </c>
      <c r="N7177">
        <f t="shared" si="863"/>
        <v>1035</v>
      </c>
      <c r="O7177" s="5">
        <f t="shared" si="858"/>
        <v>0.73303443749999986</v>
      </c>
      <c r="P7177">
        <f t="shared" si="859"/>
        <v>0</v>
      </c>
    </row>
    <row r="7178" spans="1:16" x14ac:dyDescent="0.35">
      <c r="B7178" s="2">
        <v>0.91666666666666663</v>
      </c>
      <c r="C7178">
        <v>12.7</v>
      </c>
      <c r="D7178" t="s">
        <v>42</v>
      </c>
      <c r="E7178" t="str">
        <f t="shared" si="860"/>
        <v>School Day</v>
      </c>
      <c r="F7178" s="6" t="s">
        <v>33</v>
      </c>
      <c r="G7178" s="8" t="str">
        <f t="shared" si="861"/>
        <v>Off</v>
      </c>
      <c r="H7178">
        <v>22</v>
      </c>
      <c r="I7178">
        <f t="shared" si="862"/>
        <v>21.07</v>
      </c>
      <c r="J7178">
        <f t="shared" si="856"/>
        <v>0.92999999999999972</v>
      </c>
      <c r="K7178">
        <v>1.7</v>
      </c>
      <c r="L7178" s="7">
        <f t="shared" si="857"/>
        <v>1.7763957899999994</v>
      </c>
      <c r="M7178">
        <v>0.25</v>
      </c>
      <c r="N7178">
        <f t="shared" si="863"/>
        <v>1035</v>
      </c>
      <c r="O7178" s="5">
        <f t="shared" si="858"/>
        <v>0.79270003124999999</v>
      </c>
      <c r="P7178">
        <f t="shared" si="859"/>
        <v>0</v>
      </c>
    </row>
    <row r="7179" spans="1:16" x14ac:dyDescent="0.35">
      <c r="B7179" s="2">
        <v>0.95833333333333337</v>
      </c>
      <c r="C7179">
        <v>12.5</v>
      </c>
      <c r="D7179" t="s">
        <v>42</v>
      </c>
      <c r="E7179" t="str">
        <f t="shared" si="860"/>
        <v>School Day</v>
      </c>
      <c r="F7179" s="6" t="s">
        <v>33</v>
      </c>
      <c r="G7179" s="8" t="str">
        <f t="shared" si="861"/>
        <v>Off</v>
      </c>
      <c r="H7179">
        <v>22</v>
      </c>
      <c r="I7179">
        <f t="shared" si="862"/>
        <v>21.05</v>
      </c>
      <c r="J7179">
        <f t="shared" si="856"/>
        <v>0.94999999999999929</v>
      </c>
      <c r="K7179">
        <v>1.7</v>
      </c>
      <c r="L7179" s="7">
        <f t="shared" si="857"/>
        <v>1.8145978499999986</v>
      </c>
      <c r="M7179">
        <v>0.25</v>
      </c>
      <c r="N7179">
        <f t="shared" si="863"/>
        <v>1035</v>
      </c>
      <c r="O7179" s="5">
        <f t="shared" si="858"/>
        <v>0.8097473437499999</v>
      </c>
      <c r="P7179">
        <f t="shared" si="859"/>
        <v>0</v>
      </c>
    </row>
    <row r="7180" spans="1:16" x14ac:dyDescent="0.35">
      <c r="A7180" t="s">
        <v>339</v>
      </c>
      <c r="B7180" s="1">
        <v>1</v>
      </c>
      <c r="C7180">
        <v>12.5</v>
      </c>
      <c r="D7180" t="s">
        <v>44</v>
      </c>
      <c r="E7180" t="str">
        <f t="shared" si="860"/>
        <v>School Day</v>
      </c>
      <c r="F7180" s="6" t="s">
        <v>33</v>
      </c>
      <c r="G7180" s="8" t="str">
        <f t="shared" si="861"/>
        <v>Off</v>
      </c>
      <c r="H7180">
        <v>22</v>
      </c>
      <c r="I7180">
        <f t="shared" si="862"/>
        <v>21.05</v>
      </c>
      <c r="J7180">
        <f t="shared" si="856"/>
        <v>0.94999999999999929</v>
      </c>
      <c r="K7180">
        <v>1.7</v>
      </c>
      <c r="L7180" s="7">
        <f t="shared" si="857"/>
        <v>1.8145978499999986</v>
      </c>
      <c r="M7180">
        <v>0.25</v>
      </c>
      <c r="N7180">
        <f t="shared" si="863"/>
        <v>1035</v>
      </c>
      <c r="O7180" s="5">
        <f t="shared" si="858"/>
        <v>0.8097473437499999</v>
      </c>
      <c r="P7180">
        <f t="shared" si="859"/>
        <v>0</v>
      </c>
    </row>
    <row r="7181" spans="1:16" x14ac:dyDescent="0.35">
      <c r="B7181" s="2">
        <v>4.1666666666666664E-2</v>
      </c>
      <c r="C7181">
        <v>12.6</v>
      </c>
      <c r="D7181" t="s">
        <v>44</v>
      </c>
      <c r="E7181" t="str">
        <f t="shared" si="860"/>
        <v>School Day</v>
      </c>
      <c r="F7181" s="6" t="s">
        <v>33</v>
      </c>
      <c r="G7181" s="8" t="str">
        <f t="shared" si="861"/>
        <v>Off</v>
      </c>
      <c r="H7181">
        <v>22</v>
      </c>
      <c r="I7181">
        <f t="shared" si="862"/>
        <v>21.060000000000002</v>
      </c>
      <c r="J7181">
        <f t="shared" si="856"/>
        <v>0.93999999999999773</v>
      </c>
      <c r="K7181">
        <v>1.7</v>
      </c>
      <c r="L7181" s="7">
        <f t="shared" si="857"/>
        <v>1.7954968199999954</v>
      </c>
      <c r="M7181">
        <v>0.25</v>
      </c>
      <c r="N7181">
        <f t="shared" si="863"/>
        <v>1035</v>
      </c>
      <c r="O7181" s="5">
        <f t="shared" si="858"/>
        <v>0.80122368749999995</v>
      </c>
      <c r="P7181">
        <f t="shared" si="859"/>
        <v>0</v>
      </c>
    </row>
    <row r="7182" spans="1:16" x14ac:dyDescent="0.35">
      <c r="B7182" s="2">
        <v>8.3333333333333329E-2</v>
      </c>
      <c r="C7182">
        <v>12.4</v>
      </c>
      <c r="D7182" t="s">
        <v>44</v>
      </c>
      <c r="E7182" t="str">
        <f t="shared" si="860"/>
        <v>School Day</v>
      </c>
      <c r="F7182" s="6" t="s">
        <v>33</v>
      </c>
      <c r="G7182" s="8" t="str">
        <f t="shared" si="861"/>
        <v>Off</v>
      </c>
      <c r="H7182">
        <v>22</v>
      </c>
      <c r="I7182">
        <f t="shared" si="862"/>
        <v>21.04</v>
      </c>
      <c r="J7182">
        <f t="shared" si="856"/>
        <v>0.96000000000000085</v>
      </c>
      <c r="K7182">
        <v>1.7</v>
      </c>
      <c r="L7182" s="7">
        <f t="shared" si="857"/>
        <v>1.8336988800000016</v>
      </c>
      <c r="M7182">
        <v>0.25</v>
      </c>
      <c r="N7182">
        <f t="shared" si="863"/>
        <v>1035</v>
      </c>
      <c r="O7182" s="5">
        <f t="shared" si="858"/>
        <v>0.81827099999999986</v>
      </c>
      <c r="P7182">
        <f t="shared" si="859"/>
        <v>0</v>
      </c>
    </row>
    <row r="7183" spans="1:16" x14ac:dyDescent="0.35">
      <c r="B7183" s="2">
        <v>0.125</v>
      </c>
      <c r="C7183">
        <v>12.4</v>
      </c>
      <c r="D7183" t="s">
        <v>44</v>
      </c>
      <c r="E7183" t="str">
        <f t="shared" si="860"/>
        <v>School Day</v>
      </c>
      <c r="F7183" s="6" t="s">
        <v>33</v>
      </c>
      <c r="G7183" s="8" t="str">
        <f t="shared" si="861"/>
        <v>Off</v>
      </c>
      <c r="H7183">
        <v>22</v>
      </c>
      <c r="I7183">
        <f t="shared" si="862"/>
        <v>21.04</v>
      </c>
      <c r="J7183">
        <f t="shared" si="856"/>
        <v>0.96000000000000085</v>
      </c>
      <c r="K7183">
        <v>1.7</v>
      </c>
      <c r="L7183" s="7">
        <f t="shared" si="857"/>
        <v>1.8336988800000016</v>
      </c>
      <c r="M7183">
        <v>0.25</v>
      </c>
      <c r="N7183">
        <f t="shared" si="863"/>
        <v>1035</v>
      </c>
      <c r="O7183" s="5">
        <f t="shared" si="858"/>
        <v>0.81827099999999986</v>
      </c>
      <c r="P7183">
        <f t="shared" si="859"/>
        <v>0</v>
      </c>
    </row>
    <row r="7184" spans="1:16" x14ac:dyDescent="0.35">
      <c r="B7184" s="2">
        <v>0.16666666666666666</v>
      </c>
      <c r="C7184">
        <v>12.7</v>
      </c>
      <c r="D7184" t="s">
        <v>44</v>
      </c>
      <c r="E7184" t="str">
        <f t="shared" si="860"/>
        <v>School Day</v>
      </c>
      <c r="F7184" s="6" t="s">
        <v>33</v>
      </c>
      <c r="G7184" s="8" t="str">
        <f t="shared" si="861"/>
        <v>Off</v>
      </c>
      <c r="H7184">
        <v>22</v>
      </c>
      <c r="I7184">
        <f t="shared" si="862"/>
        <v>21.07</v>
      </c>
      <c r="J7184">
        <f t="shared" si="856"/>
        <v>0.92999999999999972</v>
      </c>
      <c r="K7184">
        <v>1.7</v>
      </c>
      <c r="L7184" s="7">
        <f t="shared" si="857"/>
        <v>1.7763957899999994</v>
      </c>
      <c r="M7184">
        <v>0.25</v>
      </c>
      <c r="N7184">
        <f t="shared" si="863"/>
        <v>1035</v>
      </c>
      <c r="O7184" s="5">
        <f t="shared" si="858"/>
        <v>0.79270003124999999</v>
      </c>
      <c r="P7184">
        <f t="shared" si="859"/>
        <v>0</v>
      </c>
    </row>
    <row r="7185" spans="2:16" x14ac:dyDescent="0.35">
      <c r="B7185" s="2">
        <v>0.20833333333333334</v>
      </c>
      <c r="C7185">
        <v>13</v>
      </c>
      <c r="D7185" t="s">
        <v>44</v>
      </c>
      <c r="E7185" t="str">
        <f t="shared" si="860"/>
        <v>School Day</v>
      </c>
      <c r="F7185" s="6" t="s">
        <v>33</v>
      </c>
      <c r="G7185" s="8" t="str">
        <f t="shared" si="861"/>
        <v>Off</v>
      </c>
      <c r="H7185">
        <v>22</v>
      </c>
      <c r="I7185">
        <f t="shared" si="862"/>
        <v>21.1</v>
      </c>
      <c r="J7185">
        <f t="shared" si="856"/>
        <v>0.89999999999999858</v>
      </c>
      <c r="K7185">
        <v>1.7</v>
      </c>
      <c r="L7185" s="7">
        <f t="shared" si="857"/>
        <v>1.7190926999999971</v>
      </c>
      <c r="M7185">
        <v>0.25</v>
      </c>
      <c r="N7185">
        <f t="shared" si="863"/>
        <v>1035</v>
      </c>
      <c r="O7185" s="5">
        <f t="shared" si="858"/>
        <v>0.7671290624999999</v>
      </c>
      <c r="P7185">
        <f t="shared" si="859"/>
        <v>0</v>
      </c>
    </row>
    <row r="7186" spans="2:16" x14ac:dyDescent="0.35">
      <c r="B7186" s="2">
        <v>0.25</v>
      </c>
      <c r="C7186">
        <v>13.6</v>
      </c>
      <c r="D7186" t="s">
        <v>44</v>
      </c>
      <c r="E7186" t="str">
        <f t="shared" si="860"/>
        <v>School Day</v>
      </c>
      <c r="F7186" s="6" t="s">
        <v>33</v>
      </c>
      <c r="G7186" s="8" t="str">
        <f t="shared" si="861"/>
        <v>Off</v>
      </c>
      <c r="H7186">
        <v>22</v>
      </c>
      <c r="I7186">
        <f t="shared" si="862"/>
        <v>21.16</v>
      </c>
      <c r="J7186">
        <f t="shared" si="856"/>
        <v>0.83999999999999986</v>
      </c>
      <c r="K7186">
        <v>1.7</v>
      </c>
      <c r="L7186" s="7">
        <f t="shared" si="857"/>
        <v>1.6044865199999996</v>
      </c>
      <c r="M7186">
        <v>0.25</v>
      </c>
      <c r="N7186">
        <f t="shared" si="863"/>
        <v>1035</v>
      </c>
      <c r="O7186" s="5">
        <f t="shared" si="858"/>
        <v>0.71598712499999995</v>
      </c>
      <c r="P7186">
        <f t="shared" si="859"/>
        <v>0</v>
      </c>
    </row>
    <row r="7187" spans="2:16" x14ac:dyDescent="0.35">
      <c r="B7187" s="2">
        <v>0.29166666666666669</v>
      </c>
      <c r="C7187">
        <v>15</v>
      </c>
      <c r="D7187" t="s">
        <v>44</v>
      </c>
      <c r="E7187" t="str">
        <f t="shared" si="860"/>
        <v>School Day</v>
      </c>
      <c r="F7187" s="6" t="s">
        <v>33</v>
      </c>
      <c r="G7187" s="8" t="str">
        <f t="shared" si="861"/>
        <v>Off</v>
      </c>
      <c r="H7187">
        <v>22</v>
      </c>
      <c r="I7187">
        <f t="shared" si="862"/>
        <v>21.3</v>
      </c>
      <c r="J7187">
        <f t="shared" si="856"/>
        <v>0.69999999999999929</v>
      </c>
      <c r="K7187">
        <v>1.7</v>
      </c>
      <c r="L7187" s="7">
        <f t="shared" si="857"/>
        <v>1.3370720999999985</v>
      </c>
      <c r="M7187">
        <v>0.25</v>
      </c>
      <c r="N7187">
        <f t="shared" si="863"/>
        <v>1035</v>
      </c>
      <c r="O7187" s="5">
        <f t="shared" si="858"/>
        <v>0.5966559374999999</v>
      </c>
      <c r="P7187">
        <f t="shared" si="859"/>
        <v>0</v>
      </c>
    </row>
    <row r="7188" spans="2:16" x14ac:dyDescent="0.35">
      <c r="B7188" s="2">
        <v>0.33333333333333331</v>
      </c>
      <c r="C7188">
        <v>15.1</v>
      </c>
      <c r="D7188" t="s">
        <v>44</v>
      </c>
      <c r="E7188" t="str">
        <f t="shared" si="860"/>
        <v>School Day</v>
      </c>
      <c r="F7188" s="6" t="s">
        <v>33</v>
      </c>
      <c r="G7188" s="8" t="str">
        <f t="shared" si="861"/>
        <v>Off</v>
      </c>
      <c r="H7188">
        <v>22</v>
      </c>
      <c r="I7188">
        <f t="shared" si="862"/>
        <v>21.310000000000002</v>
      </c>
      <c r="J7188">
        <f t="shared" si="856"/>
        <v>0.68999999999999773</v>
      </c>
      <c r="K7188">
        <v>1.7</v>
      </c>
      <c r="L7188" s="7">
        <f t="shared" si="857"/>
        <v>1.3179710699999956</v>
      </c>
      <c r="M7188">
        <v>0.25</v>
      </c>
      <c r="N7188">
        <f t="shared" si="863"/>
        <v>1035</v>
      </c>
      <c r="O7188" s="5">
        <f t="shared" si="858"/>
        <v>0.58813228124999994</v>
      </c>
      <c r="P7188">
        <f t="shared" si="859"/>
        <v>0</v>
      </c>
    </row>
    <row r="7189" spans="2:16" x14ac:dyDescent="0.35">
      <c r="B7189" s="2">
        <v>0.375</v>
      </c>
      <c r="C7189">
        <v>15.1</v>
      </c>
      <c r="D7189" t="s">
        <v>44</v>
      </c>
      <c r="E7189" t="str">
        <f t="shared" si="860"/>
        <v>School Day</v>
      </c>
      <c r="F7189" s="6" t="s">
        <v>33</v>
      </c>
      <c r="G7189" s="8" t="str">
        <f t="shared" si="861"/>
        <v>Off</v>
      </c>
      <c r="H7189">
        <v>22</v>
      </c>
      <c r="I7189">
        <f t="shared" si="862"/>
        <v>21.310000000000002</v>
      </c>
      <c r="J7189">
        <f t="shared" ref="J7189:J7252" si="864">H7189-I7189</f>
        <v>0.68999999999999773</v>
      </c>
      <c r="K7189">
        <v>1.7</v>
      </c>
      <c r="L7189" s="7">
        <f t="shared" ref="L7189:L7252" si="865">IF(K7189*1.005*1.118*J7189&gt;0,K7189*1.005*1.118*J7189,0)</f>
        <v>1.3179710699999956</v>
      </c>
      <c r="M7189">
        <v>0.25</v>
      </c>
      <c r="N7189">
        <f t="shared" si="863"/>
        <v>1035</v>
      </c>
      <c r="O7189" s="5">
        <f t="shared" ref="O7189:O7252" si="866">IF(((M7189*N7189)/60/60)*1.005*1.18*(H7189-C7189)&gt;0,(((M7189*N7189)/60/60)*1.005*1.18*(H7189-C7189)),0)</f>
        <v>0.58813228124999994</v>
      </c>
      <c r="P7189">
        <f t="shared" ref="P7189:P7252" si="867">IF(G7189="ON",(L7189+O7189),0)</f>
        <v>0</v>
      </c>
    </row>
    <row r="7190" spans="2:16" x14ac:dyDescent="0.35">
      <c r="B7190" s="2">
        <v>0.41666666666666669</v>
      </c>
      <c r="C7190">
        <v>15.3</v>
      </c>
      <c r="D7190" t="s">
        <v>44</v>
      </c>
      <c r="E7190" t="str">
        <f t="shared" si="860"/>
        <v>School Day</v>
      </c>
      <c r="F7190" s="6" t="s">
        <v>33</v>
      </c>
      <c r="G7190" s="8" t="str">
        <f t="shared" si="861"/>
        <v>Off</v>
      </c>
      <c r="H7190">
        <v>22</v>
      </c>
      <c r="I7190">
        <f t="shared" si="862"/>
        <v>21.33</v>
      </c>
      <c r="J7190">
        <f t="shared" si="864"/>
        <v>0.67000000000000171</v>
      </c>
      <c r="K7190">
        <v>1.7</v>
      </c>
      <c r="L7190" s="7">
        <f t="shared" si="865"/>
        <v>1.2797690100000032</v>
      </c>
      <c r="M7190">
        <v>0.25</v>
      </c>
      <c r="N7190">
        <f t="shared" si="863"/>
        <v>1035</v>
      </c>
      <c r="O7190" s="5">
        <f t="shared" si="866"/>
        <v>0.57108496874999981</v>
      </c>
      <c r="P7190">
        <f t="shared" si="867"/>
        <v>0</v>
      </c>
    </row>
    <row r="7191" spans="2:16" x14ac:dyDescent="0.35">
      <c r="B7191" s="2">
        <v>0.45833333333333331</v>
      </c>
      <c r="C7191">
        <v>15.8</v>
      </c>
      <c r="D7191" t="s">
        <v>44</v>
      </c>
      <c r="E7191" t="str">
        <f t="shared" si="860"/>
        <v>School Day</v>
      </c>
      <c r="F7191" s="6" t="s">
        <v>33</v>
      </c>
      <c r="G7191" s="8" t="str">
        <f t="shared" si="861"/>
        <v>Off</v>
      </c>
      <c r="H7191">
        <v>22</v>
      </c>
      <c r="I7191">
        <f t="shared" si="862"/>
        <v>21.38</v>
      </c>
      <c r="J7191">
        <f t="shared" si="864"/>
        <v>0.62000000000000099</v>
      </c>
      <c r="K7191">
        <v>1.7</v>
      </c>
      <c r="L7191" s="7">
        <f t="shared" si="865"/>
        <v>1.1842638600000017</v>
      </c>
      <c r="M7191">
        <v>0.25</v>
      </c>
      <c r="N7191">
        <f t="shared" si="863"/>
        <v>1035</v>
      </c>
      <c r="O7191" s="5">
        <f t="shared" si="866"/>
        <v>0.52846668749999981</v>
      </c>
      <c r="P7191">
        <f t="shared" si="867"/>
        <v>0</v>
      </c>
    </row>
    <row r="7192" spans="2:16" x14ac:dyDescent="0.35">
      <c r="B7192" s="2">
        <v>0.5</v>
      </c>
      <c r="C7192">
        <v>16.2</v>
      </c>
      <c r="D7192" t="s">
        <v>44</v>
      </c>
      <c r="E7192" t="str">
        <f t="shared" si="860"/>
        <v>School Day</v>
      </c>
      <c r="F7192" s="6" t="s">
        <v>33</v>
      </c>
      <c r="G7192" s="8" t="str">
        <f t="shared" si="861"/>
        <v>Off</v>
      </c>
      <c r="H7192">
        <v>22</v>
      </c>
      <c r="I7192">
        <f t="shared" si="862"/>
        <v>21.42</v>
      </c>
      <c r="J7192">
        <f t="shared" si="864"/>
        <v>0.57999999999999829</v>
      </c>
      <c r="K7192">
        <v>1.7</v>
      </c>
      <c r="L7192" s="7">
        <f t="shared" si="865"/>
        <v>1.1078597399999968</v>
      </c>
      <c r="M7192">
        <v>0.25</v>
      </c>
      <c r="N7192">
        <f t="shared" si="863"/>
        <v>1035</v>
      </c>
      <c r="O7192" s="5">
        <f t="shared" si="866"/>
        <v>0.49437206249999999</v>
      </c>
      <c r="P7192">
        <f t="shared" si="867"/>
        <v>0</v>
      </c>
    </row>
    <row r="7193" spans="2:16" x14ac:dyDescent="0.35">
      <c r="B7193" s="2">
        <v>0.54166666666666663</v>
      </c>
      <c r="C7193">
        <v>17.3</v>
      </c>
      <c r="D7193" t="s">
        <v>44</v>
      </c>
      <c r="E7193" t="str">
        <f t="shared" si="860"/>
        <v>School Day</v>
      </c>
      <c r="F7193" s="6" t="s">
        <v>33</v>
      </c>
      <c r="G7193" s="8" t="str">
        <f t="shared" si="861"/>
        <v>Off</v>
      </c>
      <c r="H7193">
        <v>22</v>
      </c>
      <c r="I7193">
        <f t="shared" si="862"/>
        <v>21.53</v>
      </c>
      <c r="J7193">
        <f t="shared" si="864"/>
        <v>0.46999999999999886</v>
      </c>
      <c r="K7193">
        <v>1.7</v>
      </c>
      <c r="L7193" s="7">
        <f t="shared" si="865"/>
        <v>0.89774840999999772</v>
      </c>
      <c r="M7193">
        <v>0.25</v>
      </c>
      <c r="N7193">
        <f t="shared" si="863"/>
        <v>1035</v>
      </c>
      <c r="O7193" s="5">
        <f t="shared" si="866"/>
        <v>0.40061184374999986</v>
      </c>
      <c r="P7193">
        <f t="shared" si="867"/>
        <v>0</v>
      </c>
    </row>
    <row r="7194" spans="2:16" x14ac:dyDescent="0.35">
      <c r="B7194" s="2">
        <v>0.58333333333333337</v>
      </c>
      <c r="C7194">
        <v>18.399999999999999</v>
      </c>
      <c r="D7194" t="s">
        <v>44</v>
      </c>
      <c r="E7194" t="str">
        <f t="shared" si="860"/>
        <v>School Day</v>
      </c>
      <c r="F7194" s="6" t="s">
        <v>33</v>
      </c>
      <c r="G7194" s="8" t="str">
        <f t="shared" si="861"/>
        <v>Off</v>
      </c>
      <c r="H7194">
        <v>22</v>
      </c>
      <c r="I7194">
        <f t="shared" si="862"/>
        <v>21.64</v>
      </c>
      <c r="J7194">
        <f t="shared" si="864"/>
        <v>0.35999999999999943</v>
      </c>
      <c r="K7194">
        <v>1.7</v>
      </c>
      <c r="L7194" s="7">
        <f t="shared" si="865"/>
        <v>0.6876370799999989</v>
      </c>
      <c r="M7194">
        <v>0.25</v>
      </c>
      <c r="N7194">
        <f t="shared" si="863"/>
        <v>1035</v>
      </c>
      <c r="O7194" s="5">
        <f t="shared" si="866"/>
        <v>0.30685162500000007</v>
      </c>
      <c r="P7194">
        <f t="shared" si="867"/>
        <v>0</v>
      </c>
    </row>
    <row r="7195" spans="2:16" x14ac:dyDescent="0.35">
      <c r="B7195" s="2">
        <v>0.625</v>
      </c>
      <c r="C7195">
        <v>19.8</v>
      </c>
      <c r="D7195" t="s">
        <v>44</v>
      </c>
      <c r="E7195" t="str">
        <f t="shared" si="860"/>
        <v>School Day</v>
      </c>
      <c r="F7195" s="6" t="s">
        <v>33</v>
      </c>
      <c r="G7195" s="8" t="str">
        <f t="shared" si="861"/>
        <v>Off</v>
      </c>
      <c r="H7195">
        <v>22</v>
      </c>
      <c r="I7195">
        <f t="shared" si="862"/>
        <v>21.78</v>
      </c>
      <c r="J7195">
        <f t="shared" si="864"/>
        <v>0.21999999999999886</v>
      </c>
      <c r="K7195">
        <v>1.7</v>
      </c>
      <c r="L7195" s="7">
        <f t="shared" si="865"/>
        <v>0.42022265999999781</v>
      </c>
      <c r="M7195">
        <v>0.25</v>
      </c>
      <c r="N7195">
        <f t="shared" si="863"/>
        <v>1035</v>
      </c>
      <c r="O7195" s="5">
        <f t="shared" si="866"/>
        <v>0.18752043749999991</v>
      </c>
      <c r="P7195">
        <f t="shared" si="867"/>
        <v>0</v>
      </c>
    </row>
    <row r="7196" spans="2:16" x14ac:dyDescent="0.35">
      <c r="B7196" s="2">
        <v>0.66666666666666663</v>
      </c>
      <c r="C7196">
        <v>19.3</v>
      </c>
      <c r="D7196" t="s">
        <v>44</v>
      </c>
      <c r="E7196" t="str">
        <f t="shared" si="860"/>
        <v>School Day</v>
      </c>
      <c r="F7196" s="6" t="s">
        <v>33</v>
      </c>
      <c r="G7196" s="8" t="str">
        <f t="shared" si="861"/>
        <v>Off</v>
      </c>
      <c r="H7196">
        <v>22</v>
      </c>
      <c r="I7196">
        <f t="shared" si="862"/>
        <v>21.73</v>
      </c>
      <c r="J7196">
        <f t="shared" si="864"/>
        <v>0.26999999999999957</v>
      </c>
      <c r="K7196">
        <v>1.7</v>
      </c>
      <c r="L7196" s="7">
        <f t="shared" si="865"/>
        <v>0.51572780999999912</v>
      </c>
      <c r="M7196">
        <v>0.25</v>
      </c>
      <c r="N7196">
        <f t="shared" si="863"/>
        <v>1035</v>
      </c>
      <c r="O7196" s="5">
        <f t="shared" si="866"/>
        <v>0.23013871874999992</v>
      </c>
      <c r="P7196">
        <f t="shared" si="867"/>
        <v>0</v>
      </c>
    </row>
    <row r="7197" spans="2:16" x14ac:dyDescent="0.35">
      <c r="B7197" s="2">
        <v>0.70833333333333337</v>
      </c>
      <c r="C7197">
        <v>18.600000000000001</v>
      </c>
      <c r="D7197" t="s">
        <v>44</v>
      </c>
      <c r="E7197" t="str">
        <f t="shared" si="860"/>
        <v>School Day</v>
      </c>
      <c r="F7197" s="6" t="s">
        <v>33</v>
      </c>
      <c r="G7197" s="8" t="str">
        <f t="shared" si="861"/>
        <v>Off</v>
      </c>
      <c r="H7197">
        <v>22</v>
      </c>
      <c r="I7197">
        <f t="shared" si="862"/>
        <v>21.66</v>
      </c>
      <c r="J7197">
        <f t="shared" si="864"/>
        <v>0.33999999999999986</v>
      </c>
      <c r="K7197">
        <v>1.7</v>
      </c>
      <c r="L7197" s="7">
        <f t="shared" si="865"/>
        <v>0.64943501999999964</v>
      </c>
      <c r="M7197">
        <v>0.25</v>
      </c>
      <c r="N7197">
        <f t="shared" si="863"/>
        <v>1035</v>
      </c>
      <c r="O7197" s="5">
        <f t="shared" si="866"/>
        <v>0.28980431249999983</v>
      </c>
      <c r="P7197">
        <f t="shared" si="867"/>
        <v>0</v>
      </c>
    </row>
    <row r="7198" spans="2:16" x14ac:dyDescent="0.35">
      <c r="B7198" s="2">
        <v>0.75</v>
      </c>
      <c r="C7198">
        <v>17.899999999999999</v>
      </c>
      <c r="D7198" t="s">
        <v>44</v>
      </c>
      <c r="E7198" t="str">
        <f t="shared" si="860"/>
        <v>School Day</v>
      </c>
      <c r="F7198" s="6" t="s">
        <v>33</v>
      </c>
      <c r="G7198" s="8" t="str">
        <f t="shared" si="861"/>
        <v>Off</v>
      </c>
      <c r="H7198">
        <v>22</v>
      </c>
      <c r="I7198">
        <f t="shared" si="862"/>
        <v>21.59</v>
      </c>
      <c r="J7198">
        <f t="shared" si="864"/>
        <v>0.41000000000000014</v>
      </c>
      <c r="K7198">
        <v>1.7</v>
      </c>
      <c r="L7198" s="7">
        <f t="shared" si="865"/>
        <v>0.78314223000000027</v>
      </c>
      <c r="M7198">
        <v>0.25</v>
      </c>
      <c r="N7198">
        <f t="shared" si="863"/>
        <v>1035</v>
      </c>
      <c r="O7198" s="5">
        <f t="shared" si="866"/>
        <v>0.34946990625000007</v>
      </c>
      <c r="P7198">
        <f t="shared" si="867"/>
        <v>0</v>
      </c>
    </row>
    <row r="7199" spans="2:16" x14ac:dyDescent="0.35">
      <c r="B7199" s="2">
        <v>0.79166666666666663</v>
      </c>
      <c r="C7199">
        <v>17</v>
      </c>
      <c r="D7199" t="s">
        <v>44</v>
      </c>
      <c r="E7199" t="str">
        <f t="shared" si="860"/>
        <v>School Day</v>
      </c>
      <c r="F7199" s="6" t="s">
        <v>33</v>
      </c>
      <c r="G7199" s="8" t="str">
        <f t="shared" si="861"/>
        <v>Off</v>
      </c>
      <c r="H7199">
        <v>22</v>
      </c>
      <c r="I7199">
        <f t="shared" si="862"/>
        <v>21.5</v>
      </c>
      <c r="J7199">
        <f t="shared" si="864"/>
        <v>0.5</v>
      </c>
      <c r="K7199">
        <v>1.7</v>
      </c>
      <c r="L7199" s="7">
        <f t="shared" si="865"/>
        <v>0.95505149999999994</v>
      </c>
      <c r="M7199">
        <v>0.25</v>
      </c>
      <c r="N7199">
        <f t="shared" si="863"/>
        <v>1035</v>
      </c>
      <c r="O7199" s="5">
        <f t="shared" si="866"/>
        <v>0.42618281249999995</v>
      </c>
      <c r="P7199">
        <f t="shared" si="867"/>
        <v>0</v>
      </c>
    </row>
    <row r="7200" spans="2:16" x14ac:dyDescent="0.35">
      <c r="B7200" s="2">
        <v>0.83333333333333337</v>
      </c>
      <c r="C7200">
        <v>17.2</v>
      </c>
      <c r="D7200" t="s">
        <v>44</v>
      </c>
      <c r="E7200" t="str">
        <f t="shared" si="860"/>
        <v>School Day</v>
      </c>
      <c r="F7200" s="6" t="s">
        <v>33</v>
      </c>
      <c r="G7200" s="8" t="str">
        <f t="shared" si="861"/>
        <v>Off</v>
      </c>
      <c r="H7200">
        <v>22</v>
      </c>
      <c r="I7200">
        <f t="shared" si="862"/>
        <v>21.52</v>
      </c>
      <c r="J7200">
        <f t="shared" si="864"/>
        <v>0.48000000000000043</v>
      </c>
      <c r="K7200">
        <v>1.7</v>
      </c>
      <c r="L7200" s="7">
        <f t="shared" si="865"/>
        <v>0.91684944000000079</v>
      </c>
      <c r="M7200">
        <v>0.25</v>
      </c>
      <c r="N7200">
        <f t="shared" si="863"/>
        <v>1035</v>
      </c>
      <c r="O7200" s="5">
        <f t="shared" si="866"/>
        <v>0.40913549999999999</v>
      </c>
      <c r="P7200">
        <f t="shared" si="867"/>
        <v>0</v>
      </c>
    </row>
    <row r="7201" spans="1:16" x14ac:dyDescent="0.35">
      <c r="B7201" s="2">
        <v>0.875</v>
      </c>
      <c r="C7201">
        <v>15</v>
      </c>
      <c r="D7201" t="s">
        <v>44</v>
      </c>
      <c r="E7201" t="str">
        <f t="shared" si="860"/>
        <v>School Day</v>
      </c>
      <c r="F7201" s="6" t="s">
        <v>33</v>
      </c>
      <c r="G7201" s="8" t="str">
        <f t="shared" si="861"/>
        <v>Off</v>
      </c>
      <c r="H7201">
        <v>22</v>
      </c>
      <c r="I7201">
        <f t="shared" si="862"/>
        <v>21.3</v>
      </c>
      <c r="J7201">
        <f t="shared" si="864"/>
        <v>0.69999999999999929</v>
      </c>
      <c r="K7201">
        <v>1.7</v>
      </c>
      <c r="L7201" s="7">
        <f t="shared" si="865"/>
        <v>1.3370720999999985</v>
      </c>
      <c r="M7201">
        <v>0.25</v>
      </c>
      <c r="N7201">
        <f t="shared" si="863"/>
        <v>1035</v>
      </c>
      <c r="O7201" s="5">
        <f t="shared" si="866"/>
        <v>0.5966559374999999</v>
      </c>
      <c r="P7201">
        <f t="shared" si="867"/>
        <v>0</v>
      </c>
    </row>
    <row r="7202" spans="1:16" x14ac:dyDescent="0.35">
      <c r="B7202" s="2">
        <v>0.91666666666666663</v>
      </c>
      <c r="C7202">
        <v>16.600000000000001</v>
      </c>
      <c r="D7202" t="s">
        <v>44</v>
      </c>
      <c r="E7202" t="str">
        <f t="shared" si="860"/>
        <v>School Day</v>
      </c>
      <c r="F7202" s="6" t="s">
        <v>33</v>
      </c>
      <c r="G7202" s="8" t="str">
        <f t="shared" si="861"/>
        <v>Off</v>
      </c>
      <c r="H7202">
        <v>22</v>
      </c>
      <c r="I7202">
        <f t="shared" si="862"/>
        <v>21.46</v>
      </c>
      <c r="J7202">
        <f t="shared" si="864"/>
        <v>0.53999999999999915</v>
      </c>
      <c r="K7202">
        <v>1.7</v>
      </c>
      <c r="L7202" s="7">
        <f t="shared" si="865"/>
        <v>1.0314556199999982</v>
      </c>
      <c r="M7202">
        <v>0.25</v>
      </c>
      <c r="N7202">
        <f t="shared" si="863"/>
        <v>1035</v>
      </c>
      <c r="O7202" s="5">
        <f t="shared" si="866"/>
        <v>0.46027743749999983</v>
      </c>
      <c r="P7202">
        <f t="shared" si="867"/>
        <v>0</v>
      </c>
    </row>
    <row r="7203" spans="1:16" x14ac:dyDescent="0.35">
      <c r="B7203" s="2">
        <v>0.95833333333333337</v>
      </c>
      <c r="C7203">
        <v>16.100000000000001</v>
      </c>
      <c r="D7203" t="s">
        <v>44</v>
      </c>
      <c r="E7203" t="str">
        <f t="shared" si="860"/>
        <v>School Day</v>
      </c>
      <c r="F7203" s="6" t="s">
        <v>33</v>
      </c>
      <c r="G7203" s="8" t="str">
        <f t="shared" si="861"/>
        <v>Off</v>
      </c>
      <c r="H7203">
        <v>22</v>
      </c>
      <c r="I7203">
        <f t="shared" si="862"/>
        <v>21.41</v>
      </c>
      <c r="J7203">
        <f t="shared" si="864"/>
        <v>0.58999999999999986</v>
      </c>
      <c r="K7203">
        <v>1.7</v>
      </c>
      <c r="L7203" s="7">
        <f t="shared" si="865"/>
        <v>1.1269607699999997</v>
      </c>
      <c r="M7203">
        <v>0.25</v>
      </c>
      <c r="N7203">
        <f t="shared" si="863"/>
        <v>1035</v>
      </c>
      <c r="O7203" s="5">
        <f t="shared" si="866"/>
        <v>0.50289571874999983</v>
      </c>
      <c r="P7203">
        <f t="shared" si="867"/>
        <v>0</v>
      </c>
    </row>
    <row r="7204" spans="1:16" x14ac:dyDescent="0.35">
      <c r="A7204" t="s">
        <v>340</v>
      </c>
      <c r="B7204" s="1">
        <v>1</v>
      </c>
      <c r="C7204">
        <v>16.2</v>
      </c>
      <c r="D7204" t="s">
        <v>46</v>
      </c>
      <c r="E7204" t="str">
        <f t="shared" si="860"/>
        <v>School Day</v>
      </c>
      <c r="F7204" s="6" t="s">
        <v>33</v>
      </c>
      <c r="G7204" s="8" t="str">
        <f t="shared" si="861"/>
        <v>Off</v>
      </c>
      <c r="H7204">
        <v>22</v>
      </c>
      <c r="I7204">
        <f t="shared" si="862"/>
        <v>21.42</v>
      </c>
      <c r="J7204">
        <f t="shared" si="864"/>
        <v>0.57999999999999829</v>
      </c>
      <c r="K7204">
        <v>1.7</v>
      </c>
      <c r="L7204" s="7">
        <f t="shared" si="865"/>
        <v>1.1078597399999968</v>
      </c>
      <c r="M7204">
        <v>0.25</v>
      </c>
      <c r="N7204">
        <f t="shared" si="863"/>
        <v>1035</v>
      </c>
      <c r="O7204" s="5">
        <f t="shared" si="866"/>
        <v>0.49437206249999999</v>
      </c>
      <c r="P7204">
        <f t="shared" si="867"/>
        <v>0</v>
      </c>
    </row>
    <row r="7205" spans="1:16" x14ac:dyDescent="0.35">
      <c r="B7205" s="2">
        <v>4.1666666666666664E-2</v>
      </c>
      <c r="C7205">
        <v>16.600000000000001</v>
      </c>
      <c r="D7205" t="s">
        <v>46</v>
      </c>
      <c r="E7205" t="str">
        <f t="shared" si="860"/>
        <v>School Day</v>
      </c>
      <c r="F7205" s="6" t="s">
        <v>33</v>
      </c>
      <c r="G7205" s="8" t="str">
        <f t="shared" si="861"/>
        <v>Off</v>
      </c>
      <c r="H7205">
        <v>22</v>
      </c>
      <c r="I7205">
        <f t="shared" si="862"/>
        <v>21.46</v>
      </c>
      <c r="J7205">
        <f t="shared" si="864"/>
        <v>0.53999999999999915</v>
      </c>
      <c r="K7205">
        <v>1.7</v>
      </c>
      <c r="L7205" s="7">
        <f t="shared" si="865"/>
        <v>1.0314556199999982</v>
      </c>
      <c r="M7205">
        <v>0.25</v>
      </c>
      <c r="N7205">
        <f t="shared" si="863"/>
        <v>1035</v>
      </c>
      <c r="O7205" s="5">
        <f t="shared" si="866"/>
        <v>0.46027743749999983</v>
      </c>
      <c r="P7205">
        <f t="shared" si="867"/>
        <v>0</v>
      </c>
    </row>
    <row r="7206" spans="1:16" x14ac:dyDescent="0.35">
      <c r="B7206" s="2">
        <v>8.3333333333333329E-2</v>
      </c>
      <c r="C7206">
        <v>17.2</v>
      </c>
      <c r="D7206" t="s">
        <v>46</v>
      </c>
      <c r="E7206" t="str">
        <f t="shared" si="860"/>
        <v>School Day</v>
      </c>
      <c r="F7206" s="6" t="s">
        <v>33</v>
      </c>
      <c r="G7206" s="8" t="str">
        <f t="shared" si="861"/>
        <v>Off</v>
      </c>
      <c r="H7206">
        <v>22</v>
      </c>
      <c r="I7206">
        <f t="shared" si="862"/>
        <v>21.52</v>
      </c>
      <c r="J7206">
        <f t="shared" si="864"/>
        <v>0.48000000000000043</v>
      </c>
      <c r="K7206">
        <v>1.7</v>
      </c>
      <c r="L7206" s="7">
        <f t="shared" si="865"/>
        <v>0.91684944000000079</v>
      </c>
      <c r="M7206">
        <v>0.25</v>
      </c>
      <c r="N7206">
        <f t="shared" si="863"/>
        <v>1035</v>
      </c>
      <c r="O7206" s="5">
        <f t="shared" si="866"/>
        <v>0.40913549999999999</v>
      </c>
      <c r="P7206">
        <f t="shared" si="867"/>
        <v>0</v>
      </c>
    </row>
    <row r="7207" spans="1:16" x14ac:dyDescent="0.35">
      <c r="B7207" s="2">
        <v>0.125</v>
      </c>
      <c r="C7207">
        <v>16.100000000000001</v>
      </c>
      <c r="D7207" t="s">
        <v>46</v>
      </c>
      <c r="E7207" t="str">
        <f t="shared" si="860"/>
        <v>School Day</v>
      </c>
      <c r="F7207" s="6" t="s">
        <v>33</v>
      </c>
      <c r="G7207" s="8" t="str">
        <f t="shared" si="861"/>
        <v>Off</v>
      </c>
      <c r="H7207">
        <v>22</v>
      </c>
      <c r="I7207">
        <f t="shared" si="862"/>
        <v>21.41</v>
      </c>
      <c r="J7207">
        <f t="shared" si="864"/>
        <v>0.58999999999999986</v>
      </c>
      <c r="K7207">
        <v>1.7</v>
      </c>
      <c r="L7207" s="7">
        <f t="shared" si="865"/>
        <v>1.1269607699999997</v>
      </c>
      <c r="M7207">
        <v>0.25</v>
      </c>
      <c r="N7207">
        <f t="shared" si="863"/>
        <v>1035</v>
      </c>
      <c r="O7207" s="5">
        <f t="shared" si="866"/>
        <v>0.50289571874999983</v>
      </c>
      <c r="P7207">
        <f t="shared" si="867"/>
        <v>0</v>
      </c>
    </row>
    <row r="7208" spans="1:16" x14ac:dyDescent="0.35">
      <c r="B7208" s="2">
        <v>0.16666666666666666</v>
      </c>
      <c r="C7208">
        <v>17</v>
      </c>
      <c r="D7208" t="s">
        <v>46</v>
      </c>
      <c r="E7208" t="str">
        <f t="shared" si="860"/>
        <v>School Day</v>
      </c>
      <c r="F7208" s="6" t="s">
        <v>33</v>
      </c>
      <c r="G7208" s="8" t="str">
        <f t="shared" si="861"/>
        <v>Off</v>
      </c>
      <c r="H7208">
        <v>22</v>
      </c>
      <c r="I7208">
        <f t="shared" si="862"/>
        <v>21.5</v>
      </c>
      <c r="J7208">
        <f t="shared" si="864"/>
        <v>0.5</v>
      </c>
      <c r="K7208">
        <v>1.7</v>
      </c>
      <c r="L7208" s="7">
        <f t="shared" si="865"/>
        <v>0.95505149999999994</v>
      </c>
      <c r="M7208">
        <v>0.25</v>
      </c>
      <c r="N7208">
        <f t="shared" si="863"/>
        <v>1035</v>
      </c>
      <c r="O7208" s="5">
        <f t="shared" si="866"/>
        <v>0.42618281249999995</v>
      </c>
      <c r="P7208">
        <f t="shared" si="867"/>
        <v>0</v>
      </c>
    </row>
    <row r="7209" spans="1:16" x14ac:dyDescent="0.35">
      <c r="B7209" s="2">
        <v>0.20833333333333334</v>
      </c>
      <c r="C7209">
        <v>17.7</v>
      </c>
      <c r="D7209" t="s">
        <v>46</v>
      </c>
      <c r="E7209" t="str">
        <f t="shared" si="860"/>
        <v>School Day</v>
      </c>
      <c r="F7209" s="6" t="s">
        <v>33</v>
      </c>
      <c r="G7209" s="8" t="str">
        <f t="shared" si="861"/>
        <v>Off</v>
      </c>
      <c r="H7209">
        <v>22</v>
      </c>
      <c r="I7209">
        <f t="shared" si="862"/>
        <v>21.57</v>
      </c>
      <c r="J7209">
        <f t="shared" si="864"/>
        <v>0.42999999999999972</v>
      </c>
      <c r="K7209">
        <v>1.7</v>
      </c>
      <c r="L7209" s="7">
        <f t="shared" si="865"/>
        <v>0.82134428999999942</v>
      </c>
      <c r="M7209">
        <v>0.25</v>
      </c>
      <c r="N7209">
        <f t="shared" si="863"/>
        <v>1035</v>
      </c>
      <c r="O7209" s="5">
        <f t="shared" si="866"/>
        <v>0.36651721874999998</v>
      </c>
      <c r="P7209">
        <f t="shared" si="867"/>
        <v>0</v>
      </c>
    </row>
    <row r="7210" spans="1:16" x14ac:dyDescent="0.35">
      <c r="B7210" s="2">
        <v>0.25</v>
      </c>
      <c r="C7210">
        <v>18.3</v>
      </c>
      <c r="D7210" t="s">
        <v>46</v>
      </c>
      <c r="E7210" t="str">
        <f t="shared" si="860"/>
        <v>School Day</v>
      </c>
      <c r="F7210" s="6" t="s">
        <v>33</v>
      </c>
      <c r="G7210" s="8" t="str">
        <f t="shared" si="861"/>
        <v>Off</v>
      </c>
      <c r="H7210">
        <v>22</v>
      </c>
      <c r="I7210">
        <f t="shared" si="862"/>
        <v>21.63</v>
      </c>
      <c r="J7210">
        <f t="shared" si="864"/>
        <v>0.37000000000000099</v>
      </c>
      <c r="K7210">
        <v>1.7</v>
      </c>
      <c r="L7210" s="7">
        <f t="shared" si="865"/>
        <v>0.70673811000000186</v>
      </c>
      <c r="M7210">
        <v>0.25</v>
      </c>
      <c r="N7210">
        <f t="shared" si="863"/>
        <v>1035</v>
      </c>
      <c r="O7210" s="5">
        <f t="shared" si="866"/>
        <v>0.31537528124999992</v>
      </c>
      <c r="P7210">
        <f t="shared" si="867"/>
        <v>0</v>
      </c>
    </row>
    <row r="7211" spans="1:16" x14ac:dyDescent="0.35">
      <c r="B7211" s="2">
        <v>0.29166666666666669</v>
      </c>
      <c r="C7211">
        <v>16.2</v>
      </c>
      <c r="D7211" t="s">
        <v>46</v>
      </c>
      <c r="E7211" t="str">
        <f t="shared" si="860"/>
        <v>School Day</v>
      </c>
      <c r="F7211" s="6" t="s">
        <v>33</v>
      </c>
      <c r="G7211" s="8" t="str">
        <f t="shared" si="861"/>
        <v>Off</v>
      </c>
      <c r="H7211">
        <v>22</v>
      </c>
      <c r="I7211">
        <f t="shared" si="862"/>
        <v>21.42</v>
      </c>
      <c r="J7211">
        <f t="shared" si="864"/>
        <v>0.57999999999999829</v>
      </c>
      <c r="K7211">
        <v>1.7</v>
      </c>
      <c r="L7211" s="7">
        <f t="shared" si="865"/>
        <v>1.1078597399999968</v>
      </c>
      <c r="M7211">
        <v>0.25</v>
      </c>
      <c r="N7211">
        <f t="shared" si="863"/>
        <v>1035</v>
      </c>
      <c r="O7211" s="5">
        <f t="shared" si="866"/>
        <v>0.49437206249999999</v>
      </c>
      <c r="P7211">
        <f t="shared" si="867"/>
        <v>0</v>
      </c>
    </row>
    <row r="7212" spans="1:16" x14ac:dyDescent="0.35">
      <c r="B7212" s="2">
        <v>0.33333333333333331</v>
      </c>
      <c r="C7212">
        <v>15.5</v>
      </c>
      <c r="D7212" t="s">
        <v>46</v>
      </c>
      <c r="E7212" t="str">
        <f t="shared" si="860"/>
        <v>School Day</v>
      </c>
      <c r="F7212" s="6" t="s">
        <v>33</v>
      </c>
      <c r="G7212" s="8" t="str">
        <f t="shared" si="861"/>
        <v>Off</v>
      </c>
      <c r="H7212">
        <v>22</v>
      </c>
      <c r="I7212">
        <f t="shared" si="862"/>
        <v>21.35</v>
      </c>
      <c r="J7212">
        <f t="shared" si="864"/>
        <v>0.64999999999999858</v>
      </c>
      <c r="K7212">
        <v>1.7</v>
      </c>
      <c r="L7212" s="7">
        <f t="shared" si="865"/>
        <v>1.2415669499999973</v>
      </c>
      <c r="M7212">
        <v>0.25</v>
      </c>
      <c r="N7212">
        <f t="shared" si="863"/>
        <v>1035</v>
      </c>
      <c r="O7212" s="5">
        <f t="shared" si="866"/>
        <v>0.5540376562499999</v>
      </c>
      <c r="P7212">
        <f t="shared" si="867"/>
        <v>0</v>
      </c>
    </row>
    <row r="7213" spans="1:16" x14ac:dyDescent="0.35">
      <c r="B7213" s="2">
        <v>0.375</v>
      </c>
      <c r="C7213">
        <v>15</v>
      </c>
      <c r="D7213" t="s">
        <v>46</v>
      </c>
      <c r="E7213" t="str">
        <f t="shared" si="860"/>
        <v>School Day</v>
      </c>
      <c r="F7213" s="6" t="s">
        <v>33</v>
      </c>
      <c r="G7213" s="8" t="str">
        <f t="shared" si="861"/>
        <v>Off</v>
      </c>
      <c r="H7213">
        <v>22</v>
      </c>
      <c r="I7213">
        <f t="shared" si="862"/>
        <v>21.3</v>
      </c>
      <c r="J7213">
        <f t="shared" si="864"/>
        <v>0.69999999999999929</v>
      </c>
      <c r="K7213">
        <v>1.7</v>
      </c>
      <c r="L7213" s="7">
        <f t="shared" si="865"/>
        <v>1.3370720999999985</v>
      </c>
      <c r="M7213">
        <v>0.25</v>
      </c>
      <c r="N7213">
        <f t="shared" si="863"/>
        <v>1035</v>
      </c>
      <c r="O7213" s="5">
        <f t="shared" si="866"/>
        <v>0.5966559374999999</v>
      </c>
      <c r="P7213">
        <f t="shared" si="867"/>
        <v>0</v>
      </c>
    </row>
    <row r="7214" spans="1:16" x14ac:dyDescent="0.35">
      <c r="B7214" s="2">
        <v>0.41666666666666669</v>
      </c>
      <c r="C7214">
        <v>14.4</v>
      </c>
      <c r="D7214" t="s">
        <v>46</v>
      </c>
      <c r="E7214" t="str">
        <f t="shared" si="860"/>
        <v>School Day</v>
      </c>
      <c r="F7214" s="6" t="s">
        <v>33</v>
      </c>
      <c r="G7214" s="8" t="str">
        <f t="shared" si="861"/>
        <v>Off</v>
      </c>
      <c r="H7214">
        <v>22</v>
      </c>
      <c r="I7214">
        <f t="shared" si="862"/>
        <v>21.240000000000002</v>
      </c>
      <c r="J7214">
        <f t="shared" si="864"/>
        <v>0.75999999999999801</v>
      </c>
      <c r="K7214">
        <v>1.7</v>
      </c>
      <c r="L7214" s="7">
        <f t="shared" si="865"/>
        <v>1.4516782799999961</v>
      </c>
      <c r="M7214">
        <v>0.25</v>
      </c>
      <c r="N7214">
        <f t="shared" si="863"/>
        <v>1035</v>
      </c>
      <c r="O7214" s="5">
        <f t="shared" si="866"/>
        <v>0.64779787499999986</v>
      </c>
      <c r="P7214">
        <f t="shared" si="867"/>
        <v>0</v>
      </c>
    </row>
    <row r="7215" spans="1:16" x14ac:dyDescent="0.35">
      <c r="B7215" s="2">
        <v>0.45833333333333331</v>
      </c>
      <c r="C7215">
        <v>14.4</v>
      </c>
      <c r="D7215" t="s">
        <v>46</v>
      </c>
      <c r="E7215" t="str">
        <f t="shared" si="860"/>
        <v>School Day</v>
      </c>
      <c r="F7215" s="6" t="s">
        <v>33</v>
      </c>
      <c r="G7215" s="8" t="str">
        <f t="shared" si="861"/>
        <v>Off</v>
      </c>
      <c r="H7215">
        <v>22</v>
      </c>
      <c r="I7215">
        <f t="shared" si="862"/>
        <v>21.240000000000002</v>
      </c>
      <c r="J7215">
        <f t="shared" si="864"/>
        <v>0.75999999999999801</v>
      </c>
      <c r="K7215">
        <v>1.7</v>
      </c>
      <c r="L7215" s="7">
        <f t="shared" si="865"/>
        <v>1.4516782799999961</v>
      </c>
      <c r="M7215">
        <v>0.25</v>
      </c>
      <c r="N7215">
        <f t="shared" si="863"/>
        <v>1035</v>
      </c>
      <c r="O7215" s="5">
        <f t="shared" si="866"/>
        <v>0.64779787499999986</v>
      </c>
      <c r="P7215">
        <f t="shared" si="867"/>
        <v>0</v>
      </c>
    </row>
    <row r="7216" spans="1:16" x14ac:dyDescent="0.35">
      <c r="B7216" s="2">
        <v>0.5</v>
      </c>
      <c r="C7216">
        <v>14.9</v>
      </c>
      <c r="D7216" t="s">
        <v>46</v>
      </c>
      <c r="E7216" t="str">
        <f t="shared" si="860"/>
        <v>School Day</v>
      </c>
      <c r="F7216" s="6" t="s">
        <v>33</v>
      </c>
      <c r="G7216" s="8" t="str">
        <f t="shared" si="861"/>
        <v>Off</v>
      </c>
      <c r="H7216">
        <v>22</v>
      </c>
      <c r="I7216">
        <f t="shared" si="862"/>
        <v>21.29</v>
      </c>
      <c r="J7216">
        <f t="shared" si="864"/>
        <v>0.71000000000000085</v>
      </c>
      <c r="K7216">
        <v>1.7</v>
      </c>
      <c r="L7216" s="7">
        <f t="shared" si="865"/>
        <v>1.3561731300000015</v>
      </c>
      <c r="M7216">
        <v>0.25</v>
      </c>
      <c r="N7216">
        <f t="shared" si="863"/>
        <v>1035</v>
      </c>
      <c r="O7216" s="5">
        <f t="shared" si="866"/>
        <v>0.60517959374999986</v>
      </c>
      <c r="P7216">
        <f t="shared" si="867"/>
        <v>0</v>
      </c>
    </row>
    <row r="7217" spans="1:16" x14ac:dyDescent="0.35">
      <c r="B7217" s="2">
        <v>0.54166666666666663</v>
      </c>
      <c r="C7217">
        <v>15.6</v>
      </c>
      <c r="D7217" t="s">
        <v>46</v>
      </c>
      <c r="E7217" t="str">
        <f t="shared" si="860"/>
        <v>School Day</v>
      </c>
      <c r="F7217" s="6" t="s">
        <v>33</v>
      </c>
      <c r="G7217" s="8" t="str">
        <f t="shared" si="861"/>
        <v>Off</v>
      </c>
      <c r="H7217">
        <v>22</v>
      </c>
      <c r="I7217">
        <f t="shared" si="862"/>
        <v>21.36</v>
      </c>
      <c r="J7217">
        <f t="shared" si="864"/>
        <v>0.64000000000000057</v>
      </c>
      <c r="K7217">
        <v>1.7</v>
      </c>
      <c r="L7217" s="7">
        <f t="shared" si="865"/>
        <v>1.222465920000001</v>
      </c>
      <c r="M7217">
        <v>0.25</v>
      </c>
      <c r="N7217">
        <f t="shared" si="863"/>
        <v>1035</v>
      </c>
      <c r="O7217" s="5">
        <f t="shared" si="866"/>
        <v>0.54551399999999994</v>
      </c>
      <c r="P7217">
        <f t="shared" si="867"/>
        <v>0</v>
      </c>
    </row>
    <row r="7218" spans="1:16" x14ac:dyDescent="0.35">
      <c r="B7218" s="2">
        <v>0.58333333333333337</v>
      </c>
      <c r="C7218">
        <v>14.4</v>
      </c>
      <c r="D7218" t="s">
        <v>46</v>
      </c>
      <c r="E7218" t="str">
        <f t="shared" si="860"/>
        <v>School Day</v>
      </c>
      <c r="F7218" s="6" t="s">
        <v>33</v>
      </c>
      <c r="G7218" s="8" t="str">
        <f t="shared" si="861"/>
        <v>Off</v>
      </c>
      <c r="H7218">
        <v>22</v>
      </c>
      <c r="I7218">
        <f t="shared" si="862"/>
        <v>21.240000000000002</v>
      </c>
      <c r="J7218">
        <f t="shared" si="864"/>
        <v>0.75999999999999801</v>
      </c>
      <c r="K7218">
        <v>1.7</v>
      </c>
      <c r="L7218" s="7">
        <f t="shared" si="865"/>
        <v>1.4516782799999961</v>
      </c>
      <c r="M7218">
        <v>0.25</v>
      </c>
      <c r="N7218">
        <f t="shared" si="863"/>
        <v>1035</v>
      </c>
      <c r="O7218" s="5">
        <f t="shared" si="866"/>
        <v>0.64779787499999986</v>
      </c>
      <c r="P7218">
        <f t="shared" si="867"/>
        <v>0</v>
      </c>
    </row>
    <row r="7219" spans="1:16" x14ac:dyDescent="0.35">
      <c r="B7219" s="2">
        <v>0.625</v>
      </c>
      <c r="C7219">
        <v>12.3</v>
      </c>
      <c r="D7219" t="s">
        <v>46</v>
      </c>
      <c r="E7219" t="str">
        <f t="shared" si="860"/>
        <v>School Day</v>
      </c>
      <c r="F7219" s="6" t="s">
        <v>33</v>
      </c>
      <c r="G7219" s="8" t="str">
        <f t="shared" si="861"/>
        <v>Off</v>
      </c>
      <c r="H7219">
        <v>22</v>
      </c>
      <c r="I7219">
        <f t="shared" si="862"/>
        <v>21.03</v>
      </c>
      <c r="J7219">
        <f t="shared" si="864"/>
        <v>0.96999999999999886</v>
      </c>
      <c r="K7219">
        <v>1.7</v>
      </c>
      <c r="L7219" s="7">
        <f t="shared" si="865"/>
        <v>1.8527999099999977</v>
      </c>
      <c r="M7219">
        <v>0.25</v>
      </c>
      <c r="N7219">
        <f t="shared" si="863"/>
        <v>1035</v>
      </c>
      <c r="O7219" s="5">
        <f t="shared" si="866"/>
        <v>0.82679465624999982</v>
      </c>
      <c r="P7219">
        <f t="shared" si="867"/>
        <v>0</v>
      </c>
    </row>
    <row r="7220" spans="1:16" x14ac:dyDescent="0.35">
      <c r="B7220" s="2">
        <v>0.66666666666666663</v>
      </c>
      <c r="C7220">
        <v>14.2</v>
      </c>
      <c r="D7220" t="s">
        <v>46</v>
      </c>
      <c r="E7220" t="str">
        <f t="shared" si="860"/>
        <v>School Day</v>
      </c>
      <c r="F7220" s="6" t="s">
        <v>33</v>
      </c>
      <c r="G7220" s="8" t="str">
        <f t="shared" si="861"/>
        <v>Off</v>
      </c>
      <c r="H7220">
        <v>22</v>
      </c>
      <c r="I7220">
        <f t="shared" si="862"/>
        <v>21.22</v>
      </c>
      <c r="J7220">
        <f t="shared" si="864"/>
        <v>0.78000000000000114</v>
      </c>
      <c r="K7220">
        <v>1.7</v>
      </c>
      <c r="L7220" s="7">
        <f t="shared" si="865"/>
        <v>1.489880340000002</v>
      </c>
      <c r="M7220">
        <v>0.25</v>
      </c>
      <c r="N7220">
        <f t="shared" si="863"/>
        <v>1035</v>
      </c>
      <c r="O7220" s="5">
        <f t="shared" si="866"/>
        <v>0.66484518749999999</v>
      </c>
      <c r="P7220">
        <f t="shared" si="867"/>
        <v>0</v>
      </c>
    </row>
    <row r="7221" spans="1:16" x14ac:dyDescent="0.35">
      <c r="B7221" s="2">
        <v>0.70833333333333337</v>
      </c>
      <c r="C7221">
        <v>13.8</v>
      </c>
      <c r="D7221" t="s">
        <v>46</v>
      </c>
      <c r="E7221" t="str">
        <f t="shared" si="860"/>
        <v>School Day</v>
      </c>
      <c r="F7221" s="6" t="s">
        <v>33</v>
      </c>
      <c r="G7221" s="8" t="str">
        <f t="shared" si="861"/>
        <v>Off</v>
      </c>
      <c r="H7221">
        <v>22</v>
      </c>
      <c r="I7221">
        <f t="shared" si="862"/>
        <v>21.18</v>
      </c>
      <c r="J7221">
        <f t="shared" si="864"/>
        <v>0.82000000000000028</v>
      </c>
      <c r="K7221">
        <v>1.7</v>
      </c>
      <c r="L7221" s="7">
        <f t="shared" si="865"/>
        <v>1.5662844600000005</v>
      </c>
      <c r="M7221">
        <v>0.25</v>
      </c>
      <c r="N7221">
        <f t="shared" si="863"/>
        <v>1035</v>
      </c>
      <c r="O7221" s="5">
        <f t="shared" si="866"/>
        <v>0.69893981249999981</v>
      </c>
      <c r="P7221">
        <f t="shared" si="867"/>
        <v>0</v>
      </c>
    </row>
    <row r="7222" spans="1:16" x14ac:dyDescent="0.35">
      <c r="B7222" s="2">
        <v>0.75</v>
      </c>
      <c r="C7222">
        <v>13.7</v>
      </c>
      <c r="D7222" t="s">
        <v>46</v>
      </c>
      <c r="E7222" t="str">
        <f t="shared" si="860"/>
        <v>School Day</v>
      </c>
      <c r="F7222" s="6" t="s">
        <v>33</v>
      </c>
      <c r="G7222" s="8" t="str">
        <f t="shared" si="861"/>
        <v>Off</v>
      </c>
      <c r="H7222">
        <v>22</v>
      </c>
      <c r="I7222">
        <f t="shared" si="862"/>
        <v>21.17</v>
      </c>
      <c r="J7222">
        <f t="shared" si="864"/>
        <v>0.82999999999999829</v>
      </c>
      <c r="K7222">
        <v>1.7</v>
      </c>
      <c r="L7222" s="7">
        <f t="shared" si="865"/>
        <v>1.5853854899999966</v>
      </c>
      <c r="M7222">
        <v>0.25</v>
      </c>
      <c r="N7222">
        <f t="shared" si="863"/>
        <v>1035</v>
      </c>
      <c r="O7222" s="5">
        <f t="shared" si="866"/>
        <v>0.70746346874999999</v>
      </c>
      <c r="P7222">
        <f t="shared" si="867"/>
        <v>0</v>
      </c>
    </row>
    <row r="7223" spans="1:16" x14ac:dyDescent="0.35">
      <c r="B7223" s="2">
        <v>0.79166666666666663</v>
      </c>
      <c r="C7223">
        <v>13</v>
      </c>
      <c r="D7223" t="s">
        <v>46</v>
      </c>
      <c r="E7223" t="str">
        <f t="shared" si="860"/>
        <v>School Day</v>
      </c>
      <c r="F7223" s="6" t="s">
        <v>33</v>
      </c>
      <c r="G7223" s="8" t="str">
        <f t="shared" si="861"/>
        <v>Off</v>
      </c>
      <c r="H7223">
        <v>22</v>
      </c>
      <c r="I7223">
        <f t="shared" si="862"/>
        <v>21.1</v>
      </c>
      <c r="J7223">
        <f t="shared" si="864"/>
        <v>0.89999999999999858</v>
      </c>
      <c r="K7223">
        <v>1.7</v>
      </c>
      <c r="L7223" s="7">
        <f t="shared" si="865"/>
        <v>1.7190926999999971</v>
      </c>
      <c r="M7223">
        <v>0.25</v>
      </c>
      <c r="N7223">
        <f t="shared" si="863"/>
        <v>1035</v>
      </c>
      <c r="O7223" s="5">
        <f t="shared" si="866"/>
        <v>0.7671290624999999</v>
      </c>
      <c r="P7223">
        <f t="shared" si="867"/>
        <v>0</v>
      </c>
    </row>
    <row r="7224" spans="1:16" x14ac:dyDescent="0.35">
      <c r="B7224" s="2">
        <v>0.83333333333333337</v>
      </c>
      <c r="C7224">
        <v>13.3</v>
      </c>
      <c r="D7224" t="s">
        <v>46</v>
      </c>
      <c r="E7224" t="str">
        <f t="shared" si="860"/>
        <v>School Day</v>
      </c>
      <c r="F7224" s="6" t="s">
        <v>33</v>
      </c>
      <c r="G7224" s="8" t="str">
        <f t="shared" si="861"/>
        <v>Off</v>
      </c>
      <c r="H7224">
        <v>22</v>
      </c>
      <c r="I7224">
        <f t="shared" si="862"/>
        <v>21.13</v>
      </c>
      <c r="J7224">
        <f t="shared" si="864"/>
        <v>0.87000000000000099</v>
      </c>
      <c r="K7224">
        <v>1.7</v>
      </c>
      <c r="L7224" s="7">
        <f t="shared" si="865"/>
        <v>1.6617896100000018</v>
      </c>
      <c r="M7224">
        <v>0.25</v>
      </c>
      <c r="N7224">
        <f t="shared" si="863"/>
        <v>1035</v>
      </c>
      <c r="O7224" s="5">
        <f t="shared" si="866"/>
        <v>0.74155809374999981</v>
      </c>
      <c r="P7224">
        <f t="shared" si="867"/>
        <v>0</v>
      </c>
    </row>
    <row r="7225" spans="1:16" x14ac:dyDescent="0.35">
      <c r="B7225" s="2">
        <v>0.875</v>
      </c>
      <c r="C7225">
        <v>13.5</v>
      </c>
      <c r="D7225" t="s">
        <v>46</v>
      </c>
      <c r="E7225" t="str">
        <f t="shared" si="860"/>
        <v>School Day</v>
      </c>
      <c r="F7225" s="6" t="s">
        <v>33</v>
      </c>
      <c r="G7225" s="8" t="str">
        <f t="shared" si="861"/>
        <v>Off</v>
      </c>
      <c r="H7225">
        <v>22</v>
      </c>
      <c r="I7225">
        <f t="shared" si="862"/>
        <v>21.15</v>
      </c>
      <c r="J7225">
        <f t="shared" si="864"/>
        <v>0.85000000000000142</v>
      </c>
      <c r="K7225">
        <v>1.7</v>
      </c>
      <c r="L7225" s="7">
        <f t="shared" si="865"/>
        <v>1.6235875500000025</v>
      </c>
      <c r="M7225">
        <v>0.25</v>
      </c>
      <c r="N7225">
        <f t="shared" si="863"/>
        <v>1035</v>
      </c>
      <c r="O7225" s="5">
        <f t="shared" si="866"/>
        <v>0.7245107812499999</v>
      </c>
      <c r="P7225">
        <f t="shared" si="867"/>
        <v>0</v>
      </c>
    </row>
    <row r="7226" spans="1:16" x14ac:dyDescent="0.35">
      <c r="B7226" s="2">
        <v>0.91666666666666663</v>
      </c>
      <c r="C7226">
        <v>13.4</v>
      </c>
      <c r="D7226" t="s">
        <v>46</v>
      </c>
      <c r="E7226" t="str">
        <f t="shared" si="860"/>
        <v>School Day</v>
      </c>
      <c r="F7226" s="6" t="s">
        <v>33</v>
      </c>
      <c r="G7226" s="8" t="str">
        <f t="shared" si="861"/>
        <v>Off</v>
      </c>
      <c r="H7226">
        <v>22</v>
      </c>
      <c r="I7226">
        <f t="shared" si="862"/>
        <v>21.14</v>
      </c>
      <c r="J7226">
        <f t="shared" si="864"/>
        <v>0.85999999999999943</v>
      </c>
      <c r="K7226">
        <v>1.7</v>
      </c>
      <c r="L7226" s="7">
        <f t="shared" si="865"/>
        <v>1.6426885799999988</v>
      </c>
      <c r="M7226">
        <v>0.25</v>
      </c>
      <c r="N7226">
        <f t="shared" si="863"/>
        <v>1035</v>
      </c>
      <c r="O7226" s="5">
        <f t="shared" si="866"/>
        <v>0.73303443749999986</v>
      </c>
      <c r="P7226">
        <f t="shared" si="867"/>
        <v>0</v>
      </c>
    </row>
    <row r="7227" spans="1:16" x14ac:dyDescent="0.35">
      <c r="B7227" s="2">
        <v>0.95833333333333337</v>
      </c>
      <c r="C7227">
        <v>13.1</v>
      </c>
      <c r="D7227" t="s">
        <v>46</v>
      </c>
      <c r="E7227" t="str">
        <f t="shared" si="860"/>
        <v>School Day</v>
      </c>
      <c r="F7227" s="6" t="s">
        <v>33</v>
      </c>
      <c r="G7227" s="8" t="str">
        <f t="shared" si="861"/>
        <v>Off</v>
      </c>
      <c r="H7227">
        <v>22</v>
      </c>
      <c r="I7227">
        <f t="shared" si="862"/>
        <v>21.11</v>
      </c>
      <c r="J7227">
        <f t="shared" si="864"/>
        <v>0.89000000000000057</v>
      </c>
      <c r="K7227">
        <v>1.7</v>
      </c>
      <c r="L7227" s="7">
        <f t="shared" si="865"/>
        <v>1.6999916700000011</v>
      </c>
      <c r="M7227">
        <v>0.25</v>
      </c>
      <c r="N7227">
        <f t="shared" si="863"/>
        <v>1035</v>
      </c>
      <c r="O7227" s="5">
        <f t="shared" si="866"/>
        <v>0.75860540624999995</v>
      </c>
      <c r="P7227">
        <f t="shared" si="867"/>
        <v>0</v>
      </c>
    </row>
    <row r="7228" spans="1:16" x14ac:dyDescent="0.35">
      <c r="A7228" t="s">
        <v>341</v>
      </c>
      <c r="B7228" s="1">
        <v>1</v>
      </c>
      <c r="C7228">
        <v>13.3</v>
      </c>
      <c r="D7228" t="s">
        <v>32</v>
      </c>
      <c r="E7228" t="str">
        <f t="shared" si="860"/>
        <v>WE</v>
      </c>
      <c r="F7228" t="s">
        <v>33</v>
      </c>
      <c r="G7228" s="8" t="str">
        <f t="shared" si="861"/>
        <v>OFF</v>
      </c>
      <c r="H7228">
        <v>22</v>
      </c>
      <c r="I7228">
        <f t="shared" si="862"/>
        <v>21.13</v>
      </c>
      <c r="J7228">
        <f t="shared" si="864"/>
        <v>0.87000000000000099</v>
      </c>
      <c r="K7228">
        <v>1.7</v>
      </c>
      <c r="L7228" s="7">
        <f t="shared" si="865"/>
        <v>1.6617896100000018</v>
      </c>
      <c r="M7228">
        <v>0.25</v>
      </c>
      <c r="N7228">
        <f t="shared" si="863"/>
        <v>1035</v>
      </c>
      <c r="O7228" s="5">
        <f t="shared" si="866"/>
        <v>0.74155809374999981</v>
      </c>
      <c r="P7228">
        <f t="shared" si="867"/>
        <v>0</v>
      </c>
    </row>
    <row r="7229" spans="1:16" x14ac:dyDescent="0.35">
      <c r="B7229" s="2">
        <v>4.1666666666666664E-2</v>
      </c>
      <c r="C7229">
        <v>12.9</v>
      </c>
      <c r="D7229" t="s">
        <v>32</v>
      </c>
      <c r="E7229" t="str">
        <f t="shared" si="860"/>
        <v>WE</v>
      </c>
      <c r="F7229" t="s">
        <v>33</v>
      </c>
      <c r="G7229" s="8" t="str">
        <f t="shared" si="861"/>
        <v>OFF</v>
      </c>
      <c r="H7229">
        <v>22</v>
      </c>
      <c r="I7229">
        <f t="shared" si="862"/>
        <v>21.09</v>
      </c>
      <c r="J7229">
        <f t="shared" si="864"/>
        <v>0.91000000000000014</v>
      </c>
      <c r="K7229">
        <v>1.7</v>
      </c>
      <c r="L7229" s="7">
        <f t="shared" si="865"/>
        <v>1.7381937300000001</v>
      </c>
      <c r="M7229">
        <v>0.25</v>
      </c>
      <c r="N7229">
        <f t="shared" si="863"/>
        <v>1035</v>
      </c>
      <c r="O7229" s="5">
        <f t="shared" si="866"/>
        <v>0.77565271874999986</v>
      </c>
      <c r="P7229">
        <f t="shared" si="867"/>
        <v>0</v>
      </c>
    </row>
    <row r="7230" spans="1:16" x14ac:dyDescent="0.35">
      <c r="B7230" s="2">
        <v>8.3333333333333329E-2</v>
      </c>
      <c r="C7230">
        <v>12.3</v>
      </c>
      <c r="D7230" t="s">
        <v>32</v>
      </c>
      <c r="E7230" t="str">
        <f t="shared" si="860"/>
        <v>WE</v>
      </c>
      <c r="F7230" t="s">
        <v>33</v>
      </c>
      <c r="G7230" s="8" t="str">
        <f t="shared" si="861"/>
        <v>OFF</v>
      </c>
      <c r="H7230">
        <v>22</v>
      </c>
      <c r="I7230">
        <f t="shared" si="862"/>
        <v>21.03</v>
      </c>
      <c r="J7230">
        <f t="shared" si="864"/>
        <v>0.96999999999999886</v>
      </c>
      <c r="K7230">
        <v>1.7</v>
      </c>
      <c r="L7230" s="7">
        <f t="shared" si="865"/>
        <v>1.8527999099999977</v>
      </c>
      <c r="M7230">
        <v>0.25</v>
      </c>
      <c r="N7230">
        <f t="shared" si="863"/>
        <v>1035</v>
      </c>
      <c r="O7230" s="5">
        <f t="shared" si="866"/>
        <v>0.82679465624999982</v>
      </c>
      <c r="P7230">
        <f t="shared" si="867"/>
        <v>0</v>
      </c>
    </row>
    <row r="7231" spans="1:16" x14ac:dyDescent="0.35">
      <c r="B7231" s="2">
        <v>0.125</v>
      </c>
      <c r="C7231">
        <v>12.3</v>
      </c>
      <c r="D7231" t="s">
        <v>32</v>
      </c>
      <c r="E7231" t="str">
        <f t="shared" si="860"/>
        <v>WE</v>
      </c>
      <c r="F7231" t="s">
        <v>33</v>
      </c>
      <c r="G7231" s="8" t="str">
        <f t="shared" si="861"/>
        <v>OFF</v>
      </c>
      <c r="H7231">
        <v>22</v>
      </c>
      <c r="I7231">
        <f t="shared" si="862"/>
        <v>21.03</v>
      </c>
      <c r="J7231">
        <f t="shared" si="864"/>
        <v>0.96999999999999886</v>
      </c>
      <c r="K7231">
        <v>1.7</v>
      </c>
      <c r="L7231" s="7">
        <f t="shared" si="865"/>
        <v>1.8527999099999977</v>
      </c>
      <c r="M7231">
        <v>0.25</v>
      </c>
      <c r="N7231">
        <f t="shared" si="863"/>
        <v>1035</v>
      </c>
      <c r="O7231" s="5">
        <f t="shared" si="866"/>
        <v>0.82679465624999982</v>
      </c>
      <c r="P7231">
        <f t="shared" si="867"/>
        <v>0</v>
      </c>
    </row>
    <row r="7232" spans="1:16" x14ac:dyDescent="0.35">
      <c r="B7232" s="2">
        <v>0.16666666666666666</v>
      </c>
      <c r="C7232">
        <v>12.1</v>
      </c>
      <c r="D7232" t="s">
        <v>32</v>
      </c>
      <c r="E7232" t="str">
        <f t="shared" si="860"/>
        <v>WE</v>
      </c>
      <c r="F7232" t="s">
        <v>33</v>
      </c>
      <c r="G7232" s="8" t="str">
        <f t="shared" si="861"/>
        <v>OFF</v>
      </c>
      <c r="H7232">
        <v>22</v>
      </c>
      <c r="I7232">
        <f t="shared" si="862"/>
        <v>21.009999999999998</v>
      </c>
      <c r="J7232">
        <f t="shared" si="864"/>
        <v>0.99000000000000199</v>
      </c>
      <c r="K7232">
        <v>1.7</v>
      </c>
      <c r="L7232" s="7">
        <f t="shared" si="865"/>
        <v>1.8910019700000036</v>
      </c>
      <c r="M7232">
        <v>0.25</v>
      </c>
      <c r="N7232">
        <f t="shared" si="863"/>
        <v>1035</v>
      </c>
      <c r="O7232" s="5">
        <f t="shared" si="866"/>
        <v>0.84384196874999995</v>
      </c>
      <c r="P7232">
        <f t="shared" si="867"/>
        <v>0</v>
      </c>
    </row>
    <row r="7233" spans="2:16" x14ac:dyDescent="0.35">
      <c r="B7233" s="2">
        <v>0.20833333333333334</v>
      </c>
      <c r="C7233">
        <v>12</v>
      </c>
      <c r="D7233" t="s">
        <v>32</v>
      </c>
      <c r="E7233" t="str">
        <f t="shared" si="860"/>
        <v>WE</v>
      </c>
      <c r="F7233" t="s">
        <v>33</v>
      </c>
      <c r="G7233" s="8" t="str">
        <f t="shared" si="861"/>
        <v>OFF</v>
      </c>
      <c r="H7233">
        <v>22</v>
      </c>
      <c r="I7233">
        <f t="shared" si="862"/>
        <v>21</v>
      </c>
      <c r="J7233">
        <f t="shared" si="864"/>
        <v>1</v>
      </c>
      <c r="K7233">
        <v>1.7</v>
      </c>
      <c r="L7233" s="7">
        <f t="shared" si="865"/>
        <v>1.9101029999999999</v>
      </c>
      <c r="M7233">
        <v>0.25</v>
      </c>
      <c r="N7233">
        <f t="shared" si="863"/>
        <v>1035</v>
      </c>
      <c r="O7233" s="5">
        <f t="shared" si="866"/>
        <v>0.8523656249999999</v>
      </c>
      <c r="P7233">
        <f t="shared" si="867"/>
        <v>0</v>
      </c>
    </row>
    <row r="7234" spans="2:16" x14ac:dyDescent="0.35">
      <c r="B7234" s="2">
        <v>0.25</v>
      </c>
      <c r="C7234">
        <v>12</v>
      </c>
      <c r="D7234" t="s">
        <v>32</v>
      </c>
      <c r="E7234" t="str">
        <f t="shared" si="860"/>
        <v>WE</v>
      </c>
      <c r="F7234" t="s">
        <v>33</v>
      </c>
      <c r="G7234" s="8" t="str">
        <f t="shared" si="861"/>
        <v>OFF</v>
      </c>
      <c r="H7234">
        <v>22</v>
      </c>
      <c r="I7234">
        <f t="shared" si="862"/>
        <v>21</v>
      </c>
      <c r="J7234">
        <f t="shared" si="864"/>
        <v>1</v>
      </c>
      <c r="K7234">
        <v>1.7</v>
      </c>
      <c r="L7234" s="7">
        <f t="shared" si="865"/>
        <v>1.9101029999999999</v>
      </c>
      <c r="M7234">
        <v>0.25</v>
      </c>
      <c r="N7234">
        <f t="shared" si="863"/>
        <v>1035</v>
      </c>
      <c r="O7234" s="5">
        <f t="shared" si="866"/>
        <v>0.8523656249999999</v>
      </c>
      <c r="P7234">
        <f t="shared" si="867"/>
        <v>0</v>
      </c>
    </row>
    <row r="7235" spans="2:16" x14ac:dyDescent="0.35">
      <c r="B7235" s="2">
        <v>0.29166666666666669</v>
      </c>
      <c r="C7235">
        <v>12</v>
      </c>
      <c r="D7235" t="s">
        <v>32</v>
      </c>
      <c r="E7235" t="str">
        <f t="shared" si="860"/>
        <v>WE</v>
      </c>
      <c r="F7235" t="s">
        <v>34</v>
      </c>
      <c r="G7235" s="8" t="str">
        <f t="shared" si="861"/>
        <v>OFF</v>
      </c>
      <c r="H7235">
        <v>22</v>
      </c>
      <c r="I7235">
        <f t="shared" si="862"/>
        <v>21</v>
      </c>
      <c r="J7235">
        <f t="shared" si="864"/>
        <v>1</v>
      </c>
      <c r="K7235">
        <v>1.7</v>
      </c>
      <c r="L7235" s="7">
        <f t="shared" si="865"/>
        <v>1.9101029999999999</v>
      </c>
      <c r="M7235">
        <v>0.25</v>
      </c>
      <c r="N7235">
        <f t="shared" si="863"/>
        <v>1035</v>
      </c>
      <c r="O7235" s="5">
        <f t="shared" si="866"/>
        <v>0.8523656249999999</v>
      </c>
      <c r="P7235">
        <f t="shared" si="867"/>
        <v>0</v>
      </c>
    </row>
    <row r="7236" spans="2:16" x14ac:dyDescent="0.35">
      <c r="B7236" s="2">
        <v>0.33333333333333331</v>
      </c>
      <c r="C7236">
        <v>12</v>
      </c>
      <c r="D7236" t="s">
        <v>32</v>
      </c>
      <c r="E7236" t="str">
        <f t="shared" si="860"/>
        <v>WE</v>
      </c>
      <c r="F7236" t="s">
        <v>34</v>
      </c>
      <c r="G7236" s="8" t="str">
        <f t="shared" si="861"/>
        <v>OFF</v>
      </c>
      <c r="H7236">
        <v>22</v>
      </c>
      <c r="I7236">
        <f t="shared" si="862"/>
        <v>21</v>
      </c>
      <c r="J7236">
        <f t="shared" si="864"/>
        <v>1</v>
      </c>
      <c r="K7236">
        <v>1.7</v>
      </c>
      <c r="L7236" s="7">
        <f t="shared" si="865"/>
        <v>1.9101029999999999</v>
      </c>
      <c r="M7236">
        <v>0.25</v>
      </c>
      <c r="N7236">
        <f t="shared" si="863"/>
        <v>1035</v>
      </c>
      <c r="O7236" s="5">
        <f t="shared" si="866"/>
        <v>0.8523656249999999</v>
      </c>
      <c r="P7236">
        <f t="shared" si="867"/>
        <v>0</v>
      </c>
    </row>
    <row r="7237" spans="2:16" x14ac:dyDescent="0.35">
      <c r="B7237" s="2">
        <v>0.375</v>
      </c>
      <c r="C7237">
        <v>12</v>
      </c>
      <c r="D7237" t="s">
        <v>32</v>
      </c>
      <c r="E7237" t="str">
        <f t="shared" ref="E7237:E7300" si="868">IF(ISNUMBER(SEARCH("Sat",D7237)),"WE",IF(ISNUMBER(SEARCH("Sun",D7237)),"WE","School Day"))</f>
        <v>WE</v>
      </c>
      <c r="F7237" t="s">
        <v>34</v>
      </c>
      <c r="G7237" s="8" t="str">
        <f t="shared" si="861"/>
        <v>OFF</v>
      </c>
      <c r="H7237">
        <v>22</v>
      </c>
      <c r="I7237">
        <f t="shared" si="862"/>
        <v>21</v>
      </c>
      <c r="J7237">
        <f t="shared" si="864"/>
        <v>1</v>
      </c>
      <c r="K7237">
        <v>1.7</v>
      </c>
      <c r="L7237" s="7">
        <f t="shared" si="865"/>
        <v>1.9101029999999999</v>
      </c>
      <c r="M7237">
        <v>0.25</v>
      </c>
      <c r="N7237">
        <f t="shared" si="863"/>
        <v>1035</v>
      </c>
      <c r="O7237" s="5">
        <f t="shared" si="866"/>
        <v>0.8523656249999999</v>
      </c>
      <c r="P7237">
        <f t="shared" si="867"/>
        <v>0</v>
      </c>
    </row>
    <row r="7238" spans="2:16" x14ac:dyDescent="0.35">
      <c r="B7238" s="2">
        <v>0.41666666666666669</v>
      </c>
      <c r="C7238">
        <v>11.7</v>
      </c>
      <c r="D7238" t="s">
        <v>32</v>
      </c>
      <c r="E7238" t="str">
        <f t="shared" si="868"/>
        <v>WE</v>
      </c>
      <c r="F7238" t="s">
        <v>34</v>
      </c>
      <c r="G7238" s="8" t="str">
        <f t="shared" ref="G7238:G7301" si="869">IF(E7238="WE","OFF",IF(F7238="On","On","Off"))</f>
        <v>OFF</v>
      </c>
      <c r="H7238">
        <v>22</v>
      </c>
      <c r="I7238">
        <f t="shared" ref="I7238:I7301" si="870">(H7238-C7238)*0.9+C7238</f>
        <v>20.97</v>
      </c>
      <c r="J7238">
        <f t="shared" si="864"/>
        <v>1.0300000000000011</v>
      </c>
      <c r="K7238">
        <v>1.7</v>
      </c>
      <c r="L7238" s="7">
        <f t="shared" si="865"/>
        <v>1.9674060900000021</v>
      </c>
      <c r="M7238">
        <v>0.25</v>
      </c>
      <c r="N7238">
        <f t="shared" ref="N7238:N7301" si="871">N7237</f>
        <v>1035</v>
      </c>
      <c r="O7238" s="5">
        <f t="shared" si="866"/>
        <v>0.87793659374999988</v>
      </c>
      <c r="P7238">
        <f t="shared" si="867"/>
        <v>0</v>
      </c>
    </row>
    <row r="7239" spans="2:16" x14ac:dyDescent="0.35">
      <c r="B7239" s="2">
        <v>0.45833333333333331</v>
      </c>
      <c r="C7239">
        <v>11.9</v>
      </c>
      <c r="D7239" t="s">
        <v>32</v>
      </c>
      <c r="E7239" t="str">
        <f t="shared" si="868"/>
        <v>WE</v>
      </c>
      <c r="F7239" t="s">
        <v>34</v>
      </c>
      <c r="G7239" s="8" t="str">
        <f t="shared" si="869"/>
        <v>OFF</v>
      </c>
      <c r="H7239">
        <v>22</v>
      </c>
      <c r="I7239">
        <f t="shared" si="870"/>
        <v>20.990000000000002</v>
      </c>
      <c r="J7239">
        <f t="shared" si="864"/>
        <v>1.009999999999998</v>
      </c>
      <c r="K7239">
        <v>1.7</v>
      </c>
      <c r="L7239" s="7">
        <f t="shared" si="865"/>
        <v>1.9292040299999962</v>
      </c>
      <c r="M7239">
        <v>0.25</v>
      </c>
      <c r="N7239">
        <f t="shared" si="871"/>
        <v>1035</v>
      </c>
      <c r="O7239" s="5">
        <f t="shared" si="866"/>
        <v>0.86088928124999986</v>
      </c>
      <c r="P7239">
        <f t="shared" si="867"/>
        <v>0</v>
      </c>
    </row>
    <row r="7240" spans="2:16" x14ac:dyDescent="0.35">
      <c r="B7240" s="2">
        <v>0.5</v>
      </c>
      <c r="C7240">
        <v>13.5</v>
      </c>
      <c r="D7240" t="s">
        <v>32</v>
      </c>
      <c r="E7240" t="str">
        <f t="shared" si="868"/>
        <v>WE</v>
      </c>
      <c r="F7240" t="s">
        <v>34</v>
      </c>
      <c r="G7240" s="8" t="str">
        <f t="shared" si="869"/>
        <v>OFF</v>
      </c>
      <c r="H7240">
        <v>22</v>
      </c>
      <c r="I7240">
        <f t="shared" si="870"/>
        <v>21.15</v>
      </c>
      <c r="J7240">
        <f t="shared" si="864"/>
        <v>0.85000000000000142</v>
      </c>
      <c r="K7240">
        <v>1.7</v>
      </c>
      <c r="L7240" s="7">
        <f t="shared" si="865"/>
        <v>1.6235875500000025</v>
      </c>
      <c r="M7240">
        <v>0.25</v>
      </c>
      <c r="N7240">
        <f t="shared" si="871"/>
        <v>1035</v>
      </c>
      <c r="O7240" s="5">
        <f t="shared" si="866"/>
        <v>0.7245107812499999</v>
      </c>
      <c r="P7240">
        <f t="shared" si="867"/>
        <v>0</v>
      </c>
    </row>
    <row r="7241" spans="2:16" x14ac:dyDescent="0.35">
      <c r="B7241" s="2">
        <v>0.54166666666666663</v>
      </c>
      <c r="C7241">
        <v>14.6</v>
      </c>
      <c r="D7241" t="s">
        <v>32</v>
      </c>
      <c r="E7241" t="str">
        <f t="shared" si="868"/>
        <v>WE</v>
      </c>
      <c r="F7241" t="s">
        <v>34</v>
      </c>
      <c r="G7241" s="8" t="str">
        <f t="shared" si="869"/>
        <v>OFF</v>
      </c>
      <c r="H7241">
        <v>22</v>
      </c>
      <c r="I7241">
        <f t="shared" si="870"/>
        <v>21.259999999999998</v>
      </c>
      <c r="J7241">
        <f t="shared" si="864"/>
        <v>0.74000000000000199</v>
      </c>
      <c r="K7241">
        <v>1.7</v>
      </c>
      <c r="L7241" s="7">
        <f t="shared" si="865"/>
        <v>1.4134762200000037</v>
      </c>
      <c r="M7241">
        <v>0.25</v>
      </c>
      <c r="N7241">
        <f t="shared" si="871"/>
        <v>1035</v>
      </c>
      <c r="O7241" s="5">
        <f t="shared" si="866"/>
        <v>0.63075056249999994</v>
      </c>
      <c r="P7241">
        <f t="shared" si="867"/>
        <v>0</v>
      </c>
    </row>
    <row r="7242" spans="2:16" x14ac:dyDescent="0.35">
      <c r="B7242" s="2">
        <v>0.58333333333333337</v>
      </c>
      <c r="C7242">
        <v>15.6</v>
      </c>
      <c r="D7242" t="s">
        <v>32</v>
      </c>
      <c r="E7242" t="str">
        <f t="shared" si="868"/>
        <v>WE</v>
      </c>
      <c r="F7242" t="s">
        <v>34</v>
      </c>
      <c r="G7242" s="8" t="str">
        <f t="shared" si="869"/>
        <v>OFF</v>
      </c>
      <c r="H7242">
        <v>22</v>
      </c>
      <c r="I7242">
        <f t="shared" si="870"/>
        <v>21.36</v>
      </c>
      <c r="J7242">
        <f t="shared" si="864"/>
        <v>0.64000000000000057</v>
      </c>
      <c r="K7242">
        <v>1.7</v>
      </c>
      <c r="L7242" s="7">
        <f t="shared" si="865"/>
        <v>1.222465920000001</v>
      </c>
      <c r="M7242">
        <v>0.25</v>
      </c>
      <c r="N7242">
        <f t="shared" si="871"/>
        <v>1035</v>
      </c>
      <c r="O7242" s="5">
        <f t="shared" si="866"/>
        <v>0.54551399999999994</v>
      </c>
      <c r="P7242">
        <f t="shared" si="867"/>
        <v>0</v>
      </c>
    </row>
    <row r="7243" spans="2:16" x14ac:dyDescent="0.35">
      <c r="B7243" s="2">
        <v>0.625</v>
      </c>
      <c r="C7243">
        <v>14.6</v>
      </c>
      <c r="D7243" t="s">
        <v>32</v>
      </c>
      <c r="E7243" t="str">
        <f t="shared" si="868"/>
        <v>WE</v>
      </c>
      <c r="F7243" t="s">
        <v>34</v>
      </c>
      <c r="G7243" s="8" t="str">
        <f t="shared" si="869"/>
        <v>OFF</v>
      </c>
      <c r="H7243">
        <v>22</v>
      </c>
      <c r="I7243">
        <f t="shared" si="870"/>
        <v>21.259999999999998</v>
      </c>
      <c r="J7243">
        <f t="shared" si="864"/>
        <v>0.74000000000000199</v>
      </c>
      <c r="K7243">
        <v>1.7</v>
      </c>
      <c r="L7243" s="7">
        <f t="shared" si="865"/>
        <v>1.4134762200000037</v>
      </c>
      <c r="M7243">
        <v>0.25</v>
      </c>
      <c r="N7243">
        <f t="shared" si="871"/>
        <v>1035</v>
      </c>
      <c r="O7243" s="5">
        <f t="shared" si="866"/>
        <v>0.63075056249999994</v>
      </c>
      <c r="P7243">
        <f t="shared" si="867"/>
        <v>0</v>
      </c>
    </row>
    <row r="7244" spans="2:16" x14ac:dyDescent="0.35">
      <c r="B7244" s="2">
        <v>0.66666666666666663</v>
      </c>
      <c r="C7244">
        <v>14.6</v>
      </c>
      <c r="D7244" t="s">
        <v>32</v>
      </c>
      <c r="E7244" t="str">
        <f t="shared" si="868"/>
        <v>WE</v>
      </c>
      <c r="F7244" t="s">
        <v>34</v>
      </c>
      <c r="G7244" s="8" t="str">
        <f t="shared" si="869"/>
        <v>OFF</v>
      </c>
      <c r="H7244">
        <v>22</v>
      </c>
      <c r="I7244">
        <f t="shared" si="870"/>
        <v>21.259999999999998</v>
      </c>
      <c r="J7244">
        <f t="shared" si="864"/>
        <v>0.74000000000000199</v>
      </c>
      <c r="K7244">
        <v>1.7</v>
      </c>
      <c r="L7244" s="7">
        <f t="shared" si="865"/>
        <v>1.4134762200000037</v>
      </c>
      <c r="M7244">
        <v>0.25</v>
      </c>
      <c r="N7244">
        <f t="shared" si="871"/>
        <v>1035</v>
      </c>
      <c r="O7244" s="5">
        <f t="shared" si="866"/>
        <v>0.63075056249999994</v>
      </c>
      <c r="P7244">
        <f t="shared" si="867"/>
        <v>0</v>
      </c>
    </row>
    <row r="7245" spans="2:16" x14ac:dyDescent="0.35">
      <c r="B7245" s="2">
        <v>0.70833333333333337</v>
      </c>
      <c r="C7245">
        <v>12</v>
      </c>
      <c r="D7245" t="s">
        <v>32</v>
      </c>
      <c r="E7245" t="str">
        <f t="shared" si="868"/>
        <v>WE</v>
      </c>
      <c r="F7245" t="s">
        <v>34</v>
      </c>
      <c r="G7245" s="8" t="str">
        <f t="shared" si="869"/>
        <v>OFF</v>
      </c>
      <c r="H7245">
        <v>22</v>
      </c>
      <c r="I7245">
        <f t="shared" si="870"/>
        <v>21</v>
      </c>
      <c r="J7245">
        <f t="shared" si="864"/>
        <v>1</v>
      </c>
      <c r="K7245">
        <v>1.7</v>
      </c>
      <c r="L7245" s="7">
        <f t="shared" si="865"/>
        <v>1.9101029999999999</v>
      </c>
      <c r="M7245">
        <v>0.25</v>
      </c>
      <c r="N7245">
        <f t="shared" si="871"/>
        <v>1035</v>
      </c>
      <c r="O7245" s="5">
        <f t="shared" si="866"/>
        <v>0.8523656249999999</v>
      </c>
      <c r="P7245">
        <f t="shared" si="867"/>
        <v>0</v>
      </c>
    </row>
    <row r="7246" spans="2:16" x14ac:dyDescent="0.35">
      <c r="B7246" s="2">
        <v>0.75</v>
      </c>
      <c r="C7246">
        <v>11.3</v>
      </c>
      <c r="D7246" t="s">
        <v>32</v>
      </c>
      <c r="E7246" t="str">
        <f t="shared" si="868"/>
        <v>WE</v>
      </c>
      <c r="F7246" t="s">
        <v>34</v>
      </c>
      <c r="G7246" s="8" t="str">
        <f t="shared" si="869"/>
        <v>OFF</v>
      </c>
      <c r="H7246">
        <v>22</v>
      </c>
      <c r="I7246">
        <f t="shared" si="870"/>
        <v>20.93</v>
      </c>
      <c r="J7246">
        <f t="shared" si="864"/>
        <v>1.0700000000000003</v>
      </c>
      <c r="K7246">
        <v>1.7</v>
      </c>
      <c r="L7246" s="7">
        <f t="shared" si="865"/>
        <v>2.0438102100000006</v>
      </c>
      <c r="M7246">
        <v>0.25</v>
      </c>
      <c r="N7246">
        <f t="shared" si="871"/>
        <v>1035</v>
      </c>
      <c r="O7246" s="5">
        <f t="shared" si="866"/>
        <v>0.91203121874999982</v>
      </c>
      <c r="P7246">
        <f t="shared" si="867"/>
        <v>0</v>
      </c>
    </row>
    <row r="7247" spans="2:16" x14ac:dyDescent="0.35">
      <c r="B7247" s="2">
        <v>0.79166666666666663</v>
      </c>
      <c r="C7247">
        <v>11.7</v>
      </c>
      <c r="D7247" t="s">
        <v>32</v>
      </c>
      <c r="E7247" t="str">
        <f t="shared" si="868"/>
        <v>WE</v>
      </c>
      <c r="F7247" t="s">
        <v>33</v>
      </c>
      <c r="G7247" s="8" t="str">
        <f t="shared" si="869"/>
        <v>OFF</v>
      </c>
      <c r="H7247">
        <v>22</v>
      </c>
      <c r="I7247">
        <f t="shared" si="870"/>
        <v>20.97</v>
      </c>
      <c r="J7247">
        <f t="shared" si="864"/>
        <v>1.0300000000000011</v>
      </c>
      <c r="K7247">
        <v>1.7</v>
      </c>
      <c r="L7247" s="7">
        <f t="shared" si="865"/>
        <v>1.9674060900000021</v>
      </c>
      <c r="M7247">
        <v>0.25</v>
      </c>
      <c r="N7247">
        <f t="shared" si="871"/>
        <v>1035</v>
      </c>
      <c r="O7247" s="5">
        <f t="shared" si="866"/>
        <v>0.87793659374999988</v>
      </c>
      <c r="P7247">
        <f t="shared" si="867"/>
        <v>0</v>
      </c>
    </row>
    <row r="7248" spans="2:16" x14ac:dyDescent="0.35">
      <c r="B7248" s="2">
        <v>0.83333333333333337</v>
      </c>
      <c r="C7248">
        <v>13.8</v>
      </c>
      <c r="D7248" t="s">
        <v>32</v>
      </c>
      <c r="E7248" t="str">
        <f t="shared" si="868"/>
        <v>WE</v>
      </c>
      <c r="F7248" t="s">
        <v>33</v>
      </c>
      <c r="G7248" s="8" t="str">
        <f t="shared" si="869"/>
        <v>OFF</v>
      </c>
      <c r="H7248">
        <v>22</v>
      </c>
      <c r="I7248">
        <f t="shared" si="870"/>
        <v>21.18</v>
      </c>
      <c r="J7248">
        <f t="shared" si="864"/>
        <v>0.82000000000000028</v>
      </c>
      <c r="K7248">
        <v>1.7</v>
      </c>
      <c r="L7248" s="7">
        <f t="shared" si="865"/>
        <v>1.5662844600000005</v>
      </c>
      <c r="M7248">
        <v>0.25</v>
      </c>
      <c r="N7248">
        <f t="shared" si="871"/>
        <v>1035</v>
      </c>
      <c r="O7248" s="5">
        <f t="shared" si="866"/>
        <v>0.69893981249999981</v>
      </c>
      <c r="P7248">
        <f t="shared" si="867"/>
        <v>0</v>
      </c>
    </row>
    <row r="7249" spans="1:16" x14ac:dyDescent="0.35">
      <c r="B7249" s="2">
        <v>0.875</v>
      </c>
      <c r="C7249">
        <v>16.2</v>
      </c>
      <c r="D7249" t="s">
        <v>32</v>
      </c>
      <c r="E7249" t="str">
        <f t="shared" si="868"/>
        <v>WE</v>
      </c>
      <c r="F7249" t="s">
        <v>33</v>
      </c>
      <c r="G7249" s="8" t="str">
        <f t="shared" si="869"/>
        <v>OFF</v>
      </c>
      <c r="H7249">
        <v>22</v>
      </c>
      <c r="I7249">
        <f t="shared" si="870"/>
        <v>21.42</v>
      </c>
      <c r="J7249">
        <f t="shared" si="864"/>
        <v>0.57999999999999829</v>
      </c>
      <c r="K7249">
        <v>1.7</v>
      </c>
      <c r="L7249" s="7">
        <f t="shared" si="865"/>
        <v>1.1078597399999968</v>
      </c>
      <c r="M7249">
        <v>0.25</v>
      </c>
      <c r="N7249">
        <f t="shared" si="871"/>
        <v>1035</v>
      </c>
      <c r="O7249" s="5">
        <f t="shared" si="866"/>
        <v>0.49437206249999999</v>
      </c>
      <c r="P7249">
        <f t="shared" si="867"/>
        <v>0</v>
      </c>
    </row>
    <row r="7250" spans="1:16" x14ac:dyDescent="0.35">
      <c r="B7250" s="2">
        <v>0.91666666666666663</v>
      </c>
      <c r="C7250">
        <v>16.899999999999999</v>
      </c>
      <c r="D7250" t="s">
        <v>32</v>
      </c>
      <c r="E7250" t="str">
        <f t="shared" si="868"/>
        <v>WE</v>
      </c>
      <c r="F7250" t="s">
        <v>33</v>
      </c>
      <c r="G7250" s="8" t="str">
        <f t="shared" si="869"/>
        <v>OFF</v>
      </c>
      <c r="H7250">
        <v>22</v>
      </c>
      <c r="I7250">
        <f t="shared" si="870"/>
        <v>21.490000000000002</v>
      </c>
      <c r="J7250">
        <f t="shared" si="864"/>
        <v>0.50999999999999801</v>
      </c>
      <c r="K7250">
        <v>1.7</v>
      </c>
      <c r="L7250" s="7">
        <f t="shared" si="865"/>
        <v>0.97415252999999613</v>
      </c>
      <c r="M7250">
        <v>0.25</v>
      </c>
      <c r="N7250">
        <f t="shared" si="871"/>
        <v>1035</v>
      </c>
      <c r="O7250" s="5">
        <f t="shared" si="866"/>
        <v>0.43470646875000007</v>
      </c>
      <c r="P7250">
        <f t="shared" si="867"/>
        <v>0</v>
      </c>
    </row>
    <row r="7251" spans="1:16" x14ac:dyDescent="0.35">
      <c r="B7251" s="2">
        <v>0.95833333333333337</v>
      </c>
      <c r="C7251">
        <v>17</v>
      </c>
      <c r="D7251" t="s">
        <v>32</v>
      </c>
      <c r="E7251" t="str">
        <f t="shared" si="868"/>
        <v>WE</v>
      </c>
      <c r="F7251" t="s">
        <v>33</v>
      </c>
      <c r="G7251" s="8" t="str">
        <f t="shared" si="869"/>
        <v>OFF</v>
      </c>
      <c r="H7251">
        <v>22</v>
      </c>
      <c r="I7251">
        <f t="shared" si="870"/>
        <v>21.5</v>
      </c>
      <c r="J7251">
        <f t="shared" si="864"/>
        <v>0.5</v>
      </c>
      <c r="K7251">
        <v>1.7</v>
      </c>
      <c r="L7251" s="7">
        <f t="shared" si="865"/>
        <v>0.95505149999999994</v>
      </c>
      <c r="M7251">
        <v>0.25</v>
      </c>
      <c r="N7251">
        <f t="shared" si="871"/>
        <v>1035</v>
      </c>
      <c r="O7251" s="5">
        <f t="shared" si="866"/>
        <v>0.42618281249999995</v>
      </c>
      <c r="P7251">
        <f t="shared" si="867"/>
        <v>0</v>
      </c>
    </row>
    <row r="7252" spans="1:16" x14ac:dyDescent="0.35">
      <c r="A7252" t="s">
        <v>342</v>
      </c>
      <c r="B7252" s="1">
        <v>1</v>
      </c>
      <c r="C7252">
        <v>16.899999999999999</v>
      </c>
      <c r="D7252" t="s">
        <v>36</v>
      </c>
      <c r="E7252" t="str">
        <f t="shared" si="868"/>
        <v>WE</v>
      </c>
      <c r="F7252" t="s">
        <v>33</v>
      </c>
      <c r="G7252" s="8" t="str">
        <f t="shared" si="869"/>
        <v>OFF</v>
      </c>
      <c r="H7252">
        <v>22</v>
      </c>
      <c r="I7252">
        <f t="shared" si="870"/>
        <v>21.490000000000002</v>
      </c>
      <c r="J7252">
        <f t="shared" si="864"/>
        <v>0.50999999999999801</v>
      </c>
      <c r="K7252">
        <v>1.7</v>
      </c>
      <c r="L7252" s="7">
        <f t="shared" si="865"/>
        <v>0.97415252999999613</v>
      </c>
      <c r="M7252">
        <v>0.25</v>
      </c>
      <c r="N7252">
        <f t="shared" si="871"/>
        <v>1035</v>
      </c>
      <c r="O7252" s="5">
        <f t="shared" si="866"/>
        <v>0.43470646875000007</v>
      </c>
      <c r="P7252">
        <f t="shared" si="867"/>
        <v>0</v>
      </c>
    </row>
    <row r="7253" spans="1:16" x14ac:dyDescent="0.35">
      <c r="B7253" s="2">
        <v>4.1666666666666664E-2</v>
      </c>
      <c r="C7253">
        <v>16.8</v>
      </c>
      <c r="D7253" t="s">
        <v>36</v>
      </c>
      <c r="E7253" t="str">
        <f t="shared" si="868"/>
        <v>WE</v>
      </c>
      <c r="F7253" t="s">
        <v>33</v>
      </c>
      <c r="G7253" s="8" t="str">
        <f t="shared" si="869"/>
        <v>OFF</v>
      </c>
      <c r="H7253">
        <v>22</v>
      </c>
      <c r="I7253">
        <f t="shared" si="870"/>
        <v>21.48</v>
      </c>
      <c r="J7253">
        <f t="shared" ref="J7253:J7316" si="872">H7253-I7253</f>
        <v>0.51999999999999957</v>
      </c>
      <c r="K7253">
        <v>1.7</v>
      </c>
      <c r="L7253" s="7">
        <f t="shared" ref="L7253:L7316" si="873">IF(K7253*1.005*1.118*J7253&gt;0,K7253*1.005*1.118*J7253,0)</f>
        <v>0.99325355999999909</v>
      </c>
      <c r="M7253">
        <v>0.25</v>
      </c>
      <c r="N7253">
        <f t="shared" si="871"/>
        <v>1035</v>
      </c>
      <c r="O7253" s="5">
        <f t="shared" ref="O7253:O7316" si="874">IF(((M7253*N7253)/60/60)*1.005*1.18*(H7253-C7253)&gt;0,(((M7253*N7253)/60/60)*1.005*1.18*(H7253-C7253)),0)</f>
        <v>0.44323012499999986</v>
      </c>
      <c r="P7253">
        <f t="shared" ref="P7253:P7316" si="875">IF(G7253="ON",(L7253+O7253),0)</f>
        <v>0</v>
      </c>
    </row>
    <row r="7254" spans="1:16" x14ac:dyDescent="0.35">
      <c r="B7254" s="2">
        <v>8.3333333333333329E-2</v>
      </c>
      <c r="C7254">
        <v>16.7</v>
      </c>
      <c r="D7254" t="s">
        <v>36</v>
      </c>
      <c r="E7254" t="str">
        <f t="shared" si="868"/>
        <v>WE</v>
      </c>
      <c r="F7254" t="s">
        <v>33</v>
      </c>
      <c r="G7254" s="8" t="str">
        <f t="shared" si="869"/>
        <v>OFF</v>
      </c>
      <c r="H7254">
        <v>22</v>
      </c>
      <c r="I7254">
        <f t="shared" si="870"/>
        <v>21.47</v>
      </c>
      <c r="J7254">
        <f t="shared" si="872"/>
        <v>0.53000000000000114</v>
      </c>
      <c r="K7254">
        <v>1.7</v>
      </c>
      <c r="L7254" s="7">
        <f t="shared" si="873"/>
        <v>1.0123545900000022</v>
      </c>
      <c r="M7254">
        <v>0.25</v>
      </c>
      <c r="N7254">
        <f t="shared" si="871"/>
        <v>1035</v>
      </c>
      <c r="O7254" s="5">
        <f t="shared" si="874"/>
        <v>0.45175378124999999</v>
      </c>
      <c r="P7254">
        <f t="shared" si="875"/>
        <v>0</v>
      </c>
    </row>
    <row r="7255" spans="1:16" x14ac:dyDescent="0.35">
      <c r="B7255" s="2">
        <v>0.125</v>
      </c>
      <c r="C7255">
        <v>16.8</v>
      </c>
      <c r="D7255" t="s">
        <v>36</v>
      </c>
      <c r="E7255" t="str">
        <f t="shared" si="868"/>
        <v>WE</v>
      </c>
      <c r="F7255" t="s">
        <v>33</v>
      </c>
      <c r="G7255" s="8" t="str">
        <f t="shared" si="869"/>
        <v>OFF</v>
      </c>
      <c r="H7255">
        <v>22</v>
      </c>
      <c r="I7255">
        <f t="shared" si="870"/>
        <v>21.48</v>
      </c>
      <c r="J7255">
        <f t="shared" si="872"/>
        <v>0.51999999999999957</v>
      </c>
      <c r="K7255">
        <v>1.7</v>
      </c>
      <c r="L7255" s="7">
        <f t="shared" si="873"/>
        <v>0.99325355999999909</v>
      </c>
      <c r="M7255">
        <v>0.25</v>
      </c>
      <c r="N7255">
        <f t="shared" si="871"/>
        <v>1035</v>
      </c>
      <c r="O7255" s="5">
        <f t="shared" si="874"/>
        <v>0.44323012499999986</v>
      </c>
      <c r="P7255">
        <f t="shared" si="875"/>
        <v>0</v>
      </c>
    </row>
    <row r="7256" spans="1:16" x14ac:dyDescent="0.35">
      <c r="B7256" s="2">
        <v>0.16666666666666666</v>
      </c>
      <c r="C7256">
        <v>16.600000000000001</v>
      </c>
      <c r="D7256" t="s">
        <v>36</v>
      </c>
      <c r="E7256" t="str">
        <f t="shared" si="868"/>
        <v>WE</v>
      </c>
      <c r="F7256" t="s">
        <v>33</v>
      </c>
      <c r="G7256" s="8" t="str">
        <f t="shared" si="869"/>
        <v>OFF</v>
      </c>
      <c r="H7256">
        <v>22</v>
      </c>
      <c r="I7256">
        <f t="shared" si="870"/>
        <v>21.46</v>
      </c>
      <c r="J7256">
        <f t="shared" si="872"/>
        <v>0.53999999999999915</v>
      </c>
      <c r="K7256">
        <v>1.7</v>
      </c>
      <c r="L7256" s="7">
        <f t="shared" si="873"/>
        <v>1.0314556199999982</v>
      </c>
      <c r="M7256">
        <v>0.25</v>
      </c>
      <c r="N7256">
        <f t="shared" si="871"/>
        <v>1035</v>
      </c>
      <c r="O7256" s="5">
        <f t="shared" si="874"/>
        <v>0.46027743749999983</v>
      </c>
      <c r="P7256">
        <f t="shared" si="875"/>
        <v>0</v>
      </c>
    </row>
    <row r="7257" spans="1:16" x14ac:dyDescent="0.35">
      <c r="B7257" s="2">
        <v>0.20833333333333334</v>
      </c>
      <c r="C7257">
        <v>16.600000000000001</v>
      </c>
      <c r="D7257" t="s">
        <v>36</v>
      </c>
      <c r="E7257" t="str">
        <f t="shared" si="868"/>
        <v>WE</v>
      </c>
      <c r="F7257" t="s">
        <v>33</v>
      </c>
      <c r="G7257" s="8" t="str">
        <f t="shared" si="869"/>
        <v>OFF</v>
      </c>
      <c r="H7257">
        <v>22</v>
      </c>
      <c r="I7257">
        <f t="shared" si="870"/>
        <v>21.46</v>
      </c>
      <c r="J7257">
        <f t="shared" si="872"/>
        <v>0.53999999999999915</v>
      </c>
      <c r="K7257">
        <v>1.7</v>
      </c>
      <c r="L7257" s="7">
        <f t="shared" si="873"/>
        <v>1.0314556199999982</v>
      </c>
      <c r="M7257">
        <v>0.25</v>
      </c>
      <c r="N7257">
        <f t="shared" si="871"/>
        <v>1035</v>
      </c>
      <c r="O7257" s="5">
        <f t="shared" si="874"/>
        <v>0.46027743749999983</v>
      </c>
      <c r="P7257">
        <f t="shared" si="875"/>
        <v>0</v>
      </c>
    </row>
    <row r="7258" spans="1:16" x14ac:dyDescent="0.35">
      <c r="B7258" s="2">
        <v>0.25</v>
      </c>
      <c r="C7258">
        <v>16.7</v>
      </c>
      <c r="D7258" t="s">
        <v>36</v>
      </c>
      <c r="E7258" t="str">
        <f t="shared" si="868"/>
        <v>WE</v>
      </c>
      <c r="F7258" t="s">
        <v>33</v>
      </c>
      <c r="G7258" s="8" t="str">
        <f t="shared" si="869"/>
        <v>OFF</v>
      </c>
      <c r="H7258">
        <v>22</v>
      </c>
      <c r="I7258">
        <f t="shared" si="870"/>
        <v>21.47</v>
      </c>
      <c r="J7258">
        <f t="shared" si="872"/>
        <v>0.53000000000000114</v>
      </c>
      <c r="K7258">
        <v>1.7</v>
      </c>
      <c r="L7258" s="7">
        <f t="shared" si="873"/>
        <v>1.0123545900000022</v>
      </c>
      <c r="M7258">
        <v>0.25</v>
      </c>
      <c r="N7258">
        <f t="shared" si="871"/>
        <v>1035</v>
      </c>
      <c r="O7258" s="5">
        <f t="shared" si="874"/>
        <v>0.45175378124999999</v>
      </c>
      <c r="P7258">
        <f t="shared" si="875"/>
        <v>0</v>
      </c>
    </row>
    <row r="7259" spans="1:16" x14ac:dyDescent="0.35">
      <c r="B7259" s="2">
        <v>0.29166666666666669</v>
      </c>
      <c r="C7259">
        <v>16.2</v>
      </c>
      <c r="D7259" t="s">
        <v>36</v>
      </c>
      <c r="E7259" t="str">
        <f t="shared" si="868"/>
        <v>WE</v>
      </c>
      <c r="F7259" t="s">
        <v>34</v>
      </c>
      <c r="G7259" s="8" t="str">
        <f t="shared" si="869"/>
        <v>OFF</v>
      </c>
      <c r="H7259">
        <v>22</v>
      </c>
      <c r="I7259">
        <f t="shared" si="870"/>
        <v>21.42</v>
      </c>
      <c r="J7259">
        <f t="shared" si="872"/>
        <v>0.57999999999999829</v>
      </c>
      <c r="K7259">
        <v>1.7</v>
      </c>
      <c r="L7259" s="7">
        <f t="shared" si="873"/>
        <v>1.1078597399999968</v>
      </c>
      <c r="M7259">
        <v>0.25</v>
      </c>
      <c r="N7259">
        <f t="shared" si="871"/>
        <v>1035</v>
      </c>
      <c r="O7259" s="5">
        <f t="shared" si="874"/>
        <v>0.49437206249999999</v>
      </c>
      <c r="P7259">
        <f t="shared" si="875"/>
        <v>0</v>
      </c>
    </row>
    <row r="7260" spans="1:16" x14ac:dyDescent="0.35">
      <c r="B7260" s="2">
        <v>0.33333333333333331</v>
      </c>
      <c r="C7260">
        <v>14.9</v>
      </c>
      <c r="D7260" t="s">
        <v>36</v>
      </c>
      <c r="E7260" t="str">
        <f t="shared" si="868"/>
        <v>WE</v>
      </c>
      <c r="F7260" t="s">
        <v>34</v>
      </c>
      <c r="G7260" s="8" t="str">
        <f t="shared" si="869"/>
        <v>OFF</v>
      </c>
      <c r="H7260">
        <v>22</v>
      </c>
      <c r="I7260">
        <f t="shared" si="870"/>
        <v>21.29</v>
      </c>
      <c r="J7260">
        <f t="shared" si="872"/>
        <v>0.71000000000000085</v>
      </c>
      <c r="K7260">
        <v>1.7</v>
      </c>
      <c r="L7260" s="7">
        <f t="shared" si="873"/>
        <v>1.3561731300000015</v>
      </c>
      <c r="M7260">
        <v>0.25</v>
      </c>
      <c r="N7260">
        <f t="shared" si="871"/>
        <v>1035</v>
      </c>
      <c r="O7260" s="5">
        <f t="shared" si="874"/>
        <v>0.60517959374999986</v>
      </c>
      <c r="P7260">
        <f t="shared" si="875"/>
        <v>0</v>
      </c>
    </row>
    <row r="7261" spans="1:16" x14ac:dyDescent="0.35">
      <c r="B7261" s="2">
        <v>0.375</v>
      </c>
      <c r="C7261">
        <v>14.2</v>
      </c>
      <c r="D7261" t="s">
        <v>36</v>
      </c>
      <c r="E7261" t="str">
        <f t="shared" si="868"/>
        <v>WE</v>
      </c>
      <c r="F7261" t="s">
        <v>34</v>
      </c>
      <c r="G7261" s="8" t="str">
        <f t="shared" si="869"/>
        <v>OFF</v>
      </c>
      <c r="H7261">
        <v>22</v>
      </c>
      <c r="I7261">
        <f t="shared" si="870"/>
        <v>21.22</v>
      </c>
      <c r="J7261">
        <f t="shared" si="872"/>
        <v>0.78000000000000114</v>
      </c>
      <c r="K7261">
        <v>1.7</v>
      </c>
      <c r="L7261" s="7">
        <f t="shared" si="873"/>
        <v>1.489880340000002</v>
      </c>
      <c r="M7261">
        <v>0.25</v>
      </c>
      <c r="N7261">
        <f t="shared" si="871"/>
        <v>1035</v>
      </c>
      <c r="O7261" s="5">
        <f t="shared" si="874"/>
        <v>0.66484518749999999</v>
      </c>
      <c r="P7261">
        <f t="shared" si="875"/>
        <v>0</v>
      </c>
    </row>
    <row r="7262" spans="1:16" x14ac:dyDescent="0.35">
      <c r="B7262" s="2">
        <v>0.41666666666666669</v>
      </c>
      <c r="C7262">
        <v>14.2</v>
      </c>
      <c r="D7262" t="s">
        <v>36</v>
      </c>
      <c r="E7262" t="str">
        <f t="shared" si="868"/>
        <v>WE</v>
      </c>
      <c r="F7262" t="s">
        <v>34</v>
      </c>
      <c r="G7262" s="8" t="str">
        <f t="shared" si="869"/>
        <v>OFF</v>
      </c>
      <c r="H7262">
        <v>22</v>
      </c>
      <c r="I7262">
        <f t="shared" si="870"/>
        <v>21.22</v>
      </c>
      <c r="J7262">
        <f t="shared" si="872"/>
        <v>0.78000000000000114</v>
      </c>
      <c r="K7262">
        <v>1.7</v>
      </c>
      <c r="L7262" s="7">
        <f t="shared" si="873"/>
        <v>1.489880340000002</v>
      </c>
      <c r="M7262">
        <v>0.25</v>
      </c>
      <c r="N7262">
        <f t="shared" si="871"/>
        <v>1035</v>
      </c>
      <c r="O7262" s="5">
        <f t="shared" si="874"/>
        <v>0.66484518749999999</v>
      </c>
      <c r="P7262">
        <f t="shared" si="875"/>
        <v>0</v>
      </c>
    </row>
    <row r="7263" spans="1:16" x14ac:dyDescent="0.35">
      <c r="B7263" s="2">
        <v>0.45833333333333331</v>
      </c>
      <c r="C7263">
        <v>14.3</v>
      </c>
      <c r="D7263" t="s">
        <v>36</v>
      </c>
      <c r="E7263" t="str">
        <f t="shared" si="868"/>
        <v>WE</v>
      </c>
      <c r="F7263" t="s">
        <v>34</v>
      </c>
      <c r="G7263" s="8" t="str">
        <f t="shared" si="869"/>
        <v>OFF</v>
      </c>
      <c r="H7263">
        <v>22</v>
      </c>
      <c r="I7263">
        <f t="shared" si="870"/>
        <v>21.23</v>
      </c>
      <c r="J7263">
        <f t="shared" si="872"/>
        <v>0.76999999999999957</v>
      </c>
      <c r="K7263">
        <v>1.7</v>
      </c>
      <c r="L7263" s="7">
        <f t="shared" si="873"/>
        <v>1.4707793099999991</v>
      </c>
      <c r="M7263">
        <v>0.25</v>
      </c>
      <c r="N7263">
        <f t="shared" si="871"/>
        <v>1035</v>
      </c>
      <c r="O7263" s="5">
        <f t="shared" si="874"/>
        <v>0.65632153124999981</v>
      </c>
      <c r="P7263">
        <f t="shared" si="875"/>
        <v>0</v>
      </c>
    </row>
    <row r="7264" spans="1:16" x14ac:dyDescent="0.35">
      <c r="B7264" s="2">
        <v>0.5</v>
      </c>
      <c r="C7264">
        <v>14.2</v>
      </c>
      <c r="D7264" t="s">
        <v>36</v>
      </c>
      <c r="E7264" t="str">
        <f t="shared" si="868"/>
        <v>WE</v>
      </c>
      <c r="F7264" t="s">
        <v>34</v>
      </c>
      <c r="G7264" s="8" t="str">
        <f t="shared" si="869"/>
        <v>OFF</v>
      </c>
      <c r="H7264">
        <v>22</v>
      </c>
      <c r="I7264">
        <f t="shared" si="870"/>
        <v>21.22</v>
      </c>
      <c r="J7264">
        <f t="shared" si="872"/>
        <v>0.78000000000000114</v>
      </c>
      <c r="K7264">
        <v>1.7</v>
      </c>
      <c r="L7264" s="7">
        <f t="shared" si="873"/>
        <v>1.489880340000002</v>
      </c>
      <c r="M7264">
        <v>0.25</v>
      </c>
      <c r="N7264">
        <f t="shared" si="871"/>
        <v>1035</v>
      </c>
      <c r="O7264" s="5">
        <f t="shared" si="874"/>
        <v>0.66484518749999999</v>
      </c>
      <c r="P7264">
        <f t="shared" si="875"/>
        <v>0</v>
      </c>
    </row>
    <row r="7265" spans="1:16" x14ac:dyDescent="0.35">
      <c r="B7265" s="2">
        <v>0.54166666666666663</v>
      </c>
      <c r="C7265">
        <v>14.8</v>
      </c>
      <c r="D7265" t="s">
        <v>36</v>
      </c>
      <c r="E7265" t="str">
        <f t="shared" si="868"/>
        <v>WE</v>
      </c>
      <c r="F7265" t="s">
        <v>34</v>
      </c>
      <c r="G7265" s="8" t="str">
        <f t="shared" si="869"/>
        <v>OFF</v>
      </c>
      <c r="H7265">
        <v>22</v>
      </c>
      <c r="I7265">
        <f t="shared" si="870"/>
        <v>21.28</v>
      </c>
      <c r="J7265">
        <f t="shared" si="872"/>
        <v>0.71999999999999886</v>
      </c>
      <c r="K7265">
        <v>1.7</v>
      </c>
      <c r="L7265" s="7">
        <f t="shared" si="873"/>
        <v>1.3752741599999978</v>
      </c>
      <c r="M7265">
        <v>0.25</v>
      </c>
      <c r="N7265">
        <f t="shared" si="871"/>
        <v>1035</v>
      </c>
      <c r="O7265" s="5">
        <f t="shared" si="874"/>
        <v>0.61370324999999981</v>
      </c>
      <c r="P7265">
        <f t="shared" si="875"/>
        <v>0</v>
      </c>
    </row>
    <row r="7266" spans="1:16" x14ac:dyDescent="0.35">
      <c r="B7266" s="2">
        <v>0.58333333333333337</v>
      </c>
      <c r="C7266">
        <v>15.6</v>
      </c>
      <c r="D7266" t="s">
        <v>36</v>
      </c>
      <c r="E7266" t="str">
        <f t="shared" si="868"/>
        <v>WE</v>
      </c>
      <c r="F7266" t="s">
        <v>34</v>
      </c>
      <c r="G7266" s="8" t="str">
        <f t="shared" si="869"/>
        <v>OFF</v>
      </c>
      <c r="H7266">
        <v>22</v>
      </c>
      <c r="I7266">
        <f t="shared" si="870"/>
        <v>21.36</v>
      </c>
      <c r="J7266">
        <f t="shared" si="872"/>
        <v>0.64000000000000057</v>
      </c>
      <c r="K7266">
        <v>1.7</v>
      </c>
      <c r="L7266" s="7">
        <f t="shared" si="873"/>
        <v>1.222465920000001</v>
      </c>
      <c r="M7266">
        <v>0.25</v>
      </c>
      <c r="N7266">
        <f t="shared" si="871"/>
        <v>1035</v>
      </c>
      <c r="O7266" s="5">
        <f t="shared" si="874"/>
        <v>0.54551399999999994</v>
      </c>
      <c r="P7266">
        <f t="shared" si="875"/>
        <v>0</v>
      </c>
    </row>
    <row r="7267" spans="1:16" x14ac:dyDescent="0.35">
      <c r="B7267" s="2">
        <v>0.625</v>
      </c>
      <c r="C7267">
        <v>16.100000000000001</v>
      </c>
      <c r="D7267" t="s">
        <v>36</v>
      </c>
      <c r="E7267" t="str">
        <f t="shared" si="868"/>
        <v>WE</v>
      </c>
      <c r="F7267" t="s">
        <v>34</v>
      </c>
      <c r="G7267" s="8" t="str">
        <f t="shared" si="869"/>
        <v>OFF</v>
      </c>
      <c r="H7267">
        <v>22</v>
      </c>
      <c r="I7267">
        <f t="shared" si="870"/>
        <v>21.41</v>
      </c>
      <c r="J7267">
        <f t="shared" si="872"/>
        <v>0.58999999999999986</v>
      </c>
      <c r="K7267">
        <v>1.7</v>
      </c>
      <c r="L7267" s="7">
        <f t="shared" si="873"/>
        <v>1.1269607699999997</v>
      </c>
      <c r="M7267">
        <v>0.25</v>
      </c>
      <c r="N7267">
        <f t="shared" si="871"/>
        <v>1035</v>
      </c>
      <c r="O7267" s="5">
        <f t="shared" si="874"/>
        <v>0.50289571874999983</v>
      </c>
      <c r="P7267">
        <f t="shared" si="875"/>
        <v>0</v>
      </c>
    </row>
    <row r="7268" spans="1:16" x14ac:dyDescent="0.35">
      <c r="B7268" s="2">
        <v>0.66666666666666663</v>
      </c>
      <c r="C7268">
        <v>16.3</v>
      </c>
      <c r="D7268" t="s">
        <v>36</v>
      </c>
      <c r="E7268" t="str">
        <f t="shared" si="868"/>
        <v>WE</v>
      </c>
      <c r="F7268" t="s">
        <v>34</v>
      </c>
      <c r="G7268" s="8" t="str">
        <f t="shared" si="869"/>
        <v>OFF</v>
      </c>
      <c r="H7268">
        <v>22</v>
      </c>
      <c r="I7268">
        <f t="shared" si="870"/>
        <v>21.43</v>
      </c>
      <c r="J7268">
        <f t="shared" si="872"/>
        <v>0.57000000000000028</v>
      </c>
      <c r="K7268">
        <v>1.7</v>
      </c>
      <c r="L7268" s="7">
        <f t="shared" si="873"/>
        <v>1.0887587100000005</v>
      </c>
      <c r="M7268">
        <v>0.25</v>
      </c>
      <c r="N7268">
        <f t="shared" si="871"/>
        <v>1035</v>
      </c>
      <c r="O7268" s="5">
        <f t="shared" si="874"/>
        <v>0.48584840624999986</v>
      </c>
      <c r="P7268">
        <f t="shared" si="875"/>
        <v>0</v>
      </c>
    </row>
    <row r="7269" spans="1:16" x14ac:dyDescent="0.35">
      <c r="B7269" s="2">
        <v>0.70833333333333337</v>
      </c>
      <c r="C7269">
        <v>15.5</v>
      </c>
      <c r="D7269" t="s">
        <v>36</v>
      </c>
      <c r="E7269" t="str">
        <f t="shared" si="868"/>
        <v>WE</v>
      </c>
      <c r="F7269" t="s">
        <v>34</v>
      </c>
      <c r="G7269" s="8" t="str">
        <f t="shared" si="869"/>
        <v>OFF</v>
      </c>
      <c r="H7269">
        <v>22</v>
      </c>
      <c r="I7269">
        <f t="shared" si="870"/>
        <v>21.35</v>
      </c>
      <c r="J7269">
        <f t="shared" si="872"/>
        <v>0.64999999999999858</v>
      </c>
      <c r="K7269">
        <v>1.7</v>
      </c>
      <c r="L7269" s="7">
        <f t="shared" si="873"/>
        <v>1.2415669499999973</v>
      </c>
      <c r="M7269">
        <v>0.25</v>
      </c>
      <c r="N7269">
        <f t="shared" si="871"/>
        <v>1035</v>
      </c>
      <c r="O7269" s="5">
        <f t="shared" si="874"/>
        <v>0.5540376562499999</v>
      </c>
      <c r="P7269">
        <f t="shared" si="875"/>
        <v>0</v>
      </c>
    </row>
    <row r="7270" spans="1:16" x14ac:dyDescent="0.35">
      <c r="B7270" s="2">
        <v>0.75</v>
      </c>
      <c r="C7270">
        <v>15</v>
      </c>
      <c r="D7270" t="s">
        <v>36</v>
      </c>
      <c r="E7270" t="str">
        <f t="shared" si="868"/>
        <v>WE</v>
      </c>
      <c r="F7270" t="s">
        <v>34</v>
      </c>
      <c r="G7270" s="8" t="str">
        <f t="shared" si="869"/>
        <v>OFF</v>
      </c>
      <c r="H7270">
        <v>22</v>
      </c>
      <c r="I7270">
        <f t="shared" si="870"/>
        <v>21.3</v>
      </c>
      <c r="J7270">
        <f t="shared" si="872"/>
        <v>0.69999999999999929</v>
      </c>
      <c r="K7270">
        <v>1.7</v>
      </c>
      <c r="L7270" s="7">
        <f t="shared" si="873"/>
        <v>1.3370720999999985</v>
      </c>
      <c r="M7270">
        <v>0.25</v>
      </c>
      <c r="N7270">
        <f t="shared" si="871"/>
        <v>1035</v>
      </c>
      <c r="O7270" s="5">
        <f t="shared" si="874"/>
        <v>0.5966559374999999</v>
      </c>
      <c r="P7270">
        <f t="shared" si="875"/>
        <v>0</v>
      </c>
    </row>
    <row r="7271" spans="1:16" x14ac:dyDescent="0.35">
      <c r="B7271" s="2">
        <v>0.79166666666666663</v>
      </c>
      <c r="C7271">
        <v>13</v>
      </c>
      <c r="D7271" t="s">
        <v>36</v>
      </c>
      <c r="E7271" t="str">
        <f t="shared" si="868"/>
        <v>WE</v>
      </c>
      <c r="F7271" t="s">
        <v>33</v>
      </c>
      <c r="G7271" s="8" t="str">
        <f t="shared" si="869"/>
        <v>OFF</v>
      </c>
      <c r="H7271">
        <v>22</v>
      </c>
      <c r="I7271">
        <f t="shared" si="870"/>
        <v>21.1</v>
      </c>
      <c r="J7271">
        <f t="shared" si="872"/>
        <v>0.89999999999999858</v>
      </c>
      <c r="K7271">
        <v>1.7</v>
      </c>
      <c r="L7271" s="7">
        <f t="shared" si="873"/>
        <v>1.7190926999999971</v>
      </c>
      <c r="M7271">
        <v>0.25</v>
      </c>
      <c r="N7271">
        <f t="shared" si="871"/>
        <v>1035</v>
      </c>
      <c r="O7271" s="5">
        <f t="shared" si="874"/>
        <v>0.7671290624999999</v>
      </c>
      <c r="P7271">
        <f t="shared" si="875"/>
        <v>0</v>
      </c>
    </row>
    <row r="7272" spans="1:16" x14ac:dyDescent="0.35">
      <c r="B7272" s="2">
        <v>0.83333333333333337</v>
      </c>
      <c r="C7272">
        <v>14</v>
      </c>
      <c r="D7272" t="s">
        <v>36</v>
      </c>
      <c r="E7272" t="str">
        <f t="shared" si="868"/>
        <v>WE</v>
      </c>
      <c r="F7272" t="s">
        <v>33</v>
      </c>
      <c r="G7272" s="8" t="str">
        <f t="shared" si="869"/>
        <v>OFF</v>
      </c>
      <c r="H7272">
        <v>22</v>
      </c>
      <c r="I7272">
        <f t="shared" si="870"/>
        <v>21.2</v>
      </c>
      <c r="J7272">
        <f t="shared" si="872"/>
        <v>0.80000000000000071</v>
      </c>
      <c r="K7272">
        <v>1.7</v>
      </c>
      <c r="L7272" s="7">
        <f t="shared" si="873"/>
        <v>1.5280824000000013</v>
      </c>
      <c r="M7272">
        <v>0.25</v>
      </c>
      <c r="N7272">
        <f t="shared" si="871"/>
        <v>1035</v>
      </c>
      <c r="O7272" s="5">
        <f t="shared" si="874"/>
        <v>0.6818924999999999</v>
      </c>
      <c r="P7272">
        <f t="shared" si="875"/>
        <v>0</v>
      </c>
    </row>
    <row r="7273" spans="1:16" x14ac:dyDescent="0.35">
      <c r="B7273" s="2">
        <v>0.875</v>
      </c>
      <c r="C7273">
        <v>14.3</v>
      </c>
      <c r="D7273" t="s">
        <v>36</v>
      </c>
      <c r="E7273" t="str">
        <f t="shared" si="868"/>
        <v>WE</v>
      </c>
      <c r="F7273" t="s">
        <v>33</v>
      </c>
      <c r="G7273" s="8" t="str">
        <f t="shared" si="869"/>
        <v>OFF</v>
      </c>
      <c r="H7273">
        <v>22</v>
      </c>
      <c r="I7273">
        <f t="shared" si="870"/>
        <v>21.23</v>
      </c>
      <c r="J7273">
        <f t="shared" si="872"/>
        <v>0.76999999999999957</v>
      </c>
      <c r="K7273">
        <v>1.7</v>
      </c>
      <c r="L7273" s="7">
        <f t="shared" si="873"/>
        <v>1.4707793099999991</v>
      </c>
      <c r="M7273">
        <v>0.25</v>
      </c>
      <c r="N7273">
        <f t="shared" si="871"/>
        <v>1035</v>
      </c>
      <c r="O7273" s="5">
        <f t="shared" si="874"/>
        <v>0.65632153124999981</v>
      </c>
      <c r="P7273">
        <f t="shared" si="875"/>
        <v>0</v>
      </c>
    </row>
    <row r="7274" spans="1:16" x14ac:dyDescent="0.35">
      <c r="B7274" s="2">
        <v>0.91666666666666663</v>
      </c>
      <c r="C7274">
        <v>11.8</v>
      </c>
      <c r="D7274" t="s">
        <v>36</v>
      </c>
      <c r="E7274" t="str">
        <f t="shared" si="868"/>
        <v>WE</v>
      </c>
      <c r="F7274" t="s">
        <v>33</v>
      </c>
      <c r="G7274" s="8" t="str">
        <f t="shared" si="869"/>
        <v>OFF</v>
      </c>
      <c r="H7274">
        <v>22</v>
      </c>
      <c r="I7274">
        <f t="shared" si="870"/>
        <v>20.98</v>
      </c>
      <c r="J7274">
        <f t="shared" si="872"/>
        <v>1.0199999999999996</v>
      </c>
      <c r="K7274">
        <v>1.7</v>
      </c>
      <c r="L7274" s="7">
        <f t="shared" si="873"/>
        <v>1.9483050599999991</v>
      </c>
      <c r="M7274">
        <v>0.25</v>
      </c>
      <c r="N7274">
        <f t="shared" si="871"/>
        <v>1035</v>
      </c>
      <c r="O7274" s="5">
        <f t="shared" si="874"/>
        <v>0.86941293749999982</v>
      </c>
      <c r="P7274">
        <f t="shared" si="875"/>
        <v>0</v>
      </c>
    </row>
    <row r="7275" spans="1:16" x14ac:dyDescent="0.35">
      <c r="B7275" s="2">
        <v>0.95833333333333337</v>
      </c>
      <c r="C7275">
        <v>13.9</v>
      </c>
      <c r="D7275" t="s">
        <v>36</v>
      </c>
      <c r="E7275" t="str">
        <f t="shared" si="868"/>
        <v>WE</v>
      </c>
      <c r="F7275" t="s">
        <v>33</v>
      </c>
      <c r="G7275" s="8" t="str">
        <f t="shared" si="869"/>
        <v>OFF</v>
      </c>
      <c r="H7275">
        <v>22</v>
      </c>
      <c r="I7275">
        <f t="shared" si="870"/>
        <v>21.19</v>
      </c>
      <c r="J7275">
        <f t="shared" si="872"/>
        <v>0.80999999999999872</v>
      </c>
      <c r="K7275">
        <v>1.7</v>
      </c>
      <c r="L7275" s="7">
        <f t="shared" si="873"/>
        <v>1.5471834299999974</v>
      </c>
      <c r="M7275">
        <v>0.25</v>
      </c>
      <c r="N7275">
        <f t="shared" si="871"/>
        <v>1035</v>
      </c>
      <c r="O7275" s="5">
        <f t="shared" si="874"/>
        <v>0.69041615624999986</v>
      </c>
      <c r="P7275">
        <f t="shared" si="875"/>
        <v>0</v>
      </c>
    </row>
    <row r="7276" spans="1:16" x14ac:dyDescent="0.35">
      <c r="A7276" t="s">
        <v>343</v>
      </c>
      <c r="B7276" s="1">
        <v>1</v>
      </c>
      <c r="C7276">
        <v>13.6</v>
      </c>
      <c r="D7276" t="s">
        <v>38</v>
      </c>
      <c r="E7276" t="str">
        <f t="shared" si="868"/>
        <v>School Day</v>
      </c>
      <c r="F7276" t="s">
        <v>33</v>
      </c>
      <c r="G7276" s="8" t="str">
        <f t="shared" si="869"/>
        <v>Off</v>
      </c>
      <c r="H7276">
        <v>22</v>
      </c>
      <c r="I7276">
        <f t="shared" si="870"/>
        <v>21.16</v>
      </c>
      <c r="J7276">
        <f t="shared" si="872"/>
        <v>0.83999999999999986</v>
      </c>
      <c r="K7276">
        <v>1.7</v>
      </c>
      <c r="L7276" s="7">
        <f t="shared" si="873"/>
        <v>1.6044865199999996</v>
      </c>
      <c r="M7276">
        <v>0.25</v>
      </c>
      <c r="N7276">
        <f t="shared" si="871"/>
        <v>1035</v>
      </c>
      <c r="O7276" s="5">
        <f t="shared" si="874"/>
        <v>0.71598712499999995</v>
      </c>
      <c r="P7276">
        <f t="shared" si="875"/>
        <v>0</v>
      </c>
    </row>
    <row r="7277" spans="1:16" x14ac:dyDescent="0.35">
      <c r="B7277" s="2">
        <v>4.1666666666666664E-2</v>
      </c>
      <c r="C7277">
        <v>13.4</v>
      </c>
      <c r="D7277" t="s">
        <v>38</v>
      </c>
      <c r="E7277" t="str">
        <f t="shared" si="868"/>
        <v>School Day</v>
      </c>
      <c r="F7277" t="s">
        <v>33</v>
      </c>
      <c r="G7277" s="8" t="str">
        <f t="shared" si="869"/>
        <v>Off</v>
      </c>
      <c r="H7277">
        <v>22</v>
      </c>
      <c r="I7277">
        <f t="shared" si="870"/>
        <v>21.14</v>
      </c>
      <c r="J7277">
        <f t="shared" si="872"/>
        <v>0.85999999999999943</v>
      </c>
      <c r="K7277">
        <v>1.7</v>
      </c>
      <c r="L7277" s="7">
        <f t="shared" si="873"/>
        <v>1.6426885799999988</v>
      </c>
      <c r="M7277">
        <v>0.25</v>
      </c>
      <c r="N7277">
        <f t="shared" si="871"/>
        <v>1035</v>
      </c>
      <c r="O7277" s="5">
        <f t="shared" si="874"/>
        <v>0.73303443749999986</v>
      </c>
      <c r="P7277">
        <f t="shared" si="875"/>
        <v>0</v>
      </c>
    </row>
    <row r="7278" spans="1:16" x14ac:dyDescent="0.35">
      <c r="B7278" s="2">
        <v>8.3333333333333329E-2</v>
      </c>
      <c r="C7278">
        <v>12.5</v>
      </c>
      <c r="D7278" t="s">
        <v>38</v>
      </c>
      <c r="E7278" t="str">
        <f t="shared" si="868"/>
        <v>School Day</v>
      </c>
      <c r="F7278" t="s">
        <v>33</v>
      </c>
      <c r="G7278" s="8" t="str">
        <f t="shared" si="869"/>
        <v>Off</v>
      </c>
      <c r="H7278">
        <v>22</v>
      </c>
      <c r="I7278">
        <f t="shared" si="870"/>
        <v>21.05</v>
      </c>
      <c r="J7278">
        <f t="shared" si="872"/>
        <v>0.94999999999999929</v>
      </c>
      <c r="K7278">
        <v>1.7</v>
      </c>
      <c r="L7278" s="7">
        <f t="shared" si="873"/>
        <v>1.8145978499999986</v>
      </c>
      <c r="M7278">
        <v>0.25</v>
      </c>
      <c r="N7278">
        <f t="shared" si="871"/>
        <v>1035</v>
      </c>
      <c r="O7278" s="5">
        <f t="shared" si="874"/>
        <v>0.8097473437499999</v>
      </c>
      <c r="P7278">
        <f t="shared" si="875"/>
        <v>0</v>
      </c>
    </row>
    <row r="7279" spans="1:16" x14ac:dyDescent="0.35">
      <c r="B7279" s="2">
        <v>0.125</v>
      </c>
      <c r="C7279">
        <v>12.5</v>
      </c>
      <c r="D7279" t="s">
        <v>38</v>
      </c>
      <c r="E7279" t="str">
        <f t="shared" si="868"/>
        <v>School Day</v>
      </c>
      <c r="F7279" t="s">
        <v>33</v>
      </c>
      <c r="G7279" s="8" t="str">
        <f t="shared" si="869"/>
        <v>Off</v>
      </c>
      <c r="H7279">
        <v>22</v>
      </c>
      <c r="I7279">
        <f t="shared" si="870"/>
        <v>21.05</v>
      </c>
      <c r="J7279">
        <f t="shared" si="872"/>
        <v>0.94999999999999929</v>
      </c>
      <c r="K7279">
        <v>1.7</v>
      </c>
      <c r="L7279" s="7">
        <f t="shared" si="873"/>
        <v>1.8145978499999986</v>
      </c>
      <c r="M7279">
        <v>0.25</v>
      </c>
      <c r="N7279">
        <f t="shared" si="871"/>
        <v>1035</v>
      </c>
      <c r="O7279" s="5">
        <f t="shared" si="874"/>
        <v>0.8097473437499999</v>
      </c>
      <c r="P7279">
        <f t="shared" si="875"/>
        <v>0</v>
      </c>
    </row>
    <row r="7280" spans="1:16" x14ac:dyDescent="0.35">
      <c r="B7280" s="2">
        <v>0.16666666666666666</v>
      </c>
      <c r="C7280">
        <v>12.6</v>
      </c>
      <c r="D7280" t="s">
        <v>38</v>
      </c>
      <c r="E7280" t="str">
        <f t="shared" si="868"/>
        <v>School Day</v>
      </c>
      <c r="F7280" t="s">
        <v>33</v>
      </c>
      <c r="G7280" s="8" t="str">
        <f t="shared" si="869"/>
        <v>Off</v>
      </c>
      <c r="H7280">
        <v>22</v>
      </c>
      <c r="I7280">
        <f t="shared" si="870"/>
        <v>21.060000000000002</v>
      </c>
      <c r="J7280">
        <f t="shared" si="872"/>
        <v>0.93999999999999773</v>
      </c>
      <c r="K7280">
        <v>1.7</v>
      </c>
      <c r="L7280" s="7">
        <f t="shared" si="873"/>
        <v>1.7954968199999954</v>
      </c>
      <c r="M7280">
        <v>0.25</v>
      </c>
      <c r="N7280">
        <f t="shared" si="871"/>
        <v>1035</v>
      </c>
      <c r="O7280" s="5">
        <f t="shared" si="874"/>
        <v>0.80122368749999995</v>
      </c>
      <c r="P7280">
        <f t="shared" si="875"/>
        <v>0</v>
      </c>
    </row>
    <row r="7281" spans="2:16" x14ac:dyDescent="0.35">
      <c r="B7281" s="2">
        <v>0.20833333333333334</v>
      </c>
      <c r="C7281">
        <v>12.6</v>
      </c>
      <c r="D7281" t="s">
        <v>38</v>
      </c>
      <c r="E7281" t="str">
        <f t="shared" si="868"/>
        <v>School Day</v>
      </c>
      <c r="F7281" t="s">
        <v>33</v>
      </c>
      <c r="G7281" s="8" t="str">
        <f t="shared" si="869"/>
        <v>Off</v>
      </c>
      <c r="H7281">
        <v>22</v>
      </c>
      <c r="I7281">
        <f t="shared" si="870"/>
        <v>21.060000000000002</v>
      </c>
      <c r="J7281">
        <f t="shared" si="872"/>
        <v>0.93999999999999773</v>
      </c>
      <c r="K7281">
        <v>1.7</v>
      </c>
      <c r="L7281" s="7">
        <f t="shared" si="873"/>
        <v>1.7954968199999954</v>
      </c>
      <c r="M7281">
        <v>0.25</v>
      </c>
      <c r="N7281">
        <f t="shared" si="871"/>
        <v>1035</v>
      </c>
      <c r="O7281" s="5">
        <f t="shared" si="874"/>
        <v>0.80122368749999995</v>
      </c>
      <c r="P7281">
        <f t="shared" si="875"/>
        <v>0</v>
      </c>
    </row>
    <row r="7282" spans="2:16" x14ac:dyDescent="0.35">
      <c r="B7282" s="2">
        <v>0.25</v>
      </c>
      <c r="C7282">
        <v>13.1</v>
      </c>
      <c r="D7282" t="s">
        <v>38</v>
      </c>
      <c r="E7282" t="str">
        <f t="shared" si="868"/>
        <v>School Day</v>
      </c>
      <c r="F7282" t="s">
        <v>33</v>
      </c>
      <c r="G7282" s="8" t="str">
        <f t="shared" si="869"/>
        <v>Off</v>
      </c>
      <c r="H7282">
        <v>22</v>
      </c>
      <c r="I7282">
        <f t="shared" si="870"/>
        <v>21.11</v>
      </c>
      <c r="J7282">
        <f t="shared" si="872"/>
        <v>0.89000000000000057</v>
      </c>
      <c r="K7282">
        <v>1.7</v>
      </c>
      <c r="L7282" s="7">
        <f t="shared" si="873"/>
        <v>1.6999916700000011</v>
      </c>
      <c r="M7282">
        <v>0.25</v>
      </c>
      <c r="N7282">
        <f t="shared" si="871"/>
        <v>1035</v>
      </c>
      <c r="O7282" s="5">
        <f t="shared" si="874"/>
        <v>0.75860540624999995</v>
      </c>
      <c r="P7282">
        <f t="shared" si="875"/>
        <v>0</v>
      </c>
    </row>
    <row r="7283" spans="2:16" x14ac:dyDescent="0.35">
      <c r="B7283" s="2">
        <v>0.29166666666666669</v>
      </c>
      <c r="C7283">
        <v>13.6</v>
      </c>
      <c r="D7283" t="s">
        <v>38</v>
      </c>
      <c r="E7283" t="str">
        <f t="shared" si="868"/>
        <v>School Day</v>
      </c>
      <c r="F7283" t="s">
        <v>34</v>
      </c>
      <c r="G7283" s="8" t="str">
        <f t="shared" si="869"/>
        <v>On</v>
      </c>
      <c r="H7283">
        <v>22</v>
      </c>
      <c r="I7283">
        <f t="shared" si="870"/>
        <v>21.16</v>
      </c>
      <c r="J7283">
        <f t="shared" si="872"/>
        <v>0.83999999999999986</v>
      </c>
      <c r="K7283">
        <v>1.7</v>
      </c>
      <c r="L7283" s="7">
        <f t="shared" si="873"/>
        <v>1.6044865199999996</v>
      </c>
      <c r="M7283">
        <v>0.25</v>
      </c>
      <c r="N7283">
        <f t="shared" si="871"/>
        <v>1035</v>
      </c>
      <c r="O7283" s="5">
        <f t="shared" si="874"/>
        <v>0.71598712499999995</v>
      </c>
      <c r="P7283">
        <f t="shared" si="875"/>
        <v>2.3204736449999994</v>
      </c>
    </row>
    <row r="7284" spans="2:16" x14ac:dyDescent="0.35">
      <c r="B7284" s="2">
        <v>0.33333333333333331</v>
      </c>
      <c r="C7284">
        <v>13.7</v>
      </c>
      <c r="D7284" t="s">
        <v>38</v>
      </c>
      <c r="E7284" t="str">
        <f t="shared" si="868"/>
        <v>School Day</v>
      </c>
      <c r="F7284" t="s">
        <v>34</v>
      </c>
      <c r="G7284" s="8" t="str">
        <f t="shared" si="869"/>
        <v>On</v>
      </c>
      <c r="H7284">
        <v>22</v>
      </c>
      <c r="I7284">
        <f t="shared" si="870"/>
        <v>21.17</v>
      </c>
      <c r="J7284">
        <f t="shared" si="872"/>
        <v>0.82999999999999829</v>
      </c>
      <c r="K7284">
        <v>1.7</v>
      </c>
      <c r="L7284" s="7">
        <f t="shared" si="873"/>
        <v>1.5853854899999966</v>
      </c>
      <c r="M7284">
        <v>0.25</v>
      </c>
      <c r="N7284">
        <f t="shared" si="871"/>
        <v>1035</v>
      </c>
      <c r="O7284" s="5">
        <f t="shared" si="874"/>
        <v>0.70746346874999999</v>
      </c>
      <c r="P7284">
        <f t="shared" si="875"/>
        <v>2.2928489587499965</v>
      </c>
    </row>
    <row r="7285" spans="2:16" x14ac:dyDescent="0.35">
      <c r="B7285" s="2">
        <v>0.375</v>
      </c>
      <c r="C7285">
        <v>13.8</v>
      </c>
      <c r="D7285" t="s">
        <v>38</v>
      </c>
      <c r="E7285" t="str">
        <f t="shared" si="868"/>
        <v>School Day</v>
      </c>
      <c r="F7285" t="s">
        <v>34</v>
      </c>
      <c r="G7285" s="8" t="str">
        <f t="shared" si="869"/>
        <v>On</v>
      </c>
      <c r="H7285">
        <v>22</v>
      </c>
      <c r="I7285">
        <f t="shared" si="870"/>
        <v>21.18</v>
      </c>
      <c r="J7285">
        <f t="shared" si="872"/>
        <v>0.82000000000000028</v>
      </c>
      <c r="K7285">
        <v>1.7</v>
      </c>
      <c r="L7285" s="7">
        <f t="shared" si="873"/>
        <v>1.5662844600000005</v>
      </c>
      <c r="M7285">
        <v>0.25</v>
      </c>
      <c r="N7285">
        <f t="shared" si="871"/>
        <v>1035</v>
      </c>
      <c r="O7285" s="5">
        <f t="shared" si="874"/>
        <v>0.69893981249999981</v>
      </c>
      <c r="P7285">
        <f t="shared" si="875"/>
        <v>2.2652242725000002</v>
      </c>
    </row>
    <row r="7286" spans="2:16" x14ac:dyDescent="0.35">
      <c r="B7286" s="2">
        <v>0.41666666666666669</v>
      </c>
      <c r="C7286">
        <v>14.3</v>
      </c>
      <c r="D7286" t="s">
        <v>38</v>
      </c>
      <c r="E7286" t="str">
        <f t="shared" si="868"/>
        <v>School Day</v>
      </c>
      <c r="F7286" t="s">
        <v>34</v>
      </c>
      <c r="G7286" s="8" t="str">
        <f t="shared" si="869"/>
        <v>On</v>
      </c>
      <c r="H7286">
        <v>22</v>
      </c>
      <c r="I7286">
        <f t="shared" si="870"/>
        <v>21.23</v>
      </c>
      <c r="J7286">
        <f t="shared" si="872"/>
        <v>0.76999999999999957</v>
      </c>
      <c r="K7286">
        <v>1.7</v>
      </c>
      <c r="L7286" s="7">
        <f t="shared" si="873"/>
        <v>1.4707793099999991</v>
      </c>
      <c r="M7286">
        <v>0.25</v>
      </c>
      <c r="N7286">
        <f t="shared" si="871"/>
        <v>1035</v>
      </c>
      <c r="O7286" s="5">
        <f t="shared" si="874"/>
        <v>0.65632153124999981</v>
      </c>
      <c r="P7286">
        <f t="shared" si="875"/>
        <v>2.127100841249999</v>
      </c>
    </row>
    <row r="7287" spans="2:16" x14ac:dyDescent="0.35">
      <c r="B7287" s="2">
        <v>0.45833333333333331</v>
      </c>
      <c r="C7287">
        <v>15.5</v>
      </c>
      <c r="D7287" t="s">
        <v>38</v>
      </c>
      <c r="E7287" t="str">
        <f t="shared" si="868"/>
        <v>School Day</v>
      </c>
      <c r="F7287" t="s">
        <v>34</v>
      </c>
      <c r="G7287" s="8" t="str">
        <f t="shared" si="869"/>
        <v>On</v>
      </c>
      <c r="H7287">
        <v>22</v>
      </c>
      <c r="I7287">
        <f t="shared" si="870"/>
        <v>21.35</v>
      </c>
      <c r="J7287">
        <f t="shared" si="872"/>
        <v>0.64999999999999858</v>
      </c>
      <c r="K7287">
        <v>1.7</v>
      </c>
      <c r="L7287" s="7">
        <f t="shared" si="873"/>
        <v>1.2415669499999973</v>
      </c>
      <c r="M7287">
        <v>0.25</v>
      </c>
      <c r="N7287">
        <f t="shared" si="871"/>
        <v>1035</v>
      </c>
      <c r="O7287" s="5">
        <f t="shared" si="874"/>
        <v>0.5540376562499999</v>
      </c>
      <c r="P7287">
        <f t="shared" si="875"/>
        <v>1.7956046062499973</v>
      </c>
    </row>
    <row r="7288" spans="2:16" x14ac:dyDescent="0.35">
      <c r="B7288" s="2">
        <v>0.5</v>
      </c>
      <c r="C7288">
        <v>17</v>
      </c>
      <c r="D7288" t="s">
        <v>38</v>
      </c>
      <c r="E7288" t="str">
        <f t="shared" si="868"/>
        <v>School Day</v>
      </c>
      <c r="F7288" t="s">
        <v>34</v>
      </c>
      <c r="G7288" s="8" t="str">
        <f t="shared" si="869"/>
        <v>On</v>
      </c>
      <c r="H7288">
        <v>22</v>
      </c>
      <c r="I7288">
        <f t="shared" si="870"/>
        <v>21.5</v>
      </c>
      <c r="J7288">
        <f t="shared" si="872"/>
        <v>0.5</v>
      </c>
      <c r="K7288">
        <v>1.7</v>
      </c>
      <c r="L7288" s="7">
        <f t="shared" si="873"/>
        <v>0.95505149999999994</v>
      </c>
      <c r="M7288">
        <v>0.25</v>
      </c>
      <c r="N7288">
        <f t="shared" si="871"/>
        <v>1035</v>
      </c>
      <c r="O7288" s="5">
        <f t="shared" si="874"/>
        <v>0.42618281249999995</v>
      </c>
      <c r="P7288">
        <f t="shared" si="875"/>
        <v>1.3812343124999999</v>
      </c>
    </row>
    <row r="7289" spans="2:16" x14ac:dyDescent="0.35">
      <c r="B7289" s="2">
        <v>0.54166666666666663</v>
      </c>
      <c r="C7289">
        <v>17.5</v>
      </c>
      <c r="D7289" t="s">
        <v>38</v>
      </c>
      <c r="E7289" t="str">
        <f t="shared" si="868"/>
        <v>School Day</v>
      </c>
      <c r="F7289" t="s">
        <v>34</v>
      </c>
      <c r="G7289" s="8" t="str">
        <f t="shared" si="869"/>
        <v>On</v>
      </c>
      <c r="H7289">
        <v>22</v>
      </c>
      <c r="I7289">
        <f t="shared" si="870"/>
        <v>21.55</v>
      </c>
      <c r="J7289">
        <f t="shared" si="872"/>
        <v>0.44999999999999929</v>
      </c>
      <c r="K7289">
        <v>1.7</v>
      </c>
      <c r="L7289" s="7">
        <f t="shared" si="873"/>
        <v>0.85954634999999857</v>
      </c>
      <c r="M7289">
        <v>0.25</v>
      </c>
      <c r="N7289">
        <f t="shared" si="871"/>
        <v>1035</v>
      </c>
      <c r="O7289" s="5">
        <f t="shared" si="874"/>
        <v>0.38356453124999995</v>
      </c>
      <c r="P7289">
        <f t="shared" si="875"/>
        <v>1.2431108812499985</v>
      </c>
    </row>
    <row r="7290" spans="2:16" x14ac:dyDescent="0.35">
      <c r="B7290" s="2">
        <v>0.58333333333333337</v>
      </c>
      <c r="C7290">
        <v>16.7</v>
      </c>
      <c r="D7290" t="s">
        <v>38</v>
      </c>
      <c r="E7290" t="str">
        <f t="shared" si="868"/>
        <v>School Day</v>
      </c>
      <c r="F7290" t="s">
        <v>34</v>
      </c>
      <c r="G7290" s="8" t="str">
        <f t="shared" si="869"/>
        <v>On</v>
      </c>
      <c r="H7290">
        <v>22</v>
      </c>
      <c r="I7290">
        <f t="shared" si="870"/>
        <v>21.47</v>
      </c>
      <c r="J7290">
        <f t="shared" si="872"/>
        <v>0.53000000000000114</v>
      </c>
      <c r="K7290">
        <v>1.7</v>
      </c>
      <c r="L7290" s="7">
        <f t="shared" si="873"/>
        <v>1.0123545900000022</v>
      </c>
      <c r="M7290">
        <v>0.25</v>
      </c>
      <c r="N7290">
        <f t="shared" si="871"/>
        <v>1035</v>
      </c>
      <c r="O7290" s="5">
        <f t="shared" si="874"/>
        <v>0.45175378124999999</v>
      </c>
      <c r="P7290">
        <f t="shared" si="875"/>
        <v>1.4641083712500023</v>
      </c>
    </row>
    <row r="7291" spans="2:16" x14ac:dyDescent="0.35">
      <c r="B7291" s="2">
        <v>0.625</v>
      </c>
      <c r="C7291">
        <v>17.8</v>
      </c>
      <c r="D7291" t="s">
        <v>38</v>
      </c>
      <c r="E7291" t="str">
        <f t="shared" si="868"/>
        <v>School Day</v>
      </c>
      <c r="F7291" t="s">
        <v>34</v>
      </c>
      <c r="G7291" s="8" t="str">
        <f t="shared" si="869"/>
        <v>On</v>
      </c>
      <c r="H7291">
        <v>22</v>
      </c>
      <c r="I7291">
        <f t="shared" si="870"/>
        <v>21.58</v>
      </c>
      <c r="J7291">
        <f t="shared" si="872"/>
        <v>0.42000000000000171</v>
      </c>
      <c r="K7291">
        <v>1.7</v>
      </c>
      <c r="L7291" s="7">
        <f t="shared" si="873"/>
        <v>0.80224326000000323</v>
      </c>
      <c r="M7291">
        <v>0.25</v>
      </c>
      <c r="N7291">
        <f t="shared" si="871"/>
        <v>1035</v>
      </c>
      <c r="O7291" s="5">
        <f t="shared" si="874"/>
        <v>0.35799356249999986</v>
      </c>
      <c r="P7291">
        <f t="shared" si="875"/>
        <v>1.160236822500003</v>
      </c>
    </row>
    <row r="7292" spans="2:16" x14ac:dyDescent="0.35">
      <c r="B7292" s="2">
        <v>0.66666666666666663</v>
      </c>
      <c r="C7292">
        <v>18.8</v>
      </c>
      <c r="D7292" t="s">
        <v>38</v>
      </c>
      <c r="E7292" t="str">
        <f t="shared" si="868"/>
        <v>School Day</v>
      </c>
      <c r="F7292" t="s">
        <v>34</v>
      </c>
      <c r="G7292" s="8" t="str">
        <f t="shared" si="869"/>
        <v>On</v>
      </c>
      <c r="H7292">
        <v>22</v>
      </c>
      <c r="I7292">
        <f t="shared" si="870"/>
        <v>21.68</v>
      </c>
      <c r="J7292">
        <f t="shared" si="872"/>
        <v>0.32000000000000028</v>
      </c>
      <c r="K7292">
        <v>1.7</v>
      </c>
      <c r="L7292" s="7">
        <f t="shared" si="873"/>
        <v>0.61123296000000049</v>
      </c>
      <c r="M7292">
        <v>0.25</v>
      </c>
      <c r="N7292">
        <f t="shared" si="871"/>
        <v>1035</v>
      </c>
      <c r="O7292" s="5">
        <f t="shared" si="874"/>
        <v>0.27275699999999992</v>
      </c>
      <c r="P7292">
        <f t="shared" si="875"/>
        <v>0.88398996000000041</v>
      </c>
    </row>
    <row r="7293" spans="2:16" x14ac:dyDescent="0.35">
      <c r="B7293" s="2">
        <v>0.70833333333333337</v>
      </c>
      <c r="C7293">
        <v>17.399999999999999</v>
      </c>
      <c r="D7293" t="s">
        <v>38</v>
      </c>
      <c r="E7293" t="str">
        <f t="shared" si="868"/>
        <v>School Day</v>
      </c>
      <c r="F7293" t="s">
        <v>34</v>
      </c>
      <c r="G7293" s="8" t="str">
        <f t="shared" si="869"/>
        <v>On</v>
      </c>
      <c r="H7293">
        <v>22</v>
      </c>
      <c r="I7293">
        <f t="shared" si="870"/>
        <v>21.54</v>
      </c>
      <c r="J7293">
        <f t="shared" si="872"/>
        <v>0.46000000000000085</v>
      </c>
      <c r="K7293">
        <v>1.7</v>
      </c>
      <c r="L7293" s="7">
        <f t="shared" si="873"/>
        <v>0.87864738000000153</v>
      </c>
      <c r="M7293">
        <v>0.25</v>
      </c>
      <c r="N7293">
        <f t="shared" si="871"/>
        <v>1035</v>
      </c>
      <c r="O7293" s="5">
        <f t="shared" si="874"/>
        <v>0.39208818750000007</v>
      </c>
      <c r="P7293">
        <f t="shared" si="875"/>
        <v>1.2707355675000016</v>
      </c>
    </row>
    <row r="7294" spans="2:16" x14ac:dyDescent="0.35">
      <c r="B7294" s="2">
        <v>0.75</v>
      </c>
      <c r="C7294">
        <v>16.2</v>
      </c>
      <c r="D7294" t="s">
        <v>38</v>
      </c>
      <c r="E7294" t="str">
        <f t="shared" si="868"/>
        <v>School Day</v>
      </c>
      <c r="F7294" t="s">
        <v>34</v>
      </c>
      <c r="G7294" s="8" t="str">
        <f t="shared" si="869"/>
        <v>On</v>
      </c>
      <c r="H7294">
        <v>22</v>
      </c>
      <c r="I7294">
        <f t="shared" si="870"/>
        <v>21.42</v>
      </c>
      <c r="J7294">
        <f t="shared" si="872"/>
        <v>0.57999999999999829</v>
      </c>
      <c r="K7294">
        <v>1.7</v>
      </c>
      <c r="L7294" s="7">
        <f t="shared" si="873"/>
        <v>1.1078597399999968</v>
      </c>
      <c r="M7294">
        <v>0.25</v>
      </c>
      <c r="N7294">
        <f t="shared" si="871"/>
        <v>1035</v>
      </c>
      <c r="O7294" s="5">
        <f t="shared" si="874"/>
        <v>0.49437206249999999</v>
      </c>
      <c r="P7294">
        <f t="shared" si="875"/>
        <v>1.6022318024999969</v>
      </c>
    </row>
    <row r="7295" spans="2:16" x14ac:dyDescent="0.35">
      <c r="B7295" s="2">
        <v>0.79166666666666663</v>
      </c>
      <c r="C7295">
        <v>13.6</v>
      </c>
      <c r="D7295" t="s">
        <v>38</v>
      </c>
      <c r="E7295" t="str">
        <f t="shared" si="868"/>
        <v>School Day</v>
      </c>
      <c r="F7295" t="s">
        <v>33</v>
      </c>
      <c r="G7295" s="8" t="str">
        <f t="shared" si="869"/>
        <v>Off</v>
      </c>
      <c r="H7295">
        <v>22</v>
      </c>
      <c r="I7295">
        <f t="shared" si="870"/>
        <v>21.16</v>
      </c>
      <c r="J7295">
        <f t="shared" si="872"/>
        <v>0.83999999999999986</v>
      </c>
      <c r="K7295">
        <v>1.7</v>
      </c>
      <c r="L7295" s="7">
        <f t="shared" si="873"/>
        <v>1.6044865199999996</v>
      </c>
      <c r="M7295">
        <v>0.25</v>
      </c>
      <c r="N7295">
        <f t="shared" si="871"/>
        <v>1035</v>
      </c>
      <c r="O7295" s="5">
        <f t="shared" si="874"/>
        <v>0.71598712499999995</v>
      </c>
      <c r="P7295">
        <f t="shared" si="875"/>
        <v>0</v>
      </c>
    </row>
    <row r="7296" spans="2:16" x14ac:dyDescent="0.35">
      <c r="B7296" s="2">
        <v>0.83333333333333337</v>
      </c>
      <c r="C7296">
        <v>12.3</v>
      </c>
      <c r="D7296" t="s">
        <v>38</v>
      </c>
      <c r="E7296" t="str">
        <f t="shared" si="868"/>
        <v>School Day</v>
      </c>
      <c r="F7296" t="s">
        <v>33</v>
      </c>
      <c r="G7296" s="8" t="str">
        <f t="shared" si="869"/>
        <v>Off</v>
      </c>
      <c r="H7296">
        <v>22</v>
      </c>
      <c r="I7296">
        <f t="shared" si="870"/>
        <v>21.03</v>
      </c>
      <c r="J7296">
        <f t="shared" si="872"/>
        <v>0.96999999999999886</v>
      </c>
      <c r="K7296">
        <v>1.7</v>
      </c>
      <c r="L7296" s="7">
        <f t="shared" si="873"/>
        <v>1.8527999099999977</v>
      </c>
      <c r="M7296">
        <v>0.25</v>
      </c>
      <c r="N7296">
        <f t="shared" si="871"/>
        <v>1035</v>
      </c>
      <c r="O7296" s="5">
        <f t="shared" si="874"/>
        <v>0.82679465624999982</v>
      </c>
      <c r="P7296">
        <f t="shared" si="875"/>
        <v>0</v>
      </c>
    </row>
    <row r="7297" spans="1:16" x14ac:dyDescent="0.35">
      <c r="B7297" s="2">
        <v>0.875</v>
      </c>
      <c r="C7297">
        <v>11.9</v>
      </c>
      <c r="D7297" t="s">
        <v>38</v>
      </c>
      <c r="E7297" t="str">
        <f t="shared" si="868"/>
        <v>School Day</v>
      </c>
      <c r="F7297" t="s">
        <v>33</v>
      </c>
      <c r="G7297" s="8" t="str">
        <f t="shared" si="869"/>
        <v>Off</v>
      </c>
      <c r="H7297">
        <v>22</v>
      </c>
      <c r="I7297">
        <f t="shared" si="870"/>
        <v>20.990000000000002</v>
      </c>
      <c r="J7297">
        <f t="shared" si="872"/>
        <v>1.009999999999998</v>
      </c>
      <c r="K7297">
        <v>1.7</v>
      </c>
      <c r="L7297" s="7">
        <f t="shared" si="873"/>
        <v>1.9292040299999962</v>
      </c>
      <c r="M7297">
        <v>0.25</v>
      </c>
      <c r="N7297">
        <f t="shared" si="871"/>
        <v>1035</v>
      </c>
      <c r="O7297" s="5">
        <f t="shared" si="874"/>
        <v>0.86088928124999986</v>
      </c>
      <c r="P7297">
        <f t="shared" si="875"/>
        <v>0</v>
      </c>
    </row>
    <row r="7298" spans="1:16" x14ac:dyDescent="0.35">
      <c r="B7298" s="2">
        <v>0.91666666666666663</v>
      </c>
      <c r="C7298">
        <v>11.8</v>
      </c>
      <c r="D7298" t="s">
        <v>38</v>
      </c>
      <c r="E7298" t="str">
        <f t="shared" si="868"/>
        <v>School Day</v>
      </c>
      <c r="F7298" t="s">
        <v>33</v>
      </c>
      <c r="G7298" s="8" t="str">
        <f t="shared" si="869"/>
        <v>Off</v>
      </c>
      <c r="H7298">
        <v>22</v>
      </c>
      <c r="I7298">
        <f t="shared" si="870"/>
        <v>20.98</v>
      </c>
      <c r="J7298">
        <f t="shared" si="872"/>
        <v>1.0199999999999996</v>
      </c>
      <c r="K7298">
        <v>1.7</v>
      </c>
      <c r="L7298" s="7">
        <f t="shared" si="873"/>
        <v>1.9483050599999991</v>
      </c>
      <c r="M7298">
        <v>0.25</v>
      </c>
      <c r="N7298">
        <f t="shared" si="871"/>
        <v>1035</v>
      </c>
      <c r="O7298" s="5">
        <f t="shared" si="874"/>
        <v>0.86941293749999982</v>
      </c>
      <c r="P7298">
        <f t="shared" si="875"/>
        <v>0</v>
      </c>
    </row>
    <row r="7299" spans="1:16" x14ac:dyDescent="0.35">
      <c r="B7299" s="2">
        <v>0.95833333333333337</v>
      </c>
      <c r="C7299">
        <v>11</v>
      </c>
      <c r="D7299" t="s">
        <v>38</v>
      </c>
      <c r="E7299" t="str">
        <f t="shared" si="868"/>
        <v>School Day</v>
      </c>
      <c r="F7299" t="s">
        <v>33</v>
      </c>
      <c r="G7299" s="8" t="str">
        <f t="shared" si="869"/>
        <v>Off</v>
      </c>
      <c r="H7299">
        <v>22</v>
      </c>
      <c r="I7299">
        <f t="shared" si="870"/>
        <v>20.9</v>
      </c>
      <c r="J7299">
        <f t="shared" si="872"/>
        <v>1.1000000000000014</v>
      </c>
      <c r="K7299">
        <v>1.7</v>
      </c>
      <c r="L7299" s="7">
        <f t="shared" si="873"/>
        <v>2.1011133000000024</v>
      </c>
      <c r="M7299">
        <v>0.25</v>
      </c>
      <c r="N7299">
        <f t="shared" si="871"/>
        <v>1035</v>
      </c>
      <c r="O7299" s="5">
        <f t="shared" si="874"/>
        <v>0.93760218749999991</v>
      </c>
      <c r="P7299">
        <f t="shared" si="875"/>
        <v>0</v>
      </c>
    </row>
    <row r="7300" spans="1:16" x14ac:dyDescent="0.35">
      <c r="A7300" t="s">
        <v>344</v>
      </c>
      <c r="B7300" s="1">
        <v>1</v>
      </c>
      <c r="C7300">
        <v>10</v>
      </c>
      <c r="D7300" t="s">
        <v>40</v>
      </c>
      <c r="E7300" t="str">
        <f t="shared" si="868"/>
        <v>School Day</v>
      </c>
      <c r="F7300" t="s">
        <v>33</v>
      </c>
      <c r="G7300" s="8" t="str">
        <f t="shared" si="869"/>
        <v>Off</v>
      </c>
      <c r="H7300">
        <v>22</v>
      </c>
      <c r="I7300">
        <f t="shared" si="870"/>
        <v>20.8</v>
      </c>
      <c r="J7300">
        <f t="shared" si="872"/>
        <v>1.1999999999999993</v>
      </c>
      <c r="K7300">
        <v>1.7</v>
      </c>
      <c r="L7300" s="7">
        <f t="shared" si="873"/>
        <v>2.2921235999999987</v>
      </c>
      <c r="M7300">
        <v>0.25</v>
      </c>
      <c r="N7300">
        <f t="shared" si="871"/>
        <v>1035</v>
      </c>
      <c r="O7300" s="5">
        <f t="shared" si="874"/>
        <v>1.0228387499999998</v>
      </c>
      <c r="P7300">
        <f t="shared" si="875"/>
        <v>0</v>
      </c>
    </row>
    <row r="7301" spans="1:16" x14ac:dyDescent="0.35">
      <c r="B7301" s="2">
        <v>4.1666666666666664E-2</v>
      </c>
      <c r="C7301">
        <v>10.199999999999999</v>
      </c>
      <c r="D7301" t="s">
        <v>40</v>
      </c>
      <c r="E7301" t="str">
        <f t="shared" ref="E7301:E7364" si="876">IF(ISNUMBER(SEARCH("Sat",D7301)),"WE",IF(ISNUMBER(SEARCH("Sun",D7301)),"WE","School Day"))</f>
        <v>School Day</v>
      </c>
      <c r="F7301" t="s">
        <v>33</v>
      </c>
      <c r="G7301" s="8" t="str">
        <f t="shared" si="869"/>
        <v>Off</v>
      </c>
      <c r="H7301">
        <v>22</v>
      </c>
      <c r="I7301">
        <f t="shared" si="870"/>
        <v>20.82</v>
      </c>
      <c r="J7301">
        <f t="shared" si="872"/>
        <v>1.1799999999999997</v>
      </c>
      <c r="K7301">
        <v>1.7</v>
      </c>
      <c r="L7301" s="7">
        <f t="shared" si="873"/>
        <v>2.2539215399999994</v>
      </c>
      <c r="M7301">
        <v>0.25</v>
      </c>
      <c r="N7301">
        <f t="shared" si="871"/>
        <v>1035</v>
      </c>
      <c r="O7301" s="5">
        <f t="shared" si="874"/>
        <v>1.0057914374999999</v>
      </c>
      <c r="P7301">
        <f t="shared" si="875"/>
        <v>0</v>
      </c>
    </row>
    <row r="7302" spans="1:16" x14ac:dyDescent="0.35">
      <c r="B7302" s="2">
        <v>8.3333333333333329E-2</v>
      </c>
      <c r="C7302">
        <v>9.8000000000000007</v>
      </c>
      <c r="D7302" t="s">
        <v>40</v>
      </c>
      <c r="E7302" t="str">
        <f t="shared" si="876"/>
        <v>School Day</v>
      </c>
      <c r="F7302" t="s">
        <v>33</v>
      </c>
      <c r="G7302" s="8" t="str">
        <f t="shared" ref="G7302:G7365" si="877">IF(E7302="WE","OFF",IF(F7302="On","On","Off"))</f>
        <v>Off</v>
      </c>
      <c r="H7302">
        <v>22</v>
      </c>
      <c r="I7302">
        <f t="shared" ref="I7302:I7365" si="878">(H7302-C7302)*0.9+C7302</f>
        <v>20.78</v>
      </c>
      <c r="J7302">
        <f t="shared" si="872"/>
        <v>1.2199999999999989</v>
      </c>
      <c r="K7302">
        <v>1.7</v>
      </c>
      <c r="L7302" s="7">
        <f t="shared" si="873"/>
        <v>2.3303256599999975</v>
      </c>
      <c r="M7302">
        <v>0.25</v>
      </c>
      <c r="N7302">
        <f t="shared" ref="N7302:N7365" si="879">N7301</f>
        <v>1035</v>
      </c>
      <c r="O7302" s="5">
        <f t="shared" si="874"/>
        <v>1.0398860624999997</v>
      </c>
      <c r="P7302">
        <f t="shared" si="875"/>
        <v>0</v>
      </c>
    </row>
    <row r="7303" spans="1:16" x14ac:dyDescent="0.35">
      <c r="B7303" s="2">
        <v>0.125</v>
      </c>
      <c r="C7303">
        <v>9.6999999999999993</v>
      </c>
      <c r="D7303" t="s">
        <v>40</v>
      </c>
      <c r="E7303" t="str">
        <f t="shared" si="876"/>
        <v>School Day</v>
      </c>
      <c r="F7303" t="s">
        <v>33</v>
      </c>
      <c r="G7303" s="8" t="str">
        <f t="shared" si="877"/>
        <v>Off</v>
      </c>
      <c r="H7303">
        <v>22</v>
      </c>
      <c r="I7303">
        <f t="shared" si="878"/>
        <v>20.77</v>
      </c>
      <c r="J7303">
        <f t="shared" si="872"/>
        <v>1.2300000000000004</v>
      </c>
      <c r="K7303">
        <v>1.7</v>
      </c>
      <c r="L7303" s="7">
        <f t="shared" si="873"/>
        <v>2.3494266900000005</v>
      </c>
      <c r="M7303">
        <v>0.25</v>
      </c>
      <c r="N7303">
        <f t="shared" si="879"/>
        <v>1035</v>
      </c>
      <c r="O7303" s="5">
        <f t="shared" si="874"/>
        <v>1.0484097187499999</v>
      </c>
      <c r="P7303">
        <f t="shared" si="875"/>
        <v>0</v>
      </c>
    </row>
    <row r="7304" spans="1:16" x14ac:dyDescent="0.35">
      <c r="B7304" s="2">
        <v>0.16666666666666666</v>
      </c>
      <c r="C7304">
        <v>9.4</v>
      </c>
      <c r="D7304" t="s">
        <v>40</v>
      </c>
      <c r="E7304" t="str">
        <f t="shared" si="876"/>
        <v>School Day</v>
      </c>
      <c r="F7304" t="s">
        <v>33</v>
      </c>
      <c r="G7304" s="8" t="str">
        <f t="shared" si="877"/>
        <v>Off</v>
      </c>
      <c r="H7304">
        <v>22</v>
      </c>
      <c r="I7304">
        <f t="shared" si="878"/>
        <v>20.740000000000002</v>
      </c>
      <c r="J7304">
        <f t="shared" si="872"/>
        <v>1.259999999999998</v>
      </c>
      <c r="K7304">
        <v>1.7</v>
      </c>
      <c r="L7304" s="7">
        <f t="shared" si="873"/>
        <v>2.406729779999996</v>
      </c>
      <c r="M7304">
        <v>0.25</v>
      </c>
      <c r="N7304">
        <f t="shared" si="879"/>
        <v>1035</v>
      </c>
      <c r="O7304" s="5">
        <f t="shared" si="874"/>
        <v>1.0739806874999998</v>
      </c>
      <c r="P7304">
        <f t="shared" si="875"/>
        <v>0</v>
      </c>
    </row>
    <row r="7305" spans="1:16" x14ac:dyDescent="0.35">
      <c r="B7305" s="2">
        <v>0.20833333333333334</v>
      </c>
      <c r="C7305">
        <v>9.1999999999999993</v>
      </c>
      <c r="D7305" t="s">
        <v>40</v>
      </c>
      <c r="E7305" t="str">
        <f t="shared" si="876"/>
        <v>School Day</v>
      </c>
      <c r="F7305" t="s">
        <v>33</v>
      </c>
      <c r="G7305" s="8" t="str">
        <f t="shared" si="877"/>
        <v>Off</v>
      </c>
      <c r="H7305">
        <v>22</v>
      </c>
      <c r="I7305">
        <f t="shared" si="878"/>
        <v>20.72</v>
      </c>
      <c r="J7305">
        <f t="shared" si="872"/>
        <v>1.2800000000000011</v>
      </c>
      <c r="K7305">
        <v>1.7</v>
      </c>
      <c r="L7305" s="7">
        <f t="shared" si="873"/>
        <v>2.444931840000002</v>
      </c>
      <c r="M7305">
        <v>0.25</v>
      </c>
      <c r="N7305">
        <f t="shared" si="879"/>
        <v>1035</v>
      </c>
      <c r="O7305" s="5">
        <f t="shared" si="874"/>
        <v>1.0910279999999999</v>
      </c>
      <c r="P7305">
        <f t="shared" si="875"/>
        <v>0</v>
      </c>
    </row>
    <row r="7306" spans="1:16" x14ac:dyDescent="0.35">
      <c r="B7306" s="2">
        <v>0.25</v>
      </c>
      <c r="C7306">
        <v>9.4</v>
      </c>
      <c r="D7306" t="s">
        <v>40</v>
      </c>
      <c r="E7306" t="str">
        <f t="shared" si="876"/>
        <v>School Day</v>
      </c>
      <c r="F7306" t="s">
        <v>33</v>
      </c>
      <c r="G7306" s="8" t="str">
        <f t="shared" si="877"/>
        <v>Off</v>
      </c>
      <c r="H7306">
        <v>22</v>
      </c>
      <c r="I7306">
        <f t="shared" si="878"/>
        <v>20.740000000000002</v>
      </c>
      <c r="J7306">
        <f t="shared" si="872"/>
        <v>1.259999999999998</v>
      </c>
      <c r="K7306">
        <v>1.7</v>
      </c>
      <c r="L7306" s="7">
        <f t="shared" si="873"/>
        <v>2.406729779999996</v>
      </c>
      <c r="M7306">
        <v>0.25</v>
      </c>
      <c r="N7306">
        <f t="shared" si="879"/>
        <v>1035</v>
      </c>
      <c r="O7306" s="5">
        <f t="shared" si="874"/>
        <v>1.0739806874999998</v>
      </c>
      <c r="P7306">
        <f t="shared" si="875"/>
        <v>0</v>
      </c>
    </row>
    <row r="7307" spans="1:16" x14ac:dyDescent="0.35">
      <c r="B7307" s="2">
        <v>0.29166666666666669</v>
      </c>
      <c r="C7307">
        <v>9.5</v>
      </c>
      <c r="D7307" t="s">
        <v>40</v>
      </c>
      <c r="E7307" t="str">
        <f t="shared" si="876"/>
        <v>School Day</v>
      </c>
      <c r="F7307" t="s">
        <v>34</v>
      </c>
      <c r="G7307" s="8" t="str">
        <f t="shared" si="877"/>
        <v>On</v>
      </c>
      <c r="H7307">
        <v>22</v>
      </c>
      <c r="I7307">
        <f t="shared" si="878"/>
        <v>20.75</v>
      </c>
      <c r="J7307">
        <f t="shared" si="872"/>
        <v>1.25</v>
      </c>
      <c r="K7307">
        <v>1.7</v>
      </c>
      <c r="L7307" s="7">
        <f t="shared" si="873"/>
        <v>2.3876287499999997</v>
      </c>
      <c r="M7307">
        <v>0.25</v>
      </c>
      <c r="N7307">
        <f t="shared" si="879"/>
        <v>1035</v>
      </c>
      <c r="O7307" s="5">
        <f t="shared" si="874"/>
        <v>1.0654570312499998</v>
      </c>
      <c r="P7307">
        <f t="shared" si="875"/>
        <v>3.4530857812499995</v>
      </c>
    </row>
    <row r="7308" spans="1:16" x14ac:dyDescent="0.35">
      <c r="B7308" s="2">
        <v>0.33333333333333331</v>
      </c>
      <c r="C7308">
        <v>9</v>
      </c>
      <c r="D7308" t="s">
        <v>40</v>
      </c>
      <c r="E7308" t="str">
        <f t="shared" si="876"/>
        <v>School Day</v>
      </c>
      <c r="F7308" t="s">
        <v>34</v>
      </c>
      <c r="G7308" s="8" t="str">
        <f t="shared" si="877"/>
        <v>On</v>
      </c>
      <c r="H7308">
        <v>22</v>
      </c>
      <c r="I7308">
        <f t="shared" si="878"/>
        <v>20.700000000000003</v>
      </c>
      <c r="J7308">
        <f t="shared" si="872"/>
        <v>1.2999999999999972</v>
      </c>
      <c r="K7308">
        <v>1.7</v>
      </c>
      <c r="L7308" s="7">
        <f t="shared" si="873"/>
        <v>2.4831338999999946</v>
      </c>
      <c r="M7308">
        <v>0.25</v>
      </c>
      <c r="N7308">
        <f t="shared" si="879"/>
        <v>1035</v>
      </c>
      <c r="O7308" s="5">
        <f t="shared" si="874"/>
        <v>1.1080753124999998</v>
      </c>
      <c r="P7308">
        <f t="shared" si="875"/>
        <v>3.5912092124999946</v>
      </c>
    </row>
    <row r="7309" spans="1:16" x14ac:dyDescent="0.35">
      <c r="B7309" s="2">
        <v>0.375</v>
      </c>
      <c r="C7309">
        <v>10.5</v>
      </c>
      <c r="D7309" t="s">
        <v>40</v>
      </c>
      <c r="E7309" t="str">
        <f t="shared" si="876"/>
        <v>School Day</v>
      </c>
      <c r="F7309" t="s">
        <v>34</v>
      </c>
      <c r="G7309" s="8" t="str">
        <f t="shared" si="877"/>
        <v>On</v>
      </c>
      <c r="H7309">
        <v>22</v>
      </c>
      <c r="I7309">
        <f t="shared" si="878"/>
        <v>20.85</v>
      </c>
      <c r="J7309">
        <f t="shared" si="872"/>
        <v>1.1499999999999986</v>
      </c>
      <c r="K7309">
        <v>1.7</v>
      </c>
      <c r="L7309" s="7">
        <f t="shared" si="873"/>
        <v>2.1966184499999972</v>
      </c>
      <c r="M7309">
        <v>0.25</v>
      </c>
      <c r="N7309">
        <f t="shared" si="879"/>
        <v>1035</v>
      </c>
      <c r="O7309" s="5">
        <f t="shared" si="874"/>
        <v>0.98022046874999991</v>
      </c>
      <c r="P7309">
        <f t="shared" si="875"/>
        <v>3.176838918749997</v>
      </c>
    </row>
    <row r="7310" spans="1:16" x14ac:dyDescent="0.35">
      <c r="B7310" s="2">
        <v>0.41666666666666669</v>
      </c>
      <c r="C7310">
        <v>11.1</v>
      </c>
      <c r="D7310" t="s">
        <v>40</v>
      </c>
      <c r="E7310" t="str">
        <f t="shared" si="876"/>
        <v>School Day</v>
      </c>
      <c r="F7310" t="s">
        <v>34</v>
      </c>
      <c r="G7310" s="8" t="str">
        <f t="shared" si="877"/>
        <v>On</v>
      </c>
      <c r="H7310">
        <v>22</v>
      </c>
      <c r="I7310">
        <f t="shared" si="878"/>
        <v>20.91</v>
      </c>
      <c r="J7310">
        <f t="shared" si="872"/>
        <v>1.0899999999999999</v>
      </c>
      <c r="K7310">
        <v>1.7</v>
      </c>
      <c r="L7310" s="7">
        <f t="shared" si="873"/>
        <v>2.0820122699999994</v>
      </c>
      <c r="M7310">
        <v>0.25</v>
      </c>
      <c r="N7310">
        <f t="shared" si="879"/>
        <v>1035</v>
      </c>
      <c r="O7310" s="5">
        <f t="shared" si="874"/>
        <v>0.92907853124999995</v>
      </c>
      <c r="P7310">
        <f t="shared" si="875"/>
        <v>3.0110908012499995</v>
      </c>
    </row>
    <row r="7311" spans="1:16" x14ac:dyDescent="0.35">
      <c r="B7311" s="2">
        <v>0.45833333333333331</v>
      </c>
      <c r="C7311">
        <v>12.2</v>
      </c>
      <c r="D7311" t="s">
        <v>40</v>
      </c>
      <c r="E7311" t="str">
        <f t="shared" si="876"/>
        <v>School Day</v>
      </c>
      <c r="F7311" t="s">
        <v>34</v>
      </c>
      <c r="G7311" s="8" t="str">
        <f t="shared" si="877"/>
        <v>On</v>
      </c>
      <c r="H7311">
        <v>22</v>
      </c>
      <c r="I7311">
        <f t="shared" si="878"/>
        <v>21.02</v>
      </c>
      <c r="J7311">
        <f t="shared" si="872"/>
        <v>0.98000000000000043</v>
      </c>
      <c r="K7311">
        <v>1.7</v>
      </c>
      <c r="L7311" s="7">
        <f t="shared" si="873"/>
        <v>1.8719009400000006</v>
      </c>
      <c r="M7311">
        <v>0.25</v>
      </c>
      <c r="N7311">
        <f t="shared" si="879"/>
        <v>1035</v>
      </c>
      <c r="O7311" s="5">
        <f t="shared" si="874"/>
        <v>0.83531831249999999</v>
      </c>
      <c r="P7311">
        <f t="shared" si="875"/>
        <v>2.7072192525000007</v>
      </c>
    </row>
    <row r="7312" spans="1:16" x14ac:dyDescent="0.35">
      <c r="B7312" s="2">
        <v>0.5</v>
      </c>
      <c r="C7312">
        <v>13.4</v>
      </c>
      <c r="D7312" t="s">
        <v>40</v>
      </c>
      <c r="E7312" t="str">
        <f t="shared" si="876"/>
        <v>School Day</v>
      </c>
      <c r="F7312" t="s">
        <v>34</v>
      </c>
      <c r="G7312" s="8" t="str">
        <f t="shared" si="877"/>
        <v>On</v>
      </c>
      <c r="H7312">
        <v>22</v>
      </c>
      <c r="I7312">
        <f t="shared" si="878"/>
        <v>21.14</v>
      </c>
      <c r="J7312">
        <f t="shared" si="872"/>
        <v>0.85999999999999943</v>
      </c>
      <c r="K7312">
        <v>1.7</v>
      </c>
      <c r="L7312" s="7">
        <f t="shared" si="873"/>
        <v>1.6426885799999988</v>
      </c>
      <c r="M7312">
        <v>0.25</v>
      </c>
      <c r="N7312">
        <f t="shared" si="879"/>
        <v>1035</v>
      </c>
      <c r="O7312" s="5">
        <f t="shared" si="874"/>
        <v>0.73303443749999986</v>
      </c>
      <c r="P7312">
        <f t="shared" si="875"/>
        <v>2.3757230174999986</v>
      </c>
    </row>
    <row r="7313" spans="1:16" x14ac:dyDescent="0.35">
      <c r="B7313" s="2">
        <v>0.54166666666666663</v>
      </c>
      <c r="C7313">
        <v>14.3</v>
      </c>
      <c r="D7313" t="s">
        <v>40</v>
      </c>
      <c r="E7313" t="str">
        <f t="shared" si="876"/>
        <v>School Day</v>
      </c>
      <c r="F7313" t="s">
        <v>34</v>
      </c>
      <c r="G7313" s="8" t="str">
        <f t="shared" si="877"/>
        <v>On</v>
      </c>
      <c r="H7313">
        <v>22</v>
      </c>
      <c r="I7313">
        <f t="shared" si="878"/>
        <v>21.23</v>
      </c>
      <c r="J7313">
        <f t="shared" si="872"/>
        <v>0.76999999999999957</v>
      </c>
      <c r="K7313">
        <v>1.7</v>
      </c>
      <c r="L7313" s="7">
        <f t="shared" si="873"/>
        <v>1.4707793099999991</v>
      </c>
      <c r="M7313">
        <v>0.25</v>
      </c>
      <c r="N7313">
        <f t="shared" si="879"/>
        <v>1035</v>
      </c>
      <c r="O7313" s="5">
        <f t="shared" si="874"/>
        <v>0.65632153124999981</v>
      </c>
      <c r="P7313">
        <f t="shared" si="875"/>
        <v>2.127100841249999</v>
      </c>
    </row>
    <row r="7314" spans="1:16" x14ac:dyDescent="0.35">
      <c r="B7314" s="2">
        <v>0.58333333333333337</v>
      </c>
      <c r="C7314">
        <v>14.9</v>
      </c>
      <c r="D7314" t="s">
        <v>40</v>
      </c>
      <c r="E7314" t="str">
        <f t="shared" si="876"/>
        <v>School Day</v>
      </c>
      <c r="F7314" t="s">
        <v>34</v>
      </c>
      <c r="G7314" s="8" t="str">
        <f t="shared" si="877"/>
        <v>On</v>
      </c>
      <c r="H7314">
        <v>22</v>
      </c>
      <c r="I7314">
        <f t="shared" si="878"/>
        <v>21.29</v>
      </c>
      <c r="J7314">
        <f t="shared" si="872"/>
        <v>0.71000000000000085</v>
      </c>
      <c r="K7314">
        <v>1.7</v>
      </c>
      <c r="L7314" s="7">
        <f t="shared" si="873"/>
        <v>1.3561731300000015</v>
      </c>
      <c r="M7314">
        <v>0.25</v>
      </c>
      <c r="N7314">
        <f t="shared" si="879"/>
        <v>1035</v>
      </c>
      <c r="O7314" s="5">
        <f t="shared" si="874"/>
        <v>0.60517959374999986</v>
      </c>
      <c r="P7314">
        <f t="shared" si="875"/>
        <v>1.9613527237500015</v>
      </c>
    </row>
    <row r="7315" spans="1:16" x14ac:dyDescent="0.35">
      <c r="B7315" s="2">
        <v>0.625</v>
      </c>
      <c r="C7315">
        <v>15.1</v>
      </c>
      <c r="D7315" t="s">
        <v>40</v>
      </c>
      <c r="E7315" t="str">
        <f t="shared" si="876"/>
        <v>School Day</v>
      </c>
      <c r="F7315" t="s">
        <v>34</v>
      </c>
      <c r="G7315" s="8" t="str">
        <f t="shared" si="877"/>
        <v>On</v>
      </c>
      <c r="H7315">
        <v>22</v>
      </c>
      <c r="I7315">
        <f t="shared" si="878"/>
        <v>21.310000000000002</v>
      </c>
      <c r="J7315">
        <f t="shared" si="872"/>
        <v>0.68999999999999773</v>
      </c>
      <c r="K7315">
        <v>1.7</v>
      </c>
      <c r="L7315" s="7">
        <f t="shared" si="873"/>
        <v>1.3179710699999956</v>
      </c>
      <c r="M7315">
        <v>0.25</v>
      </c>
      <c r="N7315">
        <f t="shared" si="879"/>
        <v>1035</v>
      </c>
      <c r="O7315" s="5">
        <f t="shared" si="874"/>
        <v>0.58813228124999994</v>
      </c>
      <c r="P7315">
        <f t="shared" si="875"/>
        <v>1.9061033512499956</v>
      </c>
    </row>
    <row r="7316" spans="1:16" x14ac:dyDescent="0.35">
      <c r="B7316" s="2">
        <v>0.66666666666666663</v>
      </c>
      <c r="C7316">
        <v>15.5</v>
      </c>
      <c r="D7316" t="s">
        <v>40</v>
      </c>
      <c r="E7316" t="str">
        <f t="shared" si="876"/>
        <v>School Day</v>
      </c>
      <c r="F7316" t="s">
        <v>34</v>
      </c>
      <c r="G7316" s="8" t="str">
        <f t="shared" si="877"/>
        <v>On</v>
      </c>
      <c r="H7316">
        <v>22</v>
      </c>
      <c r="I7316">
        <f t="shared" si="878"/>
        <v>21.35</v>
      </c>
      <c r="J7316">
        <f t="shared" si="872"/>
        <v>0.64999999999999858</v>
      </c>
      <c r="K7316">
        <v>1.7</v>
      </c>
      <c r="L7316" s="7">
        <f t="shared" si="873"/>
        <v>1.2415669499999973</v>
      </c>
      <c r="M7316">
        <v>0.25</v>
      </c>
      <c r="N7316">
        <f t="shared" si="879"/>
        <v>1035</v>
      </c>
      <c r="O7316" s="5">
        <f t="shared" si="874"/>
        <v>0.5540376562499999</v>
      </c>
      <c r="P7316">
        <f t="shared" si="875"/>
        <v>1.7956046062499973</v>
      </c>
    </row>
    <row r="7317" spans="1:16" x14ac:dyDescent="0.35">
      <c r="B7317" s="2">
        <v>0.70833333333333337</v>
      </c>
      <c r="C7317">
        <v>14.6</v>
      </c>
      <c r="D7317" t="s">
        <v>40</v>
      </c>
      <c r="E7317" t="str">
        <f t="shared" si="876"/>
        <v>School Day</v>
      </c>
      <c r="F7317" t="s">
        <v>34</v>
      </c>
      <c r="G7317" s="8" t="str">
        <f t="shared" si="877"/>
        <v>On</v>
      </c>
      <c r="H7317">
        <v>22</v>
      </c>
      <c r="I7317">
        <f t="shared" si="878"/>
        <v>21.259999999999998</v>
      </c>
      <c r="J7317">
        <f t="shared" ref="J7317:J7380" si="880">H7317-I7317</f>
        <v>0.74000000000000199</v>
      </c>
      <c r="K7317">
        <v>1.7</v>
      </c>
      <c r="L7317" s="7">
        <f t="shared" ref="L7317:L7380" si="881">IF(K7317*1.005*1.118*J7317&gt;0,K7317*1.005*1.118*J7317,0)</f>
        <v>1.4134762200000037</v>
      </c>
      <c r="M7317">
        <v>0.25</v>
      </c>
      <c r="N7317">
        <f t="shared" si="879"/>
        <v>1035</v>
      </c>
      <c r="O7317" s="5">
        <f t="shared" ref="O7317:O7380" si="882">IF(((M7317*N7317)/60/60)*1.005*1.18*(H7317-C7317)&gt;0,(((M7317*N7317)/60/60)*1.005*1.18*(H7317-C7317)),0)</f>
        <v>0.63075056249999994</v>
      </c>
      <c r="P7317">
        <f t="shared" ref="P7317:P7380" si="883">IF(G7317="ON",(L7317+O7317),0)</f>
        <v>2.0442267825000036</v>
      </c>
    </row>
    <row r="7318" spans="1:16" x14ac:dyDescent="0.35">
      <c r="B7318" s="2">
        <v>0.75</v>
      </c>
      <c r="C7318">
        <v>14.3</v>
      </c>
      <c r="D7318" t="s">
        <v>40</v>
      </c>
      <c r="E7318" t="str">
        <f t="shared" si="876"/>
        <v>School Day</v>
      </c>
      <c r="F7318" t="s">
        <v>34</v>
      </c>
      <c r="G7318" s="8" t="str">
        <f t="shared" si="877"/>
        <v>On</v>
      </c>
      <c r="H7318">
        <v>22</v>
      </c>
      <c r="I7318">
        <f t="shared" si="878"/>
        <v>21.23</v>
      </c>
      <c r="J7318">
        <f t="shared" si="880"/>
        <v>0.76999999999999957</v>
      </c>
      <c r="K7318">
        <v>1.7</v>
      </c>
      <c r="L7318" s="7">
        <f t="shared" si="881"/>
        <v>1.4707793099999991</v>
      </c>
      <c r="M7318">
        <v>0.25</v>
      </c>
      <c r="N7318">
        <f t="shared" si="879"/>
        <v>1035</v>
      </c>
      <c r="O7318" s="5">
        <f t="shared" si="882"/>
        <v>0.65632153124999981</v>
      </c>
      <c r="P7318">
        <f t="shared" si="883"/>
        <v>2.127100841249999</v>
      </c>
    </row>
    <row r="7319" spans="1:16" x14ac:dyDescent="0.35">
      <c r="B7319" s="2">
        <v>0.79166666666666663</v>
      </c>
      <c r="C7319">
        <v>12.9</v>
      </c>
      <c r="D7319" t="s">
        <v>40</v>
      </c>
      <c r="E7319" t="str">
        <f t="shared" si="876"/>
        <v>School Day</v>
      </c>
      <c r="F7319" t="s">
        <v>33</v>
      </c>
      <c r="G7319" s="8" t="str">
        <f t="shared" si="877"/>
        <v>Off</v>
      </c>
      <c r="H7319">
        <v>22</v>
      </c>
      <c r="I7319">
        <f t="shared" si="878"/>
        <v>21.09</v>
      </c>
      <c r="J7319">
        <f t="shared" si="880"/>
        <v>0.91000000000000014</v>
      </c>
      <c r="K7319">
        <v>1.7</v>
      </c>
      <c r="L7319" s="7">
        <f t="shared" si="881"/>
        <v>1.7381937300000001</v>
      </c>
      <c r="M7319">
        <v>0.25</v>
      </c>
      <c r="N7319">
        <f t="shared" si="879"/>
        <v>1035</v>
      </c>
      <c r="O7319" s="5">
        <f t="shared" si="882"/>
        <v>0.77565271874999986</v>
      </c>
      <c r="P7319">
        <f t="shared" si="883"/>
        <v>0</v>
      </c>
    </row>
    <row r="7320" spans="1:16" x14ac:dyDescent="0.35">
      <c r="B7320" s="2">
        <v>0.83333333333333337</v>
      </c>
      <c r="C7320">
        <v>13.3</v>
      </c>
      <c r="D7320" t="s">
        <v>40</v>
      </c>
      <c r="E7320" t="str">
        <f t="shared" si="876"/>
        <v>School Day</v>
      </c>
      <c r="F7320" t="s">
        <v>33</v>
      </c>
      <c r="G7320" s="8" t="str">
        <f t="shared" si="877"/>
        <v>Off</v>
      </c>
      <c r="H7320">
        <v>22</v>
      </c>
      <c r="I7320">
        <f t="shared" si="878"/>
        <v>21.13</v>
      </c>
      <c r="J7320">
        <f t="shared" si="880"/>
        <v>0.87000000000000099</v>
      </c>
      <c r="K7320">
        <v>1.7</v>
      </c>
      <c r="L7320" s="7">
        <f t="shared" si="881"/>
        <v>1.6617896100000018</v>
      </c>
      <c r="M7320">
        <v>0.25</v>
      </c>
      <c r="N7320">
        <f t="shared" si="879"/>
        <v>1035</v>
      </c>
      <c r="O7320" s="5">
        <f t="shared" si="882"/>
        <v>0.74155809374999981</v>
      </c>
      <c r="P7320">
        <f t="shared" si="883"/>
        <v>0</v>
      </c>
    </row>
    <row r="7321" spans="1:16" x14ac:dyDescent="0.35">
      <c r="B7321" s="2">
        <v>0.875</v>
      </c>
      <c r="C7321">
        <v>12.7</v>
      </c>
      <c r="D7321" t="s">
        <v>40</v>
      </c>
      <c r="E7321" t="str">
        <f t="shared" si="876"/>
        <v>School Day</v>
      </c>
      <c r="F7321" t="s">
        <v>33</v>
      </c>
      <c r="G7321" s="8" t="str">
        <f t="shared" si="877"/>
        <v>Off</v>
      </c>
      <c r="H7321">
        <v>22</v>
      </c>
      <c r="I7321">
        <f t="shared" si="878"/>
        <v>21.07</v>
      </c>
      <c r="J7321">
        <f t="shared" si="880"/>
        <v>0.92999999999999972</v>
      </c>
      <c r="K7321">
        <v>1.7</v>
      </c>
      <c r="L7321" s="7">
        <f t="shared" si="881"/>
        <v>1.7763957899999994</v>
      </c>
      <c r="M7321">
        <v>0.25</v>
      </c>
      <c r="N7321">
        <f t="shared" si="879"/>
        <v>1035</v>
      </c>
      <c r="O7321" s="5">
        <f t="shared" si="882"/>
        <v>0.79270003124999999</v>
      </c>
      <c r="P7321">
        <f t="shared" si="883"/>
        <v>0</v>
      </c>
    </row>
    <row r="7322" spans="1:16" x14ac:dyDescent="0.35">
      <c r="B7322" s="2">
        <v>0.91666666666666663</v>
      </c>
      <c r="C7322">
        <v>12</v>
      </c>
      <c r="D7322" t="s">
        <v>40</v>
      </c>
      <c r="E7322" t="str">
        <f t="shared" si="876"/>
        <v>School Day</v>
      </c>
      <c r="F7322" t="s">
        <v>33</v>
      </c>
      <c r="G7322" s="8" t="str">
        <f t="shared" si="877"/>
        <v>Off</v>
      </c>
      <c r="H7322">
        <v>22</v>
      </c>
      <c r="I7322">
        <f t="shared" si="878"/>
        <v>21</v>
      </c>
      <c r="J7322">
        <f t="shared" si="880"/>
        <v>1</v>
      </c>
      <c r="K7322">
        <v>1.7</v>
      </c>
      <c r="L7322" s="7">
        <f t="shared" si="881"/>
        <v>1.9101029999999999</v>
      </c>
      <c r="M7322">
        <v>0.25</v>
      </c>
      <c r="N7322">
        <f t="shared" si="879"/>
        <v>1035</v>
      </c>
      <c r="O7322" s="5">
        <f t="shared" si="882"/>
        <v>0.8523656249999999</v>
      </c>
      <c r="P7322">
        <f t="shared" si="883"/>
        <v>0</v>
      </c>
    </row>
    <row r="7323" spans="1:16" x14ac:dyDescent="0.35">
      <c r="B7323" s="2">
        <v>0.95833333333333337</v>
      </c>
      <c r="C7323">
        <v>11.6</v>
      </c>
      <c r="D7323" t="s">
        <v>40</v>
      </c>
      <c r="E7323" t="str">
        <f t="shared" si="876"/>
        <v>School Day</v>
      </c>
      <c r="F7323" t="s">
        <v>33</v>
      </c>
      <c r="G7323" s="8" t="str">
        <f t="shared" si="877"/>
        <v>Off</v>
      </c>
      <c r="H7323">
        <v>22</v>
      </c>
      <c r="I7323">
        <f t="shared" si="878"/>
        <v>20.96</v>
      </c>
      <c r="J7323">
        <f t="shared" si="880"/>
        <v>1.0399999999999991</v>
      </c>
      <c r="K7323">
        <v>1.7</v>
      </c>
      <c r="L7323" s="7">
        <f t="shared" si="881"/>
        <v>1.9865071199999982</v>
      </c>
      <c r="M7323">
        <v>0.25</v>
      </c>
      <c r="N7323">
        <f t="shared" si="879"/>
        <v>1035</v>
      </c>
      <c r="O7323" s="5">
        <f t="shared" si="882"/>
        <v>0.88646024999999995</v>
      </c>
      <c r="P7323">
        <f t="shared" si="883"/>
        <v>0</v>
      </c>
    </row>
    <row r="7324" spans="1:16" x14ac:dyDescent="0.35">
      <c r="A7324" t="s">
        <v>345</v>
      </c>
      <c r="B7324" s="1">
        <v>1</v>
      </c>
      <c r="C7324">
        <v>11.8</v>
      </c>
      <c r="D7324" t="s">
        <v>42</v>
      </c>
      <c r="E7324" t="str">
        <f t="shared" si="876"/>
        <v>School Day</v>
      </c>
      <c r="F7324" t="s">
        <v>33</v>
      </c>
      <c r="G7324" s="8" t="str">
        <f t="shared" si="877"/>
        <v>Off</v>
      </c>
      <c r="H7324">
        <v>22</v>
      </c>
      <c r="I7324">
        <f t="shared" si="878"/>
        <v>20.98</v>
      </c>
      <c r="J7324">
        <f t="shared" si="880"/>
        <v>1.0199999999999996</v>
      </c>
      <c r="K7324">
        <v>1.7</v>
      </c>
      <c r="L7324" s="7">
        <f t="shared" si="881"/>
        <v>1.9483050599999991</v>
      </c>
      <c r="M7324">
        <v>0.25</v>
      </c>
      <c r="N7324">
        <f t="shared" si="879"/>
        <v>1035</v>
      </c>
      <c r="O7324" s="5">
        <f t="shared" si="882"/>
        <v>0.86941293749999982</v>
      </c>
      <c r="P7324">
        <f t="shared" si="883"/>
        <v>0</v>
      </c>
    </row>
    <row r="7325" spans="1:16" x14ac:dyDescent="0.35">
      <c r="B7325" s="2">
        <v>4.1666666666666664E-2</v>
      </c>
      <c r="C7325">
        <v>11.6</v>
      </c>
      <c r="D7325" t="s">
        <v>42</v>
      </c>
      <c r="E7325" t="str">
        <f t="shared" si="876"/>
        <v>School Day</v>
      </c>
      <c r="F7325" t="s">
        <v>33</v>
      </c>
      <c r="G7325" s="8" t="str">
        <f t="shared" si="877"/>
        <v>Off</v>
      </c>
      <c r="H7325">
        <v>22</v>
      </c>
      <c r="I7325">
        <f t="shared" si="878"/>
        <v>20.96</v>
      </c>
      <c r="J7325">
        <f t="shared" si="880"/>
        <v>1.0399999999999991</v>
      </c>
      <c r="K7325">
        <v>1.7</v>
      </c>
      <c r="L7325" s="7">
        <f t="shared" si="881"/>
        <v>1.9865071199999982</v>
      </c>
      <c r="M7325">
        <v>0.25</v>
      </c>
      <c r="N7325">
        <f t="shared" si="879"/>
        <v>1035</v>
      </c>
      <c r="O7325" s="5">
        <f t="shared" si="882"/>
        <v>0.88646024999999995</v>
      </c>
      <c r="P7325">
        <f t="shared" si="883"/>
        <v>0</v>
      </c>
    </row>
    <row r="7326" spans="1:16" x14ac:dyDescent="0.35">
      <c r="B7326" s="2">
        <v>8.3333333333333329E-2</v>
      </c>
      <c r="C7326">
        <v>11.1</v>
      </c>
      <c r="D7326" t="s">
        <v>42</v>
      </c>
      <c r="E7326" t="str">
        <f t="shared" si="876"/>
        <v>School Day</v>
      </c>
      <c r="F7326" t="s">
        <v>33</v>
      </c>
      <c r="G7326" s="8" t="str">
        <f t="shared" si="877"/>
        <v>Off</v>
      </c>
      <c r="H7326">
        <v>22</v>
      </c>
      <c r="I7326">
        <f t="shared" si="878"/>
        <v>20.91</v>
      </c>
      <c r="J7326">
        <f t="shared" si="880"/>
        <v>1.0899999999999999</v>
      </c>
      <c r="K7326">
        <v>1.7</v>
      </c>
      <c r="L7326" s="7">
        <f t="shared" si="881"/>
        <v>2.0820122699999994</v>
      </c>
      <c r="M7326">
        <v>0.25</v>
      </c>
      <c r="N7326">
        <f t="shared" si="879"/>
        <v>1035</v>
      </c>
      <c r="O7326" s="5">
        <f t="shared" si="882"/>
        <v>0.92907853124999995</v>
      </c>
      <c r="P7326">
        <f t="shared" si="883"/>
        <v>0</v>
      </c>
    </row>
    <row r="7327" spans="1:16" x14ac:dyDescent="0.35">
      <c r="B7327" s="2">
        <v>0.125</v>
      </c>
      <c r="C7327">
        <v>10.1</v>
      </c>
      <c r="D7327" t="s">
        <v>42</v>
      </c>
      <c r="E7327" t="str">
        <f t="shared" si="876"/>
        <v>School Day</v>
      </c>
      <c r="F7327" t="s">
        <v>33</v>
      </c>
      <c r="G7327" s="8" t="str">
        <f t="shared" si="877"/>
        <v>Off</v>
      </c>
      <c r="H7327">
        <v>22</v>
      </c>
      <c r="I7327">
        <f t="shared" si="878"/>
        <v>20.810000000000002</v>
      </c>
      <c r="J7327">
        <f t="shared" si="880"/>
        <v>1.1899999999999977</v>
      </c>
      <c r="K7327">
        <v>1.7</v>
      </c>
      <c r="L7327" s="7">
        <f t="shared" si="881"/>
        <v>2.2730225699999953</v>
      </c>
      <c r="M7327">
        <v>0.25</v>
      </c>
      <c r="N7327">
        <f t="shared" si="879"/>
        <v>1035</v>
      </c>
      <c r="O7327" s="5">
        <f t="shared" si="882"/>
        <v>1.0143150937499998</v>
      </c>
      <c r="P7327">
        <f t="shared" si="883"/>
        <v>0</v>
      </c>
    </row>
    <row r="7328" spans="1:16" x14ac:dyDescent="0.35">
      <c r="B7328" s="2">
        <v>0.16666666666666666</v>
      </c>
      <c r="C7328">
        <v>12.1</v>
      </c>
      <c r="D7328" t="s">
        <v>42</v>
      </c>
      <c r="E7328" t="str">
        <f t="shared" si="876"/>
        <v>School Day</v>
      </c>
      <c r="F7328" t="s">
        <v>33</v>
      </c>
      <c r="G7328" s="8" t="str">
        <f t="shared" si="877"/>
        <v>Off</v>
      </c>
      <c r="H7328">
        <v>22</v>
      </c>
      <c r="I7328">
        <f t="shared" si="878"/>
        <v>21.009999999999998</v>
      </c>
      <c r="J7328">
        <f t="shared" si="880"/>
        <v>0.99000000000000199</v>
      </c>
      <c r="K7328">
        <v>1.7</v>
      </c>
      <c r="L7328" s="7">
        <f t="shared" si="881"/>
        <v>1.8910019700000036</v>
      </c>
      <c r="M7328">
        <v>0.25</v>
      </c>
      <c r="N7328">
        <f t="shared" si="879"/>
        <v>1035</v>
      </c>
      <c r="O7328" s="5">
        <f t="shared" si="882"/>
        <v>0.84384196874999995</v>
      </c>
      <c r="P7328">
        <f t="shared" si="883"/>
        <v>0</v>
      </c>
    </row>
    <row r="7329" spans="2:16" x14ac:dyDescent="0.35">
      <c r="B7329" s="2">
        <v>0.20833333333333334</v>
      </c>
      <c r="C7329">
        <v>13.2</v>
      </c>
      <c r="D7329" t="s">
        <v>42</v>
      </c>
      <c r="E7329" t="str">
        <f t="shared" si="876"/>
        <v>School Day</v>
      </c>
      <c r="F7329" t="s">
        <v>33</v>
      </c>
      <c r="G7329" s="8" t="str">
        <f t="shared" si="877"/>
        <v>Off</v>
      </c>
      <c r="H7329">
        <v>22</v>
      </c>
      <c r="I7329">
        <f t="shared" si="878"/>
        <v>21.12</v>
      </c>
      <c r="J7329">
        <f t="shared" si="880"/>
        <v>0.87999999999999901</v>
      </c>
      <c r="K7329">
        <v>1.7</v>
      </c>
      <c r="L7329" s="7">
        <f t="shared" si="881"/>
        <v>1.6808906399999981</v>
      </c>
      <c r="M7329">
        <v>0.25</v>
      </c>
      <c r="N7329">
        <f t="shared" si="879"/>
        <v>1035</v>
      </c>
      <c r="O7329" s="5">
        <f t="shared" si="882"/>
        <v>0.75008174999999999</v>
      </c>
      <c r="P7329">
        <f t="shared" si="883"/>
        <v>0</v>
      </c>
    </row>
    <row r="7330" spans="2:16" x14ac:dyDescent="0.35">
      <c r="B7330" s="2">
        <v>0.25</v>
      </c>
      <c r="C7330">
        <v>13.6</v>
      </c>
      <c r="D7330" t="s">
        <v>42</v>
      </c>
      <c r="E7330" t="str">
        <f t="shared" si="876"/>
        <v>School Day</v>
      </c>
      <c r="F7330" t="s">
        <v>33</v>
      </c>
      <c r="G7330" s="8" t="str">
        <f t="shared" si="877"/>
        <v>Off</v>
      </c>
      <c r="H7330">
        <v>22</v>
      </c>
      <c r="I7330">
        <f t="shared" si="878"/>
        <v>21.16</v>
      </c>
      <c r="J7330">
        <f t="shared" si="880"/>
        <v>0.83999999999999986</v>
      </c>
      <c r="K7330">
        <v>1.7</v>
      </c>
      <c r="L7330" s="7">
        <f t="shared" si="881"/>
        <v>1.6044865199999996</v>
      </c>
      <c r="M7330">
        <v>0.25</v>
      </c>
      <c r="N7330">
        <f t="shared" si="879"/>
        <v>1035</v>
      </c>
      <c r="O7330" s="5">
        <f t="shared" si="882"/>
        <v>0.71598712499999995</v>
      </c>
      <c r="P7330">
        <f t="shared" si="883"/>
        <v>0</v>
      </c>
    </row>
    <row r="7331" spans="2:16" x14ac:dyDescent="0.35">
      <c r="B7331" s="2">
        <v>0.29166666666666669</v>
      </c>
      <c r="C7331">
        <v>13.3</v>
      </c>
      <c r="D7331" t="s">
        <v>42</v>
      </c>
      <c r="E7331" t="str">
        <f t="shared" si="876"/>
        <v>School Day</v>
      </c>
      <c r="F7331" t="s">
        <v>34</v>
      </c>
      <c r="G7331" s="8" t="str">
        <f t="shared" si="877"/>
        <v>On</v>
      </c>
      <c r="H7331">
        <v>22</v>
      </c>
      <c r="I7331">
        <f t="shared" si="878"/>
        <v>21.13</v>
      </c>
      <c r="J7331">
        <f t="shared" si="880"/>
        <v>0.87000000000000099</v>
      </c>
      <c r="K7331">
        <v>1.7</v>
      </c>
      <c r="L7331" s="7">
        <f t="shared" si="881"/>
        <v>1.6617896100000018</v>
      </c>
      <c r="M7331">
        <v>0.25</v>
      </c>
      <c r="N7331">
        <f t="shared" si="879"/>
        <v>1035</v>
      </c>
      <c r="O7331" s="5">
        <f t="shared" si="882"/>
        <v>0.74155809374999981</v>
      </c>
      <c r="P7331">
        <f t="shared" si="883"/>
        <v>2.4033477037500015</v>
      </c>
    </row>
    <row r="7332" spans="2:16" x14ac:dyDescent="0.35">
      <c r="B7332" s="2">
        <v>0.33333333333333331</v>
      </c>
      <c r="C7332">
        <v>14</v>
      </c>
      <c r="D7332" t="s">
        <v>42</v>
      </c>
      <c r="E7332" t="str">
        <f t="shared" si="876"/>
        <v>School Day</v>
      </c>
      <c r="F7332" t="s">
        <v>34</v>
      </c>
      <c r="G7332" s="8" t="str">
        <f t="shared" si="877"/>
        <v>On</v>
      </c>
      <c r="H7332">
        <v>22</v>
      </c>
      <c r="I7332">
        <f t="shared" si="878"/>
        <v>21.2</v>
      </c>
      <c r="J7332">
        <f t="shared" si="880"/>
        <v>0.80000000000000071</v>
      </c>
      <c r="K7332">
        <v>1.7</v>
      </c>
      <c r="L7332" s="7">
        <f t="shared" si="881"/>
        <v>1.5280824000000013</v>
      </c>
      <c r="M7332">
        <v>0.25</v>
      </c>
      <c r="N7332">
        <f t="shared" si="879"/>
        <v>1035</v>
      </c>
      <c r="O7332" s="5">
        <f t="shared" si="882"/>
        <v>0.6818924999999999</v>
      </c>
      <c r="P7332">
        <f t="shared" si="883"/>
        <v>2.2099749000000011</v>
      </c>
    </row>
    <row r="7333" spans="2:16" x14ac:dyDescent="0.35">
      <c r="B7333" s="2">
        <v>0.375</v>
      </c>
      <c r="C7333">
        <v>13.9</v>
      </c>
      <c r="D7333" t="s">
        <v>42</v>
      </c>
      <c r="E7333" t="str">
        <f t="shared" si="876"/>
        <v>School Day</v>
      </c>
      <c r="F7333" t="s">
        <v>34</v>
      </c>
      <c r="G7333" s="8" t="str">
        <f t="shared" si="877"/>
        <v>On</v>
      </c>
      <c r="H7333">
        <v>22</v>
      </c>
      <c r="I7333">
        <f t="shared" si="878"/>
        <v>21.19</v>
      </c>
      <c r="J7333">
        <f t="shared" si="880"/>
        <v>0.80999999999999872</v>
      </c>
      <c r="K7333">
        <v>1.7</v>
      </c>
      <c r="L7333" s="7">
        <f t="shared" si="881"/>
        <v>1.5471834299999974</v>
      </c>
      <c r="M7333">
        <v>0.25</v>
      </c>
      <c r="N7333">
        <f t="shared" si="879"/>
        <v>1035</v>
      </c>
      <c r="O7333" s="5">
        <f t="shared" si="882"/>
        <v>0.69041615624999986</v>
      </c>
      <c r="P7333">
        <f t="shared" si="883"/>
        <v>2.2375995862499973</v>
      </c>
    </row>
    <row r="7334" spans="2:16" x14ac:dyDescent="0.35">
      <c r="B7334" s="2">
        <v>0.41666666666666669</v>
      </c>
      <c r="C7334">
        <v>14.5</v>
      </c>
      <c r="D7334" t="s">
        <v>42</v>
      </c>
      <c r="E7334" t="str">
        <f t="shared" si="876"/>
        <v>School Day</v>
      </c>
      <c r="F7334" t="s">
        <v>34</v>
      </c>
      <c r="G7334" s="8" t="str">
        <f t="shared" si="877"/>
        <v>On</v>
      </c>
      <c r="H7334">
        <v>22</v>
      </c>
      <c r="I7334">
        <f t="shared" si="878"/>
        <v>21.25</v>
      </c>
      <c r="J7334">
        <f t="shared" si="880"/>
        <v>0.75</v>
      </c>
      <c r="K7334">
        <v>1.7</v>
      </c>
      <c r="L7334" s="7">
        <f t="shared" si="881"/>
        <v>1.43257725</v>
      </c>
      <c r="M7334">
        <v>0.25</v>
      </c>
      <c r="N7334">
        <f t="shared" si="879"/>
        <v>1035</v>
      </c>
      <c r="O7334" s="5">
        <f t="shared" si="882"/>
        <v>0.6392742187499999</v>
      </c>
      <c r="P7334">
        <f t="shared" si="883"/>
        <v>2.0718514687499998</v>
      </c>
    </row>
    <row r="7335" spans="2:16" x14ac:dyDescent="0.35">
      <c r="B7335" s="2">
        <v>0.45833333333333331</v>
      </c>
      <c r="C7335">
        <v>14.7</v>
      </c>
      <c r="D7335" t="s">
        <v>42</v>
      </c>
      <c r="E7335" t="str">
        <f t="shared" si="876"/>
        <v>School Day</v>
      </c>
      <c r="F7335" t="s">
        <v>34</v>
      </c>
      <c r="G7335" s="8" t="str">
        <f t="shared" si="877"/>
        <v>On</v>
      </c>
      <c r="H7335">
        <v>22</v>
      </c>
      <c r="I7335">
        <f t="shared" si="878"/>
        <v>21.27</v>
      </c>
      <c r="J7335">
        <f t="shared" si="880"/>
        <v>0.73000000000000043</v>
      </c>
      <c r="K7335">
        <v>1.7</v>
      </c>
      <c r="L7335" s="7">
        <f t="shared" si="881"/>
        <v>1.3943751900000008</v>
      </c>
      <c r="M7335">
        <v>0.25</v>
      </c>
      <c r="N7335">
        <f t="shared" si="879"/>
        <v>1035</v>
      </c>
      <c r="O7335" s="5">
        <f t="shared" si="882"/>
        <v>0.62222690624999999</v>
      </c>
      <c r="P7335">
        <f t="shared" si="883"/>
        <v>2.0166020962500006</v>
      </c>
    </row>
    <row r="7336" spans="2:16" x14ac:dyDescent="0.35">
      <c r="B7336" s="2">
        <v>0.5</v>
      </c>
      <c r="C7336">
        <v>15.4</v>
      </c>
      <c r="D7336" t="s">
        <v>42</v>
      </c>
      <c r="E7336" t="str">
        <f t="shared" si="876"/>
        <v>School Day</v>
      </c>
      <c r="F7336" t="s">
        <v>34</v>
      </c>
      <c r="G7336" s="8" t="str">
        <f t="shared" si="877"/>
        <v>On</v>
      </c>
      <c r="H7336">
        <v>22</v>
      </c>
      <c r="I7336">
        <f t="shared" si="878"/>
        <v>21.34</v>
      </c>
      <c r="J7336">
        <f t="shared" si="880"/>
        <v>0.66000000000000014</v>
      </c>
      <c r="K7336">
        <v>1.7</v>
      </c>
      <c r="L7336" s="7">
        <f t="shared" si="881"/>
        <v>1.2606679800000002</v>
      </c>
      <c r="M7336">
        <v>0.25</v>
      </c>
      <c r="N7336">
        <f t="shared" si="879"/>
        <v>1035</v>
      </c>
      <c r="O7336" s="5">
        <f t="shared" si="882"/>
        <v>0.56256131249999985</v>
      </c>
      <c r="P7336">
        <f t="shared" si="883"/>
        <v>1.8232292925000002</v>
      </c>
    </row>
    <row r="7337" spans="2:16" x14ac:dyDescent="0.35">
      <c r="B7337" s="2">
        <v>0.54166666666666663</v>
      </c>
      <c r="C7337">
        <v>11.8</v>
      </c>
      <c r="D7337" t="s">
        <v>42</v>
      </c>
      <c r="E7337" t="str">
        <f t="shared" si="876"/>
        <v>School Day</v>
      </c>
      <c r="F7337" t="s">
        <v>34</v>
      </c>
      <c r="G7337" s="8" t="str">
        <f t="shared" si="877"/>
        <v>On</v>
      </c>
      <c r="H7337">
        <v>22</v>
      </c>
      <c r="I7337">
        <f t="shared" si="878"/>
        <v>20.98</v>
      </c>
      <c r="J7337">
        <f t="shared" si="880"/>
        <v>1.0199999999999996</v>
      </c>
      <c r="K7337">
        <v>1.7</v>
      </c>
      <c r="L7337" s="7">
        <f t="shared" si="881"/>
        <v>1.9483050599999991</v>
      </c>
      <c r="M7337">
        <v>0.25</v>
      </c>
      <c r="N7337">
        <f t="shared" si="879"/>
        <v>1035</v>
      </c>
      <c r="O7337" s="5">
        <f t="shared" si="882"/>
        <v>0.86941293749999982</v>
      </c>
      <c r="P7337">
        <f t="shared" si="883"/>
        <v>2.8177179974999991</v>
      </c>
    </row>
    <row r="7338" spans="2:16" x14ac:dyDescent="0.35">
      <c r="B7338" s="2">
        <v>0.58333333333333337</v>
      </c>
      <c r="C7338">
        <v>11.6</v>
      </c>
      <c r="D7338" t="s">
        <v>42</v>
      </c>
      <c r="E7338" t="str">
        <f t="shared" si="876"/>
        <v>School Day</v>
      </c>
      <c r="F7338" t="s">
        <v>34</v>
      </c>
      <c r="G7338" s="8" t="str">
        <f t="shared" si="877"/>
        <v>On</v>
      </c>
      <c r="H7338">
        <v>22</v>
      </c>
      <c r="I7338">
        <f t="shared" si="878"/>
        <v>20.96</v>
      </c>
      <c r="J7338">
        <f t="shared" si="880"/>
        <v>1.0399999999999991</v>
      </c>
      <c r="K7338">
        <v>1.7</v>
      </c>
      <c r="L7338" s="7">
        <f t="shared" si="881"/>
        <v>1.9865071199999982</v>
      </c>
      <c r="M7338">
        <v>0.25</v>
      </c>
      <c r="N7338">
        <f t="shared" si="879"/>
        <v>1035</v>
      </c>
      <c r="O7338" s="5">
        <f t="shared" si="882"/>
        <v>0.88646024999999995</v>
      </c>
      <c r="P7338">
        <f t="shared" si="883"/>
        <v>2.8729673699999982</v>
      </c>
    </row>
    <row r="7339" spans="2:16" x14ac:dyDescent="0.35">
      <c r="B7339" s="2">
        <v>0.625</v>
      </c>
      <c r="C7339">
        <v>11.6</v>
      </c>
      <c r="D7339" t="s">
        <v>42</v>
      </c>
      <c r="E7339" t="str">
        <f t="shared" si="876"/>
        <v>School Day</v>
      </c>
      <c r="F7339" t="s">
        <v>34</v>
      </c>
      <c r="G7339" s="8" t="str">
        <f t="shared" si="877"/>
        <v>On</v>
      </c>
      <c r="H7339">
        <v>22</v>
      </c>
      <c r="I7339">
        <f t="shared" si="878"/>
        <v>20.96</v>
      </c>
      <c r="J7339">
        <f t="shared" si="880"/>
        <v>1.0399999999999991</v>
      </c>
      <c r="K7339">
        <v>1.7</v>
      </c>
      <c r="L7339" s="7">
        <f t="shared" si="881"/>
        <v>1.9865071199999982</v>
      </c>
      <c r="M7339">
        <v>0.25</v>
      </c>
      <c r="N7339">
        <f t="shared" si="879"/>
        <v>1035</v>
      </c>
      <c r="O7339" s="5">
        <f t="shared" si="882"/>
        <v>0.88646024999999995</v>
      </c>
      <c r="P7339">
        <f t="shared" si="883"/>
        <v>2.8729673699999982</v>
      </c>
    </row>
    <row r="7340" spans="2:16" x14ac:dyDescent="0.35">
      <c r="B7340" s="2">
        <v>0.66666666666666663</v>
      </c>
      <c r="C7340">
        <v>11.6</v>
      </c>
      <c r="D7340" t="s">
        <v>42</v>
      </c>
      <c r="E7340" t="str">
        <f t="shared" si="876"/>
        <v>School Day</v>
      </c>
      <c r="F7340" t="s">
        <v>34</v>
      </c>
      <c r="G7340" s="8" t="str">
        <f t="shared" si="877"/>
        <v>On</v>
      </c>
      <c r="H7340">
        <v>22</v>
      </c>
      <c r="I7340">
        <f t="shared" si="878"/>
        <v>20.96</v>
      </c>
      <c r="J7340">
        <f t="shared" si="880"/>
        <v>1.0399999999999991</v>
      </c>
      <c r="K7340">
        <v>1.7</v>
      </c>
      <c r="L7340" s="7">
        <f t="shared" si="881"/>
        <v>1.9865071199999982</v>
      </c>
      <c r="M7340">
        <v>0.25</v>
      </c>
      <c r="N7340">
        <f t="shared" si="879"/>
        <v>1035</v>
      </c>
      <c r="O7340" s="5">
        <f t="shared" si="882"/>
        <v>0.88646024999999995</v>
      </c>
      <c r="P7340">
        <f t="shared" si="883"/>
        <v>2.8729673699999982</v>
      </c>
    </row>
    <row r="7341" spans="2:16" x14ac:dyDescent="0.35">
      <c r="B7341" s="2">
        <v>0.70833333333333337</v>
      </c>
      <c r="C7341">
        <v>11.5</v>
      </c>
      <c r="D7341" t="s">
        <v>42</v>
      </c>
      <c r="E7341" t="str">
        <f t="shared" si="876"/>
        <v>School Day</v>
      </c>
      <c r="F7341" t="s">
        <v>34</v>
      </c>
      <c r="G7341" s="8" t="str">
        <f t="shared" si="877"/>
        <v>On</v>
      </c>
      <c r="H7341">
        <v>22</v>
      </c>
      <c r="I7341">
        <f t="shared" si="878"/>
        <v>20.950000000000003</v>
      </c>
      <c r="J7341">
        <f t="shared" si="880"/>
        <v>1.0499999999999972</v>
      </c>
      <c r="K7341">
        <v>1.7</v>
      </c>
      <c r="L7341" s="7">
        <f t="shared" si="881"/>
        <v>2.0056081499999943</v>
      </c>
      <c r="M7341">
        <v>0.25</v>
      </c>
      <c r="N7341">
        <f t="shared" si="879"/>
        <v>1035</v>
      </c>
      <c r="O7341" s="5">
        <f t="shared" si="882"/>
        <v>0.89498390624999991</v>
      </c>
      <c r="P7341">
        <f t="shared" si="883"/>
        <v>2.9005920562499941</v>
      </c>
    </row>
    <row r="7342" spans="2:16" x14ac:dyDescent="0.35">
      <c r="B7342" s="2">
        <v>0.75</v>
      </c>
      <c r="C7342">
        <v>11.7</v>
      </c>
      <c r="D7342" t="s">
        <v>42</v>
      </c>
      <c r="E7342" t="str">
        <f t="shared" si="876"/>
        <v>School Day</v>
      </c>
      <c r="F7342" t="s">
        <v>34</v>
      </c>
      <c r="G7342" s="8" t="str">
        <f t="shared" si="877"/>
        <v>On</v>
      </c>
      <c r="H7342">
        <v>22</v>
      </c>
      <c r="I7342">
        <f t="shared" si="878"/>
        <v>20.97</v>
      </c>
      <c r="J7342">
        <f t="shared" si="880"/>
        <v>1.0300000000000011</v>
      </c>
      <c r="K7342">
        <v>1.7</v>
      </c>
      <c r="L7342" s="7">
        <f t="shared" si="881"/>
        <v>1.9674060900000021</v>
      </c>
      <c r="M7342">
        <v>0.25</v>
      </c>
      <c r="N7342">
        <f t="shared" si="879"/>
        <v>1035</v>
      </c>
      <c r="O7342" s="5">
        <f t="shared" si="882"/>
        <v>0.87793659374999988</v>
      </c>
      <c r="P7342">
        <f t="shared" si="883"/>
        <v>2.845342683750002</v>
      </c>
    </row>
    <row r="7343" spans="2:16" x14ac:dyDescent="0.35">
      <c r="B7343" s="2">
        <v>0.79166666666666663</v>
      </c>
      <c r="C7343">
        <v>11.8</v>
      </c>
      <c r="D7343" t="s">
        <v>42</v>
      </c>
      <c r="E7343" t="str">
        <f t="shared" si="876"/>
        <v>School Day</v>
      </c>
      <c r="F7343" t="s">
        <v>33</v>
      </c>
      <c r="G7343" s="8" t="str">
        <f t="shared" si="877"/>
        <v>Off</v>
      </c>
      <c r="H7343">
        <v>22</v>
      </c>
      <c r="I7343">
        <f t="shared" si="878"/>
        <v>20.98</v>
      </c>
      <c r="J7343">
        <f t="shared" si="880"/>
        <v>1.0199999999999996</v>
      </c>
      <c r="K7343">
        <v>1.7</v>
      </c>
      <c r="L7343" s="7">
        <f t="shared" si="881"/>
        <v>1.9483050599999991</v>
      </c>
      <c r="M7343">
        <v>0.25</v>
      </c>
      <c r="N7343">
        <f t="shared" si="879"/>
        <v>1035</v>
      </c>
      <c r="O7343" s="5">
        <f t="shared" si="882"/>
        <v>0.86941293749999982</v>
      </c>
      <c r="P7343">
        <f t="shared" si="883"/>
        <v>0</v>
      </c>
    </row>
    <row r="7344" spans="2:16" x14ac:dyDescent="0.35">
      <c r="B7344" s="2">
        <v>0.83333333333333337</v>
      </c>
      <c r="C7344">
        <v>10</v>
      </c>
      <c r="D7344" t="s">
        <v>42</v>
      </c>
      <c r="E7344" t="str">
        <f t="shared" si="876"/>
        <v>School Day</v>
      </c>
      <c r="F7344" t="s">
        <v>33</v>
      </c>
      <c r="G7344" s="8" t="str">
        <f t="shared" si="877"/>
        <v>Off</v>
      </c>
      <c r="H7344">
        <v>22</v>
      </c>
      <c r="I7344">
        <f t="shared" si="878"/>
        <v>20.8</v>
      </c>
      <c r="J7344">
        <f t="shared" si="880"/>
        <v>1.1999999999999993</v>
      </c>
      <c r="K7344">
        <v>1.7</v>
      </c>
      <c r="L7344" s="7">
        <f t="shared" si="881"/>
        <v>2.2921235999999987</v>
      </c>
      <c r="M7344">
        <v>0.25</v>
      </c>
      <c r="N7344">
        <f t="shared" si="879"/>
        <v>1035</v>
      </c>
      <c r="O7344" s="5">
        <f t="shared" si="882"/>
        <v>1.0228387499999998</v>
      </c>
      <c r="P7344">
        <f t="shared" si="883"/>
        <v>0</v>
      </c>
    </row>
    <row r="7345" spans="1:16" x14ac:dyDescent="0.35">
      <c r="B7345" s="2">
        <v>0.875</v>
      </c>
      <c r="C7345">
        <v>10</v>
      </c>
      <c r="D7345" t="s">
        <v>42</v>
      </c>
      <c r="E7345" t="str">
        <f t="shared" si="876"/>
        <v>School Day</v>
      </c>
      <c r="F7345" t="s">
        <v>33</v>
      </c>
      <c r="G7345" s="8" t="str">
        <f t="shared" si="877"/>
        <v>Off</v>
      </c>
      <c r="H7345">
        <v>22</v>
      </c>
      <c r="I7345">
        <f t="shared" si="878"/>
        <v>20.8</v>
      </c>
      <c r="J7345">
        <f t="shared" si="880"/>
        <v>1.1999999999999993</v>
      </c>
      <c r="K7345">
        <v>1.7</v>
      </c>
      <c r="L7345" s="7">
        <f t="shared" si="881"/>
        <v>2.2921235999999987</v>
      </c>
      <c r="M7345">
        <v>0.25</v>
      </c>
      <c r="N7345">
        <f t="shared" si="879"/>
        <v>1035</v>
      </c>
      <c r="O7345" s="5">
        <f t="shared" si="882"/>
        <v>1.0228387499999998</v>
      </c>
      <c r="P7345">
        <f t="shared" si="883"/>
        <v>0</v>
      </c>
    </row>
    <row r="7346" spans="1:16" x14ac:dyDescent="0.35">
      <c r="B7346" s="2">
        <v>0.91666666666666663</v>
      </c>
      <c r="C7346">
        <v>10.4</v>
      </c>
      <c r="D7346" t="s">
        <v>42</v>
      </c>
      <c r="E7346" t="str">
        <f t="shared" si="876"/>
        <v>School Day</v>
      </c>
      <c r="F7346" t="s">
        <v>33</v>
      </c>
      <c r="G7346" s="8" t="str">
        <f t="shared" si="877"/>
        <v>Off</v>
      </c>
      <c r="H7346">
        <v>22</v>
      </c>
      <c r="I7346">
        <f t="shared" si="878"/>
        <v>20.84</v>
      </c>
      <c r="J7346">
        <f t="shared" si="880"/>
        <v>1.1600000000000001</v>
      </c>
      <c r="K7346">
        <v>1.7</v>
      </c>
      <c r="L7346" s="7">
        <f t="shared" si="881"/>
        <v>2.2157194800000002</v>
      </c>
      <c r="M7346">
        <v>0.25</v>
      </c>
      <c r="N7346">
        <f t="shared" si="879"/>
        <v>1035</v>
      </c>
      <c r="O7346" s="5">
        <f t="shared" si="882"/>
        <v>0.98874412499999986</v>
      </c>
      <c r="P7346">
        <f t="shared" si="883"/>
        <v>0</v>
      </c>
    </row>
    <row r="7347" spans="1:16" x14ac:dyDescent="0.35">
      <c r="B7347" s="2">
        <v>0.95833333333333337</v>
      </c>
      <c r="C7347">
        <v>9.6</v>
      </c>
      <c r="D7347" t="s">
        <v>42</v>
      </c>
      <c r="E7347" t="str">
        <f t="shared" si="876"/>
        <v>School Day</v>
      </c>
      <c r="F7347" t="s">
        <v>33</v>
      </c>
      <c r="G7347" s="8" t="str">
        <f t="shared" si="877"/>
        <v>Off</v>
      </c>
      <c r="H7347">
        <v>22</v>
      </c>
      <c r="I7347">
        <f t="shared" si="878"/>
        <v>20.759999999999998</v>
      </c>
      <c r="J7347">
        <f t="shared" si="880"/>
        <v>1.240000000000002</v>
      </c>
      <c r="K7347">
        <v>1.7</v>
      </c>
      <c r="L7347" s="7">
        <f t="shared" si="881"/>
        <v>2.3685277200000034</v>
      </c>
      <c r="M7347">
        <v>0.25</v>
      </c>
      <c r="N7347">
        <f t="shared" si="879"/>
        <v>1035</v>
      </c>
      <c r="O7347" s="5">
        <f t="shared" si="882"/>
        <v>1.0569333749999998</v>
      </c>
      <c r="P7347">
        <f t="shared" si="883"/>
        <v>0</v>
      </c>
    </row>
    <row r="7348" spans="1:16" x14ac:dyDescent="0.35">
      <c r="A7348" t="s">
        <v>346</v>
      </c>
      <c r="B7348" s="1">
        <v>1</v>
      </c>
      <c r="C7348">
        <v>9.3000000000000007</v>
      </c>
      <c r="D7348" t="s">
        <v>44</v>
      </c>
      <c r="E7348" t="str">
        <f t="shared" si="876"/>
        <v>School Day</v>
      </c>
      <c r="F7348" t="s">
        <v>33</v>
      </c>
      <c r="G7348" s="8" t="str">
        <f t="shared" si="877"/>
        <v>Off</v>
      </c>
      <c r="H7348">
        <v>22</v>
      </c>
      <c r="I7348">
        <f t="shared" si="878"/>
        <v>20.73</v>
      </c>
      <c r="J7348">
        <f t="shared" si="880"/>
        <v>1.2699999999999996</v>
      </c>
      <c r="K7348">
        <v>1.7</v>
      </c>
      <c r="L7348" s="7">
        <f t="shared" si="881"/>
        <v>2.425830809999999</v>
      </c>
      <c r="M7348">
        <v>0.25</v>
      </c>
      <c r="N7348">
        <f t="shared" si="879"/>
        <v>1035</v>
      </c>
      <c r="O7348" s="5">
        <f t="shared" si="882"/>
        <v>1.0825043437499997</v>
      </c>
      <c r="P7348">
        <f t="shared" si="883"/>
        <v>0</v>
      </c>
    </row>
    <row r="7349" spans="1:16" x14ac:dyDescent="0.35">
      <c r="B7349" s="2">
        <v>4.1666666666666664E-2</v>
      </c>
      <c r="C7349">
        <v>8.9</v>
      </c>
      <c r="D7349" t="s">
        <v>44</v>
      </c>
      <c r="E7349" t="str">
        <f t="shared" si="876"/>
        <v>School Day</v>
      </c>
      <c r="F7349" t="s">
        <v>33</v>
      </c>
      <c r="G7349" s="8" t="str">
        <f t="shared" si="877"/>
        <v>Off</v>
      </c>
      <c r="H7349">
        <v>22</v>
      </c>
      <c r="I7349">
        <f t="shared" si="878"/>
        <v>20.689999999999998</v>
      </c>
      <c r="J7349">
        <f t="shared" si="880"/>
        <v>1.3100000000000023</v>
      </c>
      <c r="K7349">
        <v>1.7</v>
      </c>
      <c r="L7349" s="7">
        <f t="shared" si="881"/>
        <v>2.5022349300000042</v>
      </c>
      <c r="M7349">
        <v>0.25</v>
      </c>
      <c r="N7349">
        <f t="shared" si="879"/>
        <v>1035</v>
      </c>
      <c r="O7349" s="5">
        <f t="shared" si="882"/>
        <v>1.1165989687499998</v>
      </c>
      <c r="P7349">
        <f t="shared" si="883"/>
        <v>0</v>
      </c>
    </row>
    <row r="7350" spans="1:16" x14ac:dyDescent="0.35">
      <c r="B7350" s="2">
        <v>8.3333333333333329E-2</v>
      </c>
      <c r="C7350">
        <v>8.6</v>
      </c>
      <c r="D7350" t="s">
        <v>44</v>
      </c>
      <c r="E7350" t="str">
        <f t="shared" si="876"/>
        <v>School Day</v>
      </c>
      <c r="F7350" t="s">
        <v>33</v>
      </c>
      <c r="G7350" s="8" t="str">
        <f t="shared" si="877"/>
        <v>Off</v>
      </c>
      <c r="H7350">
        <v>22</v>
      </c>
      <c r="I7350">
        <f t="shared" si="878"/>
        <v>20.66</v>
      </c>
      <c r="J7350">
        <f t="shared" si="880"/>
        <v>1.3399999999999999</v>
      </c>
      <c r="K7350">
        <v>1.7</v>
      </c>
      <c r="L7350" s="7">
        <f t="shared" si="881"/>
        <v>2.5595380199999997</v>
      </c>
      <c r="M7350">
        <v>0.25</v>
      </c>
      <c r="N7350">
        <f t="shared" si="879"/>
        <v>1035</v>
      </c>
      <c r="O7350" s="5">
        <f t="shared" si="882"/>
        <v>1.1421699374999998</v>
      </c>
      <c r="P7350">
        <f t="shared" si="883"/>
        <v>0</v>
      </c>
    </row>
    <row r="7351" spans="1:16" x14ac:dyDescent="0.35">
      <c r="B7351" s="2">
        <v>0.125</v>
      </c>
      <c r="C7351">
        <v>8.6</v>
      </c>
      <c r="D7351" t="s">
        <v>44</v>
      </c>
      <c r="E7351" t="str">
        <f t="shared" si="876"/>
        <v>School Day</v>
      </c>
      <c r="F7351" t="s">
        <v>33</v>
      </c>
      <c r="G7351" s="8" t="str">
        <f t="shared" si="877"/>
        <v>Off</v>
      </c>
      <c r="H7351">
        <v>22</v>
      </c>
      <c r="I7351">
        <f t="shared" si="878"/>
        <v>20.66</v>
      </c>
      <c r="J7351">
        <f t="shared" si="880"/>
        <v>1.3399999999999999</v>
      </c>
      <c r="K7351">
        <v>1.7</v>
      </c>
      <c r="L7351" s="7">
        <f t="shared" si="881"/>
        <v>2.5595380199999997</v>
      </c>
      <c r="M7351">
        <v>0.25</v>
      </c>
      <c r="N7351">
        <f t="shared" si="879"/>
        <v>1035</v>
      </c>
      <c r="O7351" s="5">
        <f t="shared" si="882"/>
        <v>1.1421699374999998</v>
      </c>
      <c r="P7351">
        <f t="shared" si="883"/>
        <v>0</v>
      </c>
    </row>
    <row r="7352" spans="1:16" x14ac:dyDescent="0.35">
      <c r="B7352" s="2">
        <v>0.16666666666666666</v>
      </c>
      <c r="C7352">
        <v>8.1999999999999993</v>
      </c>
      <c r="D7352" t="s">
        <v>44</v>
      </c>
      <c r="E7352" t="str">
        <f t="shared" si="876"/>
        <v>School Day</v>
      </c>
      <c r="F7352" t="s">
        <v>33</v>
      </c>
      <c r="G7352" s="8" t="str">
        <f t="shared" si="877"/>
        <v>Off</v>
      </c>
      <c r="H7352">
        <v>22</v>
      </c>
      <c r="I7352">
        <f t="shared" si="878"/>
        <v>20.62</v>
      </c>
      <c r="J7352">
        <f t="shared" si="880"/>
        <v>1.379999999999999</v>
      </c>
      <c r="K7352">
        <v>1.7</v>
      </c>
      <c r="L7352" s="7">
        <f t="shared" si="881"/>
        <v>2.6359421399999978</v>
      </c>
      <c r="M7352">
        <v>0.25</v>
      </c>
      <c r="N7352">
        <f t="shared" si="879"/>
        <v>1035</v>
      </c>
      <c r="O7352" s="5">
        <f t="shared" si="882"/>
        <v>1.1762645624999999</v>
      </c>
      <c r="P7352">
        <f t="shared" si="883"/>
        <v>0</v>
      </c>
    </row>
    <row r="7353" spans="1:16" x14ac:dyDescent="0.35">
      <c r="B7353" s="2">
        <v>0.20833333333333334</v>
      </c>
      <c r="C7353">
        <v>7.6</v>
      </c>
      <c r="D7353" t="s">
        <v>44</v>
      </c>
      <c r="E7353" t="str">
        <f t="shared" si="876"/>
        <v>School Day</v>
      </c>
      <c r="F7353" t="s">
        <v>33</v>
      </c>
      <c r="G7353" s="8" t="str">
        <f t="shared" si="877"/>
        <v>Off</v>
      </c>
      <c r="H7353">
        <v>22</v>
      </c>
      <c r="I7353">
        <f t="shared" si="878"/>
        <v>20.560000000000002</v>
      </c>
      <c r="J7353">
        <f t="shared" si="880"/>
        <v>1.4399999999999977</v>
      </c>
      <c r="K7353">
        <v>1.7</v>
      </c>
      <c r="L7353" s="7">
        <f t="shared" si="881"/>
        <v>2.7505483199999956</v>
      </c>
      <c r="M7353">
        <v>0.25</v>
      </c>
      <c r="N7353">
        <f t="shared" si="879"/>
        <v>1035</v>
      </c>
      <c r="O7353" s="5">
        <f t="shared" si="882"/>
        <v>1.2274064999999998</v>
      </c>
      <c r="P7353">
        <f t="shared" si="883"/>
        <v>0</v>
      </c>
    </row>
    <row r="7354" spans="1:16" x14ac:dyDescent="0.35">
      <c r="B7354" s="2">
        <v>0.25</v>
      </c>
      <c r="C7354">
        <v>7.1</v>
      </c>
      <c r="D7354" t="s">
        <v>44</v>
      </c>
      <c r="E7354" t="str">
        <f t="shared" si="876"/>
        <v>School Day</v>
      </c>
      <c r="F7354" t="s">
        <v>33</v>
      </c>
      <c r="G7354" s="8" t="str">
        <f t="shared" si="877"/>
        <v>Off</v>
      </c>
      <c r="H7354">
        <v>22</v>
      </c>
      <c r="I7354">
        <f t="shared" si="878"/>
        <v>20.509999999999998</v>
      </c>
      <c r="J7354">
        <f t="shared" si="880"/>
        <v>1.490000000000002</v>
      </c>
      <c r="K7354">
        <v>1.7</v>
      </c>
      <c r="L7354" s="7">
        <f t="shared" si="881"/>
        <v>2.8460534700000037</v>
      </c>
      <c r="M7354">
        <v>0.25</v>
      </c>
      <c r="N7354">
        <f t="shared" si="879"/>
        <v>1035</v>
      </c>
      <c r="O7354" s="5">
        <f t="shared" si="882"/>
        <v>1.2700247812499998</v>
      </c>
      <c r="P7354">
        <f t="shared" si="883"/>
        <v>0</v>
      </c>
    </row>
    <row r="7355" spans="1:16" x14ac:dyDescent="0.35">
      <c r="B7355" s="2">
        <v>0.29166666666666669</v>
      </c>
      <c r="C7355">
        <v>7.1</v>
      </c>
      <c r="D7355" t="s">
        <v>44</v>
      </c>
      <c r="E7355" t="str">
        <f t="shared" si="876"/>
        <v>School Day</v>
      </c>
      <c r="F7355" t="s">
        <v>34</v>
      </c>
      <c r="G7355" s="8" t="str">
        <f t="shared" si="877"/>
        <v>On</v>
      </c>
      <c r="H7355">
        <v>22</v>
      </c>
      <c r="I7355">
        <f t="shared" si="878"/>
        <v>20.509999999999998</v>
      </c>
      <c r="J7355">
        <f t="shared" si="880"/>
        <v>1.490000000000002</v>
      </c>
      <c r="K7355">
        <v>1.7</v>
      </c>
      <c r="L7355" s="7">
        <f t="shared" si="881"/>
        <v>2.8460534700000037</v>
      </c>
      <c r="M7355">
        <v>0.25</v>
      </c>
      <c r="N7355">
        <f t="shared" si="879"/>
        <v>1035</v>
      </c>
      <c r="O7355" s="5">
        <f t="shared" si="882"/>
        <v>1.2700247812499998</v>
      </c>
      <c r="P7355">
        <f t="shared" si="883"/>
        <v>4.1160782512500038</v>
      </c>
    </row>
    <row r="7356" spans="1:16" x14ac:dyDescent="0.35">
      <c r="B7356" s="2">
        <v>0.33333333333333331</v>
      </c>
      <c r="C7356">
        <v>7.1</v>
      </c>
      <c r="D7356" t="s">
        <v>44</v>
      </c>
      <c r="E7356" t="str">
        <f t="shared" si="876"/>
        <v>School Day</v>
      </c>
      <c r="F7356" t="s">
        <v>34</v>
      </c>
      <c r="G7356" s="8" t="str">
        <f t="shared" si="877"/>
        <v>On</v>
      </c>
      <c r="H7356">
        <v>22</v>
      </c>
      <c r="I7356">
        <f t="shared" si="878"/>
        <v>20.509999999999998</v>
      </c>
      <c r="J7356">
        <f t="shared" si="880"/>
        <v>1.490000000000002</v>
      </c>
      <c r="K7356">
        <v>1.7</v>
      </c>
      <c r="L7356" s="7">
        <f t="shared" si="881"/>
        <v>2.8460534700000037</v>
      </c>
      <c r="M7356">
        <v>0.25</v>
      </c>
      <c r="N7356">
        <f t="shared" si="879"/>
        <v>1035</v>
      </c>
      <c r="O7356" s="5">
        <f t="shared" si="882"/>
        <v>1.2700247812499998</v>
      </c>
      <c r="P7356">
        <f t="shared" si="883"/>
        <v>4.1160782512500038</v>
      </c>
    </row>
    <row r="7357" spans="1:16" x14ac:dyDescent="0.35">
      <c r="B7357" s="2">
        <v>0.375</v>
      </c>
      <c r="C7357">
        <v>8.1</v>
      </c>
      <c r="D7357" t="s">
        <v>44</v>
      </c>
      <c r="E7357" t="str">
        <f t="shared" si="876"/>
        <v>School Day</v>
      </c>
      <c r="F7357" t="s">
        <v>34</v>
      </c>
      <c r="G7357" s="8" t="str">
        <f t="shared" si="877"/>
        <v>On</v>
      </c>
      <c r="H7357">
        <v>22</v>
      </c>
      <c r="I7357">
        <f t="shared" si="878"/>
        <v>20.61</v>
      </c>
      <c r="J7357">
        <f t="shared" si="880"/>
        <v>1.3900000000000006</v>
      </c>
      <c r="K7357">
        <v>1.7</v>
      </c>
      <c r="L7357" s="7">
        <f t="shared" si="881"/>
        <v>2.6550431700000008</v>
      </c>
      <c r="M7357">
        <v>0.25</v>
      </c>
      <c r="N7357">
        <f t="shared" si="879"/>
        <v>1035</v>
      </c>
      <c r="O7357" s="5">
        <f t="shared" si="882"/>
        <v>1.1847882187499998</v>
      </c>
      <c r="P7357">
        <f t="shared" si="883"/>
        <v>3.8398313887500004</v>
      </c>
    </row>
    <row r="7358" spans="1:16" x14ac:dyDescent="0.35">
      <c r="B7358" s="2">
        <v>0.41666666666666669</v>
      </c>
      <c r="C7358">
        <v>9.6999999999999993</v>
      </c>
      <c r="D7358" t="s">
        <v>44</v>
      </c>
      <c r="E7358" t="str">
        <f t="shared" si="876"/>
        <v>School Day</v>
      </c>
      <c r="F7358" t="s">
        <v>34</v>
      </c>
      <c r="G7358" s="8" t="str">
        <f t="shared" si="877"/>
        <v>On</v>
      </c>
      <c r="H7358">
        <v>22</v>
      </c>
      <c r="I7358">
        <f t="shared" si="878"/>
        <v>20.77</v>
      </c>
      <c r="J7358">
        <f t="shared" si="880"/>
        <v>1.2300000000000004</v>
      </c>
      <c r="K7358">
        <v>1.7</v>
      </c>
      <c r="L7358" s="7">
        <f t="shared" si="881"/>
        <v>2.3494266900000005</v>
      </c>
      <c r="M7358">
        <v>0.25</v>
      </c>
      <c r="N7358">
        <f t="shared" si="879"/>
        <v>1035</v>
      </c>
      <c r="O7358" s="5">
        <f t="shared" si="882"/>
        <v>1.0484097187499999</v>
      </c>
      <c r="P7358">
        <f t="shared" si="883"/>
        <v>3.3978364087500004</v>
      </c>
    </row>
    <row r="7359" spans="1:16" x14ac:dyDescent="0.35">
      <c r="B7359" s="2">
        <v>0.45833333333333331</v>
      </c>
      <c r="C7359">
        <v>11.8</v>
      </c>
      <c r="D7359" t="s">
        <v>44</v>
      </c>
      <c r="E7359" t="str">
        <f t="shared" si="876"/>
        <v>School Day</v>
      </c>
      <c r="F7359" t="s">
        <v>34</v>
      </c>
      <c r="G7359" s="8" t="str">
        <f t="shared" si="877"/>
        <v>On</v>
      </c>
      <c r="H7359">
        <v>22</v>
      </c>
      <c r="I7359">
        <f t="shared" si="878"/>
        <v>20.98</v>
      </c>
      <c r="J7359">
        <f t="shared" si="880"/>
        <v>1.0199999999999996</v>
      </c>
      <c r="K7359">
        <v>1.7</v>
      </c>
      <c r="L7359" s="7">
        <f t="shared" si="881"/>
        <v>1.9483050599999991</v>
      </c>
      <c r="M7359">
        <v>0.25</v>
      </c>
      <c r="N7359">
        <f t="shared" si="879"/>
        <v>1035</v>
      </c>
      <c r="O7359" s="5">
        <f t="shared" si="882"/>
        <v>0.86941293749999982</v>
      </c>
      <c r="P7359">
        <f t="shared" si="883"/>
        <v>2.8177179974999991</v>
      </c>
    </row>
    <row r="7360" spans="1:16" x14ac:dyDescent="0.35">
      <c r="B7360" s="2">
        <v>0.5</v>
      </c>
      <c r="C7360">
        <v>13.4</v>
      </c>
      <c r="D7360" t="s">
        <v>44</v>
      </c>
      <c r="E7360" t="str">
        <f t="shared" si="876"/>
        <v>School Day</v>
      </c>
      <c r="F7360" t="s">
        <v>34</v>
      </c>
      <c r="G7360" s="8" t="str">
        <f t="shared" si="877"/>
        <v>On</v>
      </c>
      <c r="H7360">
        <v>22</v>
      </c>
      <c r="I7360">
        <f t="shared" si="878"/>
        <v>21.14</v>
      </c>
      <c r="J7360">
        <f t="shared" si="880"/>
        <v>0.85999999999999943</v>
      </c>
      <c r="K7360">
        <v>1.7</v>
      </c>
      <c r="L7360" s="7">
        <f t="shared" si="881"/>
        <v>1.6426885799999988</v>
      </c>
      <c r="M7360">
        <v>0.25</v>
      </c>
      <c r="N7360">
        <f t="shared" si="879"/>
        <v>1035</v>
      </c>
      <c r="O7360" s="5">
        <f t="shared" si="882"/>
        <v>0.73303443749999986</v>
      </c>
      <c r="P7360">
        <f t="shared" si="883"/>
        <v>2.3757230174999986</v>
      </c>
    </row>
    <row r="7361" spans="1:16" x14ac:dyDescent="0.35">
      <c r="B7361" s="2">
        <v>0.54166666666666663</v>
      </c>
      <c r="C7361">
        <v>13.8</v>
      </c>
      <c r="D7361" t="s">
        <v>44</v>
      </c>
      <c r="E7361" t="str">
        <f t="shared" si="876"/>
        <v>School Day</v>
      </c>
      <c r="F7361" t="s">
        <v>34</v>
      </c>
      <c r="G7361" s="8" t="str">
        <f t="shared" si="877"/>
        <v>On</v>
      </c>
      <c r="H7361">
        <v>22</v>
      </c>
      <c r="I7361">
        <f t="shared" si="878"/>
        <v>21.18</v>
      </c>
      <c r="J7361">
        <f t="shared" si="880"/>
        <v>0.82000000000000028</v>
      </c>
      <c r="K7361">
        <v>1.7</v>
      </c>
      <c r="L7361" s="7">
        <f t="shared" si="881"/>
        <v>1.5662844600000005</v>
      </c>
      <c r="M7361">
        <v>0.25</v>
      </c>
      <c r="N7361">
        <f t="shared" si="879"/>
        <v>1035</v>
      </c>
      <c r="O7361" s="5">
        <f t="shared" si="882"/>
        <v>0.69893981249999981</v>
      </c>
      <c r="P7361">
        <f t="shared" si="883"/>
        <v>2.2652242725000002</v>
      </c>
    </row>
    <row r="7362" spans="1:16" x14ac:dyDescent="0.35">
      <c r="B7362" s="2">
        <v>0.58333333333333337</v>
      </c>
      <c r="C7362">
        <v>14.5</v>
      </c>
      <c r="D7362" t="s">
        <v>44</v>
      </c>
      <c r="E7362" t="str">
        <f t="shared" si="876"/>
        <v>School Day</v>
      </c>
      <c r="F7362" t="s">
        <v>34</v>
      </c>
      <c r="G7362" s="8" t="str">
        <f t="shared" si="877"/>
        <v>On</v>
      </c>
      <c r="H7362">
        <v>22</v>
      </c>
      <c r="I7362">
        <f t="shared" si="878"/>
        <v>21.25</v>
      </c>
      <c r="J7362">
        <f t="shared" si="880"/>
        <v>0.75</v>
      </c>
      <c r="K7362">
        <v>1.7</v>
      </c>
      <c r="L7362" s="7">
        <f t="shared" si="881"/>
        <v>1.43257725</v>
      </c>
      <c r="M7362">
        <v>0.25</v>
      </c>
      <c r="N7362">
        <f t="shared" si="879"/>
        <v>1035</v>
      </c>
      <c r="O7362" s="5">
        <f t="shared" si="882"/>
        <v>0.6392742187499999</v>
      </c>
      <c r="P7362">
        <f t="shared" si="883"/>
        <v>2.0718514687499998</v>
      </c>
    </row>
    <row r="7363" spans="1:16" x14ac:dyDescent="0.35">
      <c r="B7363" s="2">
        <v>0.625</v>
      </c>
      <c r="C7363">
        <v>14.1</v>
      </c>
      <c r="D7363" t="s">
        <v>44</v>
      </c>
      <c r="E7363" t="str">
        <f t="shared" si="876"/>
        <v>School Day</v>
      </c>
      <c r="F7363" t="s">
        <v>34</v>
      </c>
      <c r="G7363" s="8" t="str">
        <f t="shared" si="877"/>
        <v>On</v>
      </c>
      <c r="H7363">
        <v>22</v>
      </c>
      <c r="I7363">
        <f t="shared" si="878"/>
        <v>21.21</v>
      </c>
      <c r="J7363">
        <f t="shared" si="880"/>
        <v>0.78999999999999915</v>
      </c>
      <c r="K7363">
        <v>1.7</v>
      </c>
      <c r="L7363" s="7">
        <f t="shared" si="881"/>
        <v>1.5089813699999983</v>
      </c>
      <c r="M7363">
        <v>0.25</v>
      </c>
      <c r="N7363">
        <f t="shared" si="879"/>
        <v>1035</v>
      </c>
      <c r="O7363" s="5">
        <f t="shared" si="882"/>
        <v>0.67336884374999995</v>
      </c>
      <c r="P7363">
        <f t="shared" si="883"/>
        <v>2.1823502137499982</v>
      </c>
    </row>
    <row r="7364" spans="1:16" x14ac:dyDescent="0.35">
      <c r="B7364" s="2">
        <v>0.66666666666666663</v>
      </c>
      <c r="C7364">
        <v>13.6</v>
      </c>
      <c r="D7364" t="s">
        <v>44</v>
      </c>
      <c r="E7364" t="str">
        <f t="shared" si="876"/>
        <v>School Day</v>
      </c>
      <c r="F7364" t="s">
        <v>34</v>
      </c>
      <c r="G7364" s="8" t="str">
        <f t="shared" si="877"/>
        <v>On</v>
      </c>
      <c r="H7364">
        <v>22</v>
      </c>
      <c r="I7364">
        <f t="shared" si="878"/>
        <v>21.16</v>
      </c>
      <c r="J7364">
        <f t="shared" si="880"/>
        <v>0.83999999999999986</v>
      </c>
      <c r="K7364">
        <v>1.7</v>
      </c>
      <c r="L7364" s="7">
        <f t="shared" si="881"/>
        <v>1.6044865199999996</v>
      </c>
      <c r="M7364">
        <v>0.25</v>
      </c>
      <c r="N7364">
        <f t="shared" si="879"/>
        <v>1035</v>
      </c>
      <c r="O7364" s="5">
        <f t="shared" si="882"/>
        <v>0.71598712499999995</v>
      </c>
      <c r="P7364">
        <f t="shared" si="883"/>
        <v>2.3204736449999994</v>
      </c>
    </row>
    <row r="7365" spans="1:16" x14ac:dyDescent="0.35">
      <c r="B7365" s="2">
        <v>0.70833333333333337</v>
      </c>
      <c r="C7365">
        <v>12.7</v>
      </c>
      <c r="D7365" t="s">
        <v>44</v>
      </c>
      <c r="E7365" t="str">
        <f t="shared" ref="E7365:E7428" si="884">IF(ISNUMBER(SEARCH("Sat",D7365)),"WE",IF(ISNUMBER(SEARCH("Sun",D7365)),"WE","School Day"))</f>
        <v>School Day</v>
      </c>
      <c r="F7365" t="s">
        <v>34</v>
      </c>
      <c r="G7365" s="8" t="str">
        <f t="shared" si="877"/>
        <v>On</v>
      </c>
      <c r="H7365">
        <v>22</v>
      </c>
      <c r="I7365">
        <f t="shared" si="878"/>
        <v>21.07</v>
      </c>
      <c r="J7365">
        <f t="shared" si="880"/>
        <v>0.92999999999999972</v>
      </c>
      <c r="K7365">
        <v>1.7</v>
      </c>
      <c r="L7365" s="7">
        <f t="shared" si="881"/>
        <v>1.7763957899999994</v>
      </c>
      <c r="M7365">
        <v>0.25</v>
      </c>
      <c r="N7365">
        <f t="shared" si="879"/>
        <v>1035</v>
      </c>
      <c r="O7365" s="5">
        <f t="shared" si="882"/>
        <v>0.79270003124999999</v>
      </c>
      <c r="P7365">
        <f t="shared" si="883"/>
        <v>2.5690958212499995</v>
      </c>
    </row>
    <row r="7366" spans="1:16" x14ac:dyDescent="0.35">
      <c r="B7366" s="2">
        <v>0.75</v>
      </c>
      <c r="C7366">
        <v>13</v>
      </c>
      <c r="D7366" t="s">
        <v>44</v>
      </c>
      <c r="E7366" t="str">
        <f t="shared" si="884"/>
        <v>School Day</v>
      </c>
      <c r="F7366" t="s">
        <v>34</v>
      </c>
      <c r="G7366" s="8" t="str">
        <f t="shared" ref="G7366:G7429" si="885">IF(E7366="WE","OFF",IF(F7366="On","On","Off"))</f>
        <v>On</v>
      </c>
      <c r="H7366">
        <v>22</v>
      </c>
      <c r="I7366">
        <f t="shared" ref="I7366:I7429" si="886">(H7366-C7366)*0.9+C7366</f>
        <v>21.1</v>
      </c>
      <c r="J7366">
        <f t="shared" si="880"/>
        <v>0.89999999999999858</v>
      </c>
      <c r="K7366">
        <v>1.7</v>
      </c>
      <c r="L7366" s="7">
        <f t="shared" si="881"/>
        <v>1.7190926999999971</v>
      </c>
      <c r="M7366">
        <v>0.25</v>
      </c>
      <c r="N7366">
        <f t="shared" ref="N7366:N7429" si="887">N7365</f>
        <v>1035</v>
      </c>
      <c r="O7366" s="5">
        <f t="shared" si="882"/>
        <v>0.7671290624999999</v>
      </c>
      <c r="P7366">
        <f t="shared" si="883"/>
        <v>2.4862217624999969</v>
      </c>
    </row>
    <row r="7367" spans="1:16" x14ac:dyDescent="0.35">
      <c r="B7367" s="2">
        <v>0.79166666666666663</v>
      </c>
      <c r="C7367">
        <v>11.9</v>
      </c>
      <c r="D7367" t="s">
        <v>44</v>
      </c>
      <c r="E7367" t="str">
        <f t="shared" si="884"/>
        <v>School Day</v>
      </c>
      <c r="F7367" t="s">
        <v>33</v>
      </c>
      <c r="G7367" s="8" t="str">
        <f t="shared" si="885"/>
        <v>Off</v>
      </c>
      <c r="H7367">
        <v>22</v>
      </c>
      <c r="I7367">
        <f t="shared" si="886"/>
        <v>20.990000000000002</v>
      </c>
      <c r="J7367">
        <f t="shared" si="880"/>
        <v>1.009999999999998</v>
      </c>
      <c r="K7367">
        <v>1.7</v>
      </c>
      <c r="L7367" s="7">
        <f t="shared" si="881"/>
        <v>1.9292040299999962</v>
      </c>
      <c r="M7367">
        <v>0.25</v>
      </c>
      <c r="N7367">
        <f t="shared" si="887"/>
        <v>1035</v>
      </c>
      <c r="O7367" s="5">
        <f t="shared" si="882"/>
        <v>0.86088928124999986</v>
      </c>
      <c r="P7367">
        <f t="shared" si="883"/>
        <v>0</v>
      </c>
    </row>
    <row r="7368" spans="1:16" x14ac:dyDescent="0.35">
      <c r="B7368" s="2">
        <v>0.83333333333333337</v>
      </c>
      <c r="C7368">
        <v>11</v>
      </c>
      <c r="D7368" t="s">
        <v>44</v>
      </c>
      <c r="E7368" t="str">
        <f t="shared" si="884"/>
        <v>School Day</v>
      </c>
      <c r="F7368" t="s">
        <v>33</v>
      </c>
      <c r="G7368" s="8" t="str">
        <f t="shared" si="885"/>
        <v>Off</v>
      </c>
      <c r="H7368">
        <v>22</v>
      </c>
      <c r="I7368">
        <f t="shared" si="886"/>
        <v>20.9</v>
      </c>
      <c r="J7368">
        <f t="shared" si="880"/>
        <v>1.1000000000000014</v>
      </c>
      <c r="K7368">
        <v>1.7</v>
      </c>
      <c r="L7368" s="7">
        <f t="shared" si="881"/>
        <v>2.1011133000000024</v>
      </c>
      <c r="M7368">
        <v>0.25</v>
      </c>
      <c r="N7368">
        <f t="shared" si="887"/>
        <v>1035</v>
      </c>
      <c r="O7368" s="5">
        <f t="shared" si="882"/>
        <v>0.93760218749999991</v>
      </c>
      <c r="P7368">
        <f t="shared" si="883"/>
        <v>0</v>
      </c>
    </row>
    <row r="7369" spans="1:16" x14ac:dyDescent="0.35">
      <c r="B7369" s="2">
        <v>0.875</v>
      </c>
      <c r="C7369">
        <v>9.6</v>
      </c>
      <c r="D7369" t="s">
        <v>44</v>
      </c>
      <c r="E7369" t="str">
        <f t="shared" si="884"/>
        <v>School Day</v>
      </c>
      <c r="F7369" t="s">
        <v>33</v>
      </c>
      <c r="G7369" s="8" t="str">
        <f t="shared" si="885"/>
        <v>Off</v>
      </c>
      <c r="H7369">
        <v>22</v>
      </c>
      <c r="I7369">
        <f t="shared" si="886"/>
        <v>20.759999999999998</v>
      </c>
      <c r="J7369">
        <f t="shared" si="880"/>
        <v>1.240000000000002</v>
      </c>
      <c r="K7369">
        <v>1.7</v>
      </c>
      <c r="L7369" s="7">
        <f t="shared" si="881"/>
        <v>2.3685277200000034</v>
      </c>
      <c r="M7369">
        <v>0.25</v>
      </c>
      <c r="N7369">
        <f t="shared" si="887"/>
        <v>1035</v>
      </c>
      <c r="O7369" s="5">
        <f t="shared" si="882"/>
        <v>1.0569333749999998</v>
      </c>
      <c r="P7369">
        <f t="shared" si="883"/>
        <v>0</v>
      </c>
    </row>
    <row r="7370" spans="1:16" x14ac:dyDescent="0.35">
      <c r="B7370" s="2">
        <v>0.91666666666666663</v>
      </c>
      <c r="C7370">
        <v>8.5</v>
      </c>
      <c r="D7370" t="s">
        <v>44</v>
      </c>
      <c r="E7370" t="str">
        <f t="shared" si="884"/>
        <v>School Day</v>
      </c>
      <c r="F7370" t="s">
        <v>33</v>
      </c>
      <c r="G7370" s="8" t="str">
        <f t="shared" si="885"/>
        <v>Off</v>
      </c>
      <c r="H7370">
        <v>22</v>
      </c>
      <c r="I7370">
        <f t="shared" si="886"/>
        <v>20.65</v>
      </c>
      <c r="J7370">
        <f t="shared" si="880"/>
        <v>1.3500000000000014</v>
      </c>
      <c r="K7370">
        <v>1.7</v>
      </c>
      <c r="L7370" s="7">
        <f t="shared" si="881"/>
        <v>2.5786390500000027</v>
      </c>
      <c r="M7370">
        <v>0.25</v>
      </c>
      <c r="N7370">
        <f t="shared" si="887"/>
        <v>1035</v>
      </c>
      <c r="O7370" s="5">
        <f t="shared" si="882"/>
        <v>1.1506935937499998</v>
      </c>
      <c r="P7370">
        <f t="shared" si="883"/>
        <v>0</v>
      </c>
    </row>
    <row r="7371" spans="1:16" x14ac:dyDescent="0.35">
      <c r="B7371" s="2">
        <v>0.95833333333333337</v>
      </c>
      <c r="C7371">
        <v>8.1999999999999993</v>
      </c>
      <c r="D7371" t="s">
        <v>44</v>
      </c>
      <c r="E7371" t="str">
        <f t="shared" si="884"/>
        <v>School Day</v>
      </c>
      <c r="F7371" t="s">
        <v>33</v>
      </c>
      <c r="G7371" s="8" t="str">
        <f t="shared" si="885"/>
        <v>Off</v>
      </c>
      <c r="H7371">
        <v>22</v>
      </c>
      <c r="I7371">
        <f t="shared" si="886"/>
        <v>20.62</v>
      </c>
      <c r="J7371">
        <f t="shared" si="880"/>
        <v>1.379999999999999</v>
      </c>
      <c r="K7371">
        <v>1.7</v>
      </c>
      <c r="L7371" s="7">
        <f t="shared" si="881"/>
        <v>2.6359421399999978</v>
      </c>
      <c r="M7371">
        <v>0.25</v>
      </c>
      <c r="N7371">
        <f t="shared" si="887"/>
        <v>1035</v>
      </c>
      <c r="O7371" s="5">
        <f t="shared" si="882"/>
        <v>1.1762645624999999</v>
      </c>
      <c r="P7371">
        <f t="shared" si="883"/>
        <v>0</v>
      </c>
    </row>
    <row r="7372" spans="1:16" x14ac:dyDescent="0.35">
      <c r="A7372" t="s">
        <v>347</v>
      </c>
      <c r="B7372" s="1">
        <v>1</v>
      </c>
      <c r="C7372">
        <v>7.3</v>
      </c>
      <c r="D7372" t="s">
        <v>46</v>
      </c>
      <c r="E7372" t="str">
        <f t="shared" si="884"/>
        <v>School Day</v>
      </c>
      <c r="F7372" t="s">
        <v>33</v>
      </c>
      <c r="G7372" s="8" t="str">
        <f t="shared" si="885"/>
        <v>Off</v>
      </c>
      <c r="H7372">
        <v>22</v>
      </c>
      <c r="I7372">
        <f t="shared" si="886"/>
        <v>20.53</v>
      </c>
      <c r="J7372">
        <f t="shared" si="880"/>
        <v>1.4699999999999989</v>
      </c>
      <c r="K7372">
        <v>1.7</v>
      </c>
      <c r="L7372" s="7">
        <f t="shared" si="881"/>
        <v>2.8078514099999978</v>
      </c>
      <c r="M7372">
        <v>0.25</v>
      </c>
      <c r="N7372">
        <f t="shared" si="887"/>
        <v>1035</v>
      </c>
      <c r="O7372" s="5">
        <f t="shared" si="882"/>
        <v>1.2529774687499997</v>
      </c>
      <c r="P7372">
        <f t="shared" si="883"/>
        <v>0</v>
      </c>
    </row>
    <row r="7373" spans="1:16" x14ac:dyDescent="0.35">
      <c r="B7373" s="2">
        <v>4.1666666666666664E-2</v>
      </c>
      <c r="C7373">
        <v>7.2</v>
      </c>
      <c r="D7373" t="s">
        <v>46</v>
      </c>
      <c r="E7373" t="str">
        <f t="shared" si="884"/>
        <v>School Day</v>
      </c>
      <c r="F7373" t="s">
        <v>33</v>
      </c>
      <c r="G7373" s="8" t="str">
        <f t="shared" si="885"/>
        <v>Off</v>
      </c>
      <c r="H7373">
        <v>22</v>
      </c>
      <c r="I7373">
        <f t="shared" si="886"/>
        <v>20.52</v>
      </c>
      <c r="J7373">
        <f t="shared" si="880"/>
        <v>1.4800000000000004</v>
      </c>
      <c r="K7373">
        <v>1.7</v>
      </c>
      <c r="L7373" s="7">
        <f t="shared" si="881"/>
        <v>2.8269524400000008</v>
      </c>
      <c r="M7373">
        <v>0.25</v>
      </c>
      <c r="N7373">
        <f t="shared" si="887"/>
        <v>1035</v>
      </c>
      <c r="O7373" s="5">
        <f t="shared" si="882"/>
        <v>1.2615011249999999</v>
      </c>
      <c r="P7373">
        <f t="shared" si="883"/>
        <v>0</v>
      </c>
    </row>
    <row r="7374" spans="1:16" x14ac:dyDescent="0.35">
      <c r="B7374" s="2">
        <v>8.3333333333333329E-2</v>
      </c>
      <c r="C7374">
        <v>7.4</v>
      </c>
      <c r="D7374" t="s">
        <v>46</v>
      </c>
      <c r="E7374" t="str">
        <f t="shared" si="884"/>
        <v>School Day</v>
      </c>
      <c r="F7374" t="s">
        <v>33</v>
      </c>
      <c r="G7374" s="8" t="str">
        <f t="shared" si="885"/>
        <v>Off</v>
      </c>
      <c r="H7374">
        <v>22</v>
      </c>
      <c r="I7374">
        <f t="shared" si="886"/>
        <v>20.54</v>
      </c>
      <c r="J7374">
        <f t="shared" si="880"/>
        <v>1.4600000000000009</v>
      </c>
      <c r="K7374">
        <v>1.7</v>
      </c>
      <c r="L7374" s="7">
        <f t="shared" si="881"/>
        <v>2.7887503800000015</v>
      </c>
      <c r="M7374">
        <v>0.25</v>
      </c>
      <c r="N7374">
        <f t="shared" si="887"/>
        <v>1035</v>
      </c>
      <c r="O7374" s="5">
        <f t="shared" si="882"/>
        <v>1.2444538124999998</v>
      </c>
      <c r="P7374">
        <f t="shared" si="883"/>
        <v>0</v>
      </c>
    </row>
    <row r="7375" spans="1:16" x14ac:dyDescent="0.35">
      <c r="B7375" s="2">
        <v>0.125</v>
      </c>
      <c r="C7375">
        <v>7.5</v>
      </c>
      <c r="D7375" t="s">
        <v>46</v>
      </c>
      <c r="E7375" t="str">
        <f t="shared" si="884"/>
        <v>School Day</v>
      </c>
      <c r="F7375" t="s">
        <v>33</v>
      </c>
      <c r="G7375" s="8" t="str">
        <f t="shared" si="885"/>
        <v>Off</v>
      </c>
      <c r="H7375">
        <v>22</v>
      </c>
      <c r="I7375">
        <f t="shared" si="886"/>
        <v>20.55</v>
      </c>
      <c r="J7375">
        <f t="shared" si="880"/>
        <v>1.4499999999999993</v>
      </c>
      <c r="K7375">
        <v>1.7</v>
      </c>
      <c r="L7375" s="7">
        <f t="shared" si="881"/>
        <v>2.7696493499999986</v>
      </c>
      <c r="M7375">
        <v>0.25</v>
      </c>
      <c r="N7375">
        <f t="shared" si="887"/>
        <v>1035</v>
      </c>
      <c r="O7375" s="5">
        <f t="shared" si="882"/>
        <v>1.2359301562499998</v>
      </c>
      <c r="P7375">
        <f t="shared" si="883"/>
        <v>0</v>
      </c>
    </row>
    <row r="7376" spans="1:16" x14ac:dyDescent="0.35">
      <c r="B7376" s="2">
        <v>0.16666666666666666</v>
      </c>
      <c r="C7376">
        <v>8</v>
      </c>
      <c r="D7376" t="s">
        <v>46</v>
      </c>
      <c r="E7376" t="str">
        <f t="shared" si="884"/>
        <v>School Day</v>
      </c>
      <c r="F7376" t="s">
        <v>33</v>
      </c>
      <c r="G7376" s="8" t="str">
        <f t="shared" si="885"/>
        <v>Off</v>
      </c>
      <c r="H7376">
        <v>22</v>
      </c>
      <c r="I7376">
        <f t="shared" si="886"/>
        <v>20.6</v>
      </c>
      <c r="J7376">
        <f t="shared" si="880"/>
        <v>1.3999999999999986</v>
      </c>
      <c r="K7376">
        <v>1.7</v>
      </c>
      <c r="L7376" s="7">
        <f t="shared" si="881"/>
        <v>2.6741441999999971</v>
      </c>
      <c r="M7376">
        <v>0.25</v>
      </c>
      <c r="N7376">
        <f t="shared" si="887"/>
        <v>1035</v>
      </c>
      <c r="O7376" s="5">
        <f t="shared" si="882"/>
        <v>1.1933118749999998</v>
      </c>
      <c r="P7376">
        <f t="shared" si="883"/>
        <v>0</v>
      </c>
    </row>
    <row r="7377" spans="2:16" x14ac:dyDescent="0.35">
      <c r="B7377" s="2">
        <v>0.20833333333333334</v>
      </c>
      <c r="C7377">
        <v>8.8000000000000007</v>
      </c>
      <c r="D7377" t="s">
        <v>46</v>
      </c>
      <c r="E7377" t="str">
        <f t="shared" si="884"/>
        <v>School Day</v>
      </c>
      <c r="F7377" t="s">
        <v>33</v>
      </c>
      <c r="G7377" s="8" t="str">
        <f t="shared" si="885"/>
        <v>Off</v>
      </c>
      <c r="H7377">
        <v>22</v>
      </c>
      <c r="I7377">
        <f t="shared" si="886"/>
        <v>20.68</v>
      </c>
      <c r="J7377">
        <f t="shared" si="880"/>
        <v>1.3200000000000003</v>
      </c>
      <c r="K7377">
        <v>1.7</v>
      </c>
      <c r="L7377" s="7">
        <f t="shared" si="881"/>
        <v>2.5213359600000005</v>
      </c>
      <c r="M7377">
        <v>0.25</v>
      </c>
      <c r="N7377">
        <f t="shared" si="887"/>
        <v>1035</v>
      </c>
      <c r="O7377" s="5">
        <f t="shared" si="882"/>
        <v>1.1251226249999997</v>
      </c>
      <c r="P7377">
        <f t="shared" si="883"/>
        <v>0</v>
      </c>
    </row>
    <row r="7378" spans="2:16" x14ac:dyDescent="0.35">
      <c r="B7378" s="2">
        <v>0.25</v>
      </c>
      <c r="C7378">
        <v>9.6999999999999993</v>
      </c>
      <c r="D7378" t="s">
        <v>46</v>
      </c>
      <c r="E7378" t="str">
        <f t="shared" si="884"/>
        <v>School Day</v>
      </c>
      <c r="F7378" t="s">
        <v>33</v>
      </c>
      <c r="G7378" s="8" t="str">
        <f t="shared" si="885"/>
        <v>Off</v>
      </c>
      <c r="H7378">
        <v>22</v>
      </c>
      <c r="I7378">
        <f t="shared" si="886"/>
        <v>20.77</v>
      </c>
      <c r="J7378">
        <f t="shared" si="880"/>
        <v>1.2300000000000004</v>
      </c>
      <c r="K7378">
        <v>1.7</v>
      </c>
      <c r="L7378" s="7">
        <f t="shared" si="881"/>
        <v>2.3494266900000005</v>
      </c>
      <c r="M7378">
        <v>0.25</v>
      </c>
      <c r="N7378">
        <f t="shared" si="887"/>
        <v>1035</v>
      </c>
      <c r="O7378" s="5">
        <f t="shared" si="882"/>
        <v>1.0484097187499999</v>
      </c>
      <c r="P7378">
        <f t="shared" si="883"/>
        <v>0</v>
      </c>
    </row>
    <row r="7379" spans="2:16" x14ac:dyDescent="0.35">
      <c r="B7379" s="2">
        <v>0.29166666666666669</v>
      </c>
      <c r="C7379">
        <v>10.5</v>
      </c>
      <c r="D7379" t="s">
        <v>46</v>
      </c>
      <c r="E7379" t="str">
        <f t="shared" si="884"/>
        <v>School Day</v>
      </c>
      <c r="F7379" t="s">
        <v>34</v>
      </c>
      <c r="G7379" s="8" t="str">
        <f t="shared" si="885"/>
        <v>On</v>
      </c>
      <c r="H7379">
        <v>22</v>
      </c>
      <c r="I7379">
        <f t="shared" si="886"/>
        <v>20.85</v>
      </c>
      <c r="J7379">
        <f t="shared" si="880"/>
        <v>1.1499999999999986</v>
      </c>
      <c r="K7379">
        <v>1.7</v>
      </c>
      <c r="L7379" s="7">
        <f t="shared" si="881"/>
        <v>2.1966184499999972</v>
      </c>
      <c r="M7379">
        <v>0.25</v>
      </c>
      <c r="N7379">
        <f t="shared" si="887"/>
        <v>1035</v>
      </c>
      <c r="O7379" s="5">
        <f t="shared" si="882"/>
        <v>0.98022046874999991</v>
      </c>
      <c r="P7379">
        <f t="shared" si="883"/>
        <v>3.176838918749997</v>
      </c>
    </row>
    <row r="7380" spans="2:16" x14ac:dyDescent="0.35">
      <c r="B7380" s="2">
        <v>0.33333333333333331</v>
      </c>
      <c r="C7380">
        <v>11.6</v>
      </c>
      <c r="D7380" t="s">
        <v>46</v>
      </c>
      <c r="E7380" t="str">
        <f t="shared" si="884"/>
        <v>School Day</v>
      </c>
      <c r="F7380" t="s">
        <v>34</v>
      </c>
      <c r="G7380" s="8" t="str">
        <f t="shared" si="885"/>
        <v>On</v>
      </c>
      <c r="H7380">
        <v>22</v>
      </c>
      <c r="I7380">
        <f t="shared" si="886"/>
        <v>20.96</v>
      </c>
      <c r="J7380">
        <f t="shared" si="880"/>
        <v>1.0399999999999991</v>
      </c>
      <c r="K7380">
        <v>1.7</v>
      </c>
      <c r="L7380" s="7">
        <f t="shared" si="881"/>
        <v>1.9865071199999982</v>
      </c>
      <c r="M7380">
        <v>0.25</v>
      </c>
      <c r="N7380">
        <f t="shared" si="887"/>
        <v>1035</v>
      </c>
      <c r="O7380" s="5">
        <f t="shared" si="882"/>
        <v>0.88646024999999995</v>
      </c>
      <c r="P7380">
        <f t="shared" si="883"/>
        <v>2.8729673699999982</v>
      </c>
    </row>
    <row r="7381" spans="2:16" x14ac:dyDescent="0.35">
      <c r="B7381" s="2">
        <v>0.375</v>
      </c>
      <c r="C7381">
        <v>12.1</v>
      </c>
      <c r="D7381" t="s">
        <v>46</v>
      </c>
      <c r="E7381" t="str">
        <f t="shared" si="884"/>
        <v>School Day</v>
      </c>
      <c r="F7381" t="s">
        <v>34</v>
      </c>
      <c r="G7381" s="8" t="str">
        <f t="shared" si="885"/>
        <v>On</v>
      </c>
      <c r="H7381">
        <v>22</v>
      </c>
      <c r="I7381">
        <f t="shared" si="886"/>
        <v>21.009999999999998</v>
      </c>
      <c r="J7381">
        <f t="shared" ref="J7381:J7444" si="888">H7381-I7381</f>
        <v>0.99000000000000199</v>
      </c>
      <c r="K7381">
        <v>1.7</v>
      </c>
      <c r="L7381" s="7">
        <f t="shared" ref="L7381:L7444" si="889">IF(K7381*1.005*1.118*J7381&gt;0,K7381*1.005*1.118*J7381,0)</f>
        <v>1.8910019700000036</v>
      </c>
      <c r="M7381">
        <v>0.25</v>
      </c>
      <c r="N7381">
        <f t="shared" si="887"/>
        <v>1035</v>
      </c>
      <c r="O7381" s="5">
        <f t="shared" ref="O7381:O7444" si="890">IF(((M7381*N7381)/60/60)*1.005*1.18*(H7381-C7381)&gt;0,(((M7381*N7381)/60/60)*1.005*1.18*(H7381-C7381)),0)</f>
        <v>0.84384196874999995</v>
      </c>
      <c r="P7381">
        <f t="shared" ref="P7381:P7444" si="891">IF(G7381="ON",(L7381+O7381),0)</f>
        <v>2.7348439387500036</v>
      </c>
    </row>
    <row r="7382" spans="2:16" x14ac:dyDescent="0.35">
      <c r="B7382" s="2">
        <v>0.41666666666666669</v>
      </c>
      <c r="C7382">
        <v>12.7</v>
      </c>
      <c r="D7382" t="s">
        <v>46</v>
      </c>
      <c r="E7382" t="str">
        <f t="shared" si="884"/>
        <v>School Day</v>
      </c>
      <c r="F7382" t="s">
        <v>34</v>
      </c>
      <c r="G7382" s="8" t="str">
        <f t="shared" si="885"/>
        <v>On</v>
      </c>
      <c r="H7382">
        <v>22</v>
      </c>
      <c r="I7382">
        <f t="shared" si="886"/>
        <v>21.07</v>
      </c>
      <c r="J7382">
        <f t="shared" si="888"/>
        <v>0.92999999999999972</v>
      </c>
      <c r="K7382">
        <v>1.7</v>
      </c>
      <c r="L7382" s="7">
        <f t="shared" si="889"/>
        <v>1.7763957899999994</v>
      </c>
      <c r="M7382">
        <v>0.25</v>
      </c>
      <c r="N7382">
        <f t="shared" si="887"/>
        <v>1035</v>
      </c>
      <c r="O7382" s="5">
        <f t="shared" si="890"/>
        <v>0.79270003124999999</v>
      </c>
      <c r="P7382">
        <f t="shared" si="891"/>
        <v>2.5690958212499995</v>
      </c>
    </row>
    <row r="7383" spans="2:16" x14ac:dyDescent="0.35">
      <c r="B7383" s="2">
        <v>0.45833333333333331</v>
      </c>
      <c r="C7383">
        <v>12.1</v>
      </c>
      <c r="D7383" t="s">
        <v>46</v>
      </c>
      <c r="E7383" t="str">
        <f t="shared" si="884"/>
        <v>School Day</v>
      </c>
      <c r="F7383" t="s">
        <v>34</v>
      </c>
      <c r="G7383" s="8" t="str">
        <f t="shared" si="885"/>
        <v>On</v>
      </c>
      <c r="H7383">
        <v>22</v>
      </c>
      <c r="I7383">
        <f t="shared" si="886"/>
        <v>21.009999999999998</v>
      </c>
      <c r="J7383">
        <f t="shared" si="888"/>
        <v>0.99000000000000199</v>
      </c>
      <c r="K7383">
        <v>1.7</v>
      </c>
      <c r="L7383" s="7">
        <f t="shared" si="889"/>
        <v>1.8910019700000036</v>
      </c>
      <c r="M7383">
        <v>0.25</v>
      </c>
      <c r="N7383">
        <f t="shared" si="887"/>
        <v>1035</v>
      </c>
      <c r="O7383" s="5">
        <f t="shared" si="890"/>
        <v>0.84384196874999995</v>
      </c>
      <c r="P7383">
        <f t="shared" si="891"/>
        <v>2.7348439387500036</v>
      </c>
    </row>
    <row r="7384" spans="2:16" x14ac:dyDescent="0.35">
      <c r="B7384" s="2">
        <v>0.5</v>
      </c>
      <c r="C7384">
        <v>12.2</v>
      </c>
      <c r="D7384" t="s">
        <v>46</v>
      </c>
      <c r="E7384" t="str">
        <f t="shared" si="884"/>
        <v>School Day</v>
      </c>
      <c r="F7384" t="s">
        <v>34</v>
      </c>
      <c r="G7384" s="8" t="str">
        <f t="shared" si="885"/>
        <v>On</v>
      </c>
      <c r="H7384">
        <v>22</v>
      </c>
      <c r="I7384">
        <f t="shared" si="886"/>
        <v>21.02</v>
      </c>
      <c r="J7384">
        <f t="shared" si="888"/>
        <v>0.98000000000000043</v>
      </c>
      <c r="K7384">
        <v>1.7</v>
      </c>
      <c r="L7384" s="7">
        <f t="shared" si="889"/>
        <v>1.8719009400000006</v>
      </c>
      <c r="M7384">
        <v>0.25</v>
      </c>
      <c r="N7384">
        <f t="shared" si="887"/>
        <v>1035</v>
      </c>
      <c r="O7384" s="5">
        <f t="shared" si="890"/>
        <v>0.83531831249999999</v>
      </c>
      <c r="P7384">
        <f t="shared" si="891"/>
        <v>2.7072192525000007</v>
      </c>
    </row>
    <row r="7385" spans="2:16" x14ac:dyDescent="0.35">
      <c r="B7385" s="2">
        <v>0.54166666666666663</v>
      </c>
      <c r="C7385">
        <v>12.9</v>
      </c>
      <c r="D7385" t="s">
        <v>46</v>
      </c>
      <c r="E7385" t="str">
        <f t="shared" si="884"/>
        <v>School Day</v>
      </c>
      <c r="F7385" t="s">
        <v>34</v>
      </c>
      <c r="G7385" s="8" t="str">
        <f t="shared" si="885"/>
        <v>On</v>
      </c>
      <c r="H7385">
        <v>22</v>
      </c>
      <c r="I7385">
        <f t="shared" si="886"/>
        <v>21.09</v>
      </c>
      <c r="J7385">
        <f t="shared" si="888"/>
        <v>0.91000000000000014</v>
      </c>
      <c r="K7385">
        <v>1.7</v>
      </c>
      <c r="L7385" s="7">
        <f t="shared" si="889"/>
        <v>1.7381937300000001</v>
      </c>
      <c r="M7385">
        <v>0.25</v>
      </c>
      <c r="N7385">
        <f t="shared" si="887"/>
        <v>1035</v>
      </c>
      <c r="O7385" s="5">
        <f t="shared" si="890"/>
        <v>0.77565271874999986</v>
      </c>
      <c r="P7385">
        <f t="shared" si="891"/>
        <v>2.5138464487499999</v>
      </c>
    </row>
    <row r="7386" spans="2:16" x14ac:dyDescent="0.35">
      <c r="B7386" s="2">
        <v>0.58333333333333337</v>
      </c>
      <c r="C7386">
        <v>13.1</v>
      </c>
      <c r="D7386" t="s">
        <v>46</v>
      </c>
      <c r="E7386" t="str">
        <f t="shared" si="884"/>
        <v>School Day</v>
      </c>
      <c r="F7386" t="s">
        <v>34</v>
      </c>
      <c r="G7386" s="8" t="str">
        <f t="shared" si="885"/>
        <v>On</v>
      </c>
      <c r="H7386">
        <v>22</v>
      </c>
      <c r="I7386">
        <f t="shared" si="886"/>
        <v>21.11</v>
      </c>
      <c r="J7386">
        <f t="shared" si="888"/>
        <v>0.89000000000000057</v>
      </c>
      <c r="K7386">
        <v>1.7</v>
      </c>
      <c r="L7386" s="7">
        <f t="shared" si="889"/>
        <v>1.6999916700000011</v>
      </c>
      <c r="M7386">
        <v>0.25</v>
      </c>
      <c r="N7386">
        <f t="shared" si="887"/>
        <v>1035</v>
      </c>
      <c r="O7386" s="5">
        <f t="shared" si="890"/>
        <v>0.75860540624999995</v>
      </c>
      <c r="P7386">
        <f t="shared" si="891"/>
        <v>2.4585970762500011</v>
      </c>
    </row>
    <row r="7387" spans="2:16" x14ac:dyDescent="0.35">
      <c r="B7387" s="2">
        <v>0.625</v>
      </c>
      <c r="C7387">
        <v>12.5</v>
      </c>
      <c r="D7387" t="s">
        <v>46</v>
      </c>
      <c r="E7387" t="str">
        <f t="shared" si="884"/>
        <v>School Day</v>
      </c>
      <c r="F7387" t="s">
        <v>34</v>
      </c>
      <c r="G7387" s="8" t="str">
        <f t="shared" si="885"/>
        <v>On</v>
      </c>
      <c r="H7387">
        <v>22</v>
      </c>
      <c r="I7387">
        <f t="shared" si="886"/>
        <v>21.05</v>
      </c>
      <c r="J7387">
        <f t="shared" si="888"/>
        <v>0.94999999999999929</v>
      </c>
      <c r="K7387">
        <v>1.7</v>
      </c>
      <c r="L7387" s="7">
        <f t="shared" si="889"/>
        <v>1.8145978499999986</v>
      </c>
      <c r="M7387">
        <v>0.25</v>
      </c>
      <c r="N7387">
        <f t="shared" si="887"/>
        <v>1035</v>
      </c>
      <c r="O7387" s="5">
        <f t="shared" si="890"/>
        <v>0.8097473437499999</v>
      </c>
      <c r="P7387">
        <f t="shared" si="891"/>
        <v>2.6243451937499986</v>
      </c>
    </row>
    <row r="7388" spans="2:16" x14ac:dyDescent="0.35">
      <c r="B7388" s="2">
        <v>0.66666666666666663</v>
      </c>
      <c r="C7388">
        <v>12.2</v>
      </c>
      <c r="D7388" t="s">
        <v>46</v>
      </c>
      <c r="E7388" t="str">
        <f t="shared" si="884"/>
        <v>School Day</v>
      </c>
      <c r="F7388" t="s">
        <v>34</v>
      </c>
      <c r="G7388" s="8" t="str">
        <f t="shared" si="885"/>
        <v>On</v>
      </c>
      <c r="H7388">
        <v>22</v>
      </c>
      <c r="I7388">
        <f t="shared" si="886"/>
        <v>21.02</v>
      </c>
      <c r="J7388">
        <f t="shared" si="888"/>
        <v>0.98000000000000043</v>
      </c>
      <c r="K7388">
        <v>1.7</v>
      </c>
      <c r="L7388" s="7">
        <f t="shared" si="889"/>
        <v>1.8719009400000006</v>
      </c>
      <c r="M7388">
        <v>0.25</v>
      </c>
      <c r="N7388">
        <f t="shared" si="887"/>
        <v>1035</v>
      </c>
      <c r="O7388" s="5">
        <f t="shared" si="890"/>
        <v>0.83531831249999999</v>
      </c>
      <c r="P7388">
        <f t="shared" si="891"/>
        <v>2.7072192525000007</v>
      </c>
    </row>
    <row r="7389" spans="2:16" x14ac:dyDescent="0.35">
      <c r="B7389" s="2">
        <v>0.70833333333333337</v>
      </c>
      <c r="C7389">
        <v>11.6</v>
      </c>
      <c r="D7389" t="s">
        <v>46</v>
      </c>
      <c r="E7389" t="str">
        <f t="shared" si="884"/>
        <v>School Day</v>
      </c>
      <c r="F7389" t="s">
        <v>34</v>
      </c>
      <c r="G7389" s="8" t="str">
        <f t="shared" si="885"/>
        <v>On</v>
      </c>
      <c r="H7389">
        <v>22</v>
      </c>
      <c r="I7389">
        <f t="shared" si="886"/>
        <v>20.96</v>
      </c>
      <c r="J7389">
        <f t="shared" si="888"/>
        <v>1.0399999999999991</v>
      </c>
      <c r="K7389">
        <v>1.7</v>
      </c>
      <c r="L7389" s="7">
        <f t="shared" si="889"/>
        <v>1.9865071199999982</v>
      </c>
      <c r="M7389">
        <v>0.25</v>
      </c>
      <c r="N7389">
        <f t="shared" si="887"/>
        <v>1035</v>
      </c>
      <c r="O7389" s="5">
        <f t="shared" si="890"/>
        <v>0.88646024999999995</v>
      </c>
      <c r="P7389">
        <f t="shared" si="891"/>
        <v>2.8729673699999982</v>
      </c>
    </row>
    <row r="7390" spans="2:16" x14ac:dyDescent="0.35">
      <c r="B7390" s="2">
        <v>0.75</v>
      </c>
      <c r="C7390">
        <v>10.1</v>
      </c>
      <c r="D7390" t="s">
        <v>46</v>
      </c>
      <c r="E7390" t="str">
        <f t="shared" si="884"/>
        <v>School Day</v>
      </c>
      <c r="F7390" t="s">
        <v>34</v>
      </c>
      <c r="G7390" s="8" t="str">
        <f t="shared" si="885"/>
        <v>On</v>
      </c>
      <c r="H7390">
        <v>22</v>
      </c>
      <c r="I7390">
        <f t="shared" si="886"/>
        <v>20.810000000000002</v>
      </c>
      <c r="J7390">
        <f t="shared" si="888"/>
        <v>1.1899999999999977</v>
      </c>
      <c r="K7390">
        <v>1.7</v>
      </c>
      <c r="L7390" s="7">
        <f t="shared" si="889"/>
        <v>2.2730225699999953</v>
      </c>
      <c r="M7390">
        <v>0.25</v>
      </c>
      <c r="N7390">
        <f t="shared" si="887"/>
        <v>1035</v>
      </c>
      <c r="O7390" s="5">
        <f t="shared" si="890"/>
        <v>1.0143150937499998</v>
      </c>
      <c r="P7390">
        <f t="shared" si="891"/>
        <v>3.2873376637499954</v>
      </c>
    </row>
    <row r="7391" spans="2:16" x14ac:dyDescent="0.35">
      <c r="B7391" s="2">
        <v>0.79166666666666663</v>
      </c>
      <c r="C7391">
        <v>9.3000000000000007</v>
      </c>
      <c r="D7391" t="s">
        <v>46</v>
      </c>
      <c r="E7391" t="str">
        <f t="shared" si="884"/>
        <v>School Day</v>
      </c>
      <c r="F7391" t="s">
        <v>33</v>
      </c>
      <c r="G7391" s="8" t="str">
        <f t="shared" si="885"/>
        <v>Off</v>
      </c>
      <c r="H7391">
        <v>22</v>
      </c>
      <c r="I7391">
        <f t="shared" si="886"/>
        <v>20.73</v>
      </c>
      <c r="J7391">
        <f t="shared" si="888"/>
        <v>1.2699999999999996</v>
      </c>
      <c r="K7391">
        <v>1.7</v>
      </c>
      <c r="L7391" s="7">
        <f t="shared" si="889"/>
        <v>2.425830809999999</v>
      </c>
      <c r="M7391">
        <v>0.25</v>
      </c>
      <c r="N7391">
        <f t="shared" si="887"/>
        <v>1035</v>
      </c>
      <c r="O7391" s="5">
        <f t="shared" si="890"/>
        <v>1.0825043437499997</v>
      </c>
      <c r="P7391">
        <f t="shared" si="891"/>
        <v>0</v>
      </c>
    </row>
    <row r="7392" spans="2:16" x14ac:dyDescent="0.35">
      <c r="B7392" s="2">
        <v>0.83333333333333337</v>
      </c>
      <c r="C7392">
        <v>8.3000000000000007</v>
      </c>
      <c r="D7392" t="s">
        <v>46</v>
      </c>
      <c r="E7392" t="str">
        <f t="shared" si="884"/>
        <v>School Day</v>
      </c>
      <c r="F7392" t="s">
        <v>33</v>
      </c>
      <c r="G7392" s="8" t="str">
        <f t="shared" si="885"/>
        <v>Off</v>
      </c>
      <c r="H7392">
        <v>22</v>
      </c>
      <c r="I7392">
        <f t="shared" si="886"/>
        <v>20.630000000000003</v>
      </c>
      <c r="J7392">
        <f t="shared" si="888"/>
        <v>1.3699999999999974</v>
      </c>
      <c r="K7392">
        <v>1.7</v>
      </c>
      <c r="L7392" s="7">
        <f t="shared" si="889"/>
        <v>2.6168411099999949</v>
      </c>
      <c r="M7392">
        <v>0.25</v>
      </c>
      <c r="N7392">
        <f t="shared" si="887"/>
        <v>1035</v>
      </c>
      <c r="O7392" s="5">
        <f t="shared" si="890"/>
        <v>1.1677409062499997</v>
      </c>
      <c r="P7392">
        <f t="shared" si="891"/>
        <v>0</v>
      </c>
    </row>
    <row r="7393" spans="1:16" x14ac:dyDescent="0.35">
      <c r="B7393" s="2">
        <v>0.875</v>
      </c>
      <c r="C7393">
        <v>7</v>
      </c>
      <c r="D7393" t="s">
        <v>46</v>
      </c>
      <c r="E7393" t="str">
        <f t="shared" si="884"/>
        <v>School Day</v>
      </c>
      <c r="F7393" t="s">
        <v>33</v>
      </c>
      <c r="G7393" s="8" t="str">
        <f t="shared" si="885"/>
        <v>Off</v>
      </c>
      <c r="H7393">
        <v>22</v>
      </c>
      <c r="I7393">
        <f t="shared" si="886"/>
        <v>20.5</v>
      </c>
      <c r="J7393">
        <f t="shared" si="888"/>
        <v>1.5</v>
      </c>
      <c r="K7393">
        <v>1.7</v>
      </c>
      <c r="L7393" s="7">
        <f t="shared" si="889"/>
        <v>2.8651545</v>
      </c>
      <c r="M7393">
        <v>0.25</v>
      </c>
      <c r="N7393">
        <f t="shared" si="887"/>
        <v>1035</v>
      </c>
      <c r="O7393" s="5">
        <f t="shared" si="890"/>
        <v>1.2785484374999998</v>
      </c>
      <c r="P7393">
        <f t="shared" si="891"/>
        <v>0</v>
      </c>
    </row>
    <row r="7394" spans="1:16" x14ac:dyDescent="0.35">
      <c r="B7394" s="2">
        <v>0.91666666666666663</v>
      </c>
      <c r="C7394">
        <v>6.2</v>
      </c>
      <c r="D7394" t="s">
        <v>46</v>
      </c>
      <c r="E7394" t="str">
        <f t="shared" si="884"/>
        <v>School Day</v>
      </c>
      <c r="F7394" t="s">
        <v>33</v>
      </c>
      <c r="G7394" s="8" t="str">
        <f t="shared" si="885"/>
        <v>Off</v>
      </c>
      <c r="H7394">
        <v>22</v>
      </c>
      <c r="I7394">
        <f t="shared" si="886"/>
        <v>20.420000000000002</v>
      </c>
      <c r="J7394">
        <f t="shared" si="888"/>
        <v>1.5799999999999983</v>
      </c>
      <c r="K7394">
        <v>1.7</v>
      </c>
      <c r="L7394" s="7">
        <f t="shared" si="889"/>
        <v>3.0179627399999966</v>
      </c>
      <c r="M7394">
        <v>0.25</v>
      </c>
      <c r="N7394">
        <f t="shared" si="887"/>
        <v>1035</v>
      </c>
      <c r="O7394" s="5">
        <f t="shared" si="890"/>
        <v>1.3467376874999999</v>
      </c>
      <c r="P7394">
        <f t="shared" si="891"/>
        <v>0</v>
      </c>
    </row>
    <row r="7395" spans="1:16" x14ac:dyDescent="0.35">
      <c r="B7395" s="2">
        <v>0.95833333333333337</v>
      </c>
      <c r="C7395">
        <v>6</v>
      </c>
      <c r="D7395" t="s">
        <v>46</v>
      </c>
      <c r="E7395" t="str">
        <f t="shared" si="884"/>
        <v>School Day</v>
      </c>
      <c r="F7395" t="s">
        <v>33</v>
      </c>
      <c r="G7395" s="8" t="str">
        <f t="shared" si="885"/>
        <v>Off</v>
      </c>
      <c r="H7395">
        <v>22</v>
      </c>
      <c r="I7395">
        <f t="shared" si="886"/>
        <v>20.399999999999999</v>
      </c>
      <c r="J7395">
        <f t="shared" si="888"/>
        <v>1.6000000000000014</v>
      </c>
      <c r="K7395">
        <v>1.7</v>
      </c>
      <c r="L7395" s="7">
        <f t="shared" si="889"/>
        <v>3.0561648000000026</v>
      </c>
      <c r="M7395">
        <v>0.25</v>
      </c>
      <c r="N7395">
        <f t="shared" si="887"/>
        <v>1035</v>
      </c>
      <c r="O7395" s="5">
        <f t="shared" si="890"/>
        <v>1.3637849999999998</v>
      </c>
      <c r="P7395">
        <f t="shared" si="891"/>
        <v>0</v>
      </c>
    </row>
    <row r="7396" spans="1:16" x14ac:dyDescent="0.35">
      <c r="A7396" t="s">
        <v>348</v>
      </c>
      <c r="B7396" s="1">
        <v>1</v>
      </c>
      <c r="C7396">
        <v>5.5</v>
      </c>
      <c r="D7396" t="s">
        <v>32</v>
      </c>
      <c r="E7396" t="str">
        <f t="shared" si="884"/>
        <v>WE</v>
      </c>
      <c r="F7396" t="s">
        <v>33</v>
      </c>
      <c r="G7396" s="8" t="str">
        <f t="shared" si="885"/>
        <v>OFF</v>
      </c>
      <c r="H7396">
        <v>22</v>
      </c>
      <c r="I7396">
        <f t="shared" si="886"/>
        <v>20.350000000000001</v>
      </c>
      <c r="J7396">
        <f t="shared" si="888"/>
        <v>1.6499999999999986</v>
      </c>
      <c r="K7396">
        <v>1.7</v>
      </c>
      <c r="L7396" s="7">
        <f t="shared" si="889"/>
        <v>3.1516699499999969</v>
      </c>
      <c r="M7396">
        <v>0.25</v>
      </c>
      <c r="N7396">
        <f t="shared" si="887"/>
        <v>1035</v>
      </c>
      <c r="O7396" s="5">
        <f t="shared" si="890"/>
        <v>1.4064032812499998</v>
      </c>
      <c r="P7396">
        <f t="shared" si="891"/>
        <v>0</v>
      </c>
    </row>
    <row r="7397" spans="1:16" x14ac:dyDescent="0.35">
      <c r="B7397" s="2">
        <v>4.1666666666666664E-2</v>
      </c>
      <c r="C7397">
        <v>5.3</v>
      </c>
      <c r="D7397" t="s">
        <v>32</v>
      </c>
      <c r="E7397" t="str">
        <f t="shared" si="884"/>
        <v>WE</v>
      </c>
      <c r="F7397" t="s">
        <v>33</v>
      </c>
      <c r="G7397" s="8" t="str">
        <f t="shared" si="885"/>
        <v>OFF</v>
      </c>
      <c r="H7397">
        <v>22</v>
      </c>
      <c r="I7397">
        <f t="shared" si="886"/>
        <v>20.329999999999998</v>
      </c>
      <c r="J7397">
        <f t="shared" si="888"/>
        <v>1.6700000000000017</v>
      </c>
      <c r="K7397">
        <v>1.7</v>
      </c>
      <c r="L7397" s="7">
        <f t="shared" si="889"/>
        <v>3.1898720100000029</v>
      </c>
      <c r="M7397">
        <v>0.25</v>
      </c>
      <c r="N7397">
        <f t="shared" si="887"/>
        <v>1035</v>
      </c>
      <c r="O7397" s="5">
        <f t="shared" si="890"/>
        <v>1.4234505937499997</v>
      </c>
      <c r="P7397">
        <f t="shared" si="891"/>
        <v>0</v>
      </c>
    </row>
    <row r="7398" spans="1:16" x14ac:dyDescent="0.35">
      <c r="B7398" s="2">
        <v>8.3333333333333329E-2</v>
      </c>
      <c r="C7398">
        <v>5.2</v>
      </c>
      <c r="D7398" t="s">
        <v>32</v>
      </c>
      <c r="E7398" t="str">
        <f t="shared" si="884"/>
        <v>WE</v>
      </c>
      <c r="F7398" t="s">
        <v>33</v>
      </c>
      <c r="G7398" s="8" t="str">
        <f t="shared" si="885"/>
        <v>OFF</v>
      </c>
      <c r="H7398">
        <v>22</v>
      </c>
      <c r="I7398">
        <f t="shared" si="886"/>
        <v>20.32</v>
      </c>
      <c r="J7398">
        <f t="shared" si="888"/>
        <v>1.6799999999999997</v>
      </c>
      <c r="K7398">
        <v>1.7</v>
      </c>
      <c r="L7398" s="7">
        <f t="shared" si="889"/>
        <v>3.2089730399999992</v>
      </c>
      <c r="M7398">
        <v>0.25</v>
      </c>
      <c r="N7398">
        <f t="shared" si="887"/>
        <v>1035</v>
      </c>
      <c r="O7398" s="5">
        <f t="shared" si="890"/>
        <v>1.4319742499999999</v>
      </c>
      <c r="P7398">
        <f t="shared" si="891"/>
        <v>0</v>
      </c>
    </row>
    <row r="7399" spans="1:16" x14ac:dyDescent="0.35">
      <c r="B7399" s="2">
        <v>0.125</v>
      </c>
      <c r="C7399">
        <v>4.5999999999999996</v>
      </c>
      <c r="D7399" t="s">
        <v>32</v>
      </c>
      <c r="E7399" t="str">
        <f t="shared" si="884"/>
        <v>WE</v>
      </c>
      <c r="F7399" t="s">
        <v>33</v>
      </c>
      <c r="G7399" s="8" t="str">
        <f t="shared" si="885"/>
        <v>OFF</v>
      </c>
      <c r="H7399">
        <v>22</v>
      </c>
      <c r="I7399">
        <f t="shared" si="886"/>
        <v>20.259999999999998</v>
      </c>
      <c r="J7399">
        <f t="shared" si="888"/>
        <v>1.740000000000002</v>
      </c>
      <c r="K7399">
        <v>1.7</v>
      </c>
      <c r="L7399" s="7">
        <f t="shared" si="889"/>
        <v>3.3235792200000036</v>
      </c>
      <c r="M7399">
        <v>0.25</v>
      </c>
      <c r="N7399">
        <f t="shared" si="887"/>
        <v>1035</v>
      </c>
      <c r="O7399" s="5">
        <f t="shared" si="890"/>
        <v>1.4831161874999996</v>
      </c>
      <c r="P7399">
        <f t="shared" si="891"/>
        <v>0</v>
      </c>
    </row>
    <row r="7400" spans="1:16" x14ac:dyDescent="0.35">
      <c r="B7400" s="2">
        <v>0.16666666666666666</v>
      </c>
      <c r="C7400">
        <v>4.3</v>
      </c>
      <c r="D7400" t="s">
        <v>32</v>
      </c>
      <c r="E7400" t="str">
        <f t="shared" si="884"/>
        <v>WE</v>
      </c>
      <c r="F7400" t="s">
        <v>33</v>
      </c>
      <c r="G7400" s="8" t="str">
        <f t="shared" si="885"/>
        <v>OFF</v>
      </c>
      <c r="H7400">
        <v>22</v>
      </c>
      <c r="I7400">
        <f t="shared" si="886"/>
        <v>20.23</v>
      </c>
      <c r="J7400">
        <f t="shared" si="888"/>
        <v>1.7699999999999996</v>
      </c>
      <c r="K7400">
        <v>1.7</v>
      </c>
      <c r="L7400" s="7">
        <f t="shared" si="889"/>
        <v>3.3808823099999992</v>
      </c>
      <c r="M7400">
        <v>0.25</v>
      </c>
      <c r="N7400">
        <f t="shared" si="887"/>
        <v>1035</v>
      </c>
      <c r="O7400" s="5">
        <f t="shared" si="890"/>
        <v>1.5086871562499997</v>
      </c>
      <c r="P7400">
        <f t="shared" si="891"/>
        <v>0</v>
      </c>
    </row>
    <row r="7401" spans="1:16" x14ac:dyDescent="0.35">
      <c r="B7401" s="2">
        <v>0.20833333333333334</v>
      </c>
      <c r="C7401">
        <v>3.8</v>
      </c>
      <c r="D7401" t="s">
        <v>32</v>
      </c>
      <c r="E7401" t="str">
        <f t="shared" si="884"/>
        <v>WE</v>
      </c>
      <c r="F7401" t="s">
        <v>33</v>
      </c>
      <c r="G7401" s="8" t="str">
        <f t="shared" si="885"/>
        <v>OFF</v>
      </c>
      <c r="H7401">
        <v>22</v>
      </c>
      <c r="I7401">
        <f t="shared" si="886"/>
        <v>20.18</v>
      </c>
      <c r="J7401">
        <f t="shared" si="888"/>
        <v>1.8200000000000003</v>
      </c>
      <c r="K7401">
        <v>1.7</v>
      </c>
      <c r="L7401" s="7">
        <f t="shared" si="889"/>
        <v>3.4763874600000002</v>
      </c>
      <c r="M7401">
        <v>0.25</v>
      </c>
      <c r="N7401">
        <f t="shared" si="887"/>
        <v>1035</v>
      </c>
      <c r="O7401" s="5">
        <f t="shared" si="890"/>
        <v>1.5513054374999997</v>
      </c>
      <c r="P7401">
        <f t="shared" si="891"/>
        <v>0</v>
      </c>
    </row>
    <row r="7402" spans="1:16" x14ac:dyDescent="0.35">
      <c r="B7402" s="2">
        <v>0.25</v>
      </c>
      <c r="C7402">
        <v>3.6</v>
      </c>
      <c r="D7402" t="s">
        <v>32</v>
      </c>
      <c r="E7402" t="str">
        <f t="shared" si="884"/>
        <v>WE</v>
      </c>
      <c r="F7402" t="s">
        <v>33</v>
      </c>
      <c r="G7402" s="8" t="str">
        <f t="shared" si="885"/>
        <v>OFF</v>
      </c>
      <c r="H7402">
        <v>22</v>
      </c>
      <c r="I7402">
        <f t="shared" si="886"/>
        <v>20.16</v>
      </c>
      <c r="J7402">
        <f t="shared" si="888"/>
        <v>1.8399999999999999</v>
      </c>
      <c r="K7402">
        <v>1.7</v>
      </c>
      <c r="L7402" s="7">
        <f t="shared" si="889"/>
        <v>3.5145895199999995</v>
      </c>
      <c r="M7402">
        <v>0.25</v>
      </c>
      <c r="N7402">
        <f t="shared" si="887"/>
        <v>1035</v>
      </c>
      <c r="O7402" s="5">
        <f t="shared" si="890"/>
        <v>1.5683527499999996</v>
      </c>
      <c r="P7402">
        <f t="shared" si="891"/>
        <v>0</v>
      </c>
    </row>
    <row r="7403" spans="1:16" x14ac:dyDescent="0.35">
      <c r="B7403" s="2">
        <v>0.29166666666666669</v>
      </c>
      <c r="C7403">
        <v>3.7</v>
      </c>
      <c r="D7403" t="s">
        <v>32</v>
      </c>
      <c r="E7403" t="str">
        <f t="shared" si="884"/>
        <v>WE</v>
      </c>
      <c r="F7403" t="s">
        <v>34</v>
      </c>
      <c r="G7403" s="8" t="str">
        <f t="shared" si="885"/>
        <v>OFF</v>
      </c>
      <c r="H7403">
        <v>22</v>
      </c>
      <c r="I7403">
        <f t="shared" si="886"/>
        <v>20.170000000000002</v>
      </c>
      <c r="J7403">
        <f t="shared" si="888"/>
        <v>1.8299999999999983</v>
      </c>
      <c r="K7403">
        <v>1.7</v>
      </c>
      <c r="L7403" s="7">
        <f t="shared" si="889"/>
        <v>3.4954884899999965</v>
      </c>
      <c r="M7403">
        <v>0.25</v>
      </c>
      <c r="N7403">
        <f t="shared" si="887"/>
        <v>1035</v>
      </c>
      <c r="O7403" s="5">
        <f t="shared" si="890"/>
        <v>1.5598290937499999</v>
      </c>
      <c r="P7403">
        <f t="shared" si="891"/>
        <v>0</v>
      </c>
    </row>
    <row r="7404" spans="1:16" x14ac:dyDescent="0.35">
      <c r="B7404" s="2">
        <v>0.33333333333333331</v>
      </c>
      <c r="C7404">
        <v>3.7</v>
      </c>
      <c r="D7404" t="s">
        <v>32</v>
      </c>
      <c r="E7404" t="str">
        <f t="shared" si="884"/>
        <v>WE</v>
      </c>
      <c r="F7404" t="s">
        <v>34</v>
      </c>
      <c r="G7404" s="8" t="str">
        <f t="shared" si="885"/>
        <v>OFF</v>
      </c>
      <c r="H7404">
        <v>22</v>
      </c>
      <c r="I7404">
        <f t="shared" si="886"/>
        <v>20.170000000000002</v>
      </c>
      <c r="J7404">
        <f t="shared" si="888"/>
        <v>1.8299999999999983</v>
      </c>
      <c r="K7404">
        <v>1.7</v>
      </c>
      <c r="L7404" s="7">
        <f t="shared" si="889"/>
        <v>3.4954884899999965</v>
      </c>
      <c r="M7404">
        <v>0.25</v>
      </c>
      <c r="N7404">
        <f t="shared" si="887"/>
        <v>1035</v>
      </c>
      <c r="O7404" s="5">
        <f t="shared" si="890"/>
        <v>1.5598290937499999</v>
      </c>
      <c r="P7404">
        <f t="shared" si="891"/>
        <v>0</v>
      </c>
    </row>
    <row r="7405" spans="1:16" x14ac:dyDescent="0.35">
      <c r="B7405" s="2">
        <v>0.375</v>
      </c>
      <c r="C7405">
        <v>4.5</v>
      </c>
      <c r="D7405" t="s">
        <v>32</v>
      </c>
      <c r="E7405" t="str">
        <f t="shared" si="884"/>
        <v>WE</v>
      </c>
      <c r="F7405" t="s">
        <v>34</v>
      </c>
      <c r="G7405" s="8" t="str">
        <f t="shared" si="885"/>
        <v>OFF</v>
      </c>
      <c r="H7405">
        <v>22</v>
      </c>
      <c r="I7405">
        <f t="shared" si="886"/>
        <v>20.25</v>
      </c>
      <c r="J7405">
        <f t="shared" si="888"/>
        <v>1.75</v>
      </c>
      <c r="K7405">
        <v>1.7</v>
      </c>
      <c r="L7405" s="7">
        <f t="shared" si="889"/>
        <v>3.3426802499999999</v>
      </c>
      <c r="M7405">
        <v>0.25</v>
      </c>
      <c r="N7405">
        <f t="shared" si="887"/>
        <v>1035</v>
      </c>
      <c r="O7405" s="5">
        <f t="shared" si="890"/>
        <v>1.4916398437499998</v>
      </c>
      <c r="P7405">
        <f t="shared" si="891"/>
        <v>0</v>
      </c>
    </row>
    <row r="7406" spans="1:16" x14ac:dyDescent="0.35">
      <c r="B7406" s="2">
        <v>0.41666666666666669</v>
      </c>
      <c r="C7406">
        <v>5.6</v>
      </c>
      <c r="D7406" t="s">
        <v>32</v>
      </c>
      <c r="E7406" t="str">
        <f t="shared" si="884"/>
        <v>WE</v>
      </c>
      <c r="F7406" t="s">
        <v>34</v>
      </c>
      <c r="G7406" s="8" t="str">
        <f t="shared" si="885"/>
        <v>OFF</v>
      </c>
      <c r="H7406">
        <v>22</v>
      </c>
      <c r="I7406">
        <f t="shared" si="886"/>
        <v>20.36</v>
      </c>
      <c r="J7406">
        <f t="shared" si="888"/>
        <v>1.6400000000000006</v>
      </c>
      <c r="K7406">
        <v>1.7</v>
      </c>
      <c r="L7406" s="7">
        <f t="shared" si="889"/>
        <v>3.1325689200000011</v>
      </c>
      <c r="M7406">
        <v>0.25</v>
      </c>
      <c r="N7406">
        <f t="shared" si="887"/>
        <v>1035</v>
      </c>
      <c r="O7406" s="5">
        <f t="shared" si="890"/>
        <v>1.3978796249999996</v>
      </c>
      <c r="P7406">
        <f t="shared" si="891"/>
        <v>0</v>
      </c>
    </row>
    <row r="7407" spans="1:16" x14ac:dyDescent="0.35">
      <c r="B7407" s="2">
        <v>0.45833333333333331</v>
      </c>
      <c r="C7407">
        <v>6.5</v>
      </c>
      <c r="D7407" t="s">
        <v>32</v>
      </c>
      <c r="E7407" t="str">
        <f t="shared" si="884"/>
        <v>WE</v>
      </c>
      <c r="F7407" t="s">
        <v>34</v>
      </c>
      <c r="G7407" s="8" t="str">
        <f t="shared" si="885"/>
        <v>OFF</v>
      </c>
      <c r="H7407">
        <v>22</v>
      </c>
      <c r="I7407">
        <f t="shared" si="886"/>
        <v>20.450000000000003</v>
      </c>
      <c r="J7407">
        <f t="shared" si="888"/>
        <v>1.5499999999999972</v>
      </c>
      <c r="K7407">
        <v>1.7</v>
      </c>
      <c r="L7407" s="7">
        <f t="shared" si="889"/>
        <v>2.9606596499999944</v>
      </c>
      <c r="M7407">
        <v>0.25</v>
      </c>
      <c r="N7407">
        <f t="shared" si="887"/>
        <v>1035</v>
      </c>
      <c r="O7407" s="5">
        <f t="shared" si="890"/>
        <v>1.3211667187499998</v>
      </c>
      <c r="P7407">
        <f t="shared" si="891"/>
        <v>0</v>
      </c>
    </row>
    <row r="7408" spans="1:16" x14ac:dyDescent="0.35">
      <c r="B7408" s="2">
        <v>0.5</v>
      </c>
      <c r="C7408">
        <v>8.6999999999999993</v>
      </c>
      <c r="D7408" t="s">
        <v>32</v>
      </c>
      <c r="E7408" t="str">
        <f t="shared" si="884"/>
        <v>WE</v>
      </c>
      <c r="F7408" t="s">
        <v>34</v>
      </c>
      <c r="G7408" s="8" t="str">
        <f t="shared" si="885"/>
        <v>OFF</v>
      </c>
      <c r="H7408">
        <v>22</v>
      </c>
      <c r="I7408">
        <f t="shared" si="886"/>
        <v>20.67</v>
      </c>
      <c r="J7408">
        <f t="shared" si="888"/>
        <v>1.3299999999999983</v>
      </c>
      <c r="K7408">
        <v>1.7</v>
      </c>
      <c r="L7408" s="7">
        <f t="shared" si="889"/>
        <v>2.5404369899999968</v>
      </c>
      <c r="M7408">
        <v>0.25</v>
      </c>
      <c r="N7408">
        <f t="shared" si="887"/>
        <v>1035</v>
      </c>
      <c r="O7408" s="5">
        <f t="shared" si="890"/>
        <v>1.1336462812499999</v>
      </c>
      <c r="P7408">
        <f t="shared" si="891"/>
        <v>0</v>
      </c>
    </row>
    <row r="7409" spans="1:16" x14ac:dyDescent="0.35">
      <c r="B7409" s="2">
        <v>0.54166666666666663</v>
      </c>
      <c r="C7409">
        <v>10.9</v>
      </c>
      <c r="D7409" t="s">
        <v>32</v>
      </c>
      <c r="E7409" t="str">
        <f t="shared" si="884"/>
        <v>WE</v>
      </c>
      <c r="F7409" t="s">
        <v>34</v>
      </c>
      <c r="G7409" s="8" t="str">
        <f t="shared" si="885"/>
        <v>OFF</v>
      </c>
      <c r="H7409">
        <v>22</v>
      </c>
      <c r="I7409">
        <f t="shared" si="886"/>
        <v>20.89</v>
      </c>
      <c r="J7409">
        <f t="shared" si="888"/>
        <v>1.1099999999999994</v>
      </c>
      <c r="K7409">
        <v>1.7</v>
      </c>
      <c r="L7409" s="7">
        <f t="shared" si="889"/>
        <v>2.1202143299999987</v>
      </c>
      <c r="M7409">
        <v>0.25</v>
      </c>
      <c r="N7409">
        <f t="shared" si="887"/>
        <v>1035</v>
      </c>
      <c r="O7409" s="5">
        <f t="shared" si="890"/>
        <v>0.94612584374999986</v>
      </c>
      <c r="P7409">
        <f t="shared" si="891"/>
        <v>0</v>
      </c>
    </row>
    <row r="7410" spans="1:16" x14ac:dyDescent="0.35">
      <c r="B7410" s="2">
        <v>0.58333333333333337</v>
      </c>
      <c r="C7410">
        <v>11.1</v>
      </c>
      <c r="D7410" t="s">
        <v>32</v>
      </c>
      <c r="E7410" t="str">
        <f t="shared" si="884"/>
        <v>WE</v>
      </c>
      <c r="F7410" t="s">
        <v>34</v>
      </c>
      <c r="G7410" s="8" t="str">
        <f t="shared" si="885"/>
        <v>OFF</v>
      </c>
      <c r="H7410">
        <v>22</v>
      </c>
      <c r="I7410">
        <f t="shared" si="886"/>
        <v>20.91</v>
      </c>
      <c r="J7410">
        <f t="shared" si="888"/>
        <v>1.0899999999999999</v>
      </c>
      <c r="K7410">
        <v>1.7</v>
      </c>
      <c r="L7410" s="7">
        <f t="shared" si="889"/>
        <v>2.0820122699999994</v>
      </c>
      <c r="M7410">
        <v>0.25</v>
      </c>
      <c r="N7410">
        <f t="shared" si="887"/>
        <v>1035</v>
      </c>
      <c r="O7410" s="5">
        <f t="shared" si="890"/>
        <v>0.92907853124999995</v>
      </c>
      <c r="P7410">
        <f t="shared" si="891"/>
        <v>0</v>
      </c>
    </row>
    <row r="7411" spans="1:16" x14ac:dyDescent="0.35">
      <c r="B7411" s="2">
        <v>0.625</v>
      </c>
      <c r="C7411">
        <v>11.9</v>
      </c>
      <c r="D7411" t="s">
        <v>32</v>
      </c>
      <c r="E7411" t="str">
        <f t="shared" si="884"/>
        <v>WE</v>
      </c>
      <c r="F7411" t="s">
        <v>34</v>
      </c>
      <c r="G7411" s="8" t="str">
        <f t="shared" si="885"/>
        <v>OFF</v>
      </c>
      <c r="H7411">
        <v>22</v>
      </c>
      <c r="I7411">
        <f t="shared" si="886"/>
        <v>20.990000000000002</v>
      </c>
      <c r="J7411">
        <f t="shared" si="888"/>
        <v>1.009999999999998</v>
      </c>
      <c r="K7411">
        <v>1.7</v>
      </c>
      <c r="L7411" s="7">
        <f t="shared" si="889"/>
        <v>1.9292040299999962</v>
      </c>
      <c r="M7411">
        <v>0.25</v>
      </c>
      <c r="N7411">
        <f t="shared" si="887"/>
        <v>1035</v>
      </c>
      <c r="O7411" s="5">
        <f t="shared" si="890"/>
        <v>0.86088928124999986</v>
      </c>
      <c r="P7411">
        <f t="shared" si="891"/>
        <v>0</v>
      </c>
    </row>
    <row r="7412" spans="1:16" x14ac:dyDescent="0.35">
      <c r="B7412" s="2">
        <v>0.66666666666666663</v>
      </c>
      <c r="C7412">
        <v>9.1999999999999993</v>
      </c>
      <c r="D7412" t="s">
        <v>32</v>
      </c>
      <c r="E7412" t="str">
        <f t="shared" si="884"/>
        <v>WE</v>
      </c>
      <c r="F7412" t="s">
        <v>34</v>
      </c>
      <c r="G7412" s="8" t="str">
        <f t="shared" si="885"/>
        <v>OFF</v>
      </c>
      <c r="H7412">
        <v>22</v>
      </c>
      <c r="I7412">
        <f t="shared" si="886"/>
        <v>20.72</v>
      </c>
      <c r="J7412">
        <f t="shared" si="888"/>
        <v>1.2800000000000011</v>
      </c>
      <c r="K7412">
        <v>1.7</v>
      </c>
      <c r="L7412" s="7">
        <f t="shared" si="889"/>
        <v>2.444931840000002</v>
      </c>
      <c r="M7412">
        <v>0.25</v>
      </c>
      <c r="N7412">
        <f t="shared" si="887"/>
        <v>1035</v>
      </c>
      <c r="O7412" s="5">
        <f t="shared" si="890"/>
        <v>1.0910279999999999</v>
      </c>
      <c r="P7412">
        <f t="shared" si="891"/>
        <v>0</v>
      </c>
    </row>
    <row r="7413" spans="1:16" x14ac:dyDescent="0.35">
      <c r="B7413" s="2">
        <v>0.70833333333333337</v>
      </c>
      <c r="C7413">
        <v>8.9</v>
      </c>
      <c r="D7413" t="s">
        <v>32</v>
      </c>
      <c r="E7413" t="str">
        <f t="shared" si="884"/>
        <v>WE</v>
      </c>
      <c r="F7413" t="s">
        <v>34</v>
      </c>
      <c r="G7413" s="8" t="str">
        <f t="shared" si="885"/>
        <v>OFF</v>
      </c>
      <c r="H7413">
        <v>22</v>
      </c>
      <c r="I7413">
        <f t="shared" si="886"/>
        <v>20.689999999999998</v>
      </c>
      <c r="J7413">
        <f t="shared" si="888"/>
        <v>1.3100000000000023</v>
      </c>
      <c r="K7413">
        <v>1.7</v>
      </c>
      <c r="L7413" s="7">
        <f t="shared" si="889"/>
        <v>2.5022349300000042</v>
      </c>
      <c r="M7413">
        <v>0.25</v>
      </c>
      <c r="N7413">
        <f t="shared" si="887"/>
        <v>1035</v>
      </c>
      <c r="O7413" s="5">
        <f t="shared" si="890"/>
        <v>1.1165989687499998</v>
      </c>
      <c r="P7413">
        <f t="shared" si="891"/>
        <v>0</v>
      </c>
    </row>
    <row r="7414" spans="1:16" x14ac:dyDescent="0.35">
      <c r="B7414" s="2">
        <v>0.75</v>
      </c>
      <c r="C7414">
        <v>9.1</v>
      </c>
      <c r="D7414" t="s">
        <v>32</v>
      </c>
      <c r="E7414" t="str">
        <f t="shared" si="884"/>
        <v>WE</v>
      </c>
      <c r="F7414" t="s">
        <v>34</v>
      </c>
      <c r="G7414" s="8" t="str">
        <f t="shared" si="885"/>
        <v>OFF</v>
      </c>
      <c r="H7414">
        <v>22</v>
      </c>
      <c r="I7414">
        <f t="shared" si="886"/>
        <v>20.71</v>
      </c>
      <c r="J7414">
        <f t="shared" si="888"/>
        <v>1.2899999999999991</v>
      </c>
      <c r="K7414">
        <v>1.7</v>
      </c>
      <c r="L7414" s="7">
        <f t="shared" si="889"/>
        <v>2.4640328699999983</v>
      </c>
      <c r="M7414">
        <v>0.25</v>
      </c>
      <c r="N7414">
        <f t="shared" si="887"/>
        <v>1035</v>
      </c>
      <c r="O7414" s="5">
        <f t="shared" si="890"/>
        <v>1.0995516562499998</v>
      </c>
      <c r="P7414">
        <f t="shared" si="891"/>
        <v>0</v>
      </c>
    </row>
    <row r="7415" spans="1:16" x14ac:dyDescent="0.35">
      <c r="B7415" s="2">
        <v>0.79166666666666663</v>
      </c>
      <c r="C7415">
        <v>9</v>
      </c>
      <c r="D7415" t="s">
        <v>32</v>
      </c>
      <c r="E7415" t="str">
        <f t="shared" si="884"/>
        <v>WE</v>
      </c>
      <c r="F7415" t="s">
        <v>33</v>
      </c>
      <c r="G7415" s="8" t="str">
        <f t="shared" si="885"/>
        <v>OFF</v>
      </c>
      <c r="H7415">
        <v>22</v>
      </c>
      <c r="I7415">
        <f t="shared" si="886"/>
        <v>20.700000000000003</v>
      </c>
      <c r="J7415">
        <f t="shared" si="888"/>
        <v>1.2999999999999972</v>
      </c>
      <c r="K7415">
        <v>1.7</v>
      </c>
      <c r="L7415" s="7">
        <f t="shared" si="889"/>
        <v>2.4831338999999946</v>
      </c>
      <c r="M7415">
        <v>0.25</v>
      </c>
      <c r="N7415">
        <f t="shared" si="887"/>
        <v>1035</v>
      </c>
      <c r="O7415" s="5">
        <f t="shared" si="890"/>
        <v>1.1080753124999998</v>
      </c>
      <c r="P7415">
        <f t="shared" si="891"/>
        <v>0</v>
      </c>
    </row>
    <row r="7416" spans="1:16" x14ac:dyDescent="0.35">
      <c r="B7416" s="2">
        <v>0.83333333333333337</v>
      </c>
      <c r="C7416">
        <v>9.1999999999999993</v>
      </c>
      <c r="D7416" t="s">
        <v>32</v>
      </c>
      <c r="E7416" t="str">
        <f t="shared" si="884"/>
        <v>WE</v>
      </c>
      <c r="F7416" t="s">
        <v>33</v>
      </c>
      <c r="G7416" s="8" t="str">
        <f t="shared" si="885"/>
        <v>OFF</v>
      </c>
      <c r="H7416">
        <v>22</v>
      </c>
      <c r="I7416">
        <f t="shared" si="886"/>
        <v>20.72</v>
      </c>
      <c r="J7416">
        <f t="shared" si="888"/>
        <v>1.2800000000000011</v>
      </c>
      <c r="K7416">
        <v>1.7</v>
      </c>
      <c r="L7416" s="7">
        <f t="shared" si="889"/>
        <v>2.444931840000002</v>
      </c>
      <c r="M7416">
        <v>0.25</v>
      </c>
      <c r="N7416">
        <f t="shared" si="887"/>
        <v>1035</v>
      </c>
      <c r="O7416" s="5">
        <f t="shared" si="890"/>
        <v>1.0910279999999999</v>
      </c>
      <c r="P7416">
        <f t="shared" si="891"/>
        <v>0</v>
      </c>
    </row>
    <row r="7417" spans="1:16" x14ac:dyDescent="0.35">
      <c r="B7417" s="2">
        <v>0.875</v>
      </c>
      <c r="C7417">
        <v>8.9</v>
      </c>
      <c r="D7417" t="s">
        <v>32</v>
      </c>
      <c r="E7417" t="str">
        <f t="shared" si="884"/>
        <v>WE</v>
      </c>
      <c r="F7417" t="s">
        <v>33</v>
      </c>
      <c r="G7417" s="8" t="str">
        <f t="shared" si="885"/>
        <v>OFF</v>
      </c>
      <c r="H7417">
        <v>22</v>
      </c>
      <c r="I7417">
        <f t="shared" si="886"/>
        <v>20.689999999999998</v>
      </c>
      <c r="J7417">
        <f t="shared" si="888"/>
        <v>1.3100000000000023</v>
      </c>
      <c r="K7417">
        <v>1.7</v>
      </c>
      <c r="L7417" s="7">
        <f t="shared" si="889"/>
        <v>2.5022349300000042</v>
      </c>
      <c r="M7417">
        <v>0.25</v>
      </c>
      <c r="N7417">
        <f t="shared" si="887"/>
        <v>1035</v>
      </c>
      <c r="O7417" s="5">
        <f t="shared" si="890"/>
        <v>1.1165989687499998</v>
      </c>
      <c r="P7417">
        <f t="shared" si="891"/>
        <v>0</v>
      </c>
    </row>
    <row r="7418" spans="1:16" x14ac:dyDescent="0.35">
      <c r="B7418" s="2">
        <v>0.91666666666666663</v>
      </c>
      <c r="C7418">
        <v>8.6999999999999993</v>
      </c>
      <c r="D7418" t="s">
        <v>32</v>
      </c>
      <c r="E7418" t="str">
        <f t="shared" si="884"/>
        <v>WE</v>
      </c>
      <c r="F7418" t="s">
        <v>33</v>
      </c>
      <c r="G7418" s="8" t="str">
        <f t="shared" si="885"/>
        <v>OFF</v>
      </c>
      <c r="H7418">
        <v>22</v>
      </c>
      <c r="I7418">
        <f t="shared" si="886"/>
        <v>20.67</v>
      </c>
      <c r="J7418">
        <f t="shared" si="888"/>
        <v>1.3299999999999983</v>
      </c>
      <c r="K7418">
        <v>1.7</v>
      </c>
      <c r="L7418" s="7">
        <f t="shared" si="889"/>
        <v>2.5404369899999968</v>
      </c>
      <c r="M7418">
        <v>0.25</v>
      </c>
      <c r="N7418">
        <f t="shared" si="887"/>
        <v>1035</v>
      </c>
      <c r="O7418" s="5">
        <f t="shared" si="890"/>
        <v>1.1336462812499999</v>
      </c>
      <c r="P7418">
        <f t="shared" si="891"/>
        <v>0</v>
      </c>
    </row>
    <row r="7419" spans="1:16" x14ac:dyDescent="0.35">
      <c r="B7419" s="2">
        <v>0.95833333333333337</v>
      </c>
      <c r="C7419">
        <v>8.4</v>
      </c>
      <c r="D7419" t="s">
        <v>32</v>
      </c>
      <c r="E7419" t="str">
        <f t="shared" si="884"/>
        <v>WE</v>
      </c>
      <c r="F7419" t="s">
        <v>33</v>
      </c>
      <c r="G7419" s="8" t="str">
        <f t="shared" si="885"/>
        <v>OFF</v>
      </c>
      <c r="H7419">
        <v>22</v>
      </c>
      <c r="I7419">
        <f t="shared" si="886"/>
        <v>20.64</v>
      </c>
      <c r="J7419">
        <f t="shared" si="888"/>
        <v>1.3599999999999994</v>
      </c>
      <c r="K7419">
        <v>1.7</v>
      </c>
      <c r="L7419" s="7">
        <f t="shared" si="889"/>
        <v>2.5977400799999986</v>
      </c>
      <c r="M7419">
        <v>0.25</v>
      </c>
      <c r="N7419">
        <f t="shared" si="887"/>
        <v>1035</v>
      </c>
      <c r="O7419" s="5">
        <f t="shared" si="890"/>
        <v>1.1592172499999998</v>
      </c>
      <c r="P7419">
        <f t="shared" si="891"/>
        <v>0</v>
      </c>
    </row>
    <row r="7420" spans="1:16" x14ac:dyDescent="0.35">
      <c r="A7420" t="s">
        <v>349</v>
      </c>
      <c r="B7420" s="1">
        <v>1</v>
      </c>
      <c r="C7420">
        <v>7.1</v>
      </c>
      <c r="D7420" t="s">
        <v>36</v>
      </c>
      <c r="E7420" t="str">
        <f t="shared" si="884"/>
        <v>WE</v>
      </c>
      <c r="F7420" t="s">
        <v>33</v>
      </c>
      <c r="G7420" s="8" t="str">
        <f t="shared" si="885"/>
        <v>OFF</v>
      </c>
      <c r="H7420">
        <v>22</v>
      </c>
      <c r="I7420">
        <f t="shared" si="886"/>
        <v>20.509999999999998</v>
      </c>
      <c r="J7420">
        <f t="shared" si="888"/>
        <v>1.490000000000002</v>
      </c>
      <c r="K7420">
        <v>1.7</v>
      </c>
      <c r="L7420" s="7">
        <f t="shared" si="889"/>
        <v>2.8460534700000037</v>
      </c>
      <c r="M7420">
        <v>0.25</v>
      </c>
      <c r="N7420">
        <f t="shared" si="887"/>
        <v>1035</v>
      </c>
      <c r="O7420" s="5">
        <f t="shared" si="890"/>
        <v>1.2700247812499998</v>
      </c>
      <c r="P7420">
        <f t="shared" si="891"/>
        <v>0</v>
      </c>
    </row>
    <row r="7421" spans="1:16" x14ac:dyDescent="0.35">
      <c r="B7421" s="2">
        <v>4.1666666666666664E-2</v>
      </c>
      <c r="C7421">
        <v>5.9</v>
      </c>
      <c r="D7421" t="s">
        <v>36</v>
      </c>
      <c r="E7421" t="str">
        <f t="shared" si="884"/>
        <v>WE</v>
      </c>
      <c r="F7421" t="s">
        <v>33</v>
      </c>
      <c r="G7421" s="8" t="str">
        <f t="shared" si="885"/>
        <v>OFF</v>
      </c>
      <c r="H7421">
        <v>22</v>
      </c>
      <c r="I7421">
        <f t="shared" si="886"/>
        <v>20.39</v>
      </c>
      <c r="J7421">
        <f t="shared" si="888"/>
        <v>1.6099999999999994</v>
      </c>
      <c r="K7421">
        <v>1.7</v>
      </c>
      <c r="L7421" s="7">
        <f t="shared" si="889"/>
        <v>3.0752658299999989</v>
      </c>
      <c r="M7421">
        <v>0.25</v>
      </c>
      <c r="N7421">
        <f t="shared" si="887"/>
        <v>1035</v>
      </c>
      <c r="O7421" s="5">
        <f t="shared" si="890"/>
        <v>1.37230865625</v>
      </c>
      <c r="P7421">
        <f t="shared" si="891"/>
        <v>0</v>
      </c>
    </row>
    <row r="7422" spans="1:16" x14ac:dyDescent="0.35">
      <c r="B7422" s="2">
        <v>8.3333333333333329E-2</v>
      </c>
      <c r="C7422">
        <v>5.4</v>
      </c>
      <c r="D7422" t="s">
        <v>36</v>
      </c>
      <c r="E7422" t="str">
        <f t="shared" si="884"/>
        <v>WE</v>
      </c>
      <c r="F7422" t="s">
        <v>33</v>
      </c>
      <c r="G7422" s="8" t="str">
        <f t="shared" si="885"/>
        <v>OFF</v>
      </c>
      <c r="H7422">
        <v>22</v>
      </c>
      <c r="I7422">
        <f t="shared" si="886"/>
        <v>20.340000000000003</v>
      </c>
      <c r="J7422">
        <f t="shared" si="888"/>
        <v>1.6599999999999966</v>
      </c>
      <c r="K7422">
        <v>1.7</v>
      </c>
      <c r="L7422" s="7">
        <f t="shared" si="889"/>
        <v>3.1707709799999932</v>
      </c>
      <c r="M7422">
        <v>0.25</v>
      </c>
      <c r="N7422">
        <f t="shared" si="887"/>
        <v>1035</v>
      </c>
      <c r="O7422" s="5">
        <f t="shared" si="890"/>
        <v>1.4149269375</v>
      </c>
      <c r="P7422">
        <f t="shared" si="891"/>
        <v>0</v>
      </c>
    </row>
    <row r="7423" spans="1:16" x14ac:dyDescent="0.35">
      <c r="B7423" s="2">
        <v>0.125</v>
      </c>
      <c r="C7423">
        <v>4.7</v>
      </c>
      <c r="D7423" t="s">
        <v>36</v>
      </c>
      <c r="E7423" t="str">
        <f t="shared" si="884"/>
        <v>WE</v>
      </c>
      <c r="F7423" t="s">
        <v>33</v>
      </c>
      <c r="G7423" s="8" t="str">
        <f t="shared" si="885"/>
        <v>OFF</v>
      </c>
      <c r="H7423">
        <v>22</v>
      </c>
      <c r="I7423">
        <f t="shared" si="886"/>
        <v>20.27</v>
      </c>
      <c r="J7423">
        <f t="shared" si="888"/>
        <v>1.7300000000000004</v>
      </c>
      <c r="K7423">
        <v>1.7</v>
      </c>
      <c r="L7423" s="7">
        <f t="shared" si="889"/>
        <v>3.3044781900000006</v>
      </c>
      <c r="M7423">
        <v>0.25</v>
      </c>
      <c r="N7423">
        <f t="shared" si="887"/>
        <v>1035</v>
      </c>
      <c r="O7423" s="5">
        <f t="shared" si="890"/>
        <v>1.4745925312499999</v>
      </c>
      <c r="P7423">
        <f t="shared" si="891"/>
        <v>0</v>
      </c>
    </row>
    <row r="7424" spans="1:16" x14ac:dyDescent="0.35">
      <c r="B7424" s="2">
        <v>0.16666666666666666</v>
      </c>
      <c r="C7424">
        <v>3.6</v>
      </c>
      <c r="D7424" t="s">
        <v>36</v>
      </c>
      <c r="E7424" t="str">
        <f t="shared" si="884"/>
        <v>WE</v>
      </c>
      <c r="F7424" t="s">
        <v>33</v>
      </c>
      <c r="G7424" s="8" t="str">
        <f t="shared" si="885"/>
        <v>OFF</v>
      </c>
      <c r="H7424">
        <v>22</v>
      </c>
      <c r="I7424">
        <f t="shared" si="886"/>
        <v>20.16</v>
      </c>
      <c r="J7424">
        <f t="shared" si="888"/>
        <v>1.8399999999999999</v>
      </c>
      <c r="K7424">
        <v>1.7</v>
      </c>
      <c r="L7424" s="7">
        <f t="shared" si="889"/>
        <v>3.5145895199999995</v>
      </c>
      <c r="M7424">
        <v>0.25</v>
      </c>
      <c r="N7424">
        <f t="shared" si="887"/>
        <v>1035</v>
      </c>
      <c r="O7424" s="5">
        <f t="shared" si="890"/>
        <v>1.5683527499999996</v>
      </c>
      <c r="P7424">
        <f t="shared" si="891"/>
        <v>0</v>
      </c>
    </row>
    <row r="7425" spans="2:16" x14ac:dyDescent="0.35">
      <c r="B7425" s="2">
        <v>0.20833333333333334</v>
      </c>
      <c r="C7425">
        <v>3.5</v>
      </c>
      <c r="D7425" t="s">
        <v>36</v>
      </c>
      <c r="E7425" t="str">
        <f t="shared" si="884"/>
        <v>WE</v>
      </c>
      <c r="F7425" t="s">
        <v>33</v>
      </c>
      <c r="G7425" s="8" t="str">
        <f t="shared" si="885"/>
        <v>OFF</v>
      </c>
      <c r="H7425">
        <v>22</v>
      </c>
      <c r="I7425">
        <f t="shared" si="886"/>
        <v>20.150000000000002</v>
      </c>
      <c r="J7425">
        <f t="shared" si="888"/>
        <v>1.8499999999999979</v>
      </c>
      <c r="K7425">
        <v>1.7</v>
      </c>
      <c r="L7425" s="7">
        <f t="shared" si="889"/>
        <v>3.5336905499999958</v>
      </c>
      <c r="M7425">
        <v>0.25</v>
      </c>
      <c r="N7425">
        <f t="shared" si="887"/>
        <v>1035</v>
      </c>
      <c r="O7425" s="5">
        <f t="shared" si="890"/>
        <v>1.5768764062499998</v>
      </c>
      <c r="P7425">
        <f t="shared" si="891"/>
        <v>0</v>
      </c>
    </row>
    <row r="7426" spans="2:16" x14ac:dyDescent="0.35">
      <c r="B7426" s="2">
        <v>0.25</v>
      </c>
      <c r="C7426">
        <v>3.6</v>
      </c>
      <c r="D7426" t="s">
        <v>36</v>
      </c>
      <c r="E7426" t="str">
        <f t="shared" si="884"/>
        <v>WE</v>
      </c>
      <c r="F7426" t="s">
        <v>33</v>
      </c>
      <c r="G7426" s="8" t="str">
        <f t="shared" si="885"/>
        <v>OFF</v>
      </c>
      <c r="H7426">
        <v>22</v>
      </c>
      <c r="I7426">
        <f t="shared" si="886"/>
        <v>20.16</v>
      </c>
      <c r="J7426">
        <f t="shared" si="888"/>
        <v>1.8399999999999999</v>
      </c>
      <c r="K7426">
        <v>1.7</v>
      </c>
      <c r="L7426" s="7">
        <f t="shared" si="889"/>
        <v>3.5145895199999995</v>
      </c>
      <c r="M7426">
        <v>0.25</v>
      </c>
      <c r="N7426">
        <f t="shared" si="887"/>
        <v>1035</v>
      </c>
      <c r="O7426" s="5">
        <f t="shared" si="890"/>
        <v>1.5683527499999996</v>
      </c>
      <c r="P7426">
        <f t="shared" si="891"/>
        <v>0</v>
      </c>
    </row>
    <row r="7427" spans="2:16" x14ac:dyDescent="0.35">
      <c r="B7427" s="2">
        <v>0.29166666666666669</v>
      </c>
      <c r="C7427">
        <v>3.3</v>
      </c>
      <c r="D7427" t="s">
        <v>36</v>
      </c>
      <c r="E7427" t="str">
        <f t="shared" si="884"/>
        <v>WE</v>
      </c>
      <c r="F7427" t="s">
        <v>34</v>
      </c>
      <c r="G7427" s="8" t="str">
        <f t="shared" si="885"/>
        <v>OFF</v>
      </c>
      <c r="H7427">
        <v>22</v>
      </c>
      <c r="I7427">
        <f t="shared" si="886"/>
        <v>20.13</v>
      </c>
      <c r="J7427">
        <f t="shared" si="888"/>
        <v>1.870000000000001</v>
      </c>
      <c r="K7427">
        <v>1.7</v>
      </c>
      <c r="L7427" s="7">
        <f t="shared" si="889"/>
        <v>3.5718926100000017</v>
      </c>
      <c r="M7427">
        <v>0.25</v>
      </c>
      <c r="N7427">
        <f t="shared" si="887"/>
        <v>1035</v>
      </c>
      <c r="O7427" s="5">
        <f t="shared" si="890"/>
        <v>1.5939237187499997</v>
      </c>
      <c r="P7427">
        <f t="shared" si="891"/>
        <v>0</v>
      </c>
    </row>
    <row r="7428" spans="2:16" x14ac:dyDescent="0.35">
      <c r="B7428" s="2">
        <v>0.33333333333333331</v>
      </c>
      <c r="C7428">
        <v>3.1</v>
      </c>
      <c r="D7428" t="s">
        <v>36</v>
      </c>
      <c r="E7428" t="str">
        <f t="shared" si="884"/>
        <v>WE</v>
      </c>
      <c r="F7428" t="s">
        <v>34</v>
      </c>
      <c r="G7428" s="8" t="str">
        <f t="shared" si="885"/>
        <v>OFF</v>
      </c>
      <c r="H7428">
        <v>22</v>
      </c>
      <c r="I7428">
        <f t="shared" si="886"/>
        <v>20.11</v>
      </c>
      <c r="J7428">
        <f t="shared" si="888"/>
        <v>1.8900000000000006</v>
      </c>
      <c r="K7428">
        <v>1.7</v>
      </c>
      <c r="L7428" s="7">
        <f t="shared" si="889"/>
        <v>3.6100946700000009</v>
      </c>
      <c r="M7428">
        <v>0.25</v>
      </c>
      <c r="N7428">
        <f t="shared" si="887"/>
        <v>1035</v>
      </c>
      <c r="O7428" s="5">
        <f t="shared" si="890"/>
        <v>1.6109710312499996</v>
      </c>
      <c r="P7428">
        <f t="shared" si="891"/>
        <v>0</v>
      </c>
    </row>
    <row r="7429" spans="2:16" x14ac:dyDescent="0.35">
      <c r="B7429" s="2">
        <v>0.375</v>
      </c>
      <c r="C7429">
        <v>2.9</v>
      </c>
      <c r="D7429" t="s">
        <v>36</v>
      </c>
      <c r="E7429" t="str">
        <f t="shared" ref="E7429:E7492" si="892">IF(ISNUMBER(SEARCH("Sat",D7429)),"WE",IF(ISNUMBER(SEARCH("Sun",D7429)),"WE","School Day"))</f>
        <v>WE</v>
      </c>
      <c r="F7429" t="s">
        <v>34</v>
      </c>
      <c r="G7429" s="8" t="str">
        <f t="shared" si="885"/>
        <v>OFF</v>
      </c>
      <c r="H7429">
        <v>22</v>
      </c>
      <c r="I7429">
        <f t="shared" si="886"/>
        <v>20.09</v>
      </c>
      <c r="J7429">
        <f t="shared" si="888"/>
        <v>1.9100000000000001</v>
      </c>
      <c r="K7429">
        <v>1.7</v>
      </c>
      <c r="L7429" s="7">
        <f t="shared" si="889"/>
        <v>3.6482967300000002</v>
      </c>
      <c r="M7429">
        <v>0.25</v>
      </c>
      <c r="N7429">
        <f t="shared" si="887"/>
        <v>1035</v>
      </c>
      <c r="O7429" s="5">
        <f t="shared" si="890"/>
        <v>1.62801834375</v>
      </c>
      <c r="P7429">
        <f t="shared" si="891"/>
        <v>0</v>
      </c>
    </row>
    <row r="7430" spans="2:16" x14ac:dyDescent="0.35">
      <c r="B7430" s="2">
        <v>0.41666666666666669</v>
      </c>
      <c r="C7430">
        <v>4.8</v>
      </c>
      <c r="D7430" t="s">
        <v>36</v>
      </c>
      <c r="E7430" t="str">
        <f t="shared" si="892"/>
        <v>WE</v>
      </c>
      <c r="F7430" t="s">
        <v>34</v>
      </c>
      <c r="G7430" s="8" t="str">
        <f t="shared" ref="G7430:G7493" si="893">IF(E7430="WE","OFF",IF(F7430="On","On","Off"))</f>
        <v>OFF</v>
      </c>
      <c r="H7430">
        <v>22</v>
      </c>
      <c r="I7430">
        <f t="shared" ref="I7430:I7493" si="894">(H7430-C7430)*0.9+C7430</f>
        <v>20.28</v>
      </c>
      <c r="J7430">
        <f t="shared" si="888"/>
        <v>1.7199999999999989</v>
      </c>
      <c r="K7430">
        <v>1.7</v>
      </c>
      <c r="L7430" s="7">
        <f t="shared" si="889"/>
        <v>3.2853771599999977</v>
      </c>
      <c r="M7430">
        <v>0.25</v>
      </c>
      <c r="N7430">
        <f t="shared" ref="N7430:N7493" si="895">N7429</f>
        <v>1035</v>
      </c>
      <c r="O7430" s="5">
        <f t="shared" si="890"/>
        <v>1.4660688749999997</v>
      </c>
      <c r="P7430">
        <f t="shared" si="891"/>
        <v>0</v>
      </c>
    </row>
    <row r="7431" spans="2:16" x14ac:dyDescent="0.35">
      <c r="B7431" s="2">
        <v>0.45833333333333331</v>
      </c>
      <c r="C7431">
        <v>6.8</v>
      </c>
      <c r="D7431" t="s">
        <v>36</v>
      </c>
      <c r="E7431" t="str">
        <f t="shared" si="892"/>
        <v>WE</v>
      </c>
      <c r="F7431" t="s">
        <v>34</v>
      </c>
      <c r="G7431" s="8" t="str">
        <f t="shared" si="893"/>
        <v>OFF</v>
      </c>
      <c r="H7431">
        <v>22</v>
      </c>
      <c r="I7431">
        <f t="shared" si="894"/>
        <v>20.48</v>
      </c>
      <c r="J7431">
        <f t="shared" si="888"/>
        <v>1.5199999999999996</v>
      </c>
      <c r="K7431">
        <v>1.7</v>
      </c>
      <c r="L7431" s="7">
        <f t="shared" si="889"/>
        <v>2.9033565599999989</v>
      </c>
      <c r="M7431">
        <v>0.25</v>
      </c>
      <c r="N7431">
        <f t="shared" si="895"/>
        <v>1035</v>
      </c>
      <c r="O7431" s="5">
        <f t="shared" si="890"/>
        <v>1.2955957499999997</v>
      </c>
      <c r="P7431">
        <f t="shared" si="891"/>
        <v>0</v>
      </c>
    </row>
    <row r="7432" spans="2:16" x14ac:dyDescent="0.35">
      <c r="B7432" s="2">
        <v>0.5</v>
      </c>
      <c r="C7432">
        <v>8.1999999999999993</v>
      </c>
      <c r="D7432" t="s">
        <v>36</v>
      </c>
      <c r="E7432" t="str">
        <f t="shared" si="892"/>
        <v>WE</v>
      </c>
      <c r="F7432" t="s">
        <v>34</v>
      </c>
      <c r="G7432" s="8" t="str">
        <f t="shared" si="893"/>
        <v>OFF</v>
      </c>
      <c r="H7432">
        <v>22</v>
      </c>
      <c r="I7432">
        <f t="shared" si="894"/>
        <v>20.62</v>
      </c>
      <c r="J7432">
        <f t="shared" si="888"/>
        <v>1.379999999999999</v>
      </c>
      <c r="K7432">
        <v>1.7</v>
      </c>
      <c r="L7432" s="7">
        <f t="shared" si="889"/>
        <v>2.6359421399999978</v>
      </c>
      <c r="M7432">
        <v>0.25</v>
      </c>
      <c r="N7432">
        <f t="shared" si="895"/>
        <v>1035</v>
      </c>
      <c r="O7432" s="5">
        <f t="shared" si="890"/>
        <v>1.1762645624999999</v>
      </c>
      <c r="P7432">
        <f t="shared" si="891"/>
        <v>0</v>
      </c>
    </row>
    <row r="7433" spans="2:16" x14ac:dyDescent="0.35">
      <c r="B7433" s="2">
        <v>0.54166666666666663</v>
      </c>
      <c r="C7433">
        <v>9.5</v>
      </c>
      <c r="D7433" t="s">
        <v>36</v>
      </c>
      <c r="E7433" t="str">
        <f t="shared" si="892"/>
        <v>WE</v>
      </c>
      <c r="F7433" t="s">
        <v>34</v>
      </c>
      <c r="G7433" s="8" t="str">
        <f t="shared" si="893"/>
        <v>OFF</v>
      </c>
      <c r="H7433">
        <v>22</v>
      </c>
      <c r="I7433">
        <f t="shared" si="894"/>
        <v>20.75</v>
      </c>
      <c r="J7433">
        <f t="shared" si="888"/>
        <v>1.25</v>
      </c>
      <c r="K7433">
        <v>1.7</v>
      </c>
      <c r="L7433" s="7">
        <f t="shared" si="889"/>
        <v>2.3876287499999997</v>
      </c>
      <c r="M7433">
        <v>0.25</v>
      </c>
      <c r="N7433">
        <f t="shared" si="895"/>
        <v>1035</v>
      </c>
      <c r="O7433" s="5">
        <f t="shared" si="890"/>
        <v>1.0654570312499998</v>
      </c>
      <c r="P7433">
        <f t="shared" si="891"/>
        <v>0</v>
      </c>
    </row>
    <row r="7434" spans="2:16" x14ac:dyDescent="0.35">
      <c r="B7434" s="2">
        <v>0.58333333333333337</v>
      </c>
      <c r="C7434">
        <v>10</v>
      </c>
      <c r="D7434" t="s">
        <v>36</v>
      </c>
      <c r="E7434" t="str">
        <f t="shared" si="892"/>
        <v>WE</v>
      </c>
      <c r="F7434" t="s">
        <v>34</v>
      </c>
      <c r="G7434" s="8" t="str">
        <f t="shared" si="893"/>
        <v>OFF</v>
      </c>
      <c r="H7434">
        <v>22</v>
      </c>
      <c r="I7434">
        <f t="shared" si="894"/>
        <v>20.8</v>
      </c>
      <c r="J7434">
        <f t="shared" si="888"/>
        <v>1.1999999999999993</v>
      </c>
      <c r="K7434">
        <v>1.7</v>
      </c>
      <c r="L7434" s="7">
        <f t="shared" si="889"/>
        <v>2.2921235999999987</v>
      </c>
      <c r="M7434">
        <v>0.25</v>
      </c>
      <c r="N7434">
        <f t="shared" si="895"/>
        <v>1035</v>
      </c>
      <c r="O7434" s="5">
        <f t="shared" si="890"/>
        <v>1.0228387499999998</v>
      </c>
      <c r="P7434">
        <f t="shared" si="891"/>
        <v>0</v>
      </c>
    </row>
    <row r="7435" spans="2:16" x14ac:dyDescent="0.35">
      <c r="B7435" s="2">
        <v>0.625</v>
      </c>
      <c r="C7435">
        <v>10.7</v>
      </c>
      <c r="D7435" t="s">
        <v>36</v>
      </c>
      <c r="E7435" t="str">
        <f t="shared" si="892"/>
        <v>WE</v>
      </c>
      <c r="F7435" t="s">
        <v>34</v>
      </c>
      <c r="G7435" s="8" t="str">
        <f t="shared" si="893"/>
        <v>OFF</v>
      </c>
      <c r="H7435">
        <v>22</v>
      </c>
      <c r="I7435">
        <f t="shared" si="894"/>
        <v>20.87</v>
      </c>
      <c r="J7435">
        <f t="shared" si="888"/>
        <v>1.129999999999999</v>
      </c>
      <c r="K7435">
        <v>1.7</v>
      </c>
      <c r="L7435" s="7">
        <f t="shared" si="889"/>
        <v>2.158416389999998</v>
      </c>
      <c r="M7435">
        <v>0.25</v>
      </c>
      <c r="N7435">
        <f t="shared" si="895"/>
        <v>1035</v>
      </c>
      <c r="O7435" s="5">
        <f t="shared" si="890"/>
        <v>0.96317315624999988</v>
      </c>
      <c r="P7435">
        <f t="shared" si="891"/>
        <v>0</v>
      </c>
    </row>
    <row r="7436" spans="2:16" x14ac:dyDescent="0.35">
      <c r="B7436" s="2">
        <v>0.66666666666666663</v>
      </c>
      <c r="C7436">
        <v>11.3</v>
      </c>
      <c r="D7436" t="s">
        <v>36</v>
      </c>
      <c r="E7436" t="str">
        <f t="shared" si="892"/>
        <v>WE</v>
      </c>
      <c r="F7436" t="s">
        <v>34</v>
      </c>
      <c r="G7436" s="8" t="str">
        <f t="shared" si="893"/>
        <v>OFF</v>
      </c>
      <c r="H7436">
        <v>22</v>
      </c>
      <c r="I7436">
        <f t="shared" si="894"/>
        <v>20.93</v>
      </c>
      <c r="J7436">
        <f t="shared" si="888"/>
        <v>1.0700000000000003</v>
      </c>
      <c r="K7436">
        <v>1.7</v>
      </c>
      <c r="L7436" s="7">
        <f t="shared" si="889"/>
        <v>2.0438102100000006</v>
      </c>
      <c r="M7436">
        <v>0.25</v>
      </c>
      <c r="N7436">
        <f t="shared" si="895"/>
        <v>1035</v>
      </c>
      <c r="O7436" s="5">
        <f t="shared" si="890"/>
        <v>0.91203121874999982</v>
      </c>
      <c r="P7436">
        <f t="shared" si="891"/>
        <v>0</v>
      </c>
    </row>
    <row r="7437" spans="2:16" x14ac:dyDescent="0.35">
      <c r="B7437" s="2">
        <v>0.70833333333333337</v>
      </c>
      <c r="C7437">
        <v>9.6999999999999993</v>
      </c>
      <c r="D7437" t="s">
        <v>36</v>
      </c>
      <c r="E7437" t="str">
        <f t="shared" si="892"/>
        <v>WE</v>
      </c>
      <c r="F7437" t="s">
        <v>34</v>
      </c>
      <c r="G7437" s="8" t="str">
        <f t="shared" si="893"/>
        <v>OFF</v>
      </c>
      <c r="H7437">
        <v>22</v>
      </c>
      <c r="I7437">
        <f t="shared" si="894"/>
        <v>20.77</v>
      </c>
      <c r="J7437">
        <f t="shared" si="888"/>
        <v>1.2300000000000004</v>
      </c>
      <c r="K7437">
        <v>1.7</v>
      </c>
      <c r="L7437" s="7">
        <f t="shared" si="889"/>
        <v>2.3494266900000005</v>
      </c>
      <c r="M7437">
        <v>0.25</v>
      </c>
      <c r="N7437">
        <f t="shared" si="895"/>
        <v>1035</v>
      </c>
      <c r="O7437" s="5">
        <f t="shared" si="890"/>
        <v>1.0484097187499999</v>
      </c>
      <c r="P7437">
        <f t="shared" si="891"/>
        <v>0</v>
      </c>
    </row>
    <row r="7438" spans="2:16" x14ac:dyDescent="0.35">
      <c r="B7438" s="2">
        <v>0.75</v>
      </c>
      <c r="C7438">
        <v>8.4</v>
      </c>
      <c r="D7438" t="s">
        <v>36</v>
      </c>
      <c r="E7438" t="str">
        <f t="shared" si="892"/>
        <v>WE</v>
      </c>
      <c r="F7438" t="s">
        <v>34</v>
      </c>
      <c r="G7438" s="8" t="str">
        <f t="shared" si="893"/>
        <v>OFF</v>
      </c>
      <c r="H7438">
        <v>22</v>
      </c>
      <c r="I7438">
        <f t="shared" si="894"/>
        <v>20.64</v>
      </c>
      <c r="J7438">
        <f t="shared" si="888"/>
        <v>1.3599999999999994</v>
      </c>
      <c r="K7438">
        <v>1.7</v>
      </c>
      <c r="L7438" s="7">
        <f t="shared" si="889"/>
        <v>2.5977400799999986</v>
      </c>
      <c r="M7438">
        <v>0.25</v>
      </c>
      <c r="N7438">
        <f t="shared" si="895"/>
        <v>1035</v>
      </c>
      <c r="O7438" s="5">
        <f t="shared" si="890"/>
        <v>1.1592172499999998</v>
      </c>
      <c r="P7438">
        <f t="shared" si="891"/>
        <v>0</v>
      </c>
    </row>
    <row r="7439" spans="2:16" x14ac:dyDescent="0.35">
      <c r="B7439" s="2">
        <v>0.79166666666666663</v>
      </c>
      <c r="C7439">
        <v>8.1999999999999993</v>
      </c>
      <c r="D7439" t="s">
        <v>36</v>
      </c>
      <c r="E7439" t="str">
        <f t="shared" si="892"/>
        <v>WE</v>
      </c>
      <c r="F7439" t="s">
        <v>33</v>
      </c>
      <c r="G7439" s="8" t="str">
        <f t="shared" si="893"/>
        <v>OFF</v>
      </c>
      <c r="H7439">
        <v>22</v>
      </c>
      <c r="I7439">
        <f t="shared" si="894"/>
        <v>20.62</v>
      </c>
      <c r="J7439">
        <f t="shared" si="888"/>
        <v>1.379999999999999</v>
      </c>
      <c r="K7439">
        <v>1.7</v>
      </c>
      <c r="L7439" s="7">
        <f t="shared" si="889"/>
        <v>2.6359421399999978</v>
      </c>
      <c r="M7439">
        <v>0.25</v>
      </c>
      <c r="N7439">
        <f t="shared" si="895"/>
        <v>1035</v>
      </c>
      <c r="O7439" s="5">
        <f t="shared" si="890"/>
        <v>1.1762645624999999</v>
      </c>
      <c r="P7439">
        <f t="shared" si="891"/>
        <v>0</v>
      </c>
    </row>
    <row r="7440" spans="2:16" x14ac:dyDescent="0.35">
      <c r="B7440" s="2">
        <v>0.83333333333333337</v>
      </c>
      <c r="C7440">
        <v>8.1999999999999993</v>
      </c>
      <c r="D7440" t="s">
        <v>36</v>
      </c>
      <c r="E7440" t="str">
        <f t="shared" si="892"/>
        <v>WE</v>
      </c>
      <c r="F7440" t="s">
        <v>33</v>
      </c>
      <c r="G7440" s="8" t="str">
        <f t="shared" si="893"/>
        <v>OFF</v>
      </c>
      <c r="H7440">
        <v>22</v>
      </c>
      <c r="I7440">
        <f t="shared" si="894"/>
        <v>20.62</v>
      </c>
      <c r="J7440">
        <f t="shared" si="888"/>
        <v>1.379999999999999</v>
      </c>
      <c r="K7440">
        <v>1.7</v>
      </c>
      <c r="L7440" s="7">
        <f t="shared" si="889"/>
        <v>2.6359421399999978</v>
      </c>
      <c r="M7440">
        <v>0.25</v>
      </c>
      <c r="N7440">
        <f t="shared" si="895"/>
        <v>1035</v>
      </c>
      <c r="O7440" s="5">
        <f t="shared" si="890"/>
        <v>1.1762645624999999</v>
      </c>
      <c r="P7440">
        <f t="shared" si="891"/>
        <v>0</v>
      </c>
    </row>
    <row r="7441" spans="1:16" x14ac:dyDescent="0.35">
      <c r="B7441" s="2">
        <v>0.875</v>
      </c>
      <c r="C7441">
        <v>7.7</v>
      </c>
      <c r="D7441" t="s">
        <v>36</v>
      </c>
      <c r="E7441" t="str">
        <f t="shared" si="892"/>
        <v>WE</v>
      </c>
      <c r="F7441" t="s">
        <v>33</v>
      </c>
      <c r="G7441" s="8" t="str">
        <f t="shared" si="893"/>
        <v>OFF</v>
      </c>
      <c r="H7441">
        <v>22</v>
      </c>
      <c r="I7441">
        <f t="shared" si="894"/>
        <v>20.57</v>
      </c>
      <c r="J7441">
        <f t="shared" si="888"/>
        <v>1.4299999999999997</v>
      </c>
      <c r="K7441">
        <v>1.7</v>
      </c>
      <c r="L7441" s="7">
        <f t="shared" si="889"/>
        <v>2.7314472899999993</v>
      </c>
      <c r="M7441">
        <v>0.25</v>
      </c>
      <c r="N7441">
        <f t="shared" si="895"/>
        <v>1035</v>
      </c>
      <c r="O7441" s="5">
        <f t="shared" si="890"/>
        <v>1.2188828437499999</v>
      </c>
      <c r="P7441">
        <f t="shared" si="891"/>
        <v>0</v>
      </c>
    </row>
    <row r="7442" spans="1:16" x14ac:dyDescent="0.35">
      <c r="B7442" s="2">
        <v>0.91666666666666663</v>
      </c>
      <c r="C7442">
        <v>7.7</v>
      </c>
      <c r="D7442" t="s">
        <v>36</v>
      </c>
      <c r="E7442" t="str">
        <f t="shared" si="892"/>
        <v>WE</v>
      </c>
      <c r="F7442" t="s">
        <v>33</v>
      </c>
      <c r="G7442" s="8" t="str">
        <f t="shared" si="893"/>
        <v>OFF</v>
      </c>
      <c r="H7442">
        <v>22</v>
      </c>
      <c r="I7442">
        <f t="shared" si="894"/>
        <v>20.57</v>
      </c>
      <c r="J7442">
        <f t="shared" si="888"/>
        <v>1.4299999999999997</v>
      </c>
      <c r="K7442">
        <v>1.7</v>
      </c>
      <c r="L7442" s="7">
        <f t="shared" si="889"/>
        <v>2.7314472899999993</v>
      </c>
      <c r="M7442">
        <v>0.25</v>
      </c>
      <c r="N7442">
        <f t="shared" si="895"/>
        <v>1035</v>
      </c>
      <c r="O7442" s="5">
        <f t="shared" si="890"/>
        <v>1.2188828437499999</v>
      </c>
      <c r="P7442">
        <f t="shared" si="891"/>
        <v>0</v>
      </c>
    </row>
    <row r="7443" spans="1:16" x14ac:dyDescent="0.35">
      <c r="B7443" s="2">
        <v>0.95833333333333337</v>
      </c>
      <c r="C7443">
        <v>6.9</v>
      </c>
      <c r="D7443" t="s">
        <v>36</v>
      </c>
      <c r="E7443" t="str">
        <f t="shared" si="892"/>
        <v>WE</v>
      </c>
      <c r="F7443" t="s">
        <v>33</v>
      </c>
      <c r="G7443" s="8" t="str">
        <f t="shared" si="893"/>
        <v>OFF</v>
      </c>
      <c r="H7443">
        <v>22</v>
      </c>
      <c r="I7443">
        <f t="shared" si="894"/>
        <v>20.490000000000002</v>
      </c>
      <c r="J7443">
        <f t="shared" si="888"/>
        <v>1.509999999999998</v>
      </c>
      <c r="K7443">
        <v>1.7</v>
      </c>
      <c r="L7443" s="7">
        <f t="shared" si="889"/>
        <v>2.8842555299999959</v>
      </c>
      <c r="M7443">
        <v>0.25</v>
      </c>
      <c r="N7443">
        <f t="shared" si="895"/>
        <v>1035</v>
      </c>
      <c r="O7443" s="5">
        <f t="shared" si="890"/>
        <v>1.2870720937499998</v>
      </c>
      <c r="P7443">
        <f t="shared" si="891"/>
        <v>0</v>
      </c>
    </row>
    <row r="7444" spans="1:16" x14ac:dyDescent="0.35">
      <c r="A7444" t="s">
        <v>350</v>
      </c>
      <c r="B7444" s="1">
        <v>1</v>
      </c>
      <c r="C7444">
        <v>7.5</v>
      </c>
      <c r="D7444" t="s">
        <v>38</v>
      </c>
      <c r="E7444" t="str">
        <f t="shared" si="892"/>
        <v>School Day</v>
      </c>
      <c r="F7444" t="s">
        <v>33</v>
      </c>
      <c r="G7444" s="8" t="str">
        <f t="shared" si="893"/>
        <v>Off</v>
      </c>
      <c r="H7444">
        <v>22</v>
      </c>
      <c r="I7444">
        <f t="shared" si="894"/>
        <v>20.55</v>
      </c>
      <c r="J7444">
        <f t="shared" si="888"/>
        <v>1.4499999999999993</v>
      </c>
      <c r="K7444">
        <v>1.7</v>
      </c>
      <c r="L7444" s="7">
        <f t="shared" si="889"/>
        <v>2.7696493499999986</v>
      </c>
      <c r="M7444">
        <v>0.25</v>
      </c>
      <c r="N7444">
        <f t="shared" si="895"/>
        <v>1035</v>
      </c>
      <c r="O7444" s="5">
        <f t="shared" si="890"/>
        <v>1.2359301562499998</v>
      </c>
      <c r="P7444">
        <f t="shared" si="891"/>
        <v>0</v>
      </c>
    </row>
    <row r="7445" spans="1:16" x14ac:dyDescent="0.35">
      <c r="B7445" s="2">
        <v>4.1666666666666664E-2</v>
      </c>
      <c r="C7445">
        <v>6.1</v>
      </c>
      <c r="D7445" t="s">
        <v>38</v>
      </c>
      <c r="E7445" t="str">
        <f t="shared" si="892"/>
        <v>School Day</v>
      </c>
      <c r="F7445" t="s">
        <v>33</v>
      </c>
      <c r="G7445" s="8" t="str">
        <f t="shared" si="893"/>
        <v>Off</v>
      </c>
      <c r="H7445">
        <v>22</v>
      </c>
      <c r="I7445">
        <f t="shared" si="894"/>
        <v>20.41</v>
      </c>
      <c r="J7445">
        <f t="shared" ref="J7445:J7508" si="896">H7445-I7445</f>
        <v>1.5899999999999999</v>
      </c>
      <c r="K7445">
        <v>1.7</v>
      </c>
      <c r="L7445" s="7">
        <f t="shared" ref="L7445:L7508" si="897">IF(K7445*1.005*1.118*J7445&gt;0,K7445*1.005*1.118*J7445,0)</f>
        <v>3.0370637699999996</v>
      </c>
      <c r="M7445">
        <v>0.25</v>
      </c>
      <c r="N7445">
        <f t="shared" si="895"/>
        <v>1035</v>
      </c>
      <c r="O7445" s="5">
        <f t="shared" ref="O7445:O7508" si="898">IF(((M7445*N7445)/60/60)*1.005*1.18*(H7445-C7445)&gt;0,(((M7445*N7445)/60/60)*1.005*1.18*(H7445-C7445)),0)</f>
        <v>1.3552613437499998</v>
      </c>
      <c r="P7445">
        <f t="shared" ref="P7445:P7508" si="899">IF(G7445="ON",(L7445+O7445),0)</f>
        <v>0</v>
      </c>
    </row>
    <row r="7446" spans="1:16" x14ac:dyDescent="0.35">
      <c r="B7446" s="2">
        <v>8.3333333333333329E-2</v>
      </c>
      <c r="C7446">
        <v>4.4000000000000004</v>
      </c>
      <c r="D7446" t="s">
        <v>38</v>
      </c>
      <c r="E7446" t="str">
        <f t="shared" si="892"/>
        <v>School Day</v>
      </c>
      <c r="F7446" t="s">
        <v>33</v>
      </c>
      <c r="G7446" s="8" t="str">
        <f t="shared" si="893"/>
        <v>Off</v>
      </c>
      <c r="H7446">
        <v>22</v>
      </c>
      <c r="I7446">
        <f t="shared" si="894"/>
        <v>20.240000000000002</v>
      </c>
      <c r="J7446">
        <f t="shared" si="896"/>
        <v>1.759999999999998</v>
      </c>
      <c r="K7446">
        <v>1.7</v>
      </c>
      <c r="L7446" s="7">
        <f t="shared" si="897"/>
        <v>3.3617812799999962</v>
      </c>
      <c r="M7446">
        <v>0.25</v>
      </c>
      <c r="N7446">
        <f t="shared" si="895"/>
        <v>1035</v>
      </c>
      <c r="O7446" s="5">
        <f t="shared" si="898"/>
        <v>1.5001635</v>
      </c>
      <c r="P7446">
        <f t="shared" si="899"/>
        <v>0</v>
      </c>
    </row>
    <row r="7447" spans="1:16" x14ac:dyDescent="0.35">
      <c r="B7447" s="2">
        <v>0.125</v>
      </c>
      <c r="C7447">
        <v>4.8</v>
      </c>
      <c r="D7447" t="s">
        <v>38</v>
      </c>
      <c r="E7447" t="str">
        <f t="shared" si="892"/>
        <v>School Day</v>
      </c>
      <c r="F7447" t="s">
        <v>33</v>
      </c>
      <c r="G7447" s="8" t="str">
        <f t="shared" si="893"/>
        <v>Off</v>
      </c>
      <c r="H7447">
        <v>22</v>
      </c>
      <c r="I7447">
        <f t="shared" si="894"/>
        <v>20.28</v>
      </c>
      <c r="J7447">
        <f t="shared" si="896"/>
        <v>1.7199999999999989</v>
      </c>
      <c r="K7447">
        <v>1.7</v>
      </c>
      <c r="L7447" s="7">
        <f t="shared" si="897"/>
        <v>3.2853771599999977</v>
      </c>
      <c r="M7447">
        <v>0.25</v>
      </c>
      <c r="N7447">
        <f t="shared" si="895"/>
        <v>1035</v>
      </c>
      <c r="O7447" s="5">
        <f t="shared" si="898"/>
        <v>1.4660688749999997</v>
      </c>
      <c r="P7447">
        <f t="shared" si="899"/>
        <v>0</v>
      </c>
    </row>
    <row r="7448" spans="1:16" x14ac:dyDescent="0.35">
      <c r="B7448" s="2">
        <v>0.16666666666666666</v>
      </c>
      <c r="C7448">
        <v>4</v>
      </c>
      <c r="D7448" t="s">
        <v>38</v>
      </c>
      <c r="E7448" t="str">
        <f t="shared" si="892"/>
        <v>School Day</v>
      </c>
      <c r="F7448" t="s">
        <v>33</v>
      </c>
      <c r="G7448" s="8" t="str">
        <f t="shared" si="893"/>
        <v>Off</v>
      </c>
      <c r="H7448">
        <v>22</v>
      </c>
      <c r="I7448">
        <f t="shared" si="894"/>
        <v>20.2</v>
      </c>
      <c r="J7448">
        <f t="shared" si="896"/>
        <v>1.8000000000000007</v>
      </c>
      <c r="K7448">
        <v>1.7</v>
      </c>
      <c r="L7448" s="7">
        <f t="shared" si="897"/>
        <v>3.4381854000000009</v>
      </c>
      <c r="M7448">
        <v>0.25</v>
      </c>
      <c r="N7448">
        <f t="shared" si="895"/>
        <v>1035</v>
      </c>
      <c r="O7448" s="5">
        <f t="shared" si="898"/>
        <v>1.5342581249999998</v>
      </c>
      <c r="P7448">
        <f t="shared" si="899"/>
        <v>0</v>
      </c>
    </row>
    <row r="7449" spans="1:16" x14ac:dyDescent="0.35">
      <c r="B7449" s="2">
        <v>0.20833333333333334</v>
      </c>
      <c r="C7449">
        <v>5.5</v>
      </c>
      <c r="D7449" t="s">
        <v>38</v>
      </c>
      <c r="E7449" t="str">
        <f t="shared" si="892"/>
        <v>School Day</v>
      </c>
      <c r="F7449" t="s">
        <v>33</v>
      </c>
      <c r="G7449" s="8" t="str">
        <f t="shared" si="893"/>
        <v>Off</v>
      </c>
      <c r="H7449">
        <v>22</v>
      </c>
      <c r="I7449">
        <f t="shared" si="894"/>
        <v>20.350000000000001</v>
      </c>
      <c r="J7449">
        <f t="shared" si="896"/>
        <v>1.6499999999999986</v>
      </c>
      <c r="K7449">
        <v>1.7</v>
      </c>
      <c r="L7449" s="7">
        <f t="shared" si="897"/>
        <v>3.1516699499999969</v>
      </c>
      <c r="M7449">
        <v>0.25</v>
      </c>
      <c r="N7449">
        <f t="shared" si="895"/>
        <v>1035</v>
      </c>
      <c r="O7449" s="5">
        <f t="shared" si="898"/>
        <v>1.4064032812499998</v>
      </c>
      <c r="P7449">
        <f t="shared" si="899"/>
        <v>0</v>
      </c>
    </row>
    <row r="7450" spans="1:16" x14ac:dyDescent="0.35">
      <c r="B7450" s="2">
        <v>0.25</v>
      </c>
      <c r="C7450">
        <v>6.1</v>
      </c>
      <c r="D7450" t="s">
        <v>38</v>
      </c>
      <c r="E7450" t="str">
        <f t="shared" si="892"/>
        <v>School Day</v>
      </c>
      <c r="F7450" t="s">
        <v>33</v>
      </c>
      <c r="G7450" s="8" t="str">
        <f t="shared" si="893"/>
        <v>Off</v>
      </c>
      <c r="H7450">
        <v>22</v>
      </c>
      <c r="I7450">
        <f t="shared" si="894"/>
        <v>20.41</v>
      </c>
      <c r="J7450">
        <f t="shared" si="896"/>
        <v>1.5899999999999999</v>
      </c>
      <c r="K7450">
        <v>1.7</v>
      </c>
      <c r="L7450" s="7">
        <f t="shared" si="897"/>
        <v>3.0370637699999996</v>
      </c>
      <c r="M7450">
        <v>0.25</v>
      </c>
      <c r="N7450">
        <f t="shared" si="895"/>
        <v>1035</v>
      </c>
      <c r="O7450" s="5">
        <f t="shared" si="898"/>
        <v>1.3552613437499998</v>
      </c>
      <c r="P7450">
        <f t="shared" si="899"/>
        <v>0</v>
      </c>
    </row>
    <row r="7451" spans="1:16" x14ac:dyDescent="0.35">
      <c r="B7451" s="2">
        <v>0.29166666666666669</v>
      </c>
      <c r="C7451">
        <v>6.8</v>
      </c>
      <c r="D7451" t="s">
        <v>38</v>
      </c>
      <c r="E7451" t="str">
        <f t="shared" si="892"/>
        <v>School Day</v>
      </c>
      <c r="F7451" t="s">
        <v>34</v>
      </c>
      <c r="G7451" s="8" t="str">
        <f t="shared" si="893"/>
        <v>On</v>
      </c>
      <c r="H7451">
        <v>22</v>
      </c>
      <c r="I7451">
        <f t="shared" si="894"/>
        <v>20.48</v>
      </c>
      <c r="J7451">
        <f t="shared" si="896"/>
        <v>1.5199999999999996</v>
      </c>
      <c r="K7451">
        <v>1.7</v>
      </c>
      <c r="L7451" s="7">
        <f t="shared" si="897"/>
        <v>2.9033565599999989</v>
      </c>
      <c r="M7451">
        <v>0.25</v>
      </c>
      <c r="N7451">
        <f t="shared" si="895"/>
        <v>1035</v>
      </c>
      <c r="O7451" s="5">
        <f t="shared" si="898"/>
        <v>1.2955957499999997</v>
      </c>
      <c r="P7451">
        <f t="shared" si="899"/>
        <v>4.1989523099999984</v>
      </c>
    </row>
    <row r="7452" spans="1:16" x14ac:dyDescent="0.35">
      <c r="B7452" s="2">
        <v>0.33333333333333331</v>
      </c>
      <c r="C7452">
        <v>7.1</v>
      </c>
      <c r="D7452" t="s">
        <v>38</v>
      </c>
      <c r="E7452" t="str">
        <f t="shared" si="892"/>
        <v>School Day</v>
      </c>
      <c r="F7452" t="s">
        <v>34</v>
      </c>
      <c r="G7452" s="8" t="str">
        <f t="shared" si="893"/>
        <v>On</v>
      </c>
      <c r="H7452">
        <v>22</v>
      </c>
      <c r="I7452">
        <f t="shared" si="894"/>
        <v>20.509999999999998</v>
      </c>
      <c r="J7452">
        <f t="shared" si="896"/>
        <v>1.490000000000002</v>
      </c>
      <c r="K7452">
        <v>1.7</v>
      </c>
      <c r="L7452" s="7">
        <f t="shared" si="897"/>
        <v>2.8460534700000037</v>
      </c>
      <c r="M7452">
        <v>0.25</v>
      </c>
      <c r="N7452">
        <f t="shared" si="895"/>
        <v>1035</v>
      </c>
      <c r="O7452" s="5">
        <f t="shared" si="898"/>
        <v>1.2700247812499998</v>
      </c>
      <c r="P7452">
        <f t="shared" si="899"/>
        <v>4.1160782512500038</v>
      </c>
    </row>
    <row r="7453" spans="1:16" x14ac:dyDescent="0.35">
      <c r="B7453" s="2">
        <v>0.375</v>
      </c>
      <c r="C7453">
        <v>8.1</v>
      </c>
      <c r="D7453" t="s">
        <v>38</v>
      </c>
      <c r="E7453" t="str">
        <f t="shared" si="892"/>
        <v>School Day</v>
      </c>
      <c r="F7453" t="s">
        <v>34</v>
      </c>
      <c r="G7453" s="8" t="str">
        <f t="shared" si="893"/>
        <v>On</v>
      </c>
      <c r="H7453">
        <v>22</v>
      </c>
      <c r="I7453">
        <f t="shared" si="894"/>
        <v>20.61</v>
      </c>
      <c r="J7453">
        <f t="shared" si="896"/>
        <v>1.3900000000000006</v>
      </c>
      <c r="K7453">
        <v>1.7</v>
      </c>
      <c r="L7453" s="7">
        <f t="shared" si="897"/>
        <v>2.6550431700000008</v>
      </c>
      <c r="M7453">
        <v>0.25</v>
      </c>
      <c r="N7453">
        <f t="shared" si="895"/>
        <v>1035</v>
      </c>
      <c r="O7453" s="5">
        <f t="shared" si="898"/>
        <v>1.1847882187499998</v>
      </c>
      <c r="P7453">
        <f t="shared" si="899"/>
        <v>3.8398313887500004</v>
      </c>
    </row>
    <row r="7454" spans="1:16" x14ac:dyDescent="0.35">
      <c r="B7454" s="2">
        <v>0.41666666666666669</v>
      </c>
      <c r="C7454">
        <v>9.1999999999999993</v>
      </c>
      <c r="D7454" t="s">
        <v>38</v>
      </c>
      <c r="E7454" t="str">
        <f t="shared" si="892"/>
        <v>School Day</v>
      </c>
      <c r="F7454" t="s">
        <v>34</v>
      </c>
      <c r="G7454" s="8" t="str">
        <f t="shared" si="893"/>
        <v>On</v>
      </c>
      <c r="H7454">
        <v>22</v>
      </c>
      <c r="I7454">
        <f t="shared" si="894"/>
        <v>20.72</v>
      </c>
      <c r="J7454">
        <f t="shared" si="896"/>
        <v>1.2800000000000011</v>
      </c>
      <c r="K7454">
        <v>1.7</v>
      </c>
      <c r="L7454" s="7">
        <f t="shared" si="897"/>
        <v>2.444931840000002</v>
      </c>
      <c r="M7454">
        <v>0.25</v>
      </c>
      <c r="N7454">
        <f t="shared" si="895"/>
        <v>1035</v>
      </c>
      <c r="O7454" s="5">
        <f t="shared" si="898"/>
        <v>1.0910279999999999</v>
      </c>
      <c r="P7454">
        <f t="shared" si="899"/>
        <v>3.5359598400000021</v>
      </c>
    </row>
    <row r="7455" spans="1:16" x14ac:dyDescent="0.35">
      <c r="B7455" s="2">
        <v>0.45833333333333331</v>
      </c>
      <c r="C7455">
        <v>10.7</v>
      </c>
      <c r="D7455" t="s">
        <v>38</v>
      </c>
      <c r="E7455" t="str">
        <f t="shared" si="892"/>
        <v>School Day</v>
      </c>
      <c r="F7455" t="s">
        <v>34</v>
      </c>
      <c r="G7455" s="8" t="str">
        <f t="shared" si="893"/>
        <v>On</v>
      </c>
      <c r="H7455">
        <v>22</v>
      </c>
      <c r="I7455">
        <f t="shared" si="894"/>
        <v>20.87</v>
      </c>
      <c r="J7455">
        <f t="shared" si="896"/>
        <v>1.129999999999999</v>
      </c>
      <c r="K7455">
        <v>1.7</v>
      </c>
      <c r="L7455" s="7">
        <f t="shared" si="897"/>
        <v>2.158416389999998</v>
      </c>
      <c r="M7455">
        <v>0.25</v>
      </c>
      <c r="N7455">
        <f t="shared" si="895"/>
        <v>1035</v>
      </c>
      <c r="O7455" s="5">
        <f t="shared" si="898"/>
        <v>0.96317315624999988</v>
      </c>
      <c r="P7455">
        <f t="shared" si="899"/>
        <v>3.1215895462499978</v>
      </c>
    </row>
    <row r="7456" spans="1:16" x14ac:dyDescent="0.35">
      <c r="B7456" s="2">
        <v>0.5</v>
      </c>
      <c r="C7456">
        <v>11.8</v>
      </c>
      <c r="D7456" t="s">
        <v>38</v>
      </c>
      <c r="E7456" t="str">
        <f t="shared" si="892"/>
        <v>School Day</v>
      </c>
      <c r="F7456" t="s">
        <v>34</v>
      </c>
      <c r="G7456" s="8" t="str">
        <f t="shared" si="893"/>
        <v>On</v>
      </c>
      <c r="H7456">
        <v>22</v>
      </c>
      <c r="I7456">
        <f t="shared" si="894"/>
        <v>20.98</v>
      </c>
      <c r="J7456">
        <f t="shared" si="896"/>
        <v>1.0199999999999996</v>
      </c>
      <c r="K7456">
        <v>1.7</v>
      </c>
      <c r="L7456" s="7">
        <f t="shared" si="897"/>
        <v>1.9483050599999991</v>
      </c>
      <c r="M7456">
        <v>0.25</v>
      </c>
      <c r="N7456">
        <f t="shared" si="895"/>
        <v>1035</v>
      </c>
      <c r="O7456" s="5">
        <f t="shared" si="898"/>
        <v>0.86941293749999982</v>
      </c>
      <c r="P7456">
        <f t="shared" si="899"/>
        <v>2.8177179974999991</v>
      </c>
    </row>
    <row r="7457" spans="1:16" x14ac:dyDescent="0.35">
      <c r="B7457" s="2">
        <v>0.54166666666666663</v>
      </c>
      <c r="C7457">
        <v>13.1</v>
      </c>
      <c r="D7457" t="s">
        <v>38</v>
      </c>
      <c r="E7457" t="str">
        <f t="shared" si="892"/>
        <v>School Day</v>
      </c>
      <c r="F7457" t="s">
        <v>34</v>
      </c>
      <c r="G7457" s="8" t="str">
        <f t="shared" si="893"/>
        <v>On</v>
      </c>
      <c r="H7457">
        <v>22</v>
      </c>
      <c r="I7457">
        <f t="shared" si="894"/>
        <v>21.11</v>
      </c>
      <c r="J7457">
        <f t="shared" si="896"/>
        <v>0.89000000000000057</v>
      </c>
      <c r="K7457">
        <v>1.7</v>
      </c>
      <c r="L7457" s="7">
        <f t="shared" si="897"/>
        <v>1.6999916700000011</v>
      </c>
      <c r="M7457">
        <v>0.25</v>
      </c>
      <c r="N7457">
        <f t="shared" si="895"/>
        <v>1035</v>
      </c>
      <c r="O7457" s="5">
        <f t="shared" si="898"/>
        <v>0.75860540624999995</v>
      </c>
      <c r="P7457">
        <f t="shared" si="899"/>
        <v>2.4585970762500011</v>
      </c>
    </row>
    <row r="7458" spans="1:16" x14ac:dyDescent="0.35">
      <c r="B7458" s="2">
        <v>0.58333333333333337</v>
      </c>
      <c r="C7458">
        <v>13.1</v>
      </c>
      <c r="D7458" t="s">
        <v>38</v>
      </c>
      <c r="E7458" t="str">
        <f t="shared" si="892"/>
        <v>School Day</v>
      </c>
      <c r="F7458" t="s">
        <v>34</v>
      </c>
      <c r="G7458" s="8" t="str">
        <f t="shared" si="893"/>
        <v>On</v>
      </c>
      <c r="H7458">
        <v>22</v>
      </c>
      <c r="I7458">
        <f t="shared" si="894"/>
        <v>21.11</v>
      </c>
      <c r="J7458">
        <f t="shared" si="896"/>
        <v>0.89000000000000057</v>
      </c>
      <c r="K7458">
        <v>1.7</v>
      </c>
      <c r="L7458" s="7">
        <f t="shared" si="897"/>
        <v>1.6999916700000011</v>
      </c>
      <c r="M7458">
        <v>0.25</v>
      </c>
      <c r="N7458">
        <f t="shared" si="895"/>
        <v>1035</v>
      </c>
      <c r="O7458" s="5">
        <f t="shared" si="898"/>
        <v>0.75860540624999995</v>
      </c>
      <c r="P7458">
        <f t="shared" si="899"/>
        <v>2.4585970762500011</v>
      </c>
    </row>
    <row r="7459" spans="1:16" x14ac:dyDescent="0.35">
      <c r="B7459" s="2">
        <v>0.625</v>
      </c>
      <c r="C7459">
        <v>13.1</v>
      </c>
      <c r="D7459" t="s">
        <v>38</v>
      </c>
      <c r="E7459" t="str">
        <f t="shared" si="892"/>
        <v>School Day</v>
      </c>
      <c r="F7459" t="s">
        <v>34</v>
      </c>
      <c r="G7459" s="8" t="str">
        <f t="shared" si="893"/>
        <v>On</v>
      </c>
      <c r="H7459">
        <v>22</v>
      </c>
      <c r="I7459">
        <f t="shared" si="894"/>
        <v>21.11</v>
      </c>
      <c r="J7459">
        <f t="shared" si="896"/>
        <v>0.89000000000000057</v>
      </c>
      <c r="K7459">
        <v>1.7</v>
      </c>
      <c r="L7459" s="7">
        <f t="shared" si="897"/>
        <v>1.6999916700000011</v>
      </c>
      <c r="M7459">
        <v>0.25</v>
      </c>
      <c r="N7459">
        <f t="shared" si="895"/>
        <v>1035</v>
      </c>
      <c r="O7459" s="5">
        <f t="shared" si="898"/>
        <v>0.75860540624999995</v>
      </c>
      <c r="P7459">
        <f t="shared" si="899"/>
        <v>2.4585970762500011</v>
      </c>
    </row>
    <row r="7460" spans="1:16" x14ac:dyDescent="0.35">
      <c r="B7460" s="2">
        <v>0.66666666666666663</v>
      </c>
      <c r="C7460">
        <v>13.1</v>
      </c>
      <c r="D7460" t="s">
        <v>38</v>
      </c>
      <c r="E7460" t="str">
        <f t="shared" si="892"/>
        <v>School Day</v>
      </c>
      <c r="F7460" t="s">
        <v>34</v>
      </c>
      <c r="G7460" s="8" t="str">
        <f t="shared" si="893"/>
        <v>On</v>
      </c>
      <c r="H7460">
        <v>22</v>
      </c>
      <c r="I7460">
        <f t="shared" si="894"/>
        <v>21.11</v>
      </c>
      <c r="J7460">
        <f t="shared" si="896"/>
        <v>0.89000000000000057</v>
      </c>
      <c r="K7460">
        <v>1.7</v>
      </c>
      <c r="L7460" s="7">
        <f t="shared" si="897"/>
        <v>1.6999916700000011</v>
      </c>
      <c r="M7460">
        <v>0.25</v>
      </c>
      <c r="N7460">
        <f t="shared" si="895"/>
        <v>1035</v>
      </c>
      <c r="O7460" s="5">
        <f t="shared" si="898"/>
        <v>0.75860540624999995</v>
      </c>
      <c r="P7460">
        <f t="shared" si="899"/>
        <v>2.4585970762500011</v>
      </c>
    </row>
    <row r="7461" spans="1:16" x14ac:dyDescent="0.35">
      <c r="B7461" s="2">
        <v>0.70833333333333337</v>
      </c>
      <c r="C7461">
        <v>12.8</v>
      </c>
      <c r="D7461" t="s">
        <v>38</v>
      </c>
      <c r="E7461" t="str">
        <f t="shared" si="892"/>
        <v>School Day</v>
      </c>
      <c r="F7461" t="s">
        <v>34</v>
      </c>
      <c r="G7461" s="8" t="str">
        <f t="shared" si="893"/>
        <v>On</v>
      </c>
      <c r="H7461">
        <v>22</v>
      </c>
      <c r="I7461">
        <f t="shared" si="894"/>
        <v>21.08</v>
      </c>
      <c r="J7461">
        <f t="shared" si="896"/>
        <v>0.92000000000000171</v>
      </c>
      <c r="K7461">
        <v>1.7</v>
      </c>
      <c r="L7461" s="7">
        <f t="shared" si="897"/>
        <v>1.7572947600000031</v>
      </c>
      <c r="M7461">
        <v>0.25</v>
      </c>
      <c r="N7461">
        <f t="shared" si="895"/>
        <v>1035</v>
      </c>
      <c r="O7461" s="5">
        <f t="shared" si="898"/>
        <v>0.78417637499999981</v>
      </c>
      <c r="P7461">
        <f t="shared" si="899"/>
        <v>2.5414711350000028</v>
      </c>
    </row>
    <row r="7462" spans="1:16" x14ac:dyDescent="0.35">
      <c r="B7462" s="2">
        <v>0.75</v>
      </c>
      <c r="C7462">
        <v>12.5</v>
      </c>
      <c r="D7462" t="s">
        <v>38</v>
      </c>
      <c r="E7462" t="str">
        <f t="shared" si="892"/>
        <v>School Day</v>
      </c>
      <c r="F7462" t="s">
        <v>34</v>
      </c>
      <c r="G7462" s="8" t="str">
        <f t="shared" si="893"/>
        <v>On</v>
      </c>
      <c r="H7462">
        <v>22</v>
      </c>
      <c r="I7462">
        <f t="shared" si="894"/>
        <v>21.05</v>
      </c>
      <c r="J7462">
        <f t="shared" si="896"/>
        <v>0.94999999999999929</v>
      </c>
      <c r="K7462">
        <v>1.7</v>
      </c>
      <c r="L7462" s="7">
        <f t="shared" si="897"/>
        <v>1.8145978499999986</v>
      </c>
      <c r="M7462">
        <v>0.25</v>
      </c>
      <c r="N7462">
        <f t="shared" si="895"/>
        <v>1035</v>
      </c>
      <c r="O7462" s="5">
        <f t="shared" si="898"/>
        <v>0.8097473437499999</v>
      </c>
      <c r="P7462">
        <f t="shared" si="899"/>
        <v>2.6243451937499986</v>
      </c>
    </row>
    <row r="7463" spans="1:16" x14ac:dyDescent="0.35">
      <c r="B7463" s="2">
        <v>0.79166666666666663</v>
      </c>
      <c r="C7463">
        <v>12.1</v>
      </c>
      <c r="D7463" t="s">
        <v>38</v>
      </c>
      <c r="E7463" t="str">
        <f t="shared" si="892"/>
        <v>School Day</v>
      </c>
      <c r="F7463" t="s">
        <v>33</v>
      </c>
      <c r="G7463" s="8" t="str">
        <f t="shared" si="893"/>
        <v>Off</v>
      </c>
      <c r="H7463">
        <v>22</v>
      </c>
      <c r="I7463">
        <f t="shared" si="894"/>
        <v>21.009999999999998</v>
      </c>
      <c r="J7463">
        <f t="shared" si="896"/>
        <v>0.99000000000000199</v>
      </c>
      <c r="K7463">
        <v>1.7</v>
      </c>
      <c r="L7463" s="7">
        <f t="shared" si="897"/>
        <v>1.8910019700000036</v>
      </c>
      <c r="M7463">
        <v>0.25</v>
      </c>
      <c r="N7463">
        <f t="shared" si="895"/>
        <v>1035</v>
      </c>
      <c r="O7463" s="5">
        <f t="shared" si="898"/>
        <v>0.84384196874999995</v>
      </c>
      <c r="P7463">
        <f t="shared" si="899"/>
        <v>0</v>
      </c>
    </row>
    <row r="7464" spans="1:16" x14ac:dyDescent="0.35">
      <c r="B7464" s="2">
        <v>0.83333333333333337</v>
      </c>
      <c r="C7464">
        <v>12.3</v>
      </c>
      <c r="D7464" t="s">
        <v>38</v>
      </c>
      <c r="E7464" t="str">
        <f t="shared" si="892"/>
        <v>School Day</v>
      </c>
      <c r="F7464" t="s">
        <v>33</v>
      </c>
      <c r="G7464" s="8" t="str">
        <f t="shared" si="893"/>
        <v>Off</v>
      </c>
      <c r="H7464">
        <v>22</v>
      </c>
      <c r="I7464">
        <f t="shared" si="894"/>
        <v>21.03</v>
      </c>
      <c r="J7464">
        <f t="shared" si="896"/>
        <v>0.96999999999999886</v>
      </c>
      <c r="K7464">
        <v>1.7</v>
      </c>
      <c r="L7464" s="7">
        <f t="shared" si="897"/>
        <v>1.8527999099999977</v>
      </c>
      <c r="M7464">
        <v>0.25</v>
      </c>
      <c r="N7464">
        <f t="shared" si="895"/>
        <v>1035</v>
      </c>
      <c r="O7464" s="5">
        <f t="shared" si="898"/>
        <v>0.82679465624999982</v>
      </c>
      <c r="P7464">
        <f t="shared" si="899"/>
        <v>0</v>
      </c>
    </row>
    <row r="7465" spans="1:16" x14ac:dyDescent="0.35">
      <c r="B7465" s="2">
        <v>0.875</v>
      </c>
      <c r="C7465">
        <v>12</v>
      </c>
      <c r="D7465" t="s">
        <v>38</v>
      </c>
      <c r="E7465" t="str">
        <f t="shared" si="892"/>
        <v>School Day</v>
      </c>
      <c r="F7465" t="s">
        <v>33</v>
      </c>
      <c r="G7465" s="8" t="str">
        <f t="shared" si="893"/>
        <v>Off</v>
      </c>
      <c r="H7465">
        <v>22</v>
      </c>
      <c r="I7465">
        <f t="shared" si="894"/>
        <v>21</v>
      </c>
      <c r="J7465">
        <f t="shared" si="896"/>
        <v>1</v>
      </c>
      <c r="K7465">
        <v>1.7</v>
      </c>
      <c r="L7465" s="7">
        <f t="shared" si="897"/>
        <v>1.9101029999999999</v>
      </c>
      <c r="M7465">
        <v>0.25</v>
      </c>
      <c r="N7465">
        <f t="shared" si="895"/>
        <v>1035</v>
      </c>
      <c r="O7465" s="5">
        <f t="shared" si="898"/>
        <v>0.8523656249999999</v>
      </c>
      <c r="P7465">
        <f t="shared" si="899"/>
        <v>0</v>
      </c>
    </row>
    <row r="7466" spans="1:16" x14ac:dyDescent="0.35">
      <c r="B7466" s="2">
        <v>0.91666666666666663</v>
      </c>
      <c r="C7466">
        <v>11.2</v>
      </c>
      <c r="D7466" t="s">
        <v>38</v>
      </c>
      <c r="E7466" t="str">
        <f t="shared" si="892"/>
        <v>School Day</v>
      </c>
      <c r="F7466" t="s">
        <v>33</v>
      </c>
      <c r="G7466" s="8" t="str">
        <f t="shared" si="893"/>
        <v>Off</v>
      </c>
      <c r="H7466">
        <v>22</v>
      </c>
      <c r="I7466">
        <f t="shared" si="894"/>
        <v>20.92</v>
      </c>
      <c r="J7466">
        <f t="shared" si="896"/>
        <v>1.0799999999999983</v>
      </c>
      <c r="K7466">
        <v>1.7</v>
      </c>
      <c r="L7466" s="7">
        <f t="shared" si="897"/>
        <v>2.0629112399999965</v>
      </c>
      <c r="M7466">
        <v>0.25</v>
      </c>
      <c r="N7466">
        <f t="shared" si="895"/>
        <v>1035</v>
      </c>
      <c r="O7466" s="5">
        <f t="shared" si="898"/>
        <v>0.92055487499999988</v>
      </c>
      <c r="P7466">
        <f t="shared" si="899"/>
        <v>0</v>
      </c>
    </row>
    <row r="7467" spans="1:16" x14ac:dyDescent="0.35">
      <c r="B7467" s="2">
        <v>0.95833333333333337</v>
      </c>
      <c r="C7467">
        <v>10.7</v>
      </c>
      <c r="D7467" t="s">
        <v>38</v>
      </c>
      <c r="E7467" t="str">
        <f t="shared" si="892"/>
        <v>School Day</v>
      </c>
      <c r="F7467" t="s">
        <v>33</v>
      </c>
      <c r="G7467" s="8" t="str">
        <f t="shared" si="893"/>
        <v>Off</v>
      </c>
      <c r="H7467">
        <v>22</v>
      </c>
      <c r="I7467">
        <f t="shared" si="894"/>
        <v>20.87</v>
      </c>
      <c r="J7467">
        <f t="shared" si="896"/>
        <v>1.129999999999999</v>
      </c>
      <c r="K7467">
        <v>1.7</v>
      </c>
      <c r="L7467" s="7">
        <f t="shared" si="897"/>
        <v>2.158416389999998</v>
      </c>
      <c r="M7467">
        <v>0.25</v>
      </c>
      <c r="N7467">
        <f t="shared" si="895"/>
        <v>1035</v>
      </c>
      <c r="O7467" s="5">
        <f t="shared" si="898"/>
        <v>0.96317315624999988</v>
      </c>
      <c r="P7467">
        <f t="shared" si="899"/>
        <v>0</v>
      </c>
    </row>
    <row r="7468" spans="1:16" x14ac:dyDescent="0.35">
      <c r="A7468" t="s">
        <v>351</v>
      </c>
      <c r="B7468" s="1">
        <v>1</v>
      </c>
      <c r="C7468">
        <v>10.199999999999999</v>
      </c>
      <c r="D7468" t="s">
        <v>40</v>
      </c>
      <c r="E7468" t="str">
        <f t="shared" si="892"/>
        <v>School Day</v>
      </c>
      <c r="F7468" t="s">
        <v>33</v>
      </c>
      <c r="G7468" s="8" t="str">
        <f t="shared" si="893"/>
        <v>Off</v>
      </c>
      <c r="H7468">
        <v>22</v>
      </c>
      <c r="I7468">
        <f t="shared" si="894"/>
        <v>20.82</v>
      </c>
      <c r="J7468">
        <f t="shared" si="896"/>
        <v>1.1799999999999997</v>
      </c>
      <c r="K7468">
        <v>1.7</v>
      </c>
      <c r="L7468" s="7">
        <f t="shared" si="897"/>
        <v>2.2539215399999994</v>
      </c>
      <c r="M7468">
        <v>0.25</v>
      </c>
      <c r="N7468">
        <f t="shared" si="895"/>
        <v>1035</v>
      </c>
      <c r="O7468" s="5">
        <f t="shared" si="898"/>
        <v>1.0057914374999999</v>
      </c>
      <c r="P7468">
        <f t="shared" si="899"/>
        <v>0</v>
      </c>
    </row>
    <row r="7469" spans="1:16" x14ac:dyDescent="0.35">
      <c r="B7469" s="2">
        <v>4.1666666666666664E-2</v>
      </c>
      <c r="C7469">
        <v>10</v>
      </c>
      <c r="D7469" t="s">
        <v>40</v>
      </c>
      <c r="E7469" t="str">
        <f t="shared" si="892"/>
        <v>School Day</v>
      </c>
      <c r="F7469" t="s">
        <v>33</v>
      </c>
      <c r="G7469" s="8" t="str">
        <f t="shared" si="893"/>
        <v>Off</v>
      </c>
      <c r="H7469">
        <v>22</v>
      </c>
      <c r="I7469">
        <f t="shared" si="894"/>
        <v>20.8</v>
      </c>
      <c r="J7469">
        <f t="shared" si="896"/>
        <v>1.1999999999999993</v>
      </c>
      <c r="K7469">
        <v>1.7</v>
      </c>
      <c r="L7469" s="7">
        <f t="shared" si="897"/>
        <v>2.2921235999999987</v>
      </c>
      <c r="M7469">
        <v>0.25</v>
      </c>
      <c r="N7469">
        <f t="shared" si="895"/>
        <v>1035</v>
      </c>
      <c r="O7469" s="5">
        <f t="shared" si="898"/>
        <v>1.0228387499999998</v>
      </c>
      <c r="P7469">
        <f t="shared" si="899"/>
        <v>0</v>
      </c>
    </row>
    <row r="7470" spans="1:16" x14ac:dyDescent="0.35">
      <c r="B7470" s="2">
        <v>8.3333333333333329E-2</v>
      </c>
      <c r="C7470">
        <v>9.4</v>
      </c>
      <c r="D7470" t="s">
        <v>40</v>
      </c>
      <c r="E7470" t="str">
        <f t="shared" si="892"/>
        <v>School Day</v>
      </c>
      <c r="F7470" t="s">
        <v>33</v>
      </c>
      <c r="G7470" s="8" t="str">
        <f t="shared" si="893"/>
        <v>Off</v>
      </c>
      <c r="H7470">
        <v>22</v>
      </c>
      <c r="I7470">
        <f t="shared" si="894"/>
        <v>20.740000000000002</v>
      </c>
      <c r="J7470">
        <f t="shared" si="896"/>
        <v>1.259999999999998</v>
      </c>
      <c r="K7470">
        <v>1.7</v>
      </c>
      <c r="L7470" s="7">
        <f t="shared" si="897"/>
        <v>2.406729779999996</v>
      </c>
      <c r="M7470">
        <v>0.25</v>
      </c>
      <c r="N7470">
        <f t="shared" si="895"/>
        <v>1035</v>
      </c>
      <c r="O7470" s="5">
        <f t="shared" si="898"/>
        <v>1.0739806874999998</v>
      </c>
      <c r="P7470">
        <f t="shared" si="899"/>
        <v>0</v>
      </c>
    </row>
    <row r="7471" spans="1:16" x14ac:dyDescent="0.35">
      <c r="B7471" s="2">
        <v>0.125</v>
      </c>
      <c r="C7471">
        <v>9.5</v>
      </c>
      <c r="D7471" t="s">
        <v>40</v>
      </c>
      <c r="E7471" t="str">
        <f t="shared" si="892"/>
        <v>School Day</v>
      </c>
      <c r="F7471" t="s">
        <v>33</v>
      </c>
      <c r="G7471" s="8" t="str">
        <f t="shared" si="893"/>
        <v>Off</v>
      </c>
      <c r="H7471">
        <v>22</v>
      </c>
      <c r="I7471">
        <f t="shared" si="894"/>
        <v>20.75</v>
      </c>
      <c r="J7471">
        <f t="shared" si="896"/>
        <v>1.25</v>
      </c>
      <c r="K7471">
        <v>1.7</v>
      </c>
      <c r="L7471" s="7">
        <f t="shared" si="897"/>
        <v>2.3876287499999997</v>
      </c>
      <c r="M7471">
        <v>0.25</v>
      </c>
      <c r="N7471">
        <f t="shared" si="895"/>
        <v>1035</v>
      </c>
      <c r="O7471" s="5">
        <f t="shared" si="898"/>
        <v>1.0654570312499998</v>
      </c>
      <c r="P7471">
        <f t="shared" si="899"/>
        <v>0</v>
      </c>
    </row>
    <row r="7472" spans="1:16" x14ac:dyDescent="0.35">
      <c r="B7472" s="2">
        <v>0.16666666666666666</v>
      </c>
      <c r="C7472">
        <v>9.3000000000000007</v>
      </c>
      <c r="D7472" t="s">
        <v>40</v>
      </c>
      <c r="E7472" t="str">
        <f t="shared" si="892"/>
        <v>School Day</v>
      </c>
      <c r="F7472" t="s">
        <v>33</v>
      </c>
      <c r="G7472" s="8" t="str">
        <f t="shared" si="893"/>
        <v>Off</v>
      </c>
      <c r="H7472">
        <v>22</v>
      </c>
      <c r="I7472">
        <f t="shared" si="894"/>
        <v>20.73</v>
      </c>
      <c r="J7472">
        <f t="shared" si="896"/>
        <v>1.2699999999999996</v>
      </c>
      <c r="K7472">
        <v>1.7</v>
      </c>
      <c r="L7472" s="7">
        <f t="shared" si="897"/>
        <v>2.425830809999999</v>
      </c>
      <c r="M7472">
        <v>0.25</v>
      </c>
      <c r="N7472">
        <f t="shared" si="895"/>
        <v>1035</v>
      </c>
      <c r="O7472" s="5">
        <f t="shared" si="898"/>
        <v>1.0825043437499997</v>
      </c>
      <c r="P7472">
        <f t="shared" si="899"/>
        <v>0</v>
      </c>
    </row>
    <row r="7473" spans="2:16" x14ac:dyDescent="0.35">
      <c r="B7473" s="2">
        <v>0.20833333333333334</v>
      </c>
      <c r="C7473">
        <v>9.1</v>
      </c>
      <c r="D7473" t="s">
        <v>40</v>
      </c>
      <c r="E7473" t="str">
        <f t="shared" si="892"/>
        <v>School Day</v>
      </c>
      <c r="F7473" t="s">
        <v>33</v>
      </c>
      <c r="G7473" s="8" t="str">
        <f t="shared" si="893"/>
        <v>Off</v>
      </c>
      <c r="H7473">
        <v>22</v>
      </c>
      <c r="I7473">
        <f t="shared" si="894"/>
        <v>20.71</v>
      </c>
      <c r="J7473">
        <f t="shared" si="896"/>
        <v>1.2899999999999991</v>
      </c>
      <c r="K7473">
        <v>1.7</v>
      </c>
      <c r="L7473" s="7">
        <f t="shared" si="897"/>
        <v>2.4640328699999983</v>
      </c>
      <c r="M7473">
        <v>0.25</v>
      </c>
      <c r="N7473">
        <f t="shared" si="895"/>
        <v>1035</v>
      </c>
      <c r="O7473" s="5">
        <f t="shared" si="898"/>
        <v>1.0995516562499998</v>
      </c>
      <c r="P7473">
        <f t="shared" si="899"/>
        <v>0</v>
      </c>
    </row>
    <row r="7474" spans="2:16" x14ac:dyDescent="0.35">
      <c r="B7474" s="2">
        <v>0.25</v>
      </c>
      <c r="C7474">
        <v>9.1</v>
      </c>
      <c r="D7474" t="s">
        <v>40</v>
      </c>
      <c r="E7474" t="str">
        <f t="shared" si="892"/>
        <v>School Day</v>
      </c>
      <c r="F7474" t="s">
        <v>33</v>
      </c>
      <c r="G7474" s="8" t="str">
        <f t="shared" si="893"/>
        <v>Off</v>
      </c>
      <c r="H7474">
        <v>22</v>
      </c>
      <c r="I7474">
        <f t="shared" si="894"/>
        <v>20.71</v>
      </c>
      <c r="J7474">
        <f t="shared" si="896"/>
        <v>1.2899999999999991</v>
      </c>
      <c r="K7474">
        <v>1.7</v>
      </c>
      <c r="L7474" s="7">
        <f t="shared" si="897"/>
        <v>2.4640328699999983</v>
      </c>
      <c r="M7474">
        <v>0.25</v>
      </c>
      <c r="N7474">
        <f t="shared" si="895"/>
        <v>1035</v>
      </c>
      <c r="O7474" s="5">
        <f t="shared" si="898"/>
        <v>1.0995516562499998</v>
      </c>
      <c r="P7474">
        <f t="shared" si="899"/>
        <v>0</v>
      </c>
    </row>
    <row r="7475" spans="2:16" x14ac:dyDescent="0.35">
      <c r="B7475" s="2">
        <v>0.29166666666666669</v>
      </c>
      <c r="C7475">
        <v>9.1999999999999993</v>
      </c>
      <c r="D7475" t="s">
        <v>40</v>
      </c>
      <c r="E7475" t="str">
        <f t="shared" si="892"/>
        <v>School Day</v>
      </c>
      <c r="F7475" t="s">
        <v>34</v>
      </c>
      <c r="G7475" s="8" t="str">
        <f t="shared" si="893"/>
        <v>On</v>
      </c>
      <c r="H7475">
        <v>22</v>
      </c>
      <c r="I7475">
        <f t="shared" si="894"/>
        <v>20.72</v>
      </c>
      <c r="J7475">
        <f t="shared" si="896"/>
        <v>1.2800000000000011</v>
      </c>
      <c r="K7475">
        <v>1.7</v>
      </c>
      <c r="L7475" s="7">
        <f t="shared" si="897"/>
        <v>2.444931840000002</v>
      </c>
      <c r="M7475">
        <v>0.25</v>
      </c>
      <c r="N7475">
        <f t="shared" si="895"/>
        <v>1035</v>
      </c>
      <c r="O7475" s="5">
        <f t="shared" si="898"/>
        <v>1.0910279999999999</v>
      </c>
      <c r="P7475">
        <f t="shared" si="899"/>
        <v>3.5359598400000021</v>
      </c>
    </row>
    <row r="7476" spans="2:16" x14ac:dyDescent="0.35">
      <c r="B7476" s="2">
        <v>0.33333333333333331</v>
      </c>
      <c r="C7476">
        <v>9.1999999999999993</v>
      </c>
      <c r="D7476" t="s">
        <v>40</v>
      </c>
      <c r="E7476" t="str">
        <f t="shared" si="892"/>
        <v>School Day</v>
      </c>
      <c r="F7476" t="s">
        <v>34</v>
      </c>
      <c r="G7476" s="8" t="str">
        <f t="shared" si="893"/>
        <v>On</v>
      </c>
      <c r="H7476">
        <v>22</v>
      </c>
      <c r="I7476">
        <f t="shared" si="894"/>
        <v>20.72</v>
      </c>
      <c r="J7476">
        <f t="shared" si="896"/>
        <v>1.2800000000000011</v>
      </c>
      <c r="K7476">
        <v>1.7</v>
      </c>
      <c r="L7476" s="7">
        <f t="shared" si="897"/>
        <v>2.444931840000002</v>
      </c>
      <c r="M7476">
        <v>0.25</v>
      </c>
      <c r="N7476">
        <f t="shared" si="895"/>
        <v>1035</v>
      </c>
      <c r="O7476" s="5">
        <f t="shared" si="898"/>
        <v>1.0910279999999999</v>
      </c>
      <c r="P7476">
        <f t="shared" si="899"/>
        <v>3.5359598400000021</v>
      </c>
    </row>
    <row r="7477" spans="2:16" x14ac:dyDescent="0.35">
      <c r="B7477" s="2">
        <v>0.375</v>
      </c>
      <c r="C7477">
        <v>9.1999999999999993</v>
      </c>
      <c r="D7477" t="s">
        <v>40</v>
      </c>
      <c r="E7477" t="str">
        <f t="shared" si="892"/>
        <v>School Day</v>
      </c>
      <c r="F7477" t="s">
        <v>34</v>
      </c>
      <c r="G7477" s="8" t="str">
        <f t="shared" si="893"/>
        <v>On</v>
      </c>
      <c r="H7477">
        <v>22</v>
      </c>
      <c r="I7477">
        <f t="shared" si="894"/>
        <v>20.72</v>
      </c>
      <c r="J7477">
        <f t="shared" si="896"/>
        <v>1.2800000000000011</v>
      </c>
      <c r="K7477">
        <v>1.7</v>
      </c>
      <c r="L7477" s="7">
        <f t="shared" si="897"/>
        <v>2.444931840000002</v>
      </c>
      <c r="M7477">
        <v>0.25</v>
      </c>
      <c r="N7477">
        <f t="shared" si="895"/>
        <v>1035</v>
      </c>
      <c r="O7477" s="5">
        <f t="shared" si="898"/>
        <v>1.0910279999999999</v>
      </c>
      <c r="P7477">
        <f t="shared" si="899"/>
        <v>3.5359598400000021</v>
      </c>
    </row>
    <row r="7478" spans="2:16" x14ac:dyDescent="0.35">
      <c r="B7478" s="2">
        <v>0.41666666666666669</v>
      </c>
      <c r="C7478">
        <v>10.5</v>
      </c>
      <c r="D7478" t="s">
        <v>40</v>
      </c>
      <c r="E7478" t="str">
        <f t="shared" si="892"/>
        <v>School Day</v>
      </c>
      <c r="F7478" t="s">
        <v>34</v>
      </c>
      <c r="G7478" s="8" t="str">
        <f t="shared" si="893"/>
        <v>On</v>
      </c>
      <c r="H7478">
        <v>22</v>
      </c>
      <c r="I7478">
        <f t="shared" si="894"/>
        <v>20.85</v>
      </c>
      <c r="J7478">
        <f t="shared" si="896"/>
        <v>1.1499999999999986</v>
      </c>
      <c r="K7478">
        <v>1.7</v>
      </c>
      <c r="L7478" s="7">
        <f t="shared" si="897"/>
        <v>2.1966184499999972</v>
      </c>
      <c r="M7478">
        <v>0.25</v>
      </c>
      <c r="N7478">
        <f t="shared" si="895"/>
        <v>1035</v>
      </c>
      <c r="O7478" s="5">
        <f t="shared" si="898"/>
        <v>0.98022046874999991</v>
      </c>
      <c r="P7478">
        <f t="shared" si="899"/>
        <v>3.176838918749997</v>
      </c>
    </row>
    <row r="7479" spans="2:16" x14ac:dyDescent="0.35">
      <c r="B7479" s="2">
        <v>0.45833333333333331</v>
      </c>
      <c r="C7479">
        <v>13.5</v>
      </c>
      <c r="D7479" t="s">
        <v>40</v>
      </c>
      <c r="E7479" t="str">
        <f t="shared" si="892"/>
        <v>School Day</v>
      </c>
      <c r="F7479" t="s">
        <v>34</v>
      </c>
      <c r="G7479" s="8" t="str">
        <f t="shared" si="893"/>
        <v>On</v>
      </c>
      <c r="H7479">
        <v>22</v>
      </c>
      <c r="I7479">
        <f t="shared" si="894"/>
        <v>21.15</v>
      </c>
      <c r="J7479">
        <f t="shared" si="896"/>
        <v>0.85000000000000142</v>
      </c>
      <c r="K7479">
        <v>1.7</v>
      </c>
      <c r="L7479" s="7">
        <f t="shared" si="897"/>
        <v>1.6235875500000025</v>
      </c>
      <c r="M7479">
        <v>0.25</v>
      </c>
      <c r="N7479">
        <f t="shared" si="895"/>
        <v>1035</v>
      </c>
      <c r="O7479" s="5">
        <f t="shared" si="898"/>
        <v>0.7245107812499999</v>
      </c>
      <c r="P7479">
        <f t="shared" si="899"/>
        <v>2.3480983312500023</v>
      </c>
    </row>
    <row r="7480" spans="2:16" x14ac:dyDescent="0.35">
      <c r="B7480" s="2">
        <v>0.5</v>
      </c>
      <c r="C7480">
        <v>15.5</v>
      </c>
      <c r="D7480" t="s">
        <v>40</v>
      </c>
      <c r="E7480" t="str">
        <f t="shared" si="892"/>
        <v>School Day</v>
      </c>
      <c r="F7480" t="s">
        <v>34</v>
      </c>
      <c r="G7480" s="8" t="str">
        <f t="shared" si="893"/>
        <v>On</v>
      </c>
      <c r="H7480">
        <v>22</v>
      </c>
      <c r="I7480">
        <f t="shared" si="894"/>
        <v>21.35</v>
      </c>
      <c r="J7480">
        <f t="shared" si="896"/>
        <v>0.64999999999999858</v>
      </c>
      <c r="K7480">
        <v>1.7</v>
      </c>
      <c r="L7480" s="7">
        <f t="shared" si="897"/>
        <v>1.2415669499999973</v>
      </c>
      <c r="M7480">
        <v>0.25</v>
      </c>
      <c r="N7480">
        <f t="shared" si="895"/>
        <v>1035</v>
      </c>
      <c r="O7480" s="5">
        <f t="shared" si="898"/>
        <v>0.5540376562499999</v>
      </c>
      <c r="P7480">
        <f t="shared" si="899"/>
        <v>1.7956046062499973</v>
      </c>
    </row>
    <row r="7481" spans="2:16" x14ac:dyDescent="0.35">
      <c r="B7481" s="2">
        <v>0.54166666666666663</v>
      </c>
      <c r="C7481">
        <v>14.3</v>
      </c>
      <c r="D7481" t="s">
        <v>40</v>
      </c>
      <c r="E7481" t="str">
        <f t="shared" si="892"/>
        <v>School Day</v>
      </c>
      <c r="F7481" t="s">
        <v>34</v>
      </c>
      <c r="G7481" s="8" t="str">
        <f t="shared" si="893"/>
        <v>On</v>
      </c>
      <c r="H7481">
        <v>22</v>
      </c>
      <c r="I7481">
        <f t="shared" si="894"/>
        <v>21.23</v>
      </c>
      <c r="J7481">
        <f t="shared" si="896"/>
        <v>0.76999999999999957</v>
      </c>
      <c r="K7481">
        <v>1.7</v>
      </c>
      <c r="L7481" s="7">
        <f t="shared" si="897"/>
        <v>1.4707793099999991</v>
      </c>
      <c r="M7481">
        <v>0.25</v>
      </c>
      <c r="N7481">
        <f t="shared" si="895"/>
        <v>1035</v>
      </c>
      <c r="O7481" s="5">
        <f t="shared" si="898"/>
        <v>0.65632153124999981</v>
      </c>
      <c r="P7481">
        <f t="shared" si="899"/>
        <v>2.127100841249999</v>
      </c>
    </row>
    <row r="7482" spans="2:16" x14ac:dyDescent="0.35">
      <c r="B7482" s="2">
        <v>0.58333333333333337</v>
      </c>
      <c r="C7482">
        <v>12.7</v>
      </c>
      <c r="D7482" t="s">
        <v>40</v>
      </c>
      <c r="E7482" t="str">
        <f t="shared" si="892"/>
        <v>School Day</v>
      </c>
      <c r="F7482" t="s">
        <v>34</v>
      </c>
      <c r="G7482" s="8" t="str">
        <f t="shared" si="893"/>
        <v>On</v>
      </c>
      <c r="H7482">
        <v>22</v>
      </c>
      <c r="I7482">
        <f t="shared" si="894"/>
        <v>21.07</v>
      </c>
      <c r="J7482">
        <f t="shared" si="896"/>
        <v>0.92999999999999972</v>
      </c>
      <c r="K7482">
        <v>1.7</v>
      </c>
      <c r="L7482" s="7">
        <f t="shared" si="897"/>
        <v>1.7763957899999994</v>
      </c>
      <c r="M7482">
        <v>0.25</v>
      </c>
      <c r="N7482">
        <f t="shared" si="895"/>
        <v>1035</v>
      </c>
      <c r="O7482" s="5">
        <f t="shared" si="898"/>
        <v>0.79270003124999999</v>
      </c>
      <c r="P7482">
        <f t="shared" si="899"/>
        <v>2.5690958212499995</v>
      </c>
    </row>
    <row r="7483" spans="2:16" x14ac:dyDescent="0.35">
      <c r="B7483" s="2">
        <v>0.625</v>
      </c>
      <c r="C7483">
        <v>9.6999999999999993</v>
      </c>
      <c r="D7483" t="s">
        <v>40</v>
      </c>
      <c r="E7483" t="str">
        <f t="shared" si="892"/>
        <v>School Day</v>
      </c>
      <c r="F7483" t="s">
        <v>34</v>
      </c>
      <c r="G7483" s="8" t="str">
        <f t="shared" si="893"/>
        <v>On</v>
      </c>
      <c r="H7483">
        <v>22</v>
      </c>
      <c r="I7483">
        <f t="shared" si="894"/>
        <v>20.77</v>
      </c>
      <c r="J7483">
        <f t="shared" si="896"/>
        <v>1.2300000000000004</v>
      </c>
      <c r="K7483">
        <v>1.7</v>
      </c>
      <c r="L7483" s="7">
        <f t="shared" si="897"/>
        <v>2.3494266900000005</v>
      </c>
      <c r="M7483">
        <v>0.25</v>
      </c>
      <c r="N7483">
        <f t="shared" si="895"/>
        <v>1035</v>
      </c>
      <c r="O7483" s="5">
        <f t="shared" si="898"/>
        <v>1.0484097187499999</v>
      </c>
      <c r="P7483">
        <f t="shared" si="899"/>
        <v>3.3978364087500004</v>
      </c>
    </row>
    <row r="7484" spans="2:16" x14ac:dyDescent="0.35">
      <c r="B7484" s="2">
        <v>0.66666666666666663</v>
      </c>
      <c r="C7484">
        <v>8.3000000000000007</v>
      </c>
      <c r="D7484" t="s">
        <v>40</v>
      </c>
      <c r="E7484" t="str">
        <f t="shared" si="892"/>
        <v>School Day</v>
      </c>
      <c r="F7484" t="s">
        <v>34</v>
      </c>
      <c r="G7484" s="8" t="str">
        <f t="shared" si="893"/>
        <v>On</v>
      </c>
      <c r="H7484">
        <v>22</v>
      </c>
      <c r="I7484">
        <f t="shared" si="894"/>
        <v>20.630000000000003</v>
      </c>
      <c r="J7484">
        <f t="shared" si="896"/>
        <v>1.3699999999999974</v>
      </c>
      <c r="K7484">
        <v>1.7</v>
      </c>
      <c r="L7484" s="7">
        <f t="shared" si="897"/>
        <v>2.6168411099999949</v>
      </c>
      <c r="M7484">
        <v>0.25</v>
      </c>
      <c r="N7484">
        <f t="shared" si="895"/>
        <v>1035</v>
      </c>
      <c r="O7484" s="5">
        <f t="shared" si="898"/>
        <v>1.1677409062499997</v>
      </c>
      <c r="P7484">
        <f t="shared" si="899"/>
        <v>3.7845820162499946</v>
      </c>
    </row>
    <row r="7485" spans="2:16" x14ac:dyDescent="0.35">
      <c r="B7485" s="2">
        <v>0.70833333333333337</v>
      </c>
      <c r="C7485">
        <v>7</v>
      </c>
      <c r="D7485" t="s">
        <v>40</v>
      </c>
      <c r="E7485" t="str">
        <f t="shared" si="892"/>
        <v>School Day</v>
      </c>
      <c r="F7485" t="s">
        <v>34</v>
      </c>
      <c r="G7485" s="8" t="str">
        <f t="shared" si="893"/>
        <v>On</v>
      </c>
      <c r="H7485">
        <v>22</v>
      </c>
      <c r="I7485">
        <f t="shared" si="894"/>
        <v>20.5</v>
      </c>
      <c r="J7485">
        <f t="shared" si="896"/>
        <v>1.5</v>
      </c>
      <c r="K7485">
        <v>1.7</v>
      </c>
      <c r="L7485" s="7">
        <f t="shared" si="897"/>
        <v>2.8651545</v>
      </c>
      <c r="M7485">
        <v>0.25</v>
      </c>
      <c r="N7485">
        <f t="shared" si="895"/>
        <v>1035</v>
      </c>
      <c r="O7485" s="5">
        <f t="shared" si="898"/>
        <v>1.2785484374999998</v>
      </c>
      <c r="P7485">
        <f t="shared" si="899"/>
        <v>4.1437029374999996</v>
      </c>
    </row>
    <row r="7486" spans="2:16" x14ac:dyDescent="0.35">
      <c r="B7486" s="2">
        <v>0.75</v>
      </c>
      <c r="C7486">
        <v>8.6</v>
      </c>
      <c r="D7486" t="s">
        <v>40</v>
      </c>
      <c r="E7486" t="str">
        <f t="shared" si="892"/>
        <v>School Day</v>
      </c>
      <c r="F7486" t="s">
        <v>34</v>
      </c>
      <c r="G7486" s="8" t="str">
        <f t="shared" si="893"/>
        <v>On</v>
      </c>
      <c r="H7486">
        <v>22</v>
      </c>
      <c r="I7486">
        <f t="shared" si="894"/>
        <v>20.66</v>
      </c>
      <c r="J7486">
        <f t="shared" si="896"/>
        <v>1.3399999999999999</v>
      </c>
      <c r="K7486">
        <v>1.7</v>
      </c>
      <c r="L7486" s="7">
        <f t="shared" si="897"/>
        <v>2.5595380199999997</v>
      </c>
      <c r="M7486">
        <v>0.25</v>
      </c>
      <c r="N7486">
        <f t="shared" si="895"/>
        <v>1035</v>
      </c>
      <c r="O7486" s="5">
        <f t="shared" si="898"/>
        <v>1.1421699374999998</v>
      </c>
      <c r="P7486">
        <f t="shared" si="899"/>
        <v>3.7017079574999996</v>
      </c>
    </row>
    <row r="7487" spans="2:16" x14ac:dyDescent="0.35">
      <c r="B7487" s="2">
        <v>0.79166666666666663</v>
      </c>
      <c r="C7487">
        <v>9.1</v>
      </c>
      <c r="D7487" t="s">
        <v>40</v>
      </c>
      <c r="E7487" t="str">
        <f t="shared" si="892"/>
        <v>School Day</v>
      </c>
      <c r="F7487" t="s">
        <v>33</v>
      </c>
      <c r="G7487" s="8" t="str">
        <f t="shared" si="893"/>
        <v>Off</v>
      </c>
      <c r="H7487">
        <v>22</v>
      </c>
      <c r="I7487">
        <f t="shared" si="894"/>
        <v>20.71</v>
      </c>
      <c r="J7487">
        <f t="shared" si="896"/>
        <v>1.2899999999999991</v>
      </c>
      <c r="K7487">
        <v>1.7</v>
      </c>
      <c r="L7487" s="7">
        <f t="shared" si="897"/>
        <v>2.4640328699999983</v>
      </c>
      <c r="M7487">
        <v>0.25</v>
      </c>
      <c r="N7487">
        <f t="shared" si="895"/>
        <v>1035</v>
      </c>
      <c r="O7487" s="5">
        <f t="shared" si="898"/>
        <v>1.0995516562499998</v>
      </c>
      <c r="P7487">
        <f t="shared" si="899"/>
        <v>0</v>
      </c>
    </row>
    <row r="7488" spans="2:16" x14ac:dyDescent="0.35">
      <c r="B7488" s="2">
        <v>0.83333333333333337</v>
      </c>
      <c r="C7488">
        <v>8.8000000000000007</v>
      </c>
      <c r="D7488" t="s">
        <v>40</v>
      </c>
      <c r="E7488" t="str">
        <f t="shared" si="892"/>
        <v>School Day</v>
      </c>
      <c r="F7488" t="s">
        <v>33</v>
      </c>
      <c r="G7488" s="8" t="str">
        <f t="shared" si="893"/>
        <v>Off</v>
      </c>
      <c r="H7488">
        <v>22</v>
      </c>
      <c r="I7488">
        <f t="shared" si="894"/>
        <v>20.68</v>
      </c>
      <c r="J7488">
        <f t="shared" si="896"/>
        <v>1.3200000000000003</v>
      </c>
      <c r="K7488">
        <v>1.7</v>
      </c>
      <c r="L7488" s="7">
        <f t="shared" si="897"/>
        <v>2.5213359600000005</v>
      </c>
      <c r="M7488">
        <v>0.25</v>
      </c>
      <c r="N7488">
        <f t="shared" si="895"/>
        <v>1035</v>
      </c>
      <c r="O7488" s="5">
        <f t="shared" si="898"/>
        <v>1.1251226249999997</v>
      </c>
      <c r="P7488">
        <f t="shared" si="899"/>
        <v>0</v>
      </c>
    </row>
    <row r="7489" spans="1:16" x14ac:dyDescent="0.35">
      <c r="B7489" s="2">
        <v>0.875</v>
      </c>
      <c r="C7489">
        <v>8.6</v>
      </c>
      <c r="D7489" t="s">
        <v>40</v>
      </c>
      <c r="E7489" t="str">
        <f t="shared" si="892"/>
        <v>School Day</v>
      </c>
      <c r="F7489" t="s">
        <v>33</v>
      </c>
      <c r="G7489" s="8" t="str">
        <f t="shared" si="893"/>
        <v>Off</v>
      </c>
      <c r="H7489">
        <v>22</v>
      </c>
      <c r="I7489">
        <f t="shared" si="894"/>
        <v>20.66</v>
      </c>
      <c r="J7489">
        <f t="shared" si="896"/>
        <v>1.3399999999999999</v>
      </c>
      <c r="K7489">
        <v>1.7</v>
      </c>
      <c r="L7489" s="7">
        <f t="shared" si="897"/>
        <v>2.5595380199999997</v>
      </c>
      <c r="M7489">
        <v>0.25</v>
      </c>
      <c r="N7489">
        <f t="shared" si="895"/>
        <v>1035</v>
      </c>
      <c r="O7489" s="5">
        <f t="shared" si="898"/>
        <v>1.1421699374999998</v>
      </c>
      <c r="P7489">
        <f t="shared" si="899"/>
        <v>0</v>
      </c>
    </row>
    <row r="7490" spans="1:16" x14ac:dyDescent="0.35">
      <c r="B7490" s="2">
        <v>0.91666666666666663</v>
      </c>
      <c r="C7490">
        <v>8.4</v>
      </c>
      <c r="D7490" t="s">
        <v>40</v>
      </c>
      <c r="E7490" t="str">
        <f t="shared" si="892"/>
        <v>School Day</v>
      </c>
      <c r="F7490" t="s">
        <v>33</v>
      </c>
      <c r="G7490" s="8" t="str">
        <f t="shared" si="893"/>
        <v>Off</v>
      </c>
      <c r="H7490">
        <v>22</v>
      </c>
      <c r="I7490">
        <f t="shared" si="894"/>
        <v>20.64</v>
      </c>
      <c r="J7490">
        <f t="shared" si="896"/>
        <v>1.3599999999999994</v>
      </c>
      <c r="K7490">
        <v>1.7</v>
      </c>
      <c r="L7490" s="7">
        <f t="shared" si="897"/>
        <v>2.5977400799999986</v>
      </c>
      <c r="M7490">
        <v>0.25</v>
      </c>
      <c r="N7490">
        <f t="shared" si="895"/>
        <v>1035</v>
      </c>
      <c r="O7490" s="5">
        <f t="shared" si="898"/>
        <v>1.1592172499999998</v>
      </c>
      <c r="P7490">
        <f t="shared" si="899"/>
        <v>0</v>
      </c>
    </row>
    <row r="7491" spans="1:16" x14ac:dyDescent="0.35">
      <c r="B7491" s="2">
        <v>0.95833333333333337</v>
      </c>
      <c r="C7491">
        <v>7.7</v>
      </c>
      <c r="D7491" t="s">
        <v>40</v>
      </c>
      <c r="E7491" t="str">
        <f t="shared" si="892"/>
        <v>School Day</v>
      </c>
      <c r="F7491" t="s">
        <v>33</v>
      </c>
      <c r="G7491" s="8" t="str">
        <f t="shared" si="893"/>
        <v>Off</v>
      </c>
      <c r="H7491">
        <v>22</v>
      </c>
      <c r="I7491">
        <f t="shared" si="894"/>
        <v>20.57</v>
      </c>
      <c r="J7491">
        <f t="shared" si="896"/>
        <v>1.4299999999999997</v>
      </c>
      <c r="K7491">
        <v>1.7</v>
      </c>
      <c r="L7491" s="7">
        <f t="shared" si="897"/>
        <v>2.7314472899999993</v>
      </c>
      <c r="M7491">
        <v>0.25</v>
      </c>
      <c r="N7491">
        <f t="shared" si="895"/>
        <v>1035</v>
      </c>
      <c r="O7491" s="5">
        <f t="shared" si="898"/>
        <v>1.2188828437499999</v>
      </c>
      <c r="P7491">
        <f t="shared" si="899"/>
        <v>0</v>
      </c>
    </row>
    <row r="7492" spans="1:16" x14ac:dyDescent="0.35">
      <c r="A7492" t="s">
        <v>352</v>
      </c>
      <c r="B7492" s="1">
        <v>1</v>
      </c>
      <c r="C7492">
        <v>7.6</v>
      </c>
      <c r="D7492" t="s">
        <v>42</v>
      </c>
      <c r="E7492" t="str">
        <f t="shared" si="892"/>
        <v>School Day</v>
      </c>
      <c r="F7492" t="s">
        <v>33</v>
      </c>
      <c r="G7492" s="8" t="str">
        <f t="shared" si="893"/>
        <v>Off</v>
      </c>
      <c r="H7492">
        <v>22</v>
      </c>
      <c r="I7492">
        <f t="shared" si="894"/>
        <v>20.560000000000002</v>
      </c>
      <c r="J7492">
        <f t="shared" si="896"/>
        <v>1.4399999999999977</v>
      </c>
      <c r="K7492">
        <v>1.7</v>
      </c>
      <c r="L7492" s="7">
        <f t="shared" si="897"/>
        <v>2.7505483199999956</v>
      </c>
      <c r="M7492">
        <v>0.25</v>
      </c>
      <c r="N7492">
        <f t="shared" si="895"/>
        <v>1035</v>
      </c>
      <c r="O7492" s="5">
        <f t="shared" si="898"/>
        <v>1.2274064999999998</v>
      </c>
      <c r="P7492">
        <f t="shared" si="899"/>
        <v>0</v>
      </c>
    </row>
    <row r="7493" spans="1:16" x14ac:dyDescent="0.35">
      <c r="B7493" s="2">
        <v>4.1666666666666664E-2</v>
      </c>
      <c r="C7493">
        <v>7</v>
      </c>
      <c r="D7493" t="s">
        <v>42</v>
      </c>
      <c r="E7493" t="str">
        <f t="shared" ref="E7493:E7556" si="900">IF(ISNUMBER(SEARCH("Sat",D7493)),"WE",IF(ISNUMBER(SEARCH("Sun",D7493)),"WE","School Day"))</f>
        <v>School Day</v>
      </c>
      <c r="F7493" t="s">
        <v>33</v>
      </c>
      <c r="G7493" s="8" t="str">
        <f t="shared" si="893"/>
        <v>Off</v>
      </c>
      <c r="H7493">
        <v>22</v>
      </c>
      <c r="I7493">
        <f t="shared" si="894"/>
        <v>20.5</v>
      </c>
      <c r="J7493">
        <f t="shared" si="896"/>
        <v>1.5</v>
      </c>
      <c r="K7493">
        <v>1.7</v>
      </c>
      <c r="L7493" s="7">
        <f t="shared" si="897"/>
        <v>2.8651545</v>
      </c>
      <c r="M7493">
        <v>0.25</v>
      </c>
      <c r="N7493">
        <f t="shared" si="895"/>
        <v>1035</v>
      </c>
      <c r="O7493" s="5">
        <f t="shared" si="898"/>
        <v>1.2785484374999998</v>
      </c>
      <c r="P7493">
        <f t="shared" si="899"/>
        <v>0</v>
      </c>
    </row>
    <row r="7494" spans="1:16" x14ac:dyDescent="0.35">
      <c r="B7494" s="2">
        <v>8.3333333333333329E-2</v>
      </c>
      <c r="C7494">
        <v>6.5</v>
      </c>
      <c r="D7494" t="s">
        <v>42</v>
      </c>
      <c r="E7494" t="str">
        <f t="shared" si="900"/>
        <v>School Day</v>
      </c>
      <c r="F7494" t="s">
        <v>33</v>
      </c>
      <c r="G7494" s="8" t="str">
        <f t="shared" ref="G7494:G7557" si="901">IF(E7494="WE","OFF",IF(F7494="On","On","Off"))</f>
        <v>Off</v>
      </c>
      <c r="H7494">
        <v>22</v>
      </c>
      <c r="I7494">
        <f t="shared" ref="I7494:I7557" si="902">(H7494-C7494)*0.9+C7494</f>
        <v>20.450000000000003</v>
      </c>
      <c r="J7494">
        <f t="shared" si="896"/>
        <v>1.5499999999999972</v>
      </c>
      <c r="K7494">
        <v>1.7</v>
      </c>
      <c r="L7494" s="7">
        <f t="shared" si="897"/>
        <v>2.9606596499999944</v>
      </c>
      <c r="M7494">
        <v>0.25</v>
      </c>
      <c r="N7494">
        <f t="shared" ref="N7494:N7557" si="903">N7493</f>
        <v>1035</v>
      </c>
      <c r="O7494" s="5">
        <f t="shared" si="898"/>
        <v>1.3211667187499998</v>
      </c>
      <c r="P7494">
        <f t="shared" si="899"/>
        <v>0</v>
      </c>
    </row>
    <row r="7495" spans="1:16" x14ac:dyDescent="0.35">
      <c r="B7495" s="2">
        <v>0.125</v>
      </c>
      <c r="C7495">
        <v>6.5</v>
      </c>
      <c r="D7495" t="s">
        <v>42</v>
      </c>
      <c r="E7495" t="str">
        <f t="shared" si="900"/>
        <v>School Day</v>
      </c>
      <c r="F7495" t="s">
        <v>33</v>
      </c>
      <c r="G7495" s="8" t="str">
        <f t="shared" si="901"/>
        <v>Off</v>
      </c>
      <c r="H7495">
        <v>22</v>
      </c>
      <c r="I7495">
        <f t="shared" si="902"/>
        <v>20.450000000000003</v>
      </c>
      <c r="J7495">
        <f t="shared" si="896"/>
        <v>1.5499999999999972</v>
      </c>
      <c r="K7495">
        <v>1.7</v>
      </c>
      <c r="L7495" s="7">
        <f t="shared" si="897"/>
        <v>2.9606596499999944</v>
      </c>
      <c r="M7495">
        <v>0.25</v>
      </c>
      <c r="N7495">
        <f t="shared" si="903"/>
        <v>1035</v>
      </c>
      <c r="O7495" s="5">
        <f t="shared" si="898"/>
        <v>1.3211667187499998</v>
      </c>
      <c r="P7495">
        <f t="shared" si="899"/>
        <v>0</v>
      </c>
    </row>
    <row r="7496" spans="1:16" x14ac:dyDescent="0.35">
      <c r="B7496" s="2">
        <v>0.16666666666666666</v>
      </c>
      <c r="C7496">
        <v>6</v>
      </c>
      <c r="D7496" t="s">
        <v>42</v>
      </c>
      <c r="E7496" t="str">
        <f t="shared" si="900"/>
        <v>School Day</v>
      </c>
      <c r="F7496" t="s">
        <v>33</v>
      </c>
      <c r="G7496" s="8" t="str">
        <f t="shared" si="901"/>
        <v>Off</v>
      </c>
      <c r="H7496">
        <v>22</v>
      </c>
      <c r="I7496">
        <f t="shared" si="902"/>
        <v>20.399999999999999</v>
      </c>
      <c r="J7496">
        <f t="shared" si="896"/>
        <v>1.6000000000000014</v>
      </c>
      <c r="K7496">
        <v>1.7</v>
      </c>
      <c r="L7496" s="7">
        <f t="shared" si="897"/>
        <v>3.0561648000000026</v>
      </c>
      <c r="M7496">
        <v>0.25</v>
      </c>
      <c r="N7496">
        <f t="shared" si="903"/>
        <v>1035</v>
      </c>
      <c r="O7496" s="5">
        <f t="shared" si="898"/>
        <v>1.3637849999999998</v>
      </c>
      <c r="P7496">
        <f t="shared" si="899"/>
        <v>0</v>
      </c>
    </row>
    <row r="7497" spans="1:16" x14ac:dyDescent="0.35">
      <c r="B7497" s="2">
        <v>0.20833333333333334</v>
      </c>
      <c r="C7497">
        <v>5.9</v>
      </c>
      <c r="D7497" t="s">
        <v>42</v>
      </c>
      <c r="E7497" t="str">
        <f t="shared" si="900"/>
        <v>School Day</v>
      </c>
      <c r="F7497" t="s">
        <v>33</v>
      </c>
      <c r="G7497" s="8" t="str">
        <f t="shared" si="901"/>
        <v>Off</v>
      </c>
      <c r="H7497">
        <v>22</v>
      </c>
      <c r="I7497">
        <f t="shared" si="902"/>
        <v>20.39</v>
      </c>
      <c r="J7497">
        <f t="shared" si="896"/>
        <v>1.6099999999999994</v>
      </c>
      <c r="K7497">
        <v>1.7</v>
      </c>
      <c r="L7497" s="7">
        <f t="shared" si="897"/>
        <v>3.0752658299999989</v>
      </c>
      <c r="M7497">
        <v>0.25</v>
      </c>
      <c r="N7497">
        <f t="shared" si="903"/>
        <v>1035</v>
      </c>
      <c r="O7497" s="5">
        <f t="shared" si="898"/>
        <v>1.37230865625</v>
      </c>
      <c r="P7497">
        <f t="shared" si="899"/>
        <v>0</v>
      </c>
    </row>
    <row r="7498" spans="1:16" x14ac:dyDescent="0.35">
      <c r="B7498" s="2">
        <v>0.25</v>
      </c>
      <c r="C7498">
        <v>6</v>
      </c>
      <c r="D7498" t="s">
        <v>42</v>
      </c>
      <c r="E7498" t="str">
        <f t="shared" si="900"/>
        <v>School Day</v>
      </c>
      <c r="F7498" t="s">
        <v>33</v>
      </c>
      <c r="G7498" s="8" t="str">
        <f t="shared" si="901"/>
        <v>Off</v>
      </c>
      <c r="H7498">
        <v>22</v>
      </c>
      <c r="I7498">
        <f t="shared" si="902"/>
        <v>20.399999999999999</v>
      </c>
      <c r="J7498">
        <f t="shared" si="896"/>
        <v>1.6000000000000014</v>
      </c>
      <c r="K7498">
        <v>1.7</v>
      </c>
      <c r="L7498" s="7">
        <f t="shared" si="897"/>
        <v>3.0561648000000026</v>
      </c>
      <c r="M7498">
        <v>0.25</v>
      </c>
      <c r="N7498">
        <f t="shared" si="903"/>
        <v>1035</v>
      </c>
      <c r="O7498" s="5">
        <f t="shared" si="898"/>
        <v>1.3637849999999998</v>
      </c>
      <c r="P7498">
        <f t="shared" si="899"/>
        <v>0</v>
      </c>
    </row>
    <row r="7499" spans="1:16" x14ac:dyDescent="0.35">
      <c r="B7499" s="2">
        <v>0.29166666666666669</v>
      </c>
      <c r="C7499">
        <v>4.9000000000000004</v>
      </c>
      <c r="D7499" t="s">
        <v>42</v>
      </c>
      <c r="E7499" t="str">
        <f t="shared" si="900"/>
        <v>School Day</v>
      </c>
      <c r="F7499" t="s">
        <v>34</v>
      </c>
      <c r="G7499" s="8" t="str">
        <f t="shared" si="901"/>
        <v>On</v>
      </c>
      <c r="H7499">
        <v>22</v>
      </c>
      <c r="I7499">
        <f t="shared" si="902"/>
        <v>20.290000000000003</v>
      </c>
      <c r="J7499">
        <f t="shared" si="896"/>
        <v>1.7099999999999973</v>
      </c>
      <c r="K7499">
        <v>1.7</v>
      </c>
      <c r="L7499" s="7">
        <f t="shared" si="897"/>
        <v>3.2662761299999947</v>
      </c>
      <c r="M7499">
        <v>0.25</v>
      </c>
      <c r="N7499">
        <f t="shared" si="903"/>
        <v>1035</v>
      </c>
      <c r="O7499" s="5">
        <f t="shared" si="898"/>
        <v>1.45754521875</v>
      </c>
      <c r="P7499">
        <f t="shared" si="899"/>
        <v>4.7238213487499952</v>
      </c>
    </row>
    <row r="7500" spans="1:16" x14ac:dyDescent="0.35">
      <c r="B7500" s="2">
        <v>0.33333333333333331</v>
      </c>
      <c r="C7500">
        <v>4.5</v>
      </c>
      <c r="D7500" t="s">
        <v>42</v>
      </c>
      <c r="E7500" t="str">
        <f t="shared" si="900"/>
        <v>School Day</v>
      </c>
      <c r="F7500" t="s">
        <v>34</v>
      </c>
      <c r="G7500" s="8" t="str">
        <f t="shared" si="901"/>
        <v>On</v>
      </c>
      <c r="H7500">
        <v>22</v>
      </c>
      <c r="I7500">
        <f t="shared" si="902"/>
        <v>20.25</v>
      </c>
      <c r="J7500">
        <f t="shared" si="896"/>
        <v>1.75</v>
      </c>
      <c r="K7500">
        <v>1.7</v>
      </c>
      <c r="L7500" s="7">
        <f t="shared" si="897"/>
        <v>3.3426802499999999</v>
      </c>
      <c r="M7500">
        <v>0.25</v>
      </c>
      <c r="N7500">
        <f t="shared" si="903"/>
        <v>1035</v>
      </c>
      <c r="O7500" s="5">
        <f t="shared" si="898"/>
        <v>1.4916398437499998</v>
      </c>
      <c r="P7500">
        <f t="shared" si="899"/>
        <v>4.8343200937499997</v>
      </c>
    </row>
    <row r="7501" spans="1:16" x14ac:dyDescent="0.35">
      <c r="B7501" s="2">
        <v>0.375</v>
      </c>
      <c r="C7501">
        <v>5.9</v>
      </c>
      <c r="D7501" t="s">
        <v>42</v>
      </c>
      <c r="E7501" t="str">
        <f t="shared" si="900"/>
        <v>School Day</v>
      </c>
      <c r="F7501" t="s">
        <v>34</v>
      </c>
      <c r="G7501" s="8" t="str">
        <f t="shared" si="901"/>
        <v>On</v>
      </c>
      <c r="H7501">
        <v>22</v>
      </c>
      <c r="I7501">
        <f t="shared" si="902"/>
        <v>20.39</v>
      </c>
      <c r="J7501">
        <f t="shared" si="896"/>
        <v>1.6099999999999994</v>
      </c>
      <c r="K7501">
        <v>1.7</v>
      </c>
      <c r="L7501" s="7">
        <f t="shared" si="897"/>
        <v>3.0752658299999989</v>
      </c>
      <c r="M7501">
        <v>0.25</v>
      </c>
      <c r="N7501">
        <f t="shared" si="903"/>
        <v>1035</v>
      </c>
      <c r="O7501" s="5">
        <f t="shared" si="898"/>
        <v>1.37230865625</v>
      </c>
      <c r="P7501">
        <f t="shared" si="899"/>
        <v>4.4475744862499988</v>
      </c>
    </row>
    <row r="7502" spans="1:16" x14ac:dyDescent="0.35">
      <c r="B7502" s="2">
        <v>0.41666666666666669</v>
      </c>
      <c r="C7502">
        <v>7.1</v>
      </c>
      <c r="D7502" t="s">
        <v>42</v>
      </c>
      <c r="E7502" t="str">
        <f t="shared" si="900"/>
        <v>School Day</v>
      </c>
      <c r="F7502" t="s">
        <v>34</v>
      </c>
      <c r="G7502" s="8" t="str">
        <f t="shared" si="901"/>
        <v>On</v>
      </c>
      <c r="H7502">
        <v>22</v>
      </c>
      <c r="I7502">
        <f t="shared" si="902"/>
        <v>20.509999999999998</v>
      </c>
      <c r="J7502">
        <f t="shared" si="896"/>
        <v>1.490000000000002</v>
      </c>
      <c r="K7502">
        <v>1.7</v>
      </c>
      <c r="L7502" s="7">
        <f t="shared" si="897"/>
        <v>2.8460534700000037</v>
      </c>
      <c r="M7502">
        <v>0.25</v>
      </c>
      <c r="N7502">
        <f t="shared" si="903"/>
        <v>1035</v>
      </c>
      <c r="O7502" s="5">
        <f t="shared" si="898"/>
        <v>1.2700247812499998</v>
      </c>
      <c r="P7502">
        <f t="shared" si="899"/>
        <v>4.1160782512500038</v>
      </c>
    </row>
    <row r="7503" spans="1:16" x14ac:dyDescent="0.35">
      <c r="B7503" s="2">
        <v>0.45833333333333331</v>
      </c>
      <c r="C7503">
        <v>8.4</v>
      </c>
      <c r="D7503" t="s">
        <v>42</v>
      </c>
      <c r="E7503" t="str">
        <f t="shared" si="900"/>
        <v>School Day</v>
      </c>
      <c r="F7503" t="s">
        <v>34</v>
      </c>
      <c r="G7503" s="8" t="str">
        <f t="shared" si="901"/>
        <v>On</v>
      </c>
      <c r="H7503">
        <v>22</v>
      </c>
      <c r="I7503">
        <f t="shared" si="902"/>
        <v>20.64</v>
      </c>
      <c r="J7503">
        <f t="shared" si="896"/>
        <v>1.3599999999999994</v>
      </c>
      <c r="K7503">
        <v>1.7</v>
      </c>
      <c r="L7503" s="7">
        <f t="shared" si="897"/>
        <v>2.5977400799999986</v>
      </c>
      <c r="M7503">
        <v>0.25</v>
      </c>
      <c r="N7503">
        <f t="shared" si="903"/>
        <v>1035</v>
      </c>
      <c r="O7503" s="5">
        <f t="shared" si="898"/>
        <v>1.1592172499999998</v>
      </c>
      <c r="P7503">
        <f t="shared" si="899"/>
        <v>3.7569573299999983</v>
      </c>
    </row>
    <row r="7504" spans="1:16" x14ac:dyDescent="0.35">
      <c r="B7504" s="2">
        <v>0.5</v>
      </c>
      <c r="C7504">
        <v>10.4</v>
      </c>
      <c r="D7504" t="s">
        <v>42</v>
      </c>
      <c r="E7504" t="str">
        <f t="shared" si="900"/>
        <v>School Day</v>
      </c>
      <c r="F7504" t="s">
        <v>34</v>
      </c>
      <c r="G7504" s="8" t="str">
        <f t="shared" si="901"/>
        <v>On</v>
      </c>
      <c r="H7504">
        <v>22</v>
      </c>
      <c r="I7504">
        <f t="shared" si="902"/>
        <v>20.84</v>
      </c>
      <c r="J7504">
        <f t="shared" si="896"/>
        <v>1.1600000000000001</v>
      </c>
      <c r="K7504">
        <v>1.7</v>
      </c>
      <c r="L7504" s="7">
        <f t="shared" si="897"/>
        <v>2.2157194800000002</v>
      </c>
      <c r="M7504">
        <v>0.25</v>
      </c>
      <c r="N7504">
        <f t="shared" si="903"/>
        <v>1035</v>
      </c>
      <c r="O7504" s="5">
        <f t="shared" si="898"/>
        <v>0.98874412499999986</v>
      </c>
      <c r="P7504">
        <f t="shared" si="899"/>
        <v>3.2044636049999999</v>
      </c>
    </row>
    <row r="7505" spans="1:16" x14ac:dyDescent="0.35">
      <c r="B7505" s="2">
        <v>0.54166666666666663</v>
      </c>
      <c r="C7505">
        <v>11</v>
      </c>
      <c r="D7505" t="s">
        <v>42</v>
      </c>
      <c r="E7505" t="str">
        <f t="shared" si="900"/>
        <v>School Day</v>
      </c>
      <c r="F7505" t="s">
        <v>34</v>
      </c>
      <c r="G7505" s="8" t="str">
        <f t="shared" si="901"/>
        <v>On</v>
      </c>
      <c r="H7505">
        <v>22</v>
      </c>
      <c r="I7505">
        <f t="shared" si="902"/>
        <v>20.9</v>
      </c>
      <c r="J7505">
        <f t="shared" si="896"/>
        <v>1.1000000000000014</v>
      </c>
      <c r="K7505">
        <v>1.7</v>
      </c>
      <c r="L7505" s="7">
        <f t="shared" si="897"/>
        <v>2.1011133000000024</v>
      </c>
      <c r="M7505">
        <v>0.25</v>
      </c>
      <c r="N7505">
        <f t="shared" si="903"/>
        <v>1035</v>
      </c>
      <c r="O7505" s="5">
        <f t="shared" si="898"/>
        <v>0.93760218749999991</v>
      </c>
      <c r="P7505">
        <f t="shared" si="899"/>
        <v>3.0387154875000024</v>
      </c>
    </row>
    <row r="7506" spans="1:16" x14ac:dyDescent="0.35">
      <c r="B7506" s="2">
        <v>0.58333333333333337</v>
      </c>
      <c r="C7506">
        <v>12.3</v>
      </c>
      <c r="D7506" t="s">
        <v>42</v>
      </c>
      <c r="E7506" t="str">
        <f t="shared" si="900"/>
        <v>School Day</v>
      </c>
      <c r="F7506" t="s">
        <v>34</v>
      </c>
      <c r="G7506" s="8" t="str">
        <f t="shared" si="901"/>
        <v>On</v>
      </c>
      <c r="H7506">
        <v>22</v>
      </c>
      <c r="I7506">
        <f t="shared" si="902"/>
        <v>21.03</v>
      </c>
      <c r="J7506">
        <f t="shared" si="896"/>
        <v>0.96999999999999886</v>
      </c>
      <c r="K7506">
        <v>1.7</v>
      </c>
      <c r="L7506" s="7">
        <f t="shared" si="897"/>
        <v>1.8527999099999977</v>
      </c>
      <c r="M7506">
        <v>0.25</v>
      </c>
      <c r="N7506">
        <f t="shared" si="903"/>
        <v>1035</v>
      </c>
      <c r="O7506" s="5">
        <f t="shared" si="898"/>
        <v>0.82679465624999982</v>
      </c>
      <c r="P7506">
        <f t="shared" si="899"/>
        <v>2.6795945662499974</v>
      </c>
    </row>
    <row r="7507" spans="1:16" x14ac:dyDescent="0.35">
      <c r="B7507" s="2">
        <v>0.625</v>
      </c>
      <c r="C7507">
        <v>12.6</v>
      </c>
      <c r="D7507" t="s">
        <v>42</v>
      </c>
      <c r="E7507" t="str">
        <f t="shared" si="900"/>
        <v>School Day</v>
      </c>
      <c r="F7507" t="s">
        <v>34</v>
      </c>
      <c r="G7507" s="8" t="str">
        <f t="shared" si="901"/>
        <v>On</v>
      </c>
      <c r="H7507">
        <v>22</v>
      </c>
      <c r="I7507">
        <f t="shared" si="902"/>
        <v>21.060000000000002</v>
      </c>
      <c r="J7507">
        <f t="shared" si="896"/>
        <v>0.93999999999999773</v>
      </c>
      <c r="K7507">
        <v>1.7</v>
      </c>
      <c r="L7507" s="7">
        <f t="shared" si="897"/>
        <v>1.7954968199999954</v>
      </c>
      <c r="M7507">
        <v>0.25</v>
      </c>
      <c r="N7507">
        <f t="shared" si="903"/>
        <v>1035</v>
      </c>
      <c r="O7507" s="5">
        <f t="shared" si="898"/>
        <v>0.80122368749999995</v>
      </c>
      <c r="P7507">
        <f t="shared" si="899"/>
        <v>2.5967205074999953</v>
      </c>
    </row>
    <row r="7508" spans="1:16" x14ac:dyDescent="0.35">
      <c r="B7508" s="2">
        <v>0.66666666666666663</v>
      </c>
      <c r="C7508">
        <v>12</v>
      </c>
      <c r="D7508" t="s">
        <v>42</v>
      </c>
      <c r="E7508" t="str">
        <f t="shared" si="900"/>
        <v>School Day</v>
      </c>
      <c r="F7508" t="s">
        <v>34</v>
      </c>
      <c r="G7508" s="8" t="str">
        <f t="shared" si="901"/>
        <v>On</v>
      </c>
      <c r="H7508">
        <v>22</v>
      </c>
      <c r="I7508">
        <f t="shared" si="902"/>
        <v>21</v>
      </c>
      <c r="J7508">
        <f t="shared" si="896"/>
        <v>1</v>
      </c>
      <c r="K7508">
        <v>1.7</v>
      </c>
      <c r="L7508" s="7">
        <f t="shared" si="897"/>
        <v>1.9101029999999999</v>
      </c>
      <c r="M7508">
        <v>0.25</v>
      </c>
      <c r="N7508">
        <f t="shared" si="903"/>
        <v>1035</v>
      </c>
      <c r="O7508" s="5">
        <f t="shared" si="898"/>
        <v>0.8523656249999999</v>
      </c>
      <c r="P7508">
        <f t="shared" si="899"/>
        <v>2.7624686249999999</v>
      </c>
    </row>
    <row r="7509" spans="1:16" x14ac:dyDescent="0.35">
      <c r="B7509" s="2">
        <v>0.70833333333333337</v>
      </c>
      <c r="C7509">
        <v>11.8</v>
      </c>
      <c r="D7509" t="s">
        <v>42</v>
      </c>
      <c r="E7509" t="str">
        <f t="shared" si="900"/>
        <v>School Day</v>
      </c>
      <c r="F7509" t="s">
        <v>34</v>
      </c>
      <c r="G7509" s="8" t="str">
        <f t="shared" si="901"/>
        <v>On</v>
      </c>
      <c r="H7509">
        <v>22</v>
      </c>
      <c r="I7509">
        <f t="shared" si="902"/>
        <v>20.98</v>
      </c>
      <c r="J7509">
        <f t="shared" ref="J7509:J7572" si="904">H7509-I7509</f>
        <v>1.0199999999999996</v>
      </c>
      <c r="K7509">
        <v>1.7</v>
      </c>
      <c r="L7509" s="7">
        <f t="shared" ref="L7509:L7572" si="905">IF(K7509*1.005*1.118*J7509&gt;0,K7509*1.005*1.118*J7509,0)</f>
        <v>1.9483050599999991</v>
      </c>
      <c r="M7509">
        <v>0.25</v>
      </c>
      <c r="N7509">
        <f t="shared" si="903"/>
        <v>1035</v>
      </c>
      <c r="O7509" s="5">
        <f t="shared" ref="O7509:O7572" si="906">IF(((M7509*N7509)/60/60)*1.005*1.18*(H7509-C7509)&gt;0,(((M7509*N7509)/60/60)*1.005*1.18*(H7509-C7509)),0)</f>
        <v>0.86941293749999982</v>
      </c>
      <c r="P7509">
        <f t="shared" ref="P7509:P7572" si="907">IF(G7509="ON",(L7509+O7509),0)</f>
        <v>2.8177179974999991</v>
      </c>
    </row>
    <row r="7510" spans="1:16" x14ac:dyDescent="0.35">
      <c r="B7510" s="2">
        <v>0.75</v>
      </c>
      <c r="C7510">
        <v>11.4</v>
      </c>
      <c r="D7510" t="s">
        <v>42</v>
      </c>
      <c r="E7510" t="str">
        <f t="shared" si="900"/>
        <v>School Day</v>
      </c>
      <c r="F7510" t="s">
        <v>34</v>
      </c>
      <c r="G7510" s="8" t="str">
        <f t="shared" si="901"/>
        <v>On</v>
      </c>
      <c r="H7510">
        <v>22</v>
      </c>
      <c r="I7510">
        <f t="shared" si="902"/>
        <v>20.939999999999998</v>
      </c>
      <c r="J7510">
        <f t="shared" si="904"/>
        <v>1.0600000000000023</v>
      </c>
      <c r="K7510">
        <v>1.7</v>
      </c>
      <c r="L7510" s="7">
        <f t="shared" si="905"/>
        <v>2.0247091800000043</v>
      </c>
      <c r="M7510">
        <v>0.25</v>
      </c>
      <c r="N7510">
        <f t="shared" si="903"/>
        <v>1035</v>
      </c>
      <c r="O7510" s="5">
        <f t="shared" si="906"/>
        <v>0.90350756249999986</v>
      </c>
      <c r="P7510">
        <f t="shared" si="907"/>
        <v>2.9282167425000041</v>
      </c>
    </row>
    <row r="7511" spans="1:16" x14ac:dyDescent="0.35">
      <c r="B7511" s="2">
        <v>0.79166666666666663</v>
      </c>
      <c r="C7511">
        <v>11.4</v>
      </c>
      <c r="D7511" t="s">
        <v>42</v>
      </c>
      <c r="E7511" t="str">
        <f t="shared" si="900"/>
        <v>School Day</v>
      </c>
      <c r="F7511" t="s">
        <v>33</v>
      </c>
      <c r="G7511" s="8" t="str">
        <f t="shared" si="901"/>
        <v>Off</v>
      </c>
      <c r="H7511">
        <v>22</v>
      </c>
      <c r="I7511">
        <f t="shared" si="902"/>
        <v>20.939999999999998</v>
      </c>
      <c r="J7511">
        <f t="shared" si="904"/>
        <v>1.0600000000000023</v>
      </c>
      <c r="K7511">
        <v>1.7</v>
      </c>
      <c r="L7511" s="7">
        <f t="shared" si="905"/>
        <v>2.0247091800000043</v>
      </c>
      <c r="M7511">
        <v>0.25</v>
      </c>
      <c r="N7511">
        <f t="shared" si="903"/>
        <v>1035</v>
      </c>
      <c r="O7511" s="5">
        <f t="shared" si="906"/>
        <v>0.90350756249999986</v>
      </c>
      <c r="P7511">
        <f t="shared" si="907"/>
        <v>0</v>
      </c>
    </row>
    <row r="7512" spans="1:16" x14ac:dyDescent="0.35">
      <c r="B7512" s="2">
        <v>0.83333333333333337</v>
      </c>
      <c r="C7512">
        <v>11.7</v>
      </c>
      <c r="D7512" t="s">
        <v>42</v>
      </c>
      <c r="E7512" t="str">
        <f t="shared" si="900"/>
        <v>School Day</v>
      </c>
      <c r="F7512" t="s">
        <v>33</v>
      </c>
      <c r="G7512" s="8" t="str">
        <f t="shared" si="901"/>
        <v>Off</v>
      </c>
      <c r="H7512">
        <v>22</v>
      </c>
      <c r="I7512">
        <f t="shared" si="902"/>
        <v>20.97</v>
      </c>
      <c r="J7512">
        <f t="shared" si="904"/>
        <v>1.0300000000000011</v>
      </c>
      <c r="K7512">
        <v>1.7</v>
      </c>
      <c r="L7512" s="7">
        <f t="shared" si="905"/>
        <v>1.9674060900000021</v>
      </c>
      <c r="M7512">
        <v>0.25</v>
      </c>
      <c r="N7512">
        <f t="shared" si="903"/>
        <v>1035</v>
      </c>
      <c r="O7512" s="5">
        <f t="shared" si="906"/>
        <v>0.87793659374999988</v>
      </c>
      <c r="P7512">
        <f t="shared" si="907"/>
        <v>0</v>
      </c>
    </row>
    <row r="7513" spans="1:16" x14ac:dyDescent="0.35">
      <c r="B7513" s="2">
        <v>0.875</v>
      </c>
      <c r="C7513">
        <v>11.9</v>
      </c>
      <c r="D7513" t="s">
        <v>42</v>
      </c>
      <c r="E7513" t="str">
        <f t="shared" si="900"/>
        <v>School Day</v>
      </c>
      <c r="F7513" t="s">
        <v>33</v>
      </c>
      <c r="G7513" s="8" t="str">
        <f t="shared" si="901"/>
        <v>Off</v>
      </c>
      <c r="H7513">
        <v>22</v>
      </c>
      <c r="I7513">
        <f t="shared" si="902"/>
        <v>20.990000000000002</v>
      </c>
      <c r="J7513">
        <f t="shared" si="904"/>
        <v>1.009999999999998</v>
      </c>
      <c r="K7513">
        <v>1.7</v>
      </c>
      <c r="L7513" s="7">
        <f t="shared" si="905"/>
        <v>1.9292040299999962</v>
      </c>
      <c r="M7513">
        <v>0.25</v>
      </c>
      <c r="N7513">
        <f t="shared" si="903"/>
        <v>1035</v>
      </c>
      <c r="O7513" s="5">
        <f t="shared" si="906"/>
        <v>0.86088928124999986</v>
      </c>
      <c r="P7513">
        <f t="shared" si="907"/>
        <v>0</v>
      </c>
    </row>
    <row r="7514" spans="1:16" x14ac:dyDescent="0.35">
      <c r="B7514" s="2">
        <v>0.91666666666666663</v>
      </c>
      <c r="C7514">
        <v>11.9</v>
      </c>
      <c r="D7514" t="s">
        <v>42</v>
      </c>
      <c r="E7514" t="str">
        <f t="shared" si="900"/>
        <v>School Day</v>
      </c>
      <c r="F7514" t="s">
        <v>33</v>
      </c>
      <c r="G7514" s="8" t="str">
        <f t="shared" si="901"/>
        <v>Off</v>
      </c>
      <c r="H7514">
        <v>22</v>
      </c>
      <c r="I7514">
        <f t="shared" si="902"/>
        <v>20.990000000000002</v>
      </c>
      <c r="J7514">
        <f t="shared" si="904"/>
        <v>1.009999999999998</v>
      </c>
      <c r="K7514">
        <v>1.7</v>
      </c>
      <c r="L7514" s="7">
        <f t="shared" si="905"/>
        <v>1.9292040299999962</v>
      </c>
      <c r="M7514">
        <v>0.25</v>
      </c>
      <c r="N7514">
        <f t="shared" si="903"/>
        <v>1035</v>
      </c>
      <c r="O7514" s="5">
        <f t="shared" si="906"/>
        <v>0.86088928124999986</v>
      </c>
      <c r="P7514">
        <f t="shared" si="907"/>
        <v>0</v>
      </c>
    </row>
    <row r="7515" spans="1:16" x14ac:dyDescent="0.35">
      <c r="B7515" s="2">
        <v>0.95833333333333337</v>
      </c>
      <c r="C7515">
        <v>12.1</v>
      </c>
      <c r="D7515" t="s">
        <v>42</v>
      </c>
      <c r="E7515" t="str">
        <f t="shared" si="900"/>
        <v>School Day</v>
      </c>
      <c r="F7515" t="s">
        <v>33</v>
      </c>
      <c r="G7515" s="8" t="str">
        <f t="shared" si="901"/>
        <v>Off</v>
      </c>
      <c r="H7515">
        <v>22</v>
      </c>
      <c r="I7515">
        <f t="shared" si="902"/>
        <v>21.009999999999998</v>
      </c>
      <c r="J7515">
        <f t="shared" si="904"/>
        <v>0.99000000000000199</v>
      </c>
      <c r="K7515">
        <v>1.7</v>
      </c>
      <c r="L7515" s="7">
        <f t="shared" si="905"/>
        <v>1.8910019700000036</v>
      </c>
      <c r="M7515">
        <v>0.25</v>
      </c>
      <c r="N7515">
        <f t="shared" si="903"/>
        <v>1035</v>
      </c>
      <c r="O7515" s="5">
        <f t="shared" si="906"/>
        <v>0.84384196874999995</v>
      </c>
      <c r="P7515">
        <f t="shared" si="907"/>
        <v>0</v>
      </c>
    </row>
    <row r="7516" spans="1:16" x14ac:dyDescent="0.35">
      <c r="A7516" t="s">
        <v>353</v>
      </c>
      <c r="B7516" s="1">
        <v>1</v>
      </c>
      <c r="C7516">
        <v>11.6</v>
      </c>
      <c r="D7516" t="s">
        <v>44</v>
      </c>
      <c r="E7516" t="str">
        <f t="shared" si="900"/>
        <v>School Day</v>
      </c>
      <c r="F7516" t="s">
        <v>33</v>
      </c>
      <c r="G7516" s="8" t="str">
        <f t="shared" si="901"/>
        <v>Off</v>
      </c>
      <c r="H7516">
        <v>22</v>
      </c>
      <c r="I7516">
        <f t="shared" si="902"/>
        <v>20.96</v>
      </c>
      <c r="J7516">
        <f t="shared" si="904"/>
        <v>1.0399999999999991</v>
      </c>
      <c r="K7516">
        <v>1.7</v>
      </c>
      <c r="L7516" s="7">
        <f t="shared" si="905"/>
        <v>1.9865071199999982</v>
      </c>
      <c r="M7516">
        <v>0.25</v>
      </c>
      <c r="N7516">
        <f t="shared" si="903"/>
        <v>1035</v>
      </c>
      <c r="O7516" s="5">
        <f t="shared" si="906"/>
        <v>0.88646024999999995</v>
      </c>
      <c r="P7516">
        <f t="shared" si="907"/>
        <v>0</v>
      </c>
    </row>
    <row r="7517" spans="1:16" x14ac:dyDescent="0.35">
      <c r="B7517" s="2">
        <v>4.1666666666666664E-2</v>
      </c>
      <c r="C7517">
        <v>10.8</v>
      </c>
      <c r="D7517" t="s">
        <v>44</v>
      </c>
      <c r="E7517" t="str">
        <f t="shared" si="900"/>
        <v>School Day</v>
      </c>
      <c r="F7517" t="s">
        <v>33</v>
      </c>
      <c r="G7517" s="8" t="str">
        <f t="shared" si="901"/>
        <v>Off</v>
      </c>
      <c r="H7517">
        <v>22</v>
      </c>
      <c r="I7517">
        <f t="shared" si="902"/>
        <v>20.880000000000003</v>
      </c>
      <c r="J7517">
        <f t="shared" si="904"/>
        <v>1.1199999999999974</v>
      </c>
      <c r="K7517">
        <v>1.7</v>
      </c>
      <c r="L7517" s="7">
        <f t="shared" si="905"/>
        <v>2.139315359999995</v>
      </c>
      <c r="M7517">
        <v>0.25</v>
      </c>
      <c r="N7517">
        <f t="shared" si="903"/>
        <v>1035</v>
      </c>
      <c r="O7517" s="5">
        <f t="shared" si="906"/>
        <v>0.95464949999999982</v>
      </c>
      <c r="P7517">
        <f t="shared" si="907"/>
        <v>0</v>
      </c>
    </row>
    <row r="7518" spans="1:16" x14ac:dyDescent="0.35">
      <c r="B7518" s="2">
        <v>8.3333333333333329E-2</v>
      </c>
      <c r="C7518">
        <v>10.4</v>
      </c>
      <c r="D7518" t="s">
        <v>44</v>
      </c>
      <c r="E7518" t="str">
        <f t="shared" si="900"/>
        <v>School Day</v>
      </c>
      <c r="F7518" t="s">
        <v>33</v>
      </c>
      <c r="G7518" s="8" t="str">
        <f t="shared" si="901"/>
        <v>Off</v>
      </c>
      <c r="H7518">
        <v>22</v>
      </c>
      <c r="I7518">
        <f t="shared" si="902"/>
        <v>20.84</v>
      </c>
      <c r="J7518">
        <f t="shared" si="904"/>
        <v>1.1600000000000001</v>
      </c>
      <c r="K7518">
        <v>1.7</v>
      </c>
      <c r="L7518" s="7">
        <f t="shared" si="905"/>
        <v>2.2157194800000002</v>
      </c>
      <c r="M7518">
        <v>0.25</v>
      </c>
      <c r="N7518">
        <f t="shared" si="903"/>
        <v>1035</v>
      </c>
      <c r="O7518" s="5">
        <f t="shared" si="906"/>
        <v>0.98874412499999986</v>
      </c>
      <c r="P7518">
        <f t="shared" si="907"/>
        <v>0</v>
      </c>
    </row>
    <row r="7519" spans="1:16" x14ac:dyDescent="0.35">
      <c r="B7519" s="2">
        <v>0.125</v>
      </c>
      <c r="C7519">
        <v>10.9</v>
      </c>
      <c r="D7519" t="s">
        <v>44</v>
      </c>
      <c r="E7519" t="str">
        <f t="shared" si="900"/>
        <v>School Day</v>
      </c>
      <c r="F7519" t="s">
        <v>33</v>
      </c>
      <c r="G7519" s="8" t="str">
        <f t="shared" si="901"/>
        <v>Off</v>
      </c>
      <c r="H7519">
        <v>22</v>
      </c>
      <c r="I7519">
        <f t="shared" si="902"/>
        <v>20.89</v>
      </c>
      <c r="J7519">
        <f t="shared" si="904"/>
        <v>1.1099999999999994</v>
      </c>
      <c r="K7519">
        <v>1.7</v>
      </c>
      <c r="L7519" s="7">
        <f t="shared" si="905"/>
        <v>2.1202143299999987</v>
      </c>
      <c r="M7519">
        <v>0.25</v>
      </c>
      <c r="N7519">
        <f t="shared" si="903"/>
        <v>1035</v>
      </c>
      <c r="O7519" s="5">
        <f t="shared" si="906"/>
        <v>0.94612584374999986</v>
      </c>
      <c r="P7519">
        <f t="shared" si="907"/>
        <v>0</v>
      </c>
    </row>
    <row r="7520" spans="1:16" x14ac:dyDescent="0.35">
      <c r="B7520" s="2">
        <v>0.16666666666666666</v>
      </c>
      <c r="C7520">
        <v>11.7</v>
      </c>
      <c r="D7520" t="s">
        <v>44</v>
      </c>
      <c r="E7520" t="str">
        <f t="shared" si="900"/>
        <v>School Day</v>
      </c>
      <c r="F7520" t="s">
        <v>33</v>
      </c>
      <c r="G7520" s="8" t="str">
        <f t="shared" si="901"/>
        <v>Off</v>
      </c>
      <c r="H7520">
        <v>22</v>
      </c>
      <c r="I7520">
        <f t="shared" si="902"/>
        <v>20.97</v>
      </c>
      <c r="J7520">
        <f t="shared" si="904"/>
        <v>1.0300000000000011</v>
      </c>
      <c r="K7520">
        <v>1.7</v>
      </c>
      <c r="L7520" s="7">
        <f t="shared" si="905"/>
        <v>1.9674060900000021</v>
      </c>
      <c r="M7520">
        <v>0.25</v>
      </c>
      <c r="N7520">
        <f t="shared" si="903"/>
        <v>1035</v>
      </c>
      <c r="O7520" s="5">
        <f t="shared" si="906"/>
        <v>0.87793659374999988</v>
      </c>
      <c r="P7520">
        <f t="shared" si="907"/>
        <v>0</v>
      </c>
    </row>
    <row r="7521" spans="2:16" x14ac:dyDescent="0.35">
      <c r="B7521" s="2">
        <v>0.20833333333333334</v>
      </c>
      <c r="C7521">
        <v>11.2</v>
      </c>
      <c r="D7521" t="s">
        <v>44</v>
      </c>
      <c r="E7521" t="str">
        <f t="shared" si="900"/>
        <v>School Day</v>
      </c>
      <c r="F7521" t="s">
        <v>33</v>
      </c>
      <c r="G7521" s="8" t="str">
        <f t="shared" si="901"/>
        <v>Off</v>
      </c>
      <c r="H7521">
        <v>22</v>
      </c>
      <c r="I7521">
        <f t="shared" si="902"/>
        <v>20.92</v>
      </c>
      <c r="J7521">
        <f t="shared" si="904"/>
        <v>1.0799999999999983</v>
      </c>
      <c r="K7521">
        <v>1.7</v>
      </c>
      <c r="L7521" s="7">
        <f t="shared" si="905"/>
        <v>2.0629112399999965</v>
      </c>
      <c r="M7521">
        <v>0.25</v>
      </c>
      <c r="N7521">
        <f t="shared" si="903"/>
        <v>1035</v>
      </c>
      <c r="O7521" s="5">
        <f t="shared" si="906"/>
        <v>0.92055487499999988</v>
      </c>
      <c r="P7521">
        <f t="shared" si="907"/>
        <v>0</v>
      </c>
    </row>
    <row r="7522" spans="2:16" x14ac:dyDescent="0.35">
      <c r="B7522" s="2">
        <v>0.25</v>
      </c>
      <c r="C7522">
        <v>11.2</v>
      </c>
      <c r="D7522" t="s">
        <v>44</v>
      </c>
      <c r="E7522" t="str">
        <f t="shared" si="900"/>
        <v>School Day</v>
      </c>
      <c r="F7522" t="s">
        <v>33</v>
      </c>
      <c r="G7522" s="8" t="str">
        <f t="shared" si="901"/>
        <v>Off</v>
      </c>
      <c r="H7522">
        <v>22</v>
      </c>
      <c r="I7522">
        <f t="shared" si="902"/>
        <v>20.92</v>
      </c>
      <c r="J7522">
        <f t="shared" si="904"/>
        <v>1.0799999999999983</v>
      </c>
      <c r="K7522">
        <v>1.7</v>
      </c>
      <c r="L7522" s="7">
        <f t="shared" si="905"/>
        <v>2.0629112399999965</v>
      </c>
      <c r="M7522">
        <v>0.25</v>
      </c>
      <c r="N7522">
        <f t="shared" si="903"/>
        <v>1035</v>
      </c>
      <c r="O7522" s="5">
        <f t="shared" si="906"/>
        <v>0.92055487499999988</v>
      </c>
      <c r="P7522">
        <f t="shared" si="907"/>
        <v>0</v>
      </c>
    </row>
    <row r="7523" spans="2:16" x14ac:dyDescent="0.35">
      <c r="B7523" s="2">
        <v>0.29166666666666669</v>
      </c>
      <c r="C7523">
        <v>11.2</v>
      </c>
      <c r="D7523" t="s">
        <v>44</v>
      </c>
      <c r="E7523" t="str">
        <f t="shared" si="900"/>
        <v>School Day</v>
      </c>
      <c r="F7523" t="s">
        <v>34</v>
      </c>
      <c r="G7523" s="8" t="str">
        <f t="shared" si="901"/>
        <v>On</v>
      </c>
      <c r="H7523">
        <v>22</v>
      </c>
      <c r="I7523">
        <f t="shared" si="902"/>
        <v>20.92</v>
      </c>
      <c r="J7523">
        <f t="shared" si="904"/>
        <v>1.0799999999999983</v>
      </c>
      <c r="K7523">
        <v>1.7</v>
      </c>
      <c r="L7523" s="7">
        <f t="shared" si="905"/>
        <v>2.0629112399999965</v>
      </c>
      <c r="M7523">
        <v>0.25</v>
      </c>
      <c r="N7523">
        <f t="shared" si="903"/>
        <v>1035</v>
      </c>
      <c r="O7523" s="5">
        <f t="shared" si="906"/>
        <v>0.92055487499999988</v>
      </c>
      <c r="P7523">
        <f t="shared" si="907"/>
        <v>2.9834661149999961</v>
      </c>
    </row>
    <row r="7524" spans="2:16" x14ac:dyDescent="0.35">
      <c r="B7524" s="2">
        <v>0.33333333333333331</v>
      </c>
      <c r="C7524">
        <v>11.6</v>
      </c>
      <c r="D7524" t="s">
        <v>44</v>
      </c>
      <c r="E7524" t="str">
        <f t="shared" si="900"/>
        <v>School Day</v>
      </c>
      <c r="F7524" t="s">
        <v>34</v>
      </c>
      <c r="G7524" s="8" t="str">
        <f t="shared" si="901"/>
        <v>On</v>
      </c>
      <c r="H7524">
        <v>22</v>
      </c>
      <c r="I7524">
        <f t="shared" si="902"/>
        <v>20.96</v>
      </c>
      <c r="J7524">
        <f t="shared" si="904"/>
        <v>1.0399999999999991</v>
      </c>
      <c r="K7524">
        <v>1.7</v>
      </c>
      <c r="L7524" s="7">
        <f t="shared" si="905"/>
        <v>1.9865071199999982</v>
      </c>
      <c r="M7524">
        <v>0.25</v>
      </c>
      <c r="N7524">
        <f t="shared" si="903"/>
        <v>1035</v>
      </c>
      <c r="O7524" s="5">
        <f t="shared" si="906"/>
        <v>0.88646024999999995</v>
      </c>
      <c r="P7524">
        <f t="shared" si="907"/>
        <v>2.8729673699999982</v>
      </c>
    </row>
    <row r="7525" spans="2:16" x14ac:dyDescent="0.35">
      <c r="B7525" s="2">
        <v>0.375</v>
      </c>
      <c r="C7525">
        <v>11.7</v>
      </c>
      <c r="D7525" t="s">
        <v>44</v>
      </c>
      <c r="E7525" t="str">
        <f t="shared" si="900"/>
        <v>School Day</v>
      </c>
      <c r="F7525" t="s">
        <v>34</v>
      </c>
      <c r="G7525" s="8" t="str">
        <f t="shared" si="901"/>
        <v>On</v>
      </c>
      <c r="H7525">
        <v>22</v>
      </c>
      <c r="I7525">
        <f t="shared" si="902"/>
        <v>20.97</v>
      </c>
      <c r="J7525">
        <f t="shared" si="904"/>
        <v>1.0300000000000011</v>
      </c>
      <c r="K7525">
        <v>1.7</v>
      </c>
      <c r="L7525" s="7">
        <f t="shared" si="905"/>
        <v>1.9674060900000021</v>
      </c>
      <c r="M7525">
        <v>0.25</v>
      </c>
      <c r="N7525">
        <f t="shared" si="903"/>
        <v>1035</v>
      </c>
      <c r="O7525" s="5">
        <f t="shared" si="906"/>
        <v>0.87793659374999988</v>
      </c>
      <c r="P7525">
        <f t="shared" si="907"/>
        <v>2.845342683750002</v>
      </c>
    </row>
    <row r="7526" spans="2:16" x14ac:dyDescent="0.35">
      <c r="B7526" s="2">
        <v>0.41666666666666669</v>
      </c>
      <c r="C7526">
        <v>12.3</v>
      </c>
      <c r="D7526" t="s">
        <v>44</v>
      </c>
      <c r="E7526" t="str">
        <f t="shared" si="900"/>
        <v>School Day</v>
      </c>
      <c r="F7526" t="s">
        <v>34</v>
      </c>
      <c r="G7526" s="8" t="str">
        <f t="shared" si="901"/>
        <v>On</v>
      </c>
      <c r="H7526">
        <v>22</v>
      </c>
      <c r="I7526">
        <f t="shared" si="902"/>
        <v>21.03</v>
      </c>
      <c r="J7526">
        <f t="shared" si="904"/>
        <v>0.96999999999999886</v>
      </c>
      <c r="K7526">
        <v>1.7</v>
      </c>
      <c r="L7526" s="7">
        <f t="shared" si="905"/>
        <v>1.8527999099999977</v>
      </c>
      <c r="M7526">
        <v>0.25</v>
      </c>
      <c r="N7526">
        <f t="shared" si="903"/>
        <v>1035</v>
      </c>
      <c r="O7526" s="5">
        <f t="shared" si="906"/>
        <v>0.82679465624999982</v>
      </c>
      <c r="P7526">
        <f t="shared" si="907"/>
        <v>2.6795945662499974</v>
      </c>
    </row>
    <row r="7527" spans="2:16" x14ac:dyDescent="0.35">
      <c r="B7527" s="2">
        <v>0.45833333333333331</v>
      </c>
      <c r="C7527">
        <v>13</v>
      </c>
      <c r="D7527" t="s">
        <v>44</v>
      </c>
      <c r="E7527" t="str">
        <f t="shared" si="900"/>
        <v>School Day</v>
      </c>
      <c r="F7527" t="s">
        <v>34</v>
      </c>
      <c r="G7527" s="8" t="str">
        <f t="shared" si="901"/>
        <v>On</v>
      </c>
      <c r="H7527">
        <v>22</v>
      </c>
      <c r="I7527">
        <f t="shared" si="902"/>
        <v>21.1</v>
      </c>
      <c r="J7527">
        <f t="shared" si="904"/>
        <v>0.89999999999999858</v>
      </c>
      <c r="K7527">
        <v>1.7</v>
      </c>
      <c r="L7527" s="7">
        <f t="shared" si="905"/>
        <v>1.7190926999999971</v>
      </c>
      <c r="M7527">
        <v>0.25</v>
      </c>
      <c r="N7527">
        <f t="shared" si="903"/>
        <v>1035</v>
      </c>
      <c r="O7527" s="5">
        <f t="shared" si="906"/>
        <v>0.7671290624999999</v>
      </c>
      <c r="P7527">
        <f t="shared" si="907"/>
        <v>2.4862217624999969</v>
      </c>
    </row>
    <row r="7528" spans="2:16" x14ac:dyDescent="0.35">
      <c r="B7528" s="2">
        <v>0.5</v>
      </c>
      <c r="C7528">
        <v>12.8</v>
      </c>
      <c r="D7528" t="s">
        <v>44</v>
      </c>
      <c r="E7528" t="str">
        <f t="shared" si="900"/>
        <v>School Day</v>
      </c>
      <c r="F7528" t="s">
        <v>34</v>
      </c>
      <c r="G7528" s="8" t="str">
        <f t="shared" si="901"/>
        <v>On</v>
      </c>
      <c r="H7528">
        <v>22</v>
      </c>
      <c r="I7528">
        <f t="shared" si="902"/>
        <v>21.08</v>
      </c>
      <c r="J7528">
        <f t="shared" si="904"/>
        <v>0.92000000000000171</v>
      </c>
      <c r="K7528">
        <v>1.7</v>
      </c>
      <c r="L7528" s="7">
        <f t="shared" si="905"/>
        <v>1.7572947600000031</v>
      </c>
      <c r="M7528">
        <v>0.25</v>
      </c>
      <c r="N7528">
        <f t="shared" si="903"/>
        <v>1035</v>
      </c>
      <c r="O7528" s="5">
        <f t="shared" si="906"/>
        <v>0.78417637499999981</v>
      </c>
      <c r="P7528">
        <f t="shared" si="907"/>
        <v>2.5414711350000028</v>
      </c>
    </row>
    <row r="7529" spans="2:16" x14ac:dyDescent="0.35">
      <c r="B7529" s="2">
        <v>0.54166666666666663</v>
      </c>
      <c r="C7529">
        <v>13.5</v>
      </c>
      <c r="D7529" t="s">
        <v>44</v>
      </c>
      <c r="E7529" t="str">
        <f t="shared" si="900"/>
        <v>School Day</v>
      </c>
      <c r="F7529" t="s">
        <v>34</v>
      </c>
      <c r="G7529" s="8" t="str">
        <f t="shared" si="901"/>
        <v>On</v>
      </c>
      <c r="H7529">
        <v>22</v>
      </c>
      <c r="I7529">
        <f t="shared" si="902"/>
        <v>21.15</v>
      </c>
      <c r="J7529">
        <f t="shared" si="904"/>
        <v>0.85000000000000142</v>
      </c>
      <c r="K7529">
        <v>1.7</v>
      </c>
      <c r="L7529" s="7">
        <f t="shared" si="905"/>
        <v>1.6235875500000025</v>
      </c>
      <c r="M7529">
        <v>0.25</v>
      </c>
      <c r="N7529">
        <f t="shared" si="903"/>
        <v>1035</v>
      </c>
      <c r="O7529" s="5">
        <f t="shared" si="906"/>
        <v>0.7245107812499999</v>
      </c>
      <c r="P7529">
        <f t="shared" si="907"/>
        <v>2.3480983312500023</v>
      </c>
    </row>
    <row r="7530" spans="2:16" x14ac:dyDescent="0.35">
      <c r="B7530" s="2">
        <v>0.58333333333333337</v>
      </c>
      <c r="C7530">
        <v>14.2</v>
      </c>
      <c r="D7530" t="s">
        <v>44</v>
      </c>
      <c r="E7530" t="str">
        <f t="shared" si="900"/>
        <v>School Day</v>
      </c>
      <c r="F7530" t="s">
        <v>34</v>
      </c>
      <c r="G7530" s="8" t="str">
        <f t="shared" si="901"/>
        <v>On</v>
      </c>
      <c r="H7530">
        <v>22</v>
      </c>
      <c r="I7530">
        <f t="shared" si="902"/>
        <v>21.22</v>
      </c>
      <c r="J7530">
        <f t="shared" si="904"/>
        <v>0.78000000000000114</v>
      </c>
      <c r="K7530">
        <v>1.7</v>
      </c>
      <c r="L7530" s="7">
        <f t="shared" si="905"/>
        <v>1.489880340000002</v>
      </c>
      <c r="M7530">
        <v>0.25</v>
      </c>
      <c r="N7530">
        <f t="shared" si="903"/>
        <v>1035</v>
      </c>
      <c r="O7530" s="5">
        <f t="shared" si="906"/>
        <v>0.66484518749999999</v>
      </c>
      <c r="P7530">
        <f t="shared" si="907"/>
        <v>2.1547255275000019</v>
      </c>
    </row>
    <row r="7531" spans="2:16" x14ac:dyDescent="0.35">
      <c r="B7531" s="2">
        <v>0.625</v>
      </c>
      <c r="C7531">
        <v>15</v>
      </c>
      <c r="D7531" t="s">
        <v>44</v>
      </c>
      <c r="E7531" t="str">
        <f t="shared" si="900"/>
        <v>School Day</v>
      </c>
      <c r="F7531" t="s">
        <v>34</v>
      </c>
      <c r="G7531" s="8" t="str">
        <f t="shared" si="901"/>
        <v>On</v>
      </c>
      <c r="H7531">
        <v>22</v>
      </c>
      <c r="I7531">
        <f t="shared" si="902"/>
        <v>21.3</v>
      </c>
      <c r="J7531">
        <f t="shared" si="904"/>
        <v>0.69999999999999929</v>
      </c>
      <c r="K7531">
        <v>1.7</v>
      </c>
      <c r="L7531" s="7">
        <f t="shared" si="905"/>
        <v>1.3370720999999985</v>
      </c>
      <c r="M7531">
        <v>0.25</v>
      </c>
      <c r="N7531">
        <f t="shared" si="903"/>
        <v>1035</v>
      </c>
      <c r="O7531" s="5">
        <f t="shared" si="906"/>
        <v>0.5966559374999999</v>
      </c>
      <c r="P7531">
        <f t="shared" si="907"/>
        <v>1.9337280374999986</v>
      </c>
    </row>
    <row r="7532" spans="2:16" x14ac:dyDescent="0.35">
      <c r="B7532" s="2">
        <v>0.66666666666666663</v>
      </c>
      <c r="C7532">
        <v>15.1</v>
      </c>
      <c r="D7532" t="s">
        <v>44</v>
      </c>
      <c r="E7532" t="str">
        <f t="shared" si="900"/>
        <v>School Day</v>
      </c>
      <c r="F7532" t="s">
        <v>34</v>
      </c>
      <c r="G7532" s="8" t="str">
        <f t="shared" si="901"/>
        <v>On</v>
      </c>
      <c r="H7532">
        <v>22</v>
      </c>
      <c r="I7532">
        <f t="shared" si="902"/>
        <v>21.310000000000002</v>
      </c>
      <c r="J7532">
        <f t="shared" si="904"/>
        <v>0.68999999999999773</v>
      </c>
      <c r="K7532">
        <v>1.7</v>
      </c>
      <c r="L7532" s="7">
        <f t="shared" si="905"/>
        <v>1.3179710699999956</v>
      </c>
      <c r="M7532">
        <v>0.25</v>
      </c>
      <c r="N7532">
        <f t="shared" si="903"/>
        <v>1035</v>
      </c>
      <c r="O7532" s="5">
        <f t="shared" si="906"/>
        <v>0.58813228124999994</v>
      </c>
      <c r="P7532">
        <f t="shared" si="907"/>
        <v>1.9061033512499956</v>
      </c>
    </row>
    <row r="7533" spans="2:16" x14ac:dyDescent="0.35">
      <c r="B7533" s="2">
        <v>0.70833333333333337</v>
      </c>
      <c r="C7533">
        <v>15.5</v>
      </c>
      <c r="D7533" t="s">
        <v>44</v>
      </c>
      <c r="E7533" t="str">
        <f t="shared" si="900"/>
        <v>School Day</v>
      </c>
      <c r="F7533" t="s">
        <v>34</v>
      </c>
      <c r="G7533" s="8" t="str">
        <f t="shared" si="901"/>
        <v>On</v>
      </c>
      <c r="H7533">
        <v>22</v>
      </c>
      <c r="I7533">
        <f t="shared" si="902"/>
        <v>21.35</v>
      </c>
      <c r="J7533">
        <f t="shared" si="904"/>
        <v>0.64999999999999858</v>
      </c>
      <c r="K7533">
        <v>1.7</v>
      </c>
      <c r="L7533" s="7">
        <f t="shared" si="905"/>
        <v>1.2415669499999973</v>
      </c>
      <c r="M7533">
        <v>0.25</v>
      </c>
      <c r="N7533">
        <f t="shared" si="903"/>
        <v>1035</v>
      </c>
      <c r="O7533" s="5">
        <f t="shared" si="906"/>
        <v>0.5540376562499999</v>
      </c>
      <c r="P7533">
        <f t="shared" si="907"/>
        <v>1.7956046062499973</v>
      </c>
    </row>
    <row r="7534" spans="2:16" x14ac:dyDescent="0.35">
      <c r="B7534" s="2">
        <v>0.75</v>
      </c>
      <c r="C7534">
        <v>15.5</v>
      </c>
      <c r="D7534" t="s">
        <v>44</v>
      </c>
      <c r="E7534" t="str">
        <f t="shared" si="900"/>
        <v>School Day</v>
      </c>
      <c r="F7534" t="s">
        <v>34</v>
      </c>
      <c r="G7534" s="8" t="str">
        <f t="shared" si="901"/>
        <v>On</v>
      </c>
      <c r="H7534">
        <v>22</v>
      </c>
      <c r="I7534">
        <f t="shared" si="902"/>
        <v>21.35</v>
      </c>
      <c r="J7534">
        <f t="shared" si="904"/>
        <v>0.64999999999999858</v>
      </c>
      <c r="K7534">
        <v>1.7</v>
      </c>
      <c r="L7534" s="7">
        <f t="shared" si="905"/>
        <v>1.2415669499999973</v>
      </c>
      <c r="M7534">
        <v>0.25</v>
      </c>
      <c r="N7534">
        <f t="shared" si="903"/>
        <v>1035</v>
      </c>
      <c r="O7534" s="5">
        <f t="shared" si="906"/>
        <v>0.5540376562499999</v>
      </c>
      <c r="P7534">
        <f t="shared" si="907"/>
        <v>1.7956046062499973</v>
      </c>
    </row>
    <row r="7535" spans="2:16" x14ac:dyDescent="0.35">
      <c r="B7535" s="2">
        <v>0.79166666666666663</v>
      </c>
      <c r="C7535">
        <v>15.4</v>
      </c>
      <c r="D7535" t="s">
        <v>44</v>
      </c>
      <c r="E7535" t="str">
        <f t="shared" si="900"/>
        <v>School Day</v>
      </c>
      <c r="F7535" t="s">
        <v>33</v>
      </c>
      <c r="G7535" s="8" t="str">
        <f t="shared" si="901"/>
        <v>Off</v>
      </c>
      <c r="H7535">
        <v>22</v>
      </c>
      <c r="I7535">
        <f t="shared" si="902"/>
        <v>21.34</v>
      </c>
      <c r="J7535">
        <f t="shared" si="904"/>
        <v>0.66000000000000014</v>
      </c>
      <c r="K7535">
        <v>1.7</v>
      </c>
      <c r="L7535" s="7">
        <f t="shared" si="905"/>
        <v>1.2606679800000002</v>
      </c>
      <c r="M7535">
        <v>0.25</v>
      </c>
      <c r="N7535">
        <f t="shared" si="903"/>
        <v>1035</v>
      </c>
      <c r="O7535" s="5">
        <f t="shared" si="906"/>
        <v>0.56256131249999985</v>
      </c>
      <c r="P7535">
        <f t="shared" si="907"/>
        <v>0</v>
      </c>
    </row>
    <row r="7536" spans="2:16" x14ac:dyDescent="0.35">
      <c r="B7536" s="2">
        <v>0.83333333333333337</v>
      </c>
      <c r="C7536">
        <v>15.1</v>
      </c>
      <c r="D7536" t="s">
        <v>44</v>
      </c>
      <c r="E7536" t="str">
        <f t="shared" si="900"/>
        <v>School Day</v>
      </c>
      <c r="F7536" t="s">
        <v>33</v>
      </c>
      <c r="G7536" s="8" t="str">
        <f t="shared" si="901"/>
        <v>Off</v>
      </c>
      <c r="H7536">
        <v>22</v>
      </c>
      <c r="I7536">
        <f t="shared" si="902"/>
        <v>21.310000000000002</v>
      </c>
      <c r="J7536">
        <f t="shared" si="904"/>
        <v>0.68999999999999773</v>
      </c>
      <c r="K7536">
        <v>1.7</v>
      </c>
      <c r="L7536" s="7">
        <f t="shared" si="905"/>
        <v>1.3179710699999956</v>
      </c>
      <c r="M7536">
        <v>0.25</v>
      </c>
      <c r="N7536">
        <f t="shared" si="903"/>
        <v>1035</v>
      </c>
      <c r="O7536" s="5">
        <f t="shared" si="906"/>
        <v>0.58813228124999994</v>
      </c>
      <c r="P7536">
        <f t="shared" si="907"/>
        <v>0</v>
      </c>
    </row>
    <row r="7537" spans="1:16" x14ac:dyDescent="0.35">
      <c r="B7537" s="2">
        <v>0.875</v>
      </c>
      <c r="C7537">
        <v>15</v>
      </c>
      <c r="D7537" t="s">
        <v>44</v>
      </c>
      <c r="E7537" t="str">
        <f t="shared" si="900"/>
        <v>School Day</v>
      </c>
      <c r="F7537" t="s">
        <v>33</v>
      </c>
      <c r="G7537" s="8" t="str">
        <f t="shared" si="901"/>
        <v>Off</v>
      </c>
      <c r="H7537">
        <v>22</v>
      </c>
      <c r="I7537">
        <f t="shared" si="902"/>
        <v>21.3</v>
      </c>
      <c r="J7537">
        <f t="shared" si="904"/>
        <v>0.69999999999999929</v>
      </c>
      <c r="K7537">
        <v>1.7</v>
      </c>
      <c r="L7537" s="7">
        <f t="shared" si="905"/>
        <v>1.3370720999999985</v>
      </c>
      <c r="M7537">
        <v>0.25</v>
      </c>
      <c r="N7537">
        <f t="shared" si="903"/>
        <v>1035</v>
      </c>
      <c r="O7537" s="5">
        <f t="shared" si="906"/>
        <v>0.5966559374999999</v>
      </c>
      <c r="P7537">
        <f t="shared" si="907"/>
        <v>0</v>
      </c>
    </row>
    <row r="7538" spans="1:16" x14ac:dyDescent="0.35">
      <c r="B7538" s="2">
        <v>0.91666666666666663</v>
      </c>
      <c r="C7538">
        <v>14.9</v>
      </c>
      <c r="D7538" t="s">
        <v>44</v>
      </c>
      <c r="E7538" t="str">
        <f t="shared" si="900"/>
        <v>School Day</v>
      </c>
      <c r="F7538" t="s">
        <v>33</v>
      </c>
      <c r="G7538" s="8" t="str">
        <f t="shared" si="901"/>
        <v>Off</v>
      </c>
      <c r="H7538">
        <v>22</v>
      </c>
      <c r="I7538">
        <f t="shared" si="902"/>
        <v>21.29</v>
      </c>
      <c r="J7538">
        <f t="shared" si="904"/>
        <v>0.71000000000000085</v>
      </c>
      <c r="K7538">
        <v>1.7</v>
      </c>
      <c r="L7538" s="7">
        <f t="shared" si="905"/>
        <v>1.3561731300000015</v>
      </c>
      <c r="M7538">
        <v>0.25</v>
      </c>
      <c r="N7538">
        <f t="shared" si="903"/>
        <v>1035</v>
      </c>
      <c r="O7538" s="5">
        <f t="shared" si="906"/>
        <v>0.60517959374999986</v>
      </c>
      <c r="P7538">
        <f t="shared" si="907"/>
        <v>0</v>
      </c>
    </row>
    <row r="7539" spans="1:16" x14ac:dyDescent="0.35">
      <c r="B7539" s="2">
        <v>0.95833333333333337</v>
      </c>
      <c r="C7539">
        <v>14.3</v>
      </c>
      <c r="D7539" t="s">
        <v>44</v>
      </c>
      <c r="E7539" t="str">
        <f t="shared" si="900"/>
        <v>School Day</v>
      </c>
      <c r="F7539" t="s">
        <v>33</v>
      </c>
      <c r="G7539" s="8" t="str">
        <f t="shared" si="901"/>
        <v>Off</v>
      </c>
      <c r="H7539">
        <v>22</v>
      </c>
      <c r="I7539">
        <f t="shared" si="902"/>
        <v>21.23</v>
      </c>
      <c r="J7539">
        <f t="shared" si="904"/>
        <v>0.76999999999999957</v>
      </c>
      <c r="K7539">
        <v>1.7</v>
      </c>
      <c r="L7539" s="7">
        <f t="shared" si="905"/>
        <v>1.4707793099999991</v>
      </c>
      <c r="M7539">
        <v>0.25</v>
      </c>
      <c r="N7539">
        <f t="shared" si="903"/>
        <v>1035</v>
      </c>
      <c r="O7539" s="5">
        <f t="shared" si="906"/>
        <v>0.65632153124999981</v>
      </c>
      <c r="P7539">
        <f t="shared" si="907"/>
        <v>0</v>
      </c>
    </row>
    <row r="7540" spans="1:16" x14ac:dyDescent="0.35">
      <c r="A7540" t="s">
        <v>354</v>
      </c>
      <c r="B7540" s="1">
        <v>1</v>
      </c>
      <c r="C7540">
        <v>14.2</v>
      </c>
      <c r="D7540" t="s">
        <v>46</v>
      </c>
      <c r="E7540" t="str">
        <f t="shared" si="900"/>
        <v>School Day</v>
      </c>
      <c r="F7540" t="s">
        <v>33</v>
      </c>
      <c r="G7540" s="8" t="str">
        <f t="shared" si="901"/>
        <v>Off</v>
      </c>
      <c r="H7540">
        <v>22</v>
      </c>
      <c r="I7540">
        <f t="shared" si="902"/>
        <v>21.22</v>
      </c>
      <c r="J7540">
        <f t="shared" si="904"/>
        <v>0.78000000000000114</v>
      </c>
      <c r="K7540">
        <v>1.7</v>
      </c>
      <c r="L7540" s="7">
        <f t="shared" si="905"/>
        <v>1.489880340000002</v>
      </c>
      <c r="M7540">
        <v>0.25</v>
      </c>
      <c r="N7540">
        <f t="shared" si="903"/>
        <v>1035</v>
      </c>
      <c r="O7540" s="5">
        <f t="shared" si="906"/>
        <v>0.66484518749999999</v>
      </c>
      <c r="P7540">
        <f t="shared" si="907"/>
        <v>0</v>
      </c>
    </row>
    <row r="7541" spans="1:16" x14ac:dyDescent="0.35">
      <c r="B7541" s="2">
        <v>4.1666666666666664E-2</v>
      </c>
      <c r="C7541">
        <v>14</v>
      </c>
      <c r="D7541" t="s">
        <v>46</v>
      </c>
      <c r="E7541" t="str">
        <f t="shared" si="900"/>
        <v>School Day</v>
      </c>
      <c r="F7541" t="s">
        <v>33</v>
      </c>
      <c r="G7541" s="8" t="str">
        <f t="shared" si="901"/>
        <v>Off</v>
      </c>
      <c r="H7541">
        <v>22</v>
      </c>
      <c r="I7541">
        <f t="shared" si="902"/>
        <v>21.2</v>
      </c>
      <c r="J7541">
        <f t="shared" si="904"/>
        <v>0.80000000000000071</v>
      </c>
      <c r="K7541">
        <v>1.7</v>
      </c>
      <c r="L7541" s="7">
        <f t="shared" si="905"/>
        <v>1.5280824000000013</v>
      </c>
      <c r="M7541">
        <v>0.25</v>
      </c>
      <c r="N7541">
        <f t="shared" si="903"/>
        <v>1035</v>
      </c>
      <c r="O7541" s="5">
        <f t="shared" si="906"/>
        <v>0.6818924999999999</v>
      </c>
      <c r="P7541">
        <f t="shared" si="907"/>
        <v>0</v>
      </c>
    </row>
    <row r="7542" spans="1:16" x14ac:dyDescent="0.35">
      <c r="B7542" s="2">
        <v>8.3333333333333329E-2</v>
      </c>
      <c r="C7542">
        <v>13.7</v>
      </c>
      <c r="D7542" t="s">
        <v>46</v>
      </c>
      <c r="E7542" t="str">
        <f t="shared" si="900"/>
        <v>School Day</v>
      </c>
      <c r="F7542" t="s">
        <v>33</v>
      </c>
      <c r="G7542" s="8" t="str">
        <f t="shared" si="901"/>
        <v>Off</v>
      </c>
      <c r="H7542">
        <v>22</v>
      </c>
      <c r="I7542">
        <f t="shared" si="902"/>
        <v>21.17</v>
      </c>
      <c r="J7542">
        <f t="shared" si="904"/>
        <v>0.82999999999999829</v>
      </c>
      <c r="K7542">
        <v>1.7</v>
      </c>
      <c r="L7542" s="7">
        <f t="shared" si="905"/>
        <v>1.5853854899999966</v>
      </c>
      <c r="M7542">
        <v>0.25</v>
      </c>
      <c r="N7542">
        <f t="shared" si="903"/>
        <v>1035</v>
      </c>
      <c r="O7542" s="5">
        <f t="shared" si="906"/>
        <v>0.70746346874999999</v>
      </c>
      <c r="P7542">
        <f t="shared" si="907"/>
        <v>0</v>
      </c>
    </row>
    <row r="7543" spans="1:16" x14ac:dyDescent="0.35">
      <c r="B7543" s="2">
        <v>0.125</v>
      </c>
      <c r="C7543">
        <v>13.7</v>
      </c>
      <c r="D7543" t="s">
        <v>46</v>
      </c>
      <c r="E7543" t="str">
        <f t="shared" si="900"/>
        <v>School Day</v>
      </c>
      <c r="F7543" t="s">
        <v>33</v>
      </c>
      <c r="G7543" s="8" t="str">
        <f t="shared" si="901"/>
        <v>Off</v>
      </c>
      <c r="H7543">
        <v>22</v>
      </c>
      <c r="I7543">
        <f t="shared" si="902"/>
        <v>21.17</v>
      </c>
      <c r="J7543">
        <f t="shared" si="904"/>
        <v>0.82999999999999829</v>
      </c>
      <c r="K7543">
        <v>1.7</v>
      </c>
      <c r="L7543" s="7">
        <f t="shared" si="905"/>
        <v>1.5853854899999966</v>
      </c>
      <c r="M7543">
        <v>0.25</v>
      </c>
      <c r="N7543">
        <f t="shared" si="903"/>
        <v>1035</v>
      </c>
      <c r="O7543" s="5">
        <f t="shared" si="906"/>
        <v>0.70746346874999999</v>
      </c>
      <c r="P7543">
        <f t="shared" si="907"/>
        <v>0</v>
      </c>
    </row>
    <row r="7544" spans="1:16" x14ac:dyDescent="0.35">
      <c r="B7544" s="2">
        <v>0.16666666666666666</v>
      </c>
      <c r="C7544">
        <v>13.6</v>
      </c>
      <c r="D7544" t="s">
        <v>46</v>
      </c>
      <c r="E7544" t="str">
        <f t="shared" si="900"/>
        <v>School Day</v>
      </c>
      <c r="F7544" t="s">
        <v>33</v>
      </c>
      <c r="G7544" s="8" t="str">
        <f t="shared" si="901"/>
        <v>Off</v>
      </c>
      <c r="H7544">
        <v>22</v>
      </c>
      <c r="I7544">
        <f t="shared" si="902"/>
        <v>21.16</v>
      </c>
      <c r="J7544">
        <f t="shared" si="904"/>
        <v>0.83999999999999986</v>
      </c>
      <c r="K7544">
        <v>1.7</v>
      </c>
      <c r="L7544" s="7">
        <f t="shared" si="905"/>
        <v>1.6044865199999996</v>
      </c>
      <c r="M7544">
        <v>0.25</v>
      </c>
      <c r="N7544">
        <f t="shared" si="903"/>
        <v>1035</v>
      </c>
      <c r="O7544" s="5">
        <f t="shared" si="906"/>
        <v>0.71598712499999995</v>
      </c>
      <c r="P7544">
        <f t="shared" si="907"/>
        <v>0</v>
      </c>
    </row>
    <row r="7545" spans="1:16" x14ac:dyDescent="0.35">
      <c r="B7545" s="2">
        <v>0.20833333333333334</v>
      </c>
      <c r="C7545">
        <v>13.5</v>
      </c>
      <c r="D7545" t="s">
        <v>46</v>
      </c>
      <c r="E7545" t="str">
        <f t="shared" si="900"/>
        <v>School Day</v>
      </c>
      <c r="F7545" t="s">
        <v>33</v>
      </c>
      <c r="G7545" s="8" t="str">
        <f t="shared" si="901"/>
        <v>Off</v>
      </c>
      <c r="H7545">
        <v>22</v>
      </c>
      <c r="I7545">
        <f t="shared" si="902"/>
        <v>21.15</v>
      </c>
      <c r="J7545">
        <f t="shared" si="904"/>
        <v>0.85000000000000142</v>
      </c>
      <c r="K7545">
        <v>1.7</v>
      </c>
      <c r="L7545" s="7">
        <f t="shared" si="905"/>
        <v>1.6235875500000025</v>
      </c>
      <c r="M7545">
        <v>0.25</v>
      </c>
      <c r="N7545">
        <f t="shared" si="903"/>
        <v>1035</v>
      </c>
      <c r="O7545" s="5">
        <f t="shared" si="906"/>
        <v>0.7245107812499999</v>
      </c>
      <c r="P7545">
        <f t="shared" si="907"/>
        <v>0</v>
      </c>
    </row>
    <row r="7546" spans="1:16" x14ac:dyDescent="0.35">
      <c r="B7546" s="2">
        <v>0.25</v>
      </c>
      <c r="C7546">
        <v>13.7</v>
      </c>
      <c r="D7546" t="s">
        <v>46</v>
      </c>
      <c r="E7546" t="str">
        <f t="shared" si="900"/>
        <v>School Day</v>
      </c>
      <c r="F7546" t="s">
        <v>33</v>
      </c>
      <c r="G7546" s="8" t="str">
        <f t="shared" si="901"/>
        <v>Off</v>
      </c>
      <c r="H7546">
        <v>22</v>
      </c>
      <c r="I7546">
        <f t="shared" si="902"/>
        <v>21.17</v>
      </c>
      <c r="J7546">
        <f t="shared" si="904"/>
        <v>0.82999999999999829</v>
      </c>
      <c r="K7546">
        <v>1.7</v>
      </c>
      <c r="L7546" s="7">
        <f t="shared" si="905"/>
        <v>1.5853854899999966</v>
      </c>
      <c r="M7546">
        <v>0.25</v>
      </c>
      <c r="N7546">
        <f t="shared" si="903"/>
        <v>1035</v>
      </c>
      <c r="O7546" s="5">
        <f t="shared" si="906"/>
        <v>0.70746346874999999</v>
      </c>
      <c r="P7546">
        <f t="shared" si="907"/>
        <v>0</v>
      </c>
    </row>
    <row r="7547" spans="1:16" x14ac:dyDescent="0.35">
      <c r="B7547" s="2">
        <v>0.29166666666666669</v>
      </c>
      <c r="C7547">
        <v>13.7</v>
      </c>
      <c r="D7547" t="s">
        <v>46</v>
      </c>
      <c r="E7547" t="str">
        <f t="shared" si="900"/>
        <v>School Day</v>
      </c>
      <c r="F7547" t="s">
        <v>34</v>
      </c>
      <c r="G7547" s="8" t="str">
        <f t="shared" si="901"/>
        <v>On</v>
      </c>
      <c r="H7547">
        <v>22</v>
      </c>
      <c r="I7547">
        <f t="shared" si="902"/>
        <v>21.17</v>
      </c>
      <c r="J7547">
        <f t="shared" si="904"/>
        <v>0.82999999999999829</v>
      </c>
      <c r="K7547">
        <v>1.7</v>
      </c>
      <c r="L7547" s="7">
        <f t="shared" si="905"/>
        <v>1.5853854899999966</v>
      </c>
      <c r="M7547">
        <v>0.25</v>
      </c>
      <c r="N7547">
        <f t="shared" si="903"/>
        <v>1035</v>
      </c>
      <c r="O7547" s="5">
        <f t="shared" si="906"/>
        <v>0.70746346874999999</v>
      </c>
      <c r="P7547">
        <f t="shared" si="907"/>
        <v>2.2928489587499965</v>
      </c>
    </row>
    <row r="7548" spans="1:16" x14ac:dyDescent="0.35">
      <c r="B7548" s="2">
        <v>0.33333333333333331</v>
      </c>
      <c r="C7548">
        <v>14</v>
      </c>
      <c r="D7548" t="s">
        <v>46</v>
      </c>
      <c r="E7548" t="str">
        <f t="shared" si="900"/>
        <v>School Day</v>
      </c>
      <c r="F7548" t="s">
        <v>34</v>
      </c>
      <c r="G7548" s="8" t="str">
        <f t="shared" si="901"/>
        <v>On</v>
      </c>
      <c r="H7548">
        <v>22</v>
      </c>
      <c r="I7548">
        <f t="shared" si="902"/>
        <v>21.2</v>
      </c>
      <c r="J7548">
        <f t="shared" si="904"/>
        <v>0.80000000000000071</v>
      </c>
      <c r="K7548">
        <v>1.7</v>
      </c>
      <c r="L7548" s="7">
        <f t="shared" si="905"/>
        <v>1.5280824000000013</v>
      </c>
      <c r="M7548">
        <v>0.25</v>
      </c>
      <c r="N7548">
        <f t="shared" si="903"/>
        <v>1035</v>
      </c>
      <c r="O7548" s="5">
        <f t="shared" si="906"/>
        <v>0.6818924999999999</v>
      </c>
      <c r="P7548">
        <f t="shared" si="907"/>
        <v>2.2099749000000011</v>
      </c>
    </row>
    <row r="7549" spans="1:16" x14ac:dyDescent="0.35">
      <c r="B7549" s="2">
        <v>0.375</v>
      </c>
      <c r="C7549">
        <v>14.3</v>
      </c>
      <c r="D7549" t="s">
        <v>46</v>
      </c>
      <c r="E7549" t="str">
        <f t="shared" si="900"/>
        <v>School Day</v>
      </c>
      <c r="F7549" t="s">
        <v>34</v>
      </c>
      <c r="G7549" s="8" t="str">
        <f t="shared" si="901"/>
        <v>On</v>
      </c>
      <c r="H7549">
        <v>22</v>
      </c>
      <c r="I7549">
        <f t="shared" si="902"/>
        <v>21.23</v>
      </c>
      <c r="J7549">
        <f t="shared" si="904"/>
        <v>0.76999999999999957</v>
      </c>
      <c r="K7549">
        <v>1.7</v>
      </c>
      <c r="L7549" s="7">
        <f t="shared" si="905"/>
        <v>1.4707793099999991</v>
      </c>
      <c r="M7549">
        <v>0.25</v>
      </c>
      <c r="N7549">
        <f t="shared" si="903"/>
        <v>1035</v>
      </c>
      <c r="O7549" s="5">
        <f t="shared" si="906"/>
        <v>0.65632153124999981</v>
      </c>
      <c r="P7549">
        <f t="shared" si="907"/>
        <v>2.127100841249999</v>
      </c>
    </row>
    <row r="7550" spans="1:16" x14ac:dyDescent="0.35">
      <c r="B7550" s="2">
        <v>0.41666666666666669</v>
      </c>
      <c r="C7550">
        <v>14.4</v>
      </c>
      <c r="D7550" t="s">
        <v>46</v>
      </c>
      <c r="E7550" t="str">
        <f t="shared" si="900"/>
        <v>School Day</v>
      </c>
      <c r="F7550" t="s">
        <v>34</v>
      </c>
      <c r="G7550" s="8" t="str">
        <f t="shared" si="901"/>
        <v>On</v>
      </c>
      <c r="H7550">
        <v>22</v>
      </c>
      <c r="I7550">
        <f t="shared" si="902"/>
        <v>21.240000000000002</v>
      </c>
      <c r="J7550">
        <f t="shared" si="904"/>
        <v>0.75999999999999801</v>
      </c>
      <c r="K7550">
        <v>1.7</v>
      </c>
      <c r="L7550" s="7">
        <f t="shared" si="905"/>
        <v>1.4516782799999961</v>
      </c>
      <c r="M7550">
        <v>0.25</v>
      </c>
      <c r="N7550">
        <f t="shared" si="903"/>
        <v>1035</v>
      </c>
      <c r="O7550" s="5">
        <f t="shared" si="906"/>
        <v>0.64779787499999986</v>
      </c>
      <c r="P7550">
        <f t="shared" si="907"/>
        <v>2.0994761549999961</v>
      </c>
    </row>
    <row r="7551" spans="1:16" x14ac:dyDescent="0.35">
      <c r="B7551" s="2">
        <v>0.45833333333333331</v>
      </c>
      <c r="C7551">
        <v>14.7</v>
      </c>
      <c r="D7551" t="s">
        <v>46</v>
      </c>
      <c r="E7551" t="str">
        <f t="shared" si="900"/>
        <v>School Day</v>
      </c>
      <c r="F7551" t="s">
        <v>34</v>
      </c>
      <c r="G7551" s="8" t="str">
        <f t="shared" si="901"/>
        <v>On</v>
      </c>
      <c r="H7551">
        <v>22</v>
      </c>
      <c r="I7551">
        <f t="shared" si="902"/>
        <v>21.27</v>
      </c>
      <c r="J7551">
        <f t="shared" si="904"/>
        <v>0.73000000000000043</v>
      </c>
      <c r="K7551">
        <v>1.7</v>
      </c>
      <c r="L7551" s="7">
        <f t="shared" si="905"/>
        <v>1.3943751900000008</v>
      </c>
      <c r="M7551">
        <v>0.25</v>
      </c>
      <c r="N7551">
        <f t="shared" si="903"/>
        <v>1035</v>
      </c>
      <c r="O7551" s="5">
        <f t="shared" si="906"/>
        <v>0.62222690624999999</v>
      </c>
      <c r="P7551">
        <f t="shared" si="907"/>
        <v>2.0166020962500006</v>
      </c>
    </row>
    <row r="7552" spans="1:16" x14ac:dyDescent="0.35">
      <c r="B7552" s="2">
        <v>0.5</v>
      </c>
      <c r="C7552">
        <v>15.2</v>
      </c>
      <c r="D7552" t="s">
        <v>46</v>
      </c>
      <c r="E7552" t="str">
        <f t="shared" si="900"/>
        <v>School Day</v>
      </c>
      <c r="F7552" t="s">
        <v>34</v>
      </c>
      <c r="G7552" s="8" t="str">
        <f t="shared" si="901"/>
        <v>On</v>
      </c>
      <c r="H7552">
        <v>22</v>
      </c>
      <c r="I7552">
        <f t="shared" si="902"/>
        <v>21.32</v>
      </c>
      <c r="J7552">
        <f t="shared" si="904"/>
        <v>0.67999999999999972</v>
      </c>
      <c r="K7552">
        <v>1.7</v>
      </c>
      <c r="L7552" s="7">
        <f t="shared" si="905"/>
        <v>1.2988700399999993</v>
      </c>
      <c r="M7552">
        <v>0.25</v>
      </c>
      <c r="N7552">
        <f t="shared" si="903"/>
        <v>1035</v>
      </c>
      <c r="O7552" s="5">
        <f t="shared" si="906"/>
        <v>0.57960862499999999</v>
      </c>
      <c r="P7552">
        <f t="shared" si="907"/>
        <v>1.8784786649999994</v>
      </c>
    </row>
    <row r="7553" spans="1:16" x14ac:dyDescent="0.35">
      <c r="B7553" s="2">
        <v>0.54166666666666663</v>
      </c>
      <c r="C7553">
        <v>15.7</v>
      </c>
      <c r="D7553" t="s">
        <v>46</v>
      </c>
      <c r="E7553" t="str">
        <f t="shared" si="900"/>
        <v>School Day</v>
      </c>
      <c r="F7553" t="s">
        <v>34</v>
      </c>
      <c r="G7553" s="8" t="str">
        <f t="shared" si="901"/>
        <v>On</v>
      </c>
      <c r="H7553">
        <v>22</v>
      </c>
      <c r="I7553">
        <f t="shared" si="902"/>
        <v>21.37</v>
      </c>
      <c r="J7553">
        <f t="shared" si="904"/>
        <v>0.62999999999999901</v>
      </c>
      <c r="K7553">
        <v>1.7</v>
      </c>
      <c r="L7553" s="7">
        <f t="shared" si="905"/>
        <v>1.203364889999998</v>
      </c>
      <c r="M7553">
        <v>0.25</v>
      </c>
      <c r="N7553">
        <f t="shared" si="903"/>
        <v>1035</v>
      </c>
      <c r="O7553" s="5">
        <f t="shared" si="906"/>
        <v>0.53699034374999999</v>
      </c>
      <c r="P7553">
        <f t="shared" si="907"/>
        <v>1.7403552337499981</v>
      </c>
    </row>
    <row r="7554" spans="1:16" x14ac:dyDescent="0.35">
      <c r="B7554" s="2">
        <v>0.58333333333333337</v>
      </c>
      <c r="C7554">
        <v>16.600000000000001</v>
      </c>
      <c r="D7554" t="s">
        <v>46</v>
      </c>
      <c r="E7554" t="str">
        <f t="shared" si="900"/>
        <v>School Day</v>
      </c>
      <c r="F7554" t="s">
        <v>34</v>
      </c>
      <c r="G7554" s="8" t="str">
        <f t="shared" si="901"/>
        <v>On</v>
      </c>
      <c r="H7554">
        <v>22</v>
      </c>
      <c r="I7554">
        <f t="shared" si="902"/>
        <v>21.46</v>
      </c>
      <c r="J7554">
        <f t="shared" si="904"/>
        <v>0.53999999999999915</v>
      </c>
      <c r="K7554">
        <v>1.7</v>
      </c>
      <c r="L7554" s="7">
        <f t="shared" si="905"/>
        <v>1.0314556199999982</v>
      </c>
      <c r="M7554">
        <v>0.25</v>
      </c>
      <c r="N7554">
        <f t="shared" si="903"/>
        <v>1035</v>
      </c>
      <c r="O7554" s="5">
        <f t="shared" si="906"/>
        <v>0.46027743749999983</v>
      </c>
      <c r="P7554">
        <f t="shared" si="907"/>
        <v>1.4917330574999981</v>
      </c>
    </row>
    <row r="7555" spans="1:16" x14ac:dyDescent="0.35">
      <c r="B7555" s="2">
        <v>0.625</v>
      </c>
      <c r="C7555">
        <v>16.8</v>
      </c>
      <c r="D7555" t="s">
        <v>46</v>
      </c>
      <c r="E7555" t="str">
        <f t="shared" si="900"/>
        <v>School Day</v>
      </c>
      <c r="F7555" t="s">
        <v>34</v>
      </c>
      <c r="G7555" s="8" t="str">
        <f t="shared" si="901"/>
        <v>On</v>
      </c>
      <c r="H7555">
        <v>22</v>
      </c>
      <c r="I7555">
        <f t="shared" si="902"/>
        <v>21.48</v>
      </c>
      <c r="J7555">
        <f t="shared" si="904"/>
        <v>0.51999999999999957</v>
      </c>
      <c r="K7555">
        <v>1.7</v>
      </c>
      <c r="L7555" s="7">
        <f t="shared" si="905"/>
        <v>0.99325355999999909</v>
      </c>
      <c r="M7555">
        <v>0.25</v>
      </c>
      <c r="N7555">
        <f t="shared" si="903"/>
        <v>1035</v>
      </c>
      <c r="O7555" s="5">
        <f t="shared" si="906"/>
        <v>0.44323012499999986</v>
      </c>
      <c r="P7555">
        <f t="shared" si="907"/>
        <v>1.4364836849999989</v>
      </c>
    </row>
    <row r="7556" spans="1:16" x14ac:dyDescent="0.35">
      <c r="B7556" s="2">
        <v>0.66666666666666663</v>
      </c>
      <c r="C7556">
        <v>16.7</v>
      </c>
      <c r="D7556" t="s">
        <v>46</v>
      </c>
      <c r="E7556" t="str">
        <f t="shared" si="900"/>
        <v>School Day</v>
      </c>
      <c r="F7556" t="s">
        <v>34</v>
      </c>
      <c r="G7556" s="8" t="str">
        <f t="shared" si="901"/>
        <v>On</v>
      </c>
      <c r="H7556">
        <v>22</v>
      </c>
      <c r="I7556">
        <f t="shared" si="902"/>
        <v>21.47</v>
      </c>
      <c r="J7556">
        <f t="shared" si="904"/>
        <v>0.53000000000000114</v>
      </c>
      <c r="K7556">
        <v>1.7</v>
      </c>
      <c r="L7556" s="7">
        <f t="shared" si="905"/>
        <v>1.0123545900000022</v>
      </c>
      <c r="M7556">
        <v>0.25</v>
      </c>
      <c r="N7556">
        <f t="shared" si="903"/>
        <v>1035</v>
      </c>
      <c r="O7556" s="5">
        <f t="shared" si="906"/>
        <v>0.45175378124999999</v>
      </c>
      <c r="P7556">
        <f t="shared" si="907"/>
        <v>1.4641083712500023</v>
      </c>
    </row>
    <row r="7557" spans="1:16" x14ac:dyDescent="0.35">
      <c r="B7557" s="2">
        <v>0.70833333333333337</v>
      </c>
      <c r="C7557">
        <v>16</v>
      </c>
      <c r="D7557" t="s">
        <v>46</v>
      </c>
      <c r="E7557" t="str">
        <f t="shared" ref="E7557:E7620" si="908">IF(ISNUMBER(SEARCH("Sat",D7557)),"WE",IF(ISNUMBER(SEARCH("Sun",D7557)),"WE","School Day"))</f>
        <v>School Day</v>
      </c>
      <c r="F7557" t="s">
        <v>34</v>
      </c>
      <c r="G7557" s="8" t="str">
        <f t="shared" si="901"/>
        <v>On</v>
      </c>
      <c r="H7557">
        <v>22</v>
      </c>
      <c r="I7557">
        <f t="shared" si="902"/>
        <v>21.4</v>
      </c>
      <c r="J7557">
        <f t="shared" si="904"/>
        <v>0.60000000000000142</v>
      </c>
      <c r="K7557">
        <v>1.7</v>
      </c>
      <c r="L7557" s="7">
        <f t="shared" si="905"/>
        <v>1.1460618000000027</v>
      </c>
      <c r="M7557">
        <v>0.25</v>
      </c>
      <c r="N7557">
        <f t="shared" si="903"/>
        <v>1035</v>
      </c>
      <c r="O7557" s="5">
        <f t="shared" si="906"/>
        <v>0.5114193749999999</v>
      </c>
      <c r="P7557">
        <f t="shared" si="907"/>
        <v>1.6574811750000027</v>
      </c>
    </row>
    <row r="7558" spans="1:16" x14ac:dyDescent="0.35">
      <c r="B7558" s="2">
        <v>0.75</v>
      </c>
      <c r="C7558">
        <v>14.6</v>
      </c>
      <c r="D7558" t="s">
        <v>46</v>
      </c>
      <c r="E7558" t="str">
        <f t="shared" si="908"/>
        <v>School Day</v>
      </c>
      <c r="F7558" t="s">
        <v>34</v>
      </c>
      <c r="G7558" s="8" t="str">
        <f t="shared" ref="G7558:G7621" si="909">IF(E7558="WE","OFF",IF(F7558="On","On","Off"))</f>
        <v>On</v>
      </c>
      <c r="H7558">
        <v>22</v>
      </c>
      <c r="I7558">
        <f t="shared" ref="I7558:I7621" si="910">(H7558-C7558)*0.9+C7558</f>
        <v>21.259999999999998</v>
      </c>
      <c r="J7558">
        <f t="shared" si="904"/>
        <v>0.74000000000000199</v>
      </c>
      <c r="K7558">
        <v>1.7</v>
      </c>
      <c r="L7558" s="7">
        <f t="shared" si="905"/>
        <v>1.4134762200000037</v>
      </c>
      <c r="M7558">
        <v>0.25</v>
      </c>
      <c r="N7558">
        <f t="shared" ref="N7558:N7621" si="911">N7557</f>
        <v>1035</v>
      </c>
      <c r="O7558" s="5">
        <f t="shared" si="906"/>
        <v>0.63075056249999994</v>
      </c>
      <c r="P7558">
        <f t="shared" si="907"/>
        <v>2.0442267825000036</v>
      </c>
    </row>
    <row r="7559" spans="1:16" x14ac:dyDescent="0.35">
      <c r="B7559" s="2">
        <v>0.79166666666666663</v>
      </c>
      <c r="C7559">
        <v>13.4</v>
      </c>
      <c r="D7559" t="s">
        <v>46</v>
      </c>
      <c r="E7559" t="str">
        <f t="shared" si="908"/>
        <v>School Day</v>
      </c>
      <c r="F7559" t="s">
        <v>33</v>
      </c>
      <c r="G7559" s="8" t="str">
        <f t="shared" si="909"/>
        <v>Off</v>
      </c>
      <c r="H7559">
        <v>22</v>
      </c>
      <c r="I7559">
        <f t="shared" si="910"/>
        <v>21.14</v>
      </c>
      <c r="J7559">
        <f t="shared" si="904"/>
        <v>0.85999999999999943</v>
      </c>
      <c r="K7559">
        <v>1.7</v>
      </c>
      <c r="L7559" s="7">
        <f t="shared" si="905"/>
        <v>1.6426885799999988</v>
      </c>
      <c r="M7559">
        <v>0.25</v>
      </c>
      <c r="N7559">
        <f t="shared" si="911"/>
        <v>1035</v>
      </c>
      <c r="O7559" s="5">
        <f t="shared" si="906"/>
        <v>0.73303443749999986</v>
      </c>
      <c r="P7559">
        <f t="shared" si="907"/>
        <v>0</v>
      </c>
    </row>
    <row r="7560" spans="1:16" x14ac:dyDescent="0.35">
      <c r="B7560" s="2">
        <v>0.83333333333333337</v>
      </c>
      <c r="C7560">
        <v>13</v>
      </c>
      <c r="D7560" t="s">
        <v>46</v>
      </c>
      <c r="E7560" t="str">
        <f t="shared" si="908"/>
        <v>School Day</v>
      </c>
      <c r="F7560" t="s">
        <v>33</v>
      </c>
      <c r="G7560" s="8" t="str">
        <f t="shared" si="909"/>
        <v>Off</v>
      </c>
      <c r="H7560">
        <v>22</v>
      </c>
      <c r="I7560">
        <f t="shared" si="910"/>
        <v>21.1</v>
      </c>
      <c r="J7560">
        <f t="shared" si="904"/>
        <v>0.89999999999999858</v>
      </c>
      <c r="K7560">
        <v>1.7</v>
      </c>
      <c r="L7560" s="7">
        <f t="shared" si="905"/>
        <v>1.7190926999999971</v>
      </c>
      <c r="M7560">
        <v>0.25</v>
      </c>
      <c r="N7560">
        <f t="shared" si="911"/>
        <v>1035</v>
      </c>
      <c r="O7560" s="5">
        <f t="shared" si="906"/>
        <v>0.7671290624999999</v>
      </c>
      <c r="P7560">
        <f t="shared" si="907"/>
        <v>0</v>
      </c>
    </row>
    <row r="7561" spans="1:16" x14ac:dyDescent="0.35">
      <c r="B7561" s="2">
        <v>0.875</v>
      </c>
      <c r="C7561">
        <v>13</v>
      </c>
      <c r="D7561" t="s">
        <v>46</v>
      </c>
      <c r="E7561" t="str">
        <f t="shared" si="908"/>
        <v>School Day</v>
      </c>
      <c r="F7561" t="s">
        <v>33</v>
      </c>
      <c r="G7561" s="8" t="str">
        <f t="shared" si="909"/>
        <v>Off</v>
      </c>
      <c r="H7561">
        <v>22</v>
      </c>
      <c r="I7561">
        <f t="shared" si="910"/>
        <v>21.1</v>
      </c>
      <c r="J7561">
        <f t="shared" si="904"/>
        <v>0.89999999999999858</v>
      </c>
      <c r="K7561">
        <v>1.7</v>
      </c>
      <c r="L7561" s="7">
        <f t="shared" si="905"/>
        <v>1.7190926999999971</v>
      </c>
      <c r="M7561">
        <v>0.25</v>
      </c>
      <c r="N7561">
        <f t="shared" si="911"/>
        <v>1035</v>
      </c>
      <c r="O7561" s="5">
        <f t="shared" si="906"/>
        <v>0.7671290624999999</v>
      </c>
      <c r="P7561">
        <f t="shared" si="907"/>
        <v>0</v>
      </c>
    </row>
    <row r="7562" spans="1:16" x14ac:dyDescent="0.35">
      <c r="B7562" s="2">
        <v>0.91666666666666663</v>
      </c>
      <c r="C7562">
        <v>11.9</v>
      </c>
      <c r="D7562" t="s">
        <v>46</v>
      </c>
      <c r="E7562" t="str">
        <f t="shared" si="908"/>
        <v>School Day</v>
      </c>
      <c r="F7562" t="s">
        <v>33</v>
      </c>
      <c r="G7562" s="8" t="str">
        <f t="shared" si="909"/>
        <v>Off</v>
      </c>
      <c r="H7562">
        <v>22</v>
      </c>
      <c r="I7562">
        <f t="shared" si="910"/>
        <v>20.990000000000002</v>
      </c>
      <c r="J7562">
        <f t="shared" si="904"/>
        <v>1.009999999999998</v>
      </c>
      <c r="K7562">
        <v>1.7</v>
      </c>
      <c r="L7562" s="7">
        <f t="shared" si="905"/>
        <v>1.9292040299999962</v>
      </c>
      <c r="M7562">
        <v>0.25</v>
      </c>
      <c r="N7562">
        <f t="shared" si="911"/>
        <v>1035</v>
      </c>
      <c r="O7562" s="5">
        <f t="shared" si="906"/>
        <v>0.86088928124999986</v>
      </c>
      <c r="P7562">
        <f t="shared" si="907"/>
        <v>0</v>
      </c>
    </row>
    <row r="7563" spans="1:16" x14ac:dyDescent="0.35">
      <c r="B7563" s="2">
        <v>0.95833333333333337</v>
      </c>
      <c r="C7563">
        <v>12.1</v>
      </c>
      <c r="D7563" t="s">
        <v>46</v>
      </c>
      <c r="E7563" t="str">
        <f t="shared" si="908"/>
        <v>School Day</v>
      </c>
      <c r="F7563" t="s">
        <v>33</v>
      </c>
      <c r="G7563" s="8" t="str">
        <f t="shared" si="909"/>
        <v>Off</v>
      </c>
      <c r="H7563">
        <v>22</v>
      </c>
      <c r="I7563">
        <f t="shared" si="910"/>
        <v>21.009999999999998</v>
      </c>
      <c r="J7563">
        <f t="shared" si="904"/>
        <v>0.99000000000000199</v>
      </c>
      <c r="K7563">
        <v>1.7</v>
      </c>
      <c r="L7563" s="7">
        <f t="shared" si="905"/>
        <v>1.8910019700000036</v>
      </c>
      <c r="M7563">
        <v>0.25</v>
      </c>
      <c r="N7563">
        <f t="shared" si="911"/>
        <v>1035</v>
      </c>
      <c r="O7563" s="5">
        <f t="shared" si="906"/>
        <v>0.84384196874999995</v>
      </c>
      <c r="P7563">
        <f t="shared" si="907"/>
        <v>0</v>
      </c>
    </row>
    <row r="7564" spans="1:16" x14ac:dyDescent="0.35">
      <c r="A7564" t="s">
        <v>355</v>
      </c>
      <c r="B7564" s="1">
        <v>1</v>
      </c>
      <c r="C7564">
        <v>10</v>
      </c>
      <c r="D7564" t="s">
        <v>32</v>
      </c>
      <c r="E7564" t="str">
        <f t="shared" si="908"/>
        <v>WE</v>
      </c>
      <c r="F7564" t="s">
        <v>33</v>
      </c>
      <c r="G7564" s="8" t="str">
        <f t="shared" si="909"/>
        <v>OFF</v>
      </c>
      <c r="H7564">
        <v>22</v>
      </c>
      <c r="I7564">
        <f t="shared" si="910"/>
        <v>20.8</v>
      </c>
      <c r="J7564">
        <f t="shared" si="904"/>
        <v>1.1999999999999993</v>
      </c>
      <c r="K7564">
        <v>1.7</v>
      </c>
      <c r="L7564" s="7">
        <f t="shared" si="905"/>
        <v>2.2921235999999987</v>
      </c>
      <c r="M7564">
        <v>0.25</v>
      </c>
      <c r="N7564">
        <f t="shared" si="911"/>
        <v>1035</v>
      </c>
      <c r="O7564" s="5">
        <f t="shared" si="906"/>
        <v>1.0228387499999998</v>
      </c>
      <c r="P7564">
        <f t="shared" si="907"/>
        <v>0</v>
      </c>
    </row>
    <row r="7565" spans="1:16" x14ac:dyDescent="0.35">
      <c r="B7565" s="2">
        <v>4.1666666666666664E-2</v>
      </c>
      <c r="C7565">
        <v>10.7</v>
      </c>
      <c r="D7565" t="s">
        <v>32</v>
      </c>
      <c r="E7565" t="str">
        <f t="shared" si="908"/>
        <v>WE</v>
      </c>
      <c r="F7565" t="s">
        <v>33</v>
      </c>
      <c r="G7565" s="8" t="str">
        <f t="shared" si="909"/>
        <v>OFF</v>
      </c>
      <c r="H7565">
        <v>22</v>
      </c>
      <c r="I7565">
        <f t="shared" si="910"/>
        <v>20.87</v>
      </c>
      <c r="J7565">
        <f t="shared" si="904"/>
        <v>1.129999999999999</v>
      </c>
      <c r="K7565">
        <v>1.7</v>
      </c>
      <c r="L7565" s="7">
        <f t="shared" si="905"/>
        <v>2.158416389999998</v>
      </c>
      <c r="M7565">
        <v>0.25</v>
      </c>
      <c r="N7565">
        <f t="shared" si="911"/>
        <v>1035</v>
      </c>
      <c r="O7565" s="5">
        <f t="shared" si="906"/>
        <v>0.96317315624999988</v>
      </c>
      <c r="P7565">
        <f t="shared" si="907"/>
        <v>0</v>
      </c>
    </row>
    <row r="7566" spans="1:16" x14ac:dyDescent="0.35">
      <c r="B7566" s="2">
        <v>8.3333333333333329E-2</v>
      </c>
      <c r="C7566">
        <v>10.6</v>
      </c>
      <c r="D7566" t="s">
        <v>32</v>
      </c>
      <c r="E7566" t="str">
        <f t="shared" si="908"/>
        <v>WE</v>
      </c>
      <c r="F7566" t="s">
        <v>33</v>
      </c>
      <c r="G7566" s="8" t="str">
        <f t="shared" si="909"/>
        <v>OFF</v>
      </c>
      <c r="H7566">
        <v>22</v>
      </c>
      <c r="I7566">
        <f t="shared" si="910"/>
        <v>20.86</v>
      </c>
      <c r="J7566">
        <f t="shared" si="904"/>
        <v>1.1400000000000006</v>
      </c>
      <c r="K7566">
        <v>1.7</v>
      </c>
      <c r="L7566" s="7">
        <f t="shared" si="905"/>
        <v>2.1775174200000009</v>
      </c>
      <c r="M7566">
        <v>0.25</v>
      </c>
      <c r="N7566">
        <f t="shared" si="911"/>
        <v>1035</v>
      </c>
      <c r="O7566" s="5">
        <f t="shared" si="906"/>
        <v>0.97169681249999984</v>
      </c>
      <c r="P7566">
        <f t="shared" si="907"/>
        <v>0</v>
      </c>
    </row>
    <row r="7567" spans="1:16" x14ac:dyDescent="0.35">
      <c r="B7567" s="2">
        <v>0.125</v>
      </c>
      <c r="C7567">
        <v>9.6999999999999993</v>
      </c>
      <c r="D7567" t="s">
        <v>32</v>
      </c>
      <c r="E7567" t="str">
        <f t="shared" si="908"/>
        <v>WE</v>
      </c>
      <c r="F7567" t="s">
        <v>33</v>
      </c>
      <c r="G7567" s="8" t="str">
        <f t="shared" si="909"/>
        <v>OFF</v>
      </c>
      <c r="H7567">
        <v>22</v>
      </c>
      <c r="I7567">
        <f t="shared" si="910"/>
        <v>20.77</v>
      </c>
      <c r="J7567">
        <f t="shared" si="904"/>
        <v>1.2300000000000004</v>
      </c>
      <c r="K7567">
        <v>1.7</v>
      </c>
      <c r="L7567" s="7">
        <f t="shared" si="905"/>
        <v>2.3494266900000005</v>
      </c>
      <c r="M7567">
        <v>0.25</v>
      </c>
      <c r="N7567">
        <f t="shared" si="911"/>
        <v>1035</v>
      </c>
      <c r="O7567" s="5">
        <f t="shared" si="906"/>
        <v>1.0484097187499999</v>
      </c>
      <c r="P7567">
        <f t="shared" si="907"/>
        <v>0</v>
      </c>
    </row>
    <row r="7568" spans="1:16" x14ac:dyDescent="0.35">
      <c r="B7568" s="2">
        <v>0.16666666666666666</v>
      </c>
      <c r="C7568">
        <v>10.3</v>
      </c>
      <c r="D7568" t="s">
        <v>32</v>
      </c>
      <c r="E7568" t="str">
        <f t="shared" si="908"/>
        <v>WE</v>
      </c>
      <c r="F7568" t="s">
        <v>33</v>
      </c>
      <c r="G7568" s="8" t="str">
        <f t="shared" si="909"/>
        <v>OFF</v>
      </c>
      <c r="H7568">
        <v>22</v>
      </c>
      <c r="I7568">
        <f t="shared" si="910"/>
        <v>20.83</v>
      </c>
      <c r="J7568">
        <f t="shared" si="904"/>
        <v>1.1700000000000017</v>
      </c>
      <c r="K7568">
        <v>1.7</v>
      </c>
      <c r="L7568" s="7">
        <f t="shared" si="905"/>
        <v>2.2348205100000031</v>
      </c>
      <c r="M7568">
        <v>0.25</v>
      </c>
      <c r="N7568">
        <f t="shared" si="911"/>
        <v>1035</v>
      </c>
      <c r="O7568" s="5">
        <f t="shared" si="906"/>
        <v>0.99726778124999982</v>
      </c>
      <c r="P7568">
        <f t="shared" si="907"/>
        <v>0</v>
      </c>
    </row>
    <row r="7569" spans="2:16" x14ac:dyDescent="0.35">
      <c r="B7569" s="2">
        <v>0.20833333333333334</v>
      </c>
      <c r="C7569">
        <v>10.3</v>
      </c>
      <c r="D7569" t="s">
        <v>32</v>
      </c>
      <c r="E7569" t="str">
        <f t="shared" si="908"/>
        <v>WE</v>
      </c>
      <c r="F7569" t="s">
        <v>33</v>
      </c>
      <c r="G7569" s="8" t="str">
        <f t="shared" si="909"/>
        <v>OFF</v>
      </c>
      <c r="H7569">
        <v>22</v>
      </c>
      <c r="I7569">
        <f t="shared" si="910"/>
        <v>20.83</v>
      </c>
      <c r="J7569">
        <f t="shared" si="904"/>
        <v>1.1700000000000017</v>
      </c>
      <c r="K7569">
        <v>1.7</v>
      </c>
      <c r="L7569" s="7">
        <f t="shared" si="905"/>
        <v>2.2348205100000031</v>
      </c>
      <c r="M7569">
        <v>0.25</v>
      </c>
      <c r="N7569">
        <f t="shared" si="911"/>
        <v>1035</v>
      </c>
      <c r="O7569" s="5">
        <f t="shared" si="906"/>
        <v>0.99726778124999982</v>
      </c>
      <c r="P7569">
        <f t="shared" si="907"/>
        <v>0</v>
      </c>
    </row>
    <row r="7570" spans="2:16" x14ac:dyDescent="0.35">
      <c r="B7570" s="2">
        <v>0.25</v>
      </c>
      <c r="C7570">
        <v>9.5</v>
      </c>
      <c r="D7570" t="s">
        <v>32</v>
      </c>
      <c r="E7570" t="str">
        <f t="shared" si="908"/>
        <v>WE</v>
      </c>
      <c r="F7570" t="s">
        <v>33</v>
      </c>
      <c r="G7570" s="8" t="str">
        <f t="shared" si="909"/>
        <v>OFF</v>
      </c>
      <c r="H7570">
        <v>22</v>
      </c>
      <c r="I7570">
        <f t="shared" si="910"/>
        <v>20.75</v>
      </c>
      <c r="J7570">
        <f t="shared" si="904"/>
        <v>1.25</v>
      </c>
      <c r="K7570">
        <v>1.7</v>
      </c>
      <c r="L7570" s="7">
        <f t="shared" si="905"/>
        <v>2.3876287499999997</v>
      </c>
      <c r="M7570">
        <v>0.25</v>
      </c>
      <c r="N7570">
        <f t="shared" si="911"/>
        <v>1035</v>
      </c>
      <c r="O7570" s="5">
        <f t="shared" si="906"/>
        <v>1.0654570312499998</v>
      </c>
      <c r="P7570">
        <f t="shared" si="907"/>
        <v>0</v>
      </c>
    </row>
    <row r="7571" spans="2:16" x14ac:dyDescent="0.35">
      <c r="B7571" s="2">
        <v>0.29166666666666669</v>
      </c>
      <c r="C7571">
        <v>9.3000000000000007</v>
      </c>
      <c r="D7571" t="s">
        <v>32</v>
      </c>
      <c r="E7571" t="str">
        <f t="shared" si="908"/>
        <v>WE</v>
      </c>
      <c r="F7571" t="s">
        <v>34</v>
      </c>
      <c r="G7571" s="8" t="str">
        <f t="shared" si="909"/>
        <v>OFF</v>
      </c>
      <c r="H7571">
        <v>22</v>
      </c>
      <c r="I7571">
        <f t="shared" si="910"/>
        <v>20.73</v>
      </c>
      <c r="J7571">
        <f t="shared" si="904"/>
        <v>1.2699999999999996</v>
      </c>
      <c r="K7571">
        <v>1.7</v>
      </c>
      <c r="L7571" s="7">
        <f t="shared" si="905"/>
        <v>2.425830809999999</v>
      </c>
      <c r="M7571">
        <v>0.25</v>
      </c>
      <c r="N7571">
        <f t="shared" si="911"/>
        <v>1035</v>
      </c>
      <c r="O7571" s="5">
        <f t="shared" si="906"/>
        <v>1.0825043437499997</v>
      </c>
      <c r="P7571">
        <f t="shared" si="907"/>
        <v>0</v>
      </c>
    </row>
    <row r="7572" spans="2:16" x14ac:dyDescent="0.35">
      <c r="B7572" s="2">
        <v>0.33333333333333331</v>
      </c>
      <c r="C7572">
        <v>9.4</v>
      </c>
      <c r="D7572" t="s">
        <v>32</v>
      </c>
      <c r="E7572" t="str">
        <f t="shared" si="908"/>
        <v>WE</v>
      </c>
      <c r="F7572" t="s">
        <v>34</v>
      </c>
      <c r="G7572" s="8" t="str">
        <f t="shared" si="909"/>
        <v>OFF</v>
      </c>
      <c r="H7572">
        <v>22</v>
      </c>
      <c r="I7572">
        <f t="shared" si="910"/>
        <v>20.740000000000002</v>
      </c>
      <c r="J7572">
        <f t="shared" si="904"/>
        <v>1.259999999999998</v>
      </c>
      <c r="K7572">
        <v>1.7</v>
      </c>
      <c r="L7572" s="7">
        <f t="shared" si="905"/>
        <v>2.406729779999996</v>
      </c>
      <c r="M7572">
        <v>0.25</v>
      </c>
      <c r="N7572">
        <f t="shared" si="911"/>
        <v>1035</v>
      </c>
      <c r="O7572" s="5">
        <f t="shared" si="906"/>
        <v>1.0739806874999998</v>
      </c>
      <c r="P7572">
        <f t="shared" si="907"/>
        <v>0</v>
      </c>
    </row>
    <row r="7573" spans="2:16" x14ac:dyDescent="0.35">
      <c r="B7573" s="2">
        <v>0.375</v>
      </c>
      <c r="C7573">
        <v>9.5</v>
      </c>
      <c r="D7573" t="s">
        <v>32</v>
      </c>
      <c r="E7573" t="str">
        <f t="shared" si="908"/>
        <v>WE</v>
      </c>
      <c r="F7573" t="s">
        <v>34</v>
      </c>
      <c r="G7573" s="8" t="str">
        <f t="shared" si="909"/>
        <v>OFF</v>
      </c>
      <c r="H7573">
        <v>22</v>
      </c>
      <c r="I7573">
        <f t="shared" si="910"/>
        <v>20.75</v>
      </c>
      <c r="J7573">
        <f t="shared" ref="J7573:J7636" si="912">H7573-I7573</f>
        <v>1.25</v>
      </c>
      <c r="K7573">
        <v>1.7</v>
      </c>
      <c r="L7573" s="7">
        <f t="shared" ref="L7573:L7636" si="913">IF(K7573*1.005*1.118*J7573&gt;0,K7573*1.005*1.118*J7573,0)</f>
        <v>2.3876287499999997</v>
      </c>
      <c r="M7573">
        <v>0.25</v>
      </c>
      <c r="N7573">
        <f t="shared" si="911"/>
        <v>1035</v>
      </c>
      <c r="O7573" s="5">
        <f t="shared" ref="O7573:O7636" si="914">IF(((M7573*N7573)/60/60)*1.005*1.18*(H7573-C7573)&gt;0,(((M7573*N7573)/60/60)*1.005*1.18*(H7573-C7573)),0)</f>
        <v>1.0654570312499998</v>
      </c>
      <c r="P7573">
        <f t="shared" ref="P7573:P7636" si="915">IF(G7573="ON",(L7573+O7573),0)</f>
        <v>0</v>
      </c>
    </row>
    <row r="7574" spans="2:16" x14ac:dyDescent="0.35">
      <c r="B7574" s="2">
        <v>0.41666666666666669</v>
      </c>
      <c r="C7574">
        <v>10.4</v>
      </c>
      <c r="D7574" t="s">
        <v>32</v>
      </c>
      <c r="E7574" t="str">
        <f t="shared" si="908"/>
        <v>WE</v>
      </c>
      <c r="F7574" t="s">
        <v>34</v>
      </c>
      <c r="G7574" s="8" t="str">
        <f t="shared" si="909"/>
        <v>OFF</v>
      </c>
      <c r="H7574">
        <v>22</v>
      </c>
      <c r="I7574">
        <f t="shared" si="910"/>
        <v>20.84</v>
      </c>
      <c r="J7574">
        <f t="shared" si="912"/>
        <v>1.1600000000000001</v>
      </c>
      <c r="K7574">
        <v>1.7</v>
      </c>
      <c r="L7574" s="7">
        <f t="shared" si="913"/>
        <v>2.2157194800000002</v>
      </c>
      <c r="M7574">
        <v>0.25</v>
      </c>
      <c r="N7574">
        <f t="shared" si="911"/>
        <v>1035</v>
      </c>
      <c r="O7574" s="5">
        <f t="shared" si="914"/>
        <v>0.98874412499999986</v>
      </c>
      <c r="P7574">
        <f t="shared" si="915"/>
        <v>0</v>
      </c>
    </row>
    <row r="7575" spans="2:16" x14ac:dyDescent="0.35">
      <c r="B7575" s="2">
        <v>0.45833333333333331</v>
      </c>
      <c r="C7575">
        <v>12.4</v>
      </c>
      <c r="D7575" t="s">
        <v>32</v>
      </c>
      <c r="E7575" t="str">
        <f t="shared" si="908"/>
        <v>WE</v>
      </c>
      <c r="F7575" t="s">
        <v>34</v>
      </c>
      <c r="G7575" s="8" t="str">
        <f t="shared" si="909"/>
        <v>OFF</v>
      </c>
      <c r="H7575">
        <v>22</v>
      </c>
      <c r="I7575">
        <f t="shared" si="910"/>
        <v>21.04</v>
      </c>
      <c r="J7575">
        <f t="shared" si="912"/>
        <v>0.96000000000000085</v>
      </c>
      <c r="K7575">
        <v>1.7</v>
      </c>
      <c r="L7575" s="7">
        <f t="shared" si="913"/>
        <v>1.8336988800000016</v>
      </c>
      <c r="M7575">
        <v>0.25</v>
      </c>
      <c r="N7575">
        <f t="shared" si="911"/>
        <v>1035</v>
      </c>
      <c r="O7575" s="5">
        <f t="shared" si="914"/>
        <v>0.81827099999999986</v>
      </c>
      <c r="P7575">
        <f t="shared" si="915"/>
        <v>0</v>
      </c>
    </row>
    <row r="7576" spans="2:16" x14ac:dyDescent="0.35">
      <c r="B7576" s="2">
        <v>0.5</v>
      </c>
      <c r="C7576">
        <v>13.8</v>
      </c>
      <c r="D7576" t="s">
        <v>32</v>
      </c>
      <c r="E7576" t="str">
        <f t="shared" si="908"/>
        <v>WE</v>
      </c>
      <c r="F7576" t="s">
        <v>34</v>
      </c>
      <c r="G7576" s="8" t="str">
        <f t="shared" si="909"/>
        <v>OFF</v>
      </c>
      <c r="H7576">
        <v>22</v>
      </c>
      <c r="I7576">
        <f t="shared" si="910"/>
        <v>21.18</v>
      </c>
      <c r="J7576">
        <f t="shared" si="912"/>
        <v>0.82000000000000028</v>
      </c>
      <c r="K7576">
        <v>1.7</v>
      </c>
      <c r="L7576" s="7">
        <f t="shared" si="913"/>
        <v>1.5662844600000005</v>
      </c>
      <c r="M7576">
        <v>0.25</v>
      </c>
      <c r="N7576">
        <f t="shared" si="911"/>
        <v>1035</v>
      </c>
      <c r="O7576" s="5">
        <f t="shared" si="914"/>
        <v>0.69893981249999981</v>
      </c>
      <c r="P7576">
        <f t="shared" si="915"/>
        <v>0</v>
      </c>
    </row>
    <row r="7577" spans="2:16" x14ac:dyDescent="0.35">
      <c r="B7577" s="2">
        <v>0.54166666666666663</v>
      </c>
      <c r="C7577">
        <v>15.1</v>
      </c>
      <c r="D7577" t="s">
        <v>32</v>
      </c>
      <c r="E7577" t="str">
        <f t="shared" si="908"/>
        <v>WE</v>
      </c>
      <c r="F7577" t="s">
        <v>34</v>
      </c>
      <c r="G7577" s="8" t="str">
        <f t="shared" si="909"/>
        <v>OFF</v>
      </c>
      <c r="H7577">
        <v>22</v>
      </c>
      <c r="I7577">
        <f t="shared" si="910"/>
        <v>21.310000000000002</v>
      </c>
      <c r="J7577">
        <f t="shared" si="912"/>
        <v>0.68999999999999773</v>
      </c>
      <c r="K7577">
        <v>1.7</v>
      </c>
      <c r="L7577" s="7">
        <f t="shared" si="913"/>
        <v>1.3179710699999956</v>
      </c>
      <c r="M7577">
        <v>0.25</v>
      </c>
      <c r="N7577">
        <f t="shared" si="911"/>
        <v>1035</v>
      </c>
      <c r="O7577" s="5">
        <f t="shared" si="914"/>
        <v>0.58813228124999994</v>
      </c>
      <c r="P7577">
        <f t="shared" si="915"/>
        <v>0</v>
      </c>
    </row>
    <row r="7578" spans="2:16" x14ac:dyDescent="0.35">
      <c r="B7578" s="2">
        <v>0.58333333333333337</v>
      </c>
      <c r="C7578">
        <v>16.5</v>
      </c>
      <c r="D7578" t="s">
        <v>32</v>
      </c>
      <c r="E7578" t="str">
        <f t="shared" si="908"/>
        <v>WE</v>
      </c>
      <c r="F7578" t="s">
        <v>34</v>
      </c>
      <c r="G7578" s="8" t="str">
        <f t="shared" si="909"/>
        <v>OFF</v>
      </c>
      <c r="H7578">
        <v>22</v>
      </c>
      <c r="I7578">
        <f t="shared" si="910"/>
        <v>21.45</v>
      </c>
      <c r="J7578">
        <f t="shared" si="912"/>
        <v>0.55000000000000071</v>
      </c>
      <c r="K7578">
        <v>1.7</v>
      </c>
      <c r="L7578" s="7">
        <f t="shared" si="913"/>
        <v>1.0505566500000012</v>
      </c>
      <c r="M7578">
        <v>0.25</v>
      </c>
      <c r="N7578">
        <f t="shared" si="911"/>
        <v>1035</v>
      </c>
      <c r="O7578" s="5">
        <f t="shared" si="914"/>
        <v>0.46880109374999995</v>
      </c>
      <c r="P7578">
        <f t="shared" si="915"/>
        <v>0</v>
      </c>
    </row>
    <row r="7579" spans="2:16" x14ac:dyDescent="0.35">
      <c r="B7579" s="2">
        <v>0.625</v>
      </c>
      <c r="C7579">
        <v>17</v>
      </c>
      <c r="D7579" t="s">
        <v>32</v>
      </c>
      <c r="E7579" t="str">
        <f t="shared" si="908"/>
        <v>WE</v>
      </c>
      <c r="F7579" t="s">
        <v>34</v>
      </c>
      <c r="G7579" s="8" t="str">
        <f t="shared" si="909"/>
        <v>OFF</v>
      </c>
      <c r="H7579">
        <v>22</v>
      </c>
      <c r="I7579">
        <f t="shared" si="910"/>
        <v>21.5</v>
      </c>
      <c r="J7579">
        <f t="shared" si="912"/>
        <v>0.5</v>
      </c>
      <c r="K7579">
        <v>1.7</v>
      </c>
      <c r="L7579" s="7">
        <f t="shared" si="913"/>
        <v>0.95505149999999994</v>
      </c>
      <c r="M7579">
        <v>0.25</v>
      </c>
      <c r="N7579">
        <f t="shared" si="911"/>
        <v>1035</v>
      </c>
      <c r="O7579" s="5">
        <f t="shared" si="914"/>
        <v>0.42618281249999995</v>
      </c>
      <c r="P7579">
        <f t="shared" si="915"/>
        <v>0</v>
      </c>
    </row>
    <row r="7580" spans="2:16" x14ac:dyDescent="0.35">
      <c r="B7580" s="2">
        <v>0.66666666666666663</v>
      </c>
      <c r="C7580">
        <v>17</v>
      </c>
      <c r="D7580" t="s">
        <v>32</v>
      </c>
      <c r="E7580" t="str">
        <f t="shared" si="908"/>
        <v>WE</v>
      </c>
      <c r="F7580" t="s">
        <v>34</v>
      </c>
      <c r="G7580" s="8" t="str">
        <f t="shared" si="909"/>
        <v>OFF</v>
      </c>
      <c r="H7580">
        <v>22</v>
      </c>
      <c r="I7580">
        <f t="shared" si="910"/>
        <v>21.5</v>
      </c>
      <c r="J7580">
        <f t="shared" si="912"/>
        <v>0.5</v>
      </c>
      <c r="K7580">
        <v>1.7</v>
      </c>
      <c r="L7580" s="7">
        <f t="shared" si="913"/>
        <v>0.95505149999999994</v>
      </c>
      <c r="M7580">
        <v>0.25</v>
      </c>
      <c r="N7580">
        <f t="shared" si="911"/>
        <v>1035</v>
      </c>
      <c r="O7580" s="5">
        <f t="shared" si="914"/>
        <v>0.42618281249999995</v>
      </c>
      <c r="P7580">
        <f t="shared" si="915"/>
        <v>0</v>
      </c>
    </row>
    <row r="7581" spans="2:16" x14ac:dyDescent="0.35">
      <c r="B7581" s="2">
        <v>0.70833333333333337</v>
      </c>
      <c r="C7581">
        <v>15.7</v>
      </c>
      <c r="D7581" t="s">
        <v>32</v>
      </c>
      <c r="E7581" t="str">
        <f t="shared" si="908"/>
        <v>WE</v>
      </c>
      <c r="F7581" t="s">
        <v>34</v>
      </c>
      <c r="G7581" s="8" t="str">
        <f t="shared" si="909"/>
        <v>OFF</v>
      </c>
      <c r="H7581">
        <v>22</v>
      </c>
      <c r="I7581">
        <f t="shared" si="910"/>
        <v>21.37</v>
      </c>
      <c r="J7581">
        <f t="shared" si="912"/>
        <v>0.62999999999999901</v>
      </c>
      <c r="K7581">
        <v>1.7</v>
      </c>
      <c r="L7581" s="7">
        <f t="shared" si="913"/>
        <v>1.203364889999998</v>
      </c>
      <c r="M7581">
        <v>0.25</v>
      </c>
      <c r="N7581">
        <f t="shared" si="911"/>
        <v>1035</v>
      </c>
      <c r="O7581" s="5">
        <f t="shared" si="914"/>
        <v>0.53699034374999999</v>
      </c>
      <c r="P7581">
        <f t="shared" si="915"/>
        <v>0</v>
      </c>
    </row>
    <row r="7582" spans="2:16" x14ac:dyDescent="0.35">
      <c r="B7582" s="2">
        <v>0.75</v>
      </c>
      <c r="C7582">
        <v>12.7</v>
      </c>
      <c r="D7582" t="s">
        <v>32</v>
      </c>
      <c r="E7582" t="str">
        <f t="shared" si="908"/>
        <v>WE</v>
      </c>
      <c r="F7582" t="s">
        <v>34</v>
      </c>
      <c r="G7582" s="8" t="str">
        <f t="shared" si="909"/>
        <v>OFF</v>
      </c>
      <c r="H7582">
        <v>22</v>
      </c>
      <c r="I7582">
        <f t="shared" si="910"/>
        <v>21.07</v>
      </c>
      <c r="J7582">
        <f t="shared" si="912"/>
        <v>0.92999999999999972</v>
      </c>
      <c r="K7582">
        <v>1.7</v>
      </c>
      <c r="L7582" s="7">
        <f t="shared" si="913"/>
        <v>1.7763957899999994</v>
      </c>
      <c r="M7582">
        <v>0.25</v>
      </c>
      <c r="N7582">
        <f t="shared" si="911"/>
        <v>1035</v>
      </c>
      <c r="O7582" s="5">
        <f t="shared" si="914"/>
        <v>0.79270003124999999</v>
      </c>
      <c r="P7582">
        <f t="shared" si="915"/>
        <v>0</v>
      </c>
    </row>
    <row r="7583" spans="2:16" x14ac:dyDescent="0.35">
      <c r="B7583" s="2">
        <v>0.79166666666666663</v>
      </c>
      <c r="C7583">
        <v>13.1</v>
      </c>
      <c r="D7583" t="s">
        <v>32</v>
      </c>
      <c r="E7583" t="str">
        <f t="shared" si="908"/>
        <v>WE</v>
      </c>
      <c r="F7583" t="s">
        <v>33</v>
      </c>
      <c r="G7583" s="8" t="str">
        <f t="shared" si="909"/>
        <v>OFF</v>
      </c>
      <c r="H7583">
        <v>22</v>
      </c>
      <c r="I7583">
        <f t="shared" si="910"/>
        <v>21.11</v>
      </c>
      <c r="J7583">
        <f t="shared" si="912"/>
        <v>0.89000000000000057</v>
      </c>
      <c r="K7583">
        <v>1.7</v>
      </c>
      <c r="L7583" s="7">
        <f t="shared" si="913"/>
        <v>1.6999916700000011</v>
      </c>
      <c r="M7583">
        <v>0.25</v>
      </c>
      <c r="N7583">
        <f t="shared" si="911"/>
        <v>1035</v>
      </c>
      <c r="O7583" s="5">
        <f t="shared" si="914"/>
        <v>0.75860540624999995</v>
      </c>
      <c r="P7583">
        <f t="shared" si="915"/>
        <v>0</v>
      </c>
    </row>
    <row r="7584" spans="2:16" x14ac:dyDescent="0.35">
      <c r="B7584" s="2">
        <v>0.83333333333333337</v>
      </c>
      <c r="C7584">
        <v>11.1</v>
      </c>
      <c r="D7584" t="s">
        <v>32</v>
      </c>
      <c r="E7584" t="str">
        <f t="shared" si="908"/>
        <v>WE</v>
      </c>
      <c r="F7584" t="s">
        <v>33</v>
      </c>
      <c r="G7584" s="8" t="str">
        <f t="shared" si="909"/>
        <v>OFF</v>
      </c>
      <c r="H7584">
        <v>22</v>
      </c>
      <c r="I7584">
        <f t="shared" si="910"/>
        <v>20.91</v>
      </c>
      <c r="J7584">
        <f t="shared" si="912"/>
        <v>1.0899999999999999</v>
      </c>
      <c r="K7584">
        <v>1.7</v>
      </c>
      <c r="L7584" s="7">
        <f t="shared" si="913"/>
        <v>2.0820122699999994</v>
      </c>
      <c r="M7584">
        <v>0.25</v>
      </c>
      <c r="N7584">
        <f t="shared" si="911"/>
        <v>1035</v>
      </c>
      <c r="O7584" s="5">
        <f t="shared" si="914"/>
        <v>0.92907853124999995</v>
      </c>
      <c r="P7584">
        <f t="shared" si="915"/>
        <v>0</v>
      </c>
    </row>
    <row r="7585" spans="1:16" x14ac:dyDescent="0.35">
      <c r="B7585" s="2">
        <v>0.875</v>
      </c>
      <c r="C7585">
        <v>10.6</v>
      </c>
      <c r="D7585" t="s">
        <v>32</v>
      </c>
      <c r="E7585" t="str">
        <f t="shared" si="908"/>
        <v>WE</v>
      </c>
      <c r="F7585" t="s">
        <v>33</v>
      </c>
      <c r="G7585" s="8" t="str">
        <f t="shared" si="909"/>
        <v>OFF</v>
      </c>
      <c r="H7585">
        <v>22</v>
      </c>
      <c r="I7585">
        <f t="shared" si="910"/>
        <v>20.86</v>
      </c>
      <c r="J7585">
        <f t="shared" si="912"/>
        <v>1.1400000000000006</v>
      </c>
      <c r="K7585">
        <v>1.7</v>
      </c>
      <c r="L7585" s="7">
        <f t="shared" si="913"/>
        <v>2.1775174200000009</v>
      </c>
      <c r="M7585">
        <v>0.25</v>
      </c>
      <c r="N7585">
        <f t="shared" si="911"/>
        <v>1035</v>
      </c>
      <c r="O7585" s="5">
        <f t="shared" si="914"/>
        <v>0.97169681249999984</v>
      </c>
      <c r="P7585">
        <f t="shared" si="915"/>
        <v>0</v>
      </c>
    </row>
    <row r="7586" spans="1:16" x14ac:dyDescent="0.35">
      <c r="B7586" s="2">
        <v>0.91666666666666663</v>
      </c>
      <c r="C7586">
        <v>10.7</v>
      </c>
      <c r="D7586" t="s">
        <v>32</v>
      </c>
      <c r="E7586" t="str">
        <f t="shared" si="908"/>
        <v>WE</v>
      </c>
      <c r="F7586" t="s">
        <v>33</v>
      </c>
      <c r="G7586" s="8" t="str">
        <f t="shared" si="909"/>
        <v>OFF</v>
      </c>
      <c r="H7586">
        <v>22</v>
      </c>
      <c r="I7586">
        <f t="shared" si="910"/>
        <v>20.87</v>
      </c>
      <c r="J7586">
        <f t="shared" si="912"/>
        <v>1.129999999999999</v>
      </c>
      <c r="K7586">
        <v>1.7</v>
      </c>
      <c r="L7586" s="7">
        <f t="shared" si="913"/>
        <v>2.158416389999998</v>
      </c>
      <c r="M7586">
        <v>0.25</v>
      </c>
      <c r="N7586">
        <f t="shared" si="911"/>
        <v>1035</v>
      </c>
      <c r="O7586" s="5">
        <f t="shared" si="914"/>
        <v>0.96317315624999988</v>
      </c>
      <c r="P7586">
        <f t="shared" si="915"/>
        <v>0</v>
      </c>
    </row>
    <row r="7587" spans="1:16" x14ac:dyDescent="0.35">
      <c r="B7587" s="2">
        <v>0.95833333333333337</v>
      </c>
      <c r="C7587">
        <v>9.1</v>
      </c>
      <c r="D7587" t="s">
        <v>32</v>
      </c>
      <c r="E7587" t="str">
        <f t="shared" si="908"/>
        <v>WE</v>
      </c>
      <c r="F7587" t="s">
        <v>33</v>
      </c>
      <c r="G7587" s="8" t="str">
        <f t="shared" si="909"/>
        <v>OFF</v>
      </c>
      <c r="H7587">
        <v>22</v>
      </c>
      <c r="I7587">
        <f t="shared" si="910"/>
        <v>20.71</v>
      </c>
      <c r="J7587">
        <f t="shared" si="912"/>
        <v>1.2899999999999991</v>
      </c>
      <c r="K7587">
        <v>1.7</v>
      </c>
      <c r="L7587" s="7">
        <f t="shared" si="913"/>
        <v>2.4640328699999983</v>
      </c>
      <c r="M7587">
        <v>0.25</v>
      </c>
      <c r="N7587">
        <f t="shared" si="911"/>
        <v>1035</v>
      </c>
      <c r="O7587" s="5">
        <f t="shared" si="914"/>
        <v>1.0995516562499998</v>
      </c>
      <c r="P7587">
        <f t="shared" si="915"/>
        <v>0</v>
      </c>
    </row>
    <row r="7588" spans="1:16" x14ac:dyDescent="0.35">
      <c r="A7588" t="s">
        <v>356</v>
      </c>
      <c r="B7588" s="1">
        <v>1</v>
      </c>
      <c r="C7588">
        <v>9</v>
      </c>
      <c r="D7588" t="s">
        <v>36</v>
      </c>
      <c r="E7588" t="str">
        <f t="shared" si="908"/>
        <v>WE</v>
      </c>
      <c r="F7588" t="s">
        <v>33</v>
      </c>
      <c r="G7588" s="8" t="str">
        <f t="shared" si="909"/>
        <v>OFF</v>
      </c>
      <c r="H7588">
        <v>22</v>
      </c>
      <c r="I7588">
        <f t="shared" si="910"/>
        <v>20.700000000000003</v>
      </c>
      <c r="J7588">
        <f t="shared" si="912"/>
        <v>1.2999999999999972</v>
      </c>
      <c r="K7588">
        <v>1.7</v>
      </c>
      <c r="L7588" s="7">
        <f t="shared" si="913"/>
        <v>2.4831338999999946</v>
      </c>
      <c r="M7588">
        <v>0.25</v>
      </c>
      <c r="N7588">
        <f t="shared" si="911"/>
        <v>1035</v>
      </c>
      <c r="O7588" s="5">
        <f t="shared" si="914"/>
        <v>1.1080753124999998</v>
      </c>
      <c r="P7588">
        <f t="shared" si="915"/>
        <v>0</v>
      </c>
    </row>
    <row r="7589" spans="1:16" x14ac:dyDescent="0.35">
      <c r="B7589" s="2">
        <v>4.1666666666666664E-2</v>
      </c>
      <c r="C7589">
        <v>8.4</v>
      </c>
      <c r="D7589" t="s">
        <v>36</v>
      </c>
      <c r="E7589" t="str">
        <f t="shared" si="908"/>
        <v>WE</v>
      </c>
      <c r="F7589" t="s">
        <v>33</v>
      </c>
      <c r="G7589" s="8" t="str">
        <f t="shared" si="909"/>
        <v>OFF</v>
      </c>
      <c r="H7589">
        <v>22</v>
      </c>
      <c r="I7589">
        <f t="shared" si="910"/>
        <v>20.64</v>
      </c>
      <c r="J7589">
        <f t="shared" si="912"/>
        <v>1.3599999999999994</v>
      </c>
      <c r="K7589">
        <v>1.7</v>
      </c>
      <c r="L7589" s="7">
        <f t="shared" si="913"/>
        <v>2.5977400799999986</v>
      </c>
      <c r="M7589">
        <v>0.25</v>
      </c>
      <c r="N7589">
        <f t="shared" si="911"/>
        <v>1035</v>
      </c>
      <c r="O7589" s="5">
        <f t="shared" si="914"/>
        <v>1.1592172499999998</v>
      </c>
      <c r="P7589">
        <f t="shared" si="915"/>
        <v>0</v>
      </c>
    </row>
    <row r="7590" spans="1:16" x14ac:dyDescent="0.35">
      <c r="B7590" s="2">
        <v>8.3333333333333329E-2</v>
      </c>
      <c r="C7590">
        <v>7.7</v>
      </c>
      <c r="D7590" t="s">
        <v>36</v>
      </c>
      <c r="E7590" t="str">
        <f t="shared" si="908"/>
        <v>WE</v>
      </c>
      <c r="F7590" t="s">
        <v>33</v>
      </c>
      <c r="G7590" s="8" t="str">
        <f t="shared" si="909"/>
        <v>OFF</v>
      </c>
      <c r="H7590">
        <v>22</v>
      </c>
      <c r="I7590">
        <f t="shared" si="910"/>
        <v>20.57</v>
      </c>
      <c r="J7590">
        <f t="shared" si="912"/>
        <v>1.4299999999999997</v>
      </c>
      <c r="K7590">
        <v>1.7</v>
      </c>
      <c r="L7590" s="7">
        <f t="shared" si="913"/>
        <v>2.7314472899999993</v>
      </c>
      <c r="M7590">
        <v>0.25</v>
      </c>
      <c r="N7590">
        <f t="shared" si="911"/>
        <v>1035</v>
      </c>
      <c r="O7590" s="5">
        <f t="shared" si="914"/>
        <v>1.2188828437499999</v>
      </c>
      <c r="P7590">
        <f t="shared" si="915"/>
        <v>0</v>
      </c>
    </row>
    <row r="7591" spans="1:16" x14ac:dyDescent="0.35">
      <c r="B7591" s="2">
        <v>0.125</v>
      </c>
      <c r="C7591">
        <v>8.1999999999999993</v>
      </c>
      <c r="D7591" t="s">
        <v>36</v>
      </c>
      <c r="E7591" t="str">
        <f t="shared" si="908"/>
        <v>WE</v>
      </c>
      <c r="F7591" t="s">
        <v>33</v>
      </c>
      <c r="G7591" s="8" t="str">
        <f t="shared" si="909"/>
        <v>OFF</v>
      </c>
      <c r="H7591">
        <v>22</v>
      </c>
      <c r="I7591">
        <f t="shared" si="910"/>
        <v>20.62</v>
      </c>
      <c r="J7591">
        <f t="shared" si="912"/>
        <v>1.379999999999999</v>
      </c>
      <c r="K7591">
        <v>1.7</v>
      </c>
      <c r="L7591" s="7">
        <f t="shared" si="913"/>
        <v>2.6359421399999978</v>
      </c>
      <c r="M7591">
        <v>0.25</v>
      </c>
      <c r="N7591">
        <f t="shared" si="911"/>
        <v>1035</v>
      </c>
      <c r="O7591" s="5">
        <f t="shared" si="914"/>
        <v>1.1762645624999999</v>
      </c>
      <c r="P7591">
        <f t="shared" si="915"/>
        <v>0</v>
      </c>
    </row>
    <row r="7592" spans="1:16" x14ac:dyDescent="0.35">
      <c r="B7592" s="2">
        <v>0.16666666666666666</v>
      </c>
      <c r="C7592">
        <v>7.6</v>
      </c>
      <c r="D7592" t="s">
        <v>36</v>
      </c>
      <c r="E7592" t="str">
        <f t="shared" si="908"/>
        <v>WE</v>
      </c>
      <c r="F7592" t="s">
        <v>33</v>
      </c>
      <c r="G7592" s="8" t="str">
        <f t="shared" si="909"/>
        <v>OFF</v>
      </c>
      <c r="H7592">
        <v>22</v>
      </c>
      <c r="I7592">
        <f t="shared" si="910"/>
        <v>20.560000000000002</v>
      </c>
      <c r="J7592">
        <f t="shared" si="912"/>
        <v>1.4399999999999977</v>
      </c>
      <c r="K7592">
        <v>1.7</v>
      </c>
      <c r="L7592" s="7">
        <f t="shared" si="913"/>
        <v>2.7505483199999956</v>
      </c>
      <c r="M7592">
        <v>0.25</v>
      </c>
      <c r="N7592">
        <f t="shared" si="911"/>
        <v>1035</v>
      </c>
      <c r="O7592" s="5">
        <f t="shared" si="914"/>
        <v>1.2274064999999998</v>
      </c>
      <c r="P7592">
        <f t="shared" si="915"/>
        <v>0</v>
      </c>
    </row>
    <row r="7593" spans="1:16" x14ac:dyDescent="0.35">
      <c r="B7593" s="2">
        <v>0.20833333333333334</v>
      </c>
      <c r="C7593">
        <v>6.7</v>
      </c>
      <c r="D7593" t="s">
        <v>36</v>
      </c>
      <c r="E7593" t="str">
        <f t="shared" si="908"/>
        <v>WE</v>
      </c>
      <c r="F7593" t="s">
        <v>33</v>
      </c>
      <c r="G7593" s="8" t="str">
        <f t="shared" si="909"/>
        <v>OFF</v>
      </c>
      <c r="H7593">
        <v>22</v>
      </c>
      <c r="I7593">
        <f t="shared" si="910"/>
        <v>20.470000000000002</v>
      </c>
      <c r="J7593">
        <f t="shared" si="912"/>
        <v>1.5299999999999976</v>
      </c>
      <c r="K7593">
        <v>1.7</v>
      </c>
      <c r="L7593" s="7">
        <f t="shared" si="913"/>
        <v>2.9224575899999952</v>
      </c>
      <c r="M7593">
        <v>0.25</v>
      </c>
      <c r="N7593">
        <f t="shared" si="911"/>
        <v>1035</v>
      </c>
      <c r="O7593" s="5">
        <f t="shared" si="914"/>
        <v>1.3041194062499999</v>
      </c>
      <c r="P7593">
        <f t="shared" si="915"/>
        <v>0</v>
      </c>
    </row>
    <row r="7594" spans="1:16" x14ac:dyDescent="0.35">
      <c r="B7594" s="2">
        <v>0.25</v>
      </c>
      <c r="C7594">
        <v>6.5</v>
      </c>
      <c r="D7594" t="s">
        <v>36</v>
      </c>
      <c r="E7594" t="str">
        <f t="shared" si="908"/>
        <v>WE</v>
      </c>
      <c r="F7594" t="s">
        <v>33</v>
      </c>
      <c r="G7594" s="8" t="str">
        <f t="shared" si="909"/>
        <v>OFF</v>
      </c>
      <c r="H7594">
        <v>22</v>
      </c>
      <c r="I7594">
        <f t="shared" si="910"/>
        <v>20.450000000000003</v>
      </c>
      <c r="J7594">
        <f t="shared" si="912"/>
        <v>1.5499999999999972</v>
      </c>
      <c r="K7594">
        <v>1.7</v>
      </c>
      <c r="L7594" s="7">
        <f t="shared" si="913"/>
        <v>2.9606596499999944</v>
      </c>
      <c r="M7594">
        <v>0.25</v>
      </c>
      <c r="N7594">
        <f t="shared" si="911"/>
        <v>1035</v>
      </c>
      <c r="O7594" s="5">
        <f t="shared" si="914"/>
        <v>1.3211667187499998</v>
      </c>
      <c r="P7594">
        <f t="shared" si="915"/>
        <v>0</v>
      </c>
    </row>
    <row r="7595" spans="1:16" x14ac:dyDescent="0.35">
      <c r="B7595" s="2">
        <v>0.29166666666666669</v>
      </c>
      <c r="C7595">
        <v>6.3</v>
      </c>
      <c r="D7595" t="s">
        <v>36</v>
      </c>
      <c r="E7595" t="str">
        <f t="shared" si="908"/>
        <v>WE</v>
      </c>
      <c r="F7595" t="s">
        <v>34</v>
      </c>
      <c r="G7595" s="8" t="str">
        <f t="shared" si="909"/>
        <v>OFF</v>
      </c>
      <c r="H7595">
        <v>22</v>
      </c>
      <c r="I7595">
        <f t="shared" si="910"/>
        <v>20.43</v>
      </c>
      <c r="J7595">
        <f t="shared" si="912"/>
        <v>1.5700000000000003</v>
      </c>
      <c r="K7595">
        <v>1.7</v>
      </c>
      <c r="L7595" s="7">
        <f t="shared" si="913"/>
        <v>2.9988617100000003</v>
      </c>
      <c r="M7595">
        <v>0.25</v>
      </c>
      <c r="N7595">
        <f t="shared" si="911"/>
        <v>1035</v>
      </c>
      <c r="O7595" s="5">
        <f t="shared" si="914"/>
        <v>1.3382140312499997</v>
      </c>
      <c r="P7595">
        <f t="shared" si="915"/>
        <v>0</v>
      </c>
    </row>
    <row r="7596" spans="1:16" x14ac:dyDescent="0.35">
      <c r="B7596" s="2">
        <v>0.33333333333333331</v>
      </c>
      <c r="C7596">
        <v>6.2</v>
      </c>
      <c r="D7596" t="s">
        <v>36</v>
      </c>
      <c r="E7596" t="str">
        <f t="shared" si="908"/>
        <v>WE</v>
      </c>
      <c r="F7596" t="s">
        <v>34</v>
      </c>
      <c r="G7596" s="8" t="str">
        <f t="shared" si="909"/>
        <v>OFF</v>
      </c>
      <c r="H7596">
        <v>22</v>
      </c>
      <c r="I7596">
        <f t="shared" si="910"/>
        <v>20.420000000000002</v>
      </c>
      <c r="J7596">
        <f t="shared" si="912"/>
        <v>1.5799999999999983</v>
      </c>
      <c r="K7596">
        <v>1.7</v>
      </c>
      <c r="L7596" s="7">
        <f t="shared" si="913"/>
        <v>3.0179627399999966</v>
      </c>
      <c r="M7596">
        <v>0.25</v>
      </c>
      <c r="N7596">
        <f t="shared" si="911"/>
        <v>1035</v>
      </c>
      <c r="O7596" s="5">
        <f t="shared" si="914"/>
        <v>1.3467376874999999</v>
      </c>
      <c r="P7596">
        <f t="shared" si="915"/>
        <v>0</v>
      </c>
    </row>
    <row r="7597" spans="1:16" x14ac:dyDescent="0.35">
      <c r="B7597" s="2">
        <v>0.375</v>
      </c>
      <c r="C7597">
        <v>6.7</v>
      </c>
      <c r="D7597" t="s">
        <v>36</v>
      </c>
      <c r="E7597" t="str">
        <f t="shared" si="908"/>
        <v>WE</v>
      </c>
      <c r="F7597" t="s">
        <v>34</v>
      </c>
      <c r="G7597" s="8" t="str">
        <f t="shared" si="909"/>
        <v>OFF</v>
      </c>
      <c r="H7597">
        <v>22</v>
      </c>
      <c r="I7597">
        <f t="shared" si="910"/>
        <v>20.470000000000002</v>
      </c>
      <c r="J7597">
        <f t="shared" si="912"/>
        <v>1.5299999999999976</v>
      </c>
      <c r="K7597">
        <v>1.7</v>
      </c>
      <c r="L7597" s="7">
        <f t="shared" si="913"/>
        <v>2.9224575899999952</v>
      </c>
      <c r="M7597">
        <v>0.25</v>
      </c>
      <c r="N7597">
        <f t="shared" si="911"/>
        <v>1035</v>
      </c>
      <c r="O7597" s="5">
        <f t="shared" si="914"/>
        <v>1.3041194062499999</v>
      </c>
      <c r="P7597">
        <f t="shared" si="915"/>
        <v>0</v>
      </c>
    </row>
    <row r="7598" spans="1:16" x14ac:dyDescent="0.35">
      <c r="B7598" s="2">
        <v>0.41666666666666669</v>
      </c>
      <c r="C7598">
        <v>7.4</v>
      </c>
      <c r="D7598" t="s">
        <v>36</v>
      </c>
      <c r="E7598" t="str">
        <f t="shared" si="908"/>
        <v>WE</v>
      </c>
      <c r="F7598" t="s">
        <v>34</v>
      </c>
      <c r="G7598" s="8" t="str">
        <f t="shared" si="909"/>
        <v>OFF</v>
      </c>
      <c r="H7598">
        <v>22</v>
      </c>
      <c r="I7598">
        <f t="shared" si="910"/>
        <v>20.54</v>
      </c>
      <c r="J7598">
        <f t="shared" si="912"/>
        <v>1.4600000000000009</v>
      </c>
      <c r="K7598">
        <v>1.7</v>
      </c>
      <c r="L7598" s="7">
        <f t="shared" si="913"/>
        <v>2.7887503800000015</v>
      </c>
      <c r="M7598">
        <v>0.25</v>
      </c>
      <c r="N7598">
        <f t="shared" si="911"/>
        <v>1035</v>
      </c>
      <c r="O7598" s="5">
        <f t="shared" si="914"/>
        <v>1.2444538124999998</v>
      </c>
      <c r="P7598">
        <f t="shared" si="915"/>
        <v>0</v>
      </c>
    </row>
    <row r="7599" spans="1:16" x14ac:dyDescent="0.35">
      <c r="B7599" s="2">
        <v>0.45833333333333331</v>
      </c>
      <c r="C7599">
        <v>8.1</v>
      </c>
      <c r="D7599" t="s">
        <v>36</v>
      </c>
      <c r="E7599" t="str">
        <f t="shared" si="908"/>
        <v>WE</v>
      </c>
      <c r="F7599" t="s">
        <v>34</v>
      </c>
      <c r="G7599" s="8" t="str">
        <f t="shared" si="909"/>
        <v>OFF</v>
      </c>
      <c r="H7599">
        <v>22</v>
      </c>
      <c r="I7599">
        <f t="shared" si="910"/>
        <v>20.61</v>
      </c>
      <c r="J7599">
        <f t="shared" si="912"/>
        <v>1.3900000000000006</v>
      </c>
      <c r="K7599">
        <v>1.7</v>
      </c>
      <c r="L7599" s="7">
        <f t="shared" si="913"/>
        <v>2.6550431700000008</v>
      </c>
      <c r="M7599">
        <v>0.25</v>
      </c>
      <c r="N7599">
        <f t="shared" si="911"/>
        <v>1035</v>
      </c>
      <c r="O7599" s="5">
        <f t="shared" si="914"/>
        <v>1.1847882187499998</v>
      </c>
      <c r="P7599">
        <f t="shared" si="915"/>
        <v>0</v>
      </c>
    </row>
    <row r="7600" spans="1:16" x14ac:dyDescent="0.35">
      <c r="B7600" s="2">
        <v>0.5</v>
      </c>
      <c r="C7600">
        <v>8.6999999999999993</v>
      </c>
      <c r="D7600" t="s">
        <v>36</v>
      </c>
      <c r="E7600" t="str">
        <f t="shared" si="908"/>
        <v>WE</v>
      </c>
      <c r="F7600" t="s">
        <v>34</v>
      </c>
      <c r="G7600" s="8" t="str">
        <f t="shared" si="909"/>
        <v>OFF</v>
      </c>
      <c r="H7600">
        <v>22</v>
      </c>
      <c r="I7600">
        <f t="shared" si="910"/>
        <v>20.67</v>
      </c>
      <c r="J7600">
        <f t="shared" si="912"/>
        <v>1.3299999999999983</v>
      </c>
      <c r="K7600">
        <v>1.7</v>
      </c>
      <c r="L7600" s="7">
        <f t="shared" si="913"/>
        <v>2.5404369899999968</v>
      </c>
      <c r="M7600">
        <v>0.25</v>
      </c>
      <c r="N7600">
        <f t="shared" si="911"/>
        <v>1035</v>
      </c>
      <c r="O7600" s="5">
        <f t="shared" si="914"/>
        <v>1.1336462812499999</v>
      </c>
      <c r="P7600">
        <f t="shared" si="915"/>
        <v>0</v>
      </c>
    </row>
    <row r="7601" spans="1:16" x14ac:dyDescent="0.35">
      <c r="B7601" s="2">
        <v>0.54166666666666663</v>
      </c>
      <c r="C7601">
        <v>8.8000000000000007</v>
      </c>
      <c r="D7601" t="s">
        <v>36</v>
      </c>
      <c r="E7601" t="str">
        <f t="shared" si="908"/>
        <v>WE</v>
      </c>
      <c r="F7601" t="s">
        <v>34</v>
      </c>
      <c r="G7601" s="8" t="str">
        <f t="shared" si="909"/>
        <v>OFF</v>
      </c>
      <c r="H7601">
        <v>22</v>
      </c>
      <c r="I7601">
        <f t="shared" si="910"/>
        <v>20.68</v>
      </c>
      <c r="J7601">
        <f t="shared" si="912"/>
        <v>1.3200000000000003</v>
      </c>
      <c r="K7601">
        <v>1.7</v>
      </c>
      <c r="L7601" s="7">
        <f t="shared" si="913"/>
        <v>2.5213359600000005</v>
      </c>
      <c r="M7601">
        <v>0.25</v>
      </c>
      <c r="N7601">
        <f t="shared" si="911"/>
        <v>1035</v>
      </c>
      <c r="O7601" s="5">
        <f t="shared" si="914"/>
        <v>1.1251226249999997</v>
      </c>
      <c r="P7601">
        <f t="shared" si="915"/>
        <v>0</v>
      </c>
    </row>
    <row r="7602" spans="1:16" x14ac:dyDescent="0.35">
      <c r="B7602" s="2">
        <v>0.58333333333333337</v>
      </c>
      <c r="C7602">
        <v>9.1999999999999993</v>
      </c>
      <c r="D7602" t="s">
        <v>36</v>
      </c>
      <c r="E7602" t="str">
        <f t="shared" si="908"/>
        <v>WE</v>
      </c>
      <c r="F7602" t="s">
        <v>34</v>
      </c>
      <c r="G7602" s="8" t="str">
        <f t="shared" si="909"/>
        <v>OFF</v>
      </c>
      <c r="H7602">
        <v>22</v>
      </c>
      <c r="I7602">
        <f t="shared" si="910"/>
        <v>20.72</v>
      </c>
      <c r="J7602">
        <f t="shared" si="912"/>
        <v>1.2800000000000011</v>
      </c>
      <c r="K7602">
        <v>1.7</v>
      </c>
      <c r="L7602" s="7">
        <f t="shared" si="913"/>
        <v>2.444931840000002</v>
      </c>
      <c r="M7602">
        <v>0.25</v>
      </c>
      <c r="N7602">
        <f t="shared" si="911"/>
        <v>1035</v>
      </c>
      <c r="O7602" s="5">
        <f t="shared" si="914"/>
        <v>1.0910279999999999</v>
      </c>
      <c r="P7602">
        <f t="shared" si="915"/>
        <v>0</v>
      </c>
    </row>
    <row r="7603" spans="1:16" x14ac:dyDescent="0.35">
      <c r="B7603" s="2">
        <v>0.625</v>
      </c>
      <c r="C7603">
        <v>9.6</v>
      </c>
      <c r="D7603" t="s">
        <v>36</v>
      </c>
      <c r="E7603" t="str">
        <f t="shared" si="908"/>
        <v>WE</v>
      </c>
      <c r="F7603" t="s">
        <v>34</v>
      </c>
      <c r="G7603" s="8" t="str">
        <f t="shared" si="909"/>
        <v>OFF</v>
      </c>
      <c r="H7603">
        <v>22</v>
      </c>
      <c r="I7603">
        <f t="shared" si="910"/>
        <v>20.759999999999998</v>
      </c>
      <c r="J7603">
        <f t="shared" si="912"/>
        <v>1.240000000000002</v>
      </c>
      <c r="K7603">
        <v>1.7</v>
      </c>
      <c r="L7603" s="7">
        <f t="shared" si="913"/>
        <v>2.3685277200000034</v>
      </c>
      <c r="M7603">
        <v>0.25</v>
      </c>
      <c r="N7603">
        <f t="shared" si="911"/>
        <v>1035</v>
      </c>
      <c r="O7603" s="5">
        <f t="shared" si="914"/>
        <v>1.0569333749999998</v>
      </c>
      <c r="P7603">
        <f t="shared" si="915"/>
        <v>0</v>
      </c>
    </row>
    <row r="7604" spans="1:16" x14ac:dyDescent="0.35">
      <c r="B7604" s="2">
        <v>0.66666666666666663</v>
      </c>
      <c r="C7604">
        <v>9.3000000000000007</v>
      </c>
      <c r="D7604" t="s">
        <v>36</v>
      </c>
      <c r="E7604" t="str">
        <f t="shared" si="908"/>
        <v>WE</v>
      </c>
      <c r="F7604" t="s">
        <v>34</v>
      </c>
      <c r="G7604" s="8" t="str">
        <f t="shared" si="909"/>
        <v>OFF</v>
      </c>
      <c r="H7604">
        <v>22</v>
      </c>
      <c r="I7604">
        <f t="shared" si="910"/>
        <v>20.73</v>
      </c>
      <c r="J7604">
        <f t="shared" si="912"/>
        <v>1.2699999999999996</v>
      </c>
      <c r="K7604">
        <v>1.7</v>
      </c>
      <c r="L7604" s="7">
        <f t="shared" si="913"/>
        <v>2.425830809999999</v>
      </c>
      <c r="M7604">
        <v>0.25</v>
      </c>
      <c r="N7604">
        <f t="shared" si="911"/>
        <v>1035</v>
      </c>
      <c r="O7604" s="5">
        <f t="shared" si="914"/>
        <v>1.0825043437499997</v>
      </c>
      <c r="P7604">
        <f t="shared" si="915"/>
        <v>0</v>
      </c>
    </row>
    <row r="7605" spans="1:16" x14ac:dyDescent="0.35">
      <c r="B7605" s="2">
        <v>0.70833333333333337</v>
      </c>
      <c r="C7605">
        <v>9.3000000000000007</v>
      </c>
      <c r="D7605" t="s">
        <v>36</v>
      </c>
      <c r="E7605" t="str">
        <f t="shared" si="908"/>
        <v>WE</v>
      </c>
      <c r="F7605" t="s">
        <v>34</v>
      </c>
      <c r="G7605" s="8" t="str">
        <f t="shared" si="909"/>
        <v>OFF</v>
      </c>
      <c r="H7605">
        <v>22</v>
      </c>
      <c r="I7605">
        <f t="shared" si="910"/>
        <v>20.73</v>
      </c>
      <c r="J7605">
        <f t="shared" si="912"/>
        <v>1.2699999999999996</v>
      </c>
      <c r="K7605">
        <v>1.7</v>
      </c>
      <c r="L7605" s="7">
        <f t="shared" si="913"/>
        <v>2.425830809999999</v>
      </c>
      <c r="M7605">
        <v>0.25</v>
      </c>
      <c r="N7605">
        <f t="shared" si="911"/>
        <v>1035</v>
      </c>
      <c r="O7605" s="5">
        <f t="shared" si="914"/>
        <v>1.0825043437499997</v>
      </c>
      <c r="P7605">
        <f t="shared" si="915"/>
        <v>0</v>
      </c>
    </row>
    <row r="7606" spans="1:16" x14ac:dyDescent="0.35">
      <c r="B7606" s="2">
        <v>0.75</v>
      </c>
      <c r="C7606">
        <v>9.1</v>
      </c>
      <c r="D7606" t="s">
        <v>36</v>
      </c>
      <c r="E7606" t="str">
        <f t="shared" si="908"/>
        <v>WE</v>
      </c>
      <c r="F7606" t="s">
        <v>34</v>
      </c>
      <c r="G7606" s="8" t="str">
        <f t="shared" si="909"/>
        <v>OFF</v>
      </c>
      <c r="H7606">
        <v>22</v>
      </c>
      <c r="I7606">
        <f t="shared" si="910"/>
        <v>20.71</v>
      </c>
      <c r="J7606">
        <f t="shared" si="912"/>
        <v>1.2899999999999991</v>
      </c>
      <c r="K7606">
        <v>1.7</v>
      </c>
      <c r="L7606" s="7">
        <f t="shared" si="913"/>
        <v>2.4640328699999983</v>
      </c>
      <c r="M7606">
        <v>0.25</v>
      </c>
      <c r="N7606">
        <f t="shared" si="911"/>
        <v>1035</v>
      </c>
      <c r="O7606" s="5">
        <f t="shared" si="914"/>
        <v>1.0995516562499998</v>
      </c>
      <c r="P7606">
        <f t="shared" si="915"/>
        <v>0</v>
      </c>
    </row>
    <row r="7607" spans="1:16" x14ac:dyDescent="0.35">
      <c r="B7607" s="2">
        <v>0.79166666666666663</v>
      </c>
      <c r="C7607">
        <v>9</v>
      </c>
      <c r="D7607" t="s">
        <v>36</v>
      </c>
      <c r="E7607" t="str">
        <f t="shared" si="908"/>
        <v>WE</v>
      </c>
      <c r="F7607" t="s">
        <v>33</v>
      </c>
      <c r="G7607" s="8" t="str">
        <f t="shared" si="909"/>
        <v>OFF</v>
      </c>
      <c r="H7607">
        <v>22</v>
      </c>
      <c r="I7607">
        <f t="shared" si="910"/>
        <v>20.700000000000003</v>
      </c>
      <c r="J7607">
        <f t="shared" si="912"/>
        <v>1.2999999999999972</v>
      </c>
      <c r="K7607">
        <v>1.7</v>
      </c>
      <c r="L7607" s="7">
        <f t="shared" si="913"/>
        <v>2.4831338999999946</v>
      </c>
      <c r="M7607">
        <v>0.25</v>
      </c>
      <c r="N7607">
        <f t="shared" si="911"/>
        <v>1035</v>
      </c>
      <c r="O7607" s="5">
        <f t="shared" si="914"/>
        <v>1.1080753124999998</v>
      </c>
      <c r="P7607">
        <f t="shared" si="915"/>
        <v>0</v>
      </c>
    </row>
    <row r="7608" spans="1:16" x14ac:dyDescent="0.35">
      <c r="B7608" s="2">
        <v>0.83333333333333337</v>
      </c>
      <c r="C7608">
        <v>9.1999999999999993</v>
      </c>
      <c r="D7608" t="s">
        <v>36</v>
      </c>
      <c r="E7608" t="str">
        <f t="shared" si="908"/>
        <v>WE</v>
      </c>
      <c r="F7608" t="s">
        <v>33</v>
      </c>
      <c r="G7608" s="8" t="str">
        <f t="shared" si="909"/>
        <v>OFF</v>
      </c>
      <c r="H7608">
        <v>22</v>
      </c>
      <c r="I7608">
        <f t="shared" si="910"/>
        <v>20.72</v>
      </c>
      <c r="J7608">
        <f t="shared" si="912"/>
        <v>1.2800000000000011</v>
      </c>
      <c r="K7608">
        <v>1.7</v>
      </c>
      <c r="L7608" s="7">
        <f t="shared" si="913"/>
        <v>2.444931840000002</v>
      </c>
      <c r="M7608">
        <v>0.25</v>
      </c>
      <c r="N7608">
        <f t="shared" si="911"/>
        <v>1035</v>
      </c>
      <c r="O7608" s="5">
        <f t="shared" si="914"/>
        <v>1.0910279999999999</v>
      </c>
      <c r="P7608">
        <f t="shared" si="915"/>
        <v>0</v>
      </c>
    </row>
    <row r="7609" spans="1:16" x14ac:dyDescent="0.35">
      <c r="B7609" s="2">
        <v>0.875</v>
      </c>
      <c r="C7609">
        <v>9.5</v>
      </c>
      <c r="D7609" t="s">
        <v>36</v>
      </c>
      <c r="E7609" t="str">
        <f t="shared" si="908"/>
        <v>WE</v>
      </c>
      <c r="F7609" t="s">
        <v>33</v>
      </c>
      <c r="G7609" s="8" t="str">
        <f t="shared" si="909"/>
        <v>OFF</v>
      </c>
      <c r="H7609">
        <v>22</v>
      </c>
      <c r="I7609">
        <f t="shared" si="910"/>
        <v>20.75</v>
      </c>
      <c r="J7609">
        <f t="shared" si="912"/>
        <v>1.25</v>
      </c>
      <c r="K7609">
        <v>1.7</v>
      </c>
      <c r="L7609" s="7">
        <f t="shared" si="913"/>
        <v>2.3876287499999997</v>
      </c>
      <c r="M7609">
        <v>0.25</v>
      </c>
      <c r="N7609">
        <f t="shared" si="911"/>
        <v>1035</v>
      </c>
      <c r="O7609" s="5">
        <f t="shared" si="914"/>
        <v>1.0654570312499998</v>
      </c>
      <c r="P7609">
        <f t="shared" si="915"/>
        <v>0</v>
      </c>
    </row>
    <row r="7610" spans="1:16" x14ac:dyDescent="0.35">
      <c r="B7610" s="2">
        <v>0.91666666666666663</v>
      </c>
      <c r="C7610">
        <v>9.6</v>
      </c>
      <c r="D7610" t="s">
        <v>36</v>
      </c>
      <c r="E7610" t="str">
        <f t="shared" si="908"/>
        <v>WE</v>
      </c>
      <c r="F7610" t="s">
        <v>33</v>
      </c>
      <c r="G7610" s="8" t="str">
        <f t="shared" si="909"/>
        <v>OFF</v>
      </c>
      <c r="H7610">
        <v>22</v>
      </c>
      <c r="I7610">
        <f t="shared" si="910"/>
        <v>20.759999999999998</v>
      </c>
      <c r="J7610">
        <f t="shared" si="912"/>
        <v>1.240000000000002</v>
      </c>
      <c r="K7610">
        <v>1.7</v>
      </c>
      <c r="L7610" s="7">
        <f t="shared" si="913"/>
        <v>2.3685277200000034</v>
      </c>
      <c r="M7610">
        <v>0.25</v>
      </c>
      <c r="N7610">
        <f t="shared" si="911"/>
        <v>1035</v>
      </c>
      <c r="O7610" s="5">
        <f t="shared" si="914"/>
        <v>1.0569333749999998</v>
      </c>
      <c r="P7610">
        <f t="shared" si="915"/>
        <v>0</v>
      </c>
    </row>
    <row r="7611" spans="1:16" x14ac:dyDescent="0.35">
      <c r="B7611" s="2">
        <v>0.95833333333333337</v>
      </c>
      <c r="C7611">
        <v>9.6</v>
      </c>
      <c r="D7611" t="s">
        <v>36</v>
      </c>
      <c r="E7611" t="str">
        <f t="shared" si="908"/>
        <v>WE</v>
      </c>
      <c r="F7611" t="s">
        <v>33</v>
      </c>
      <c r="G7611" s="8" t="str">
        <f t="shared" si="909"/>
        <v>OFF</v>
      </c>
      <c r="H7611">
        <v>22</v>
      </c>
      <c r="I7611">
        <f t="shared" si="910"/>
        <v>20.759999999999998</v>
      </c>
      <c r="J7611">
        <f t="shared" si="912"/>
        <v>1.240000000000002</v>
      </c>
      <c r="K7611">
        <v>1.7</v>
      </c>
      <c r="L7611" s="7">
        <f t="shared" si="913"/>
        <v>2.3685277200000034</v>
      </c>
      <c r="M7611">
        <v>0.25</v>
      </c>
      <c r="N7611">
        <f t="shared" si="911"/>
        <v>1035</v>
      </c>
      <c r="O7611" s="5">
        <f t="shared" si="914"/>
        <v>1.0569333749999998</v>
      </c>
      <c r="P7611">
        <f t="shared" si="915"/>
        <v>0</v>
      </c>
    </row>
    <row r="7612" spans="1:16" x14ac:dyDescent="0.35">
      <c r="A7612" t="s">
        <v>357</v>
      </c>
      <c r="B7612" s="1">
        <v>1</v>
      </c>
      <c r="C7612">
        <v>9.1</v>
      </c>
      <c r="D7612" t="s">
        <v>38</v>
      </c>
      <c r="E7612" t="str">
        <f t="shared" si="908"/>
        <v>School Day</v>
      </c>
      <c r="F7612" t="s">
        <v>33</v>
      </c>
      <c r="G7612" s="8" t="str">
        <f t="shared" si="909"/>
        <v>Off</v>
      </c>
      <c r="H7612">
        <v>22</v>
      </c>
      <c r="I7612">
        <f t="shared" si="910"/>
        <v>20.71</v>
      </c>
      <c r="J7612">
        <f t="shared" si="912"/>
        <v>1.2899999999999991</v>
      </c>
      <c r="K7612">
        <v>1.7</v>
      </c>
      <c r="L7612" s="7">
        <f t="shared" si="913"/>
        <v>2.4640328699999983</v>
      </c>
      <c r="M7612">
        <v>0.25</v>
      </c>
      <c r="N7612">
        <f t="shared" si="911"/>
        <v>1035</v>
      </c>
      <c r="O7612" s="5">
        <f t="shared" si="914"/>
        <v>1.0995516562499998</v>
      </c>
      <c r="P7612">
        <f t="shared" si="915"/>
        <v>0</v>
      </c>
    </row>
    <row r="7613" spans="1:16" x14ac:dyDescent="0.35">
      <c r="B7613" s="2">
        <v>4.1666666666666664E-2</v>
      </c>
      <c r="C7613">
        <v>8.6</v>
      </c>
      <c r="D7613" t="s">
        <v>38</v>
      </c>
      <c r="E7613" t="str">
        <f t="shared" si="908"/>
        <v>School Day</v>
      </c>
      <c r="F7613" t="s">
        <v>33</v>
      </c>
      <c r="G7613" s="8" t="str">
        <f t="shared" si="909"/>
        <v>Off</v>
      </c>
      <c r="H7613">
        <v>22</v>
      </c>
      <c r="I7613">
        <f t="shared" si="910"/>
        <v>20.66</v>
      </c>
      <c r="J7613">
        <f t="shared" si="912"/>
        <v>1.3399999999999999</v>
      </c>
      <c r="K7613">
        <v>1.7</v>
      </c>
      <c r="L7613" s="7">
        <f t="shared" si="913"/>
        <v>2.5595380199999997</v>
      </c>
      <c r="M7613">
        <v>0.25</v>
      </c>
      <c r="N7613">
        <f t="shared" si="911"/>
        <v>1035</v>
      </c>
      <c r="O7613" s="5">
        <f t="shared" si="914"/>
        <v>1.1421699374999998</v>
      </c>
      <c r="P7613">
        <f t="shared" si="915"/>
        <v>0</v>
      </c>
    </row>
    <row r="7614" spans="1:16" x14ac:dyDescent="0.35">
      <c r="B7614" s="2">
        <v>8.3333333333333329E-2</v>
      </c>
      <c r="C7614">
        <v>8.1</v>
      </c>
      <c r="D7614" t="s">
        <v>38</v>
      </c>
      <c r="E7614" t="str">
        <f t="shared" si="908"/>
        <v>School Day</v>
      </c>
      <c r="F7614" t="s">
        <v>33</v>
      </c>
      <c r="G7614" s="8" t="str">
        <f t="shared" si="909"/>
        <v>Off</v>
      </c>
      <c r="H7614">
        <v>22</v>
      </c>
      <c r="I7614">
        <f t="shared" si="910"/>
        <v>20.61</v>
      </c>
      <c r="J7614">
        <f t="shared" si="912"/>
        <v>1.3900000000000006</v>
      </c>
      <c r="K7614">
        <v>1.7</v>
      </c>
      <c r="L7614" s="7">
        <f t="shared" si="913"/>
        <v>2.6550431700000008</v>
      </c>
      <c r="M7614">
        <v>0.25</v>
      </c>
      <c r="N7614">
        <f t="shared" si="911"/>
        <v>1035</v>
      </c>
      <c r="O7614" s="5">
        <f t="shared" si="914"/>
        <v>1.1847882187499998</v>
      </c>
      <c r="P7614">
        <f t="shared" si="915"/>
        <v>0</v>
      </c>
    </row>
    <row r="7615" spans="1:16" x14ac:dyDescent="0.35">
      <c r="B7615" s="2">
        <v>0.125</v>
      </c>
      <c r="C7615">
        <v>8</v>
      </c>
      <c r="D7615" t="s">
        <v>38</v>
      </c>
      <c r="E7615" t="str">
        <f t="shared" si="908"/>
        <v>School Day</v>
      </c>
      <c r="F7615" t="s">
        <v>33</v>
      </c>
      <c r="G7615" s="8" t="str">
        <f t="shared" si="909"/>
        <v>Off</v>
      </c>
      <c r="H7615">
        <v>22</v>
      </c>
      <c r="I7615">
        <f t="shared" si="910"/>
        <v>20.6</v>
      </c>
      <c r="J7615">
        <f t="shared" si="912"/>
        <v>1.3999999999999986</v>
      </c>
      <c r="K7615">
        <v>1.7</v>
      </c>
      <c r="L7615" s="7">
        <f t="shared" si="913"/>
        <v>2.6741441999999971</v>
      </c>
      <c r="M7615">
        <v>0.25</v>
      </c>
      <c r="N7615">
        <f t="shared" si="911"/>
        <v>1035</v>
      </c>
      <c r="O7615" s="5">
        <f t="shared" si="914"/>
        <v>1.1933118749999998</v>
      </c>
      <c r="P7615">
        <f t="shared" si="915"/>
        <v>0</v>
      </c>
    </row>
    <row r="7616" spans="1:16" x14ac:dyDescent="0.35">
      <c r="B7616" s="2">
        <v>0.16666666666666666</v>
      </c>
      <c r="C7616">
        <v>8.1</v>
      </c>
      <c r="D7616" t="s">
        <v>38</v>
      </c>
      <c r="E7616" t="str">
        <f t="shared" si="908"/>
        <v>School Day</v>
      </c>
      <c r="F7616" t="s">
        <v>33</v>
      </c>
      <c r="G7616" s="8" t="str">
        <f t="shared" si="909"/>
        <v>Off</v>
      </c>
      <c r="H7616">
        <v>22</v>
      </c>
      <c r="I7616">
        <f t="shared" si="910"/>
        <v>20.61</v>
      </c>
      <c r="J7616">
        <f t="shared" si="912"/>
        <v>1.3900000000000006</v>
      </c>
      <c r="K7616">
        <v>1.7</v>
      </c>
      <c r="L7616" s="7">
        <f t="shared" si="913"/>
        <v>2.6550431700000008</v>
      </c>
      <c r="M7616">
        <v>0.25</v>
      </c>
      <c r="N7616">
        <f t="shared" si="911"/>
        <v>1035</v>
      </c>
      <c r="O7616" s="5">
        <f t="shared" si="914"/>
        <v>1.1847882187499998</v>
      </c>
      <c r="P7616">
        <f t="shared" si="915"/>
        <v>0</v>
      </c>
    </row>
    <row r="7617" spans="2:16" x14ac:dyDescent="0.35">
      <c r="B7617" s="2">
        <v>0.20833333333333334</v>
      </c>
      <c r="C7617">
        <v>7.9</v>
      </c>
      <c r="D7617" t="s">
        <v>38</v>
      </c>
      <c r="E7617" t="str">
        <f t="shared" si="908"/>
        <v>School Day</v>
      </c>
      <c r="F7617" t="s">
        <v>33</v>
      </c>
      <c r="G7617" s="8" t="str">
        <f t="shared" si="909"/>
        <v>Off</v>
      </c>
      <c r="H7617">
        <v>22</v>
      </c>
      <c r="I7617">
        <f t="shared" si="910"/>
        <v>20.59</v>
      </c>
      <c r="J7617">
        <f t="shared" si="912"/>
        <v>1.4100000000000001</v>
      </c>
      <c r="K7617">
        <v>1.7</v>
      </c>
      <c r="L7617" s="7">
        <f t="shared" si="913"/>
        <v>2.69324523</v>
      </c>
      <c r="M7617">
        <v>0.25</v>
      </c>
      <c r="N7617">
        <f t="shared" si="911"/>
        <v>1035</v>
      </c>
      <c r="O7617" s="5">
        <f t="shared" si="914"/>
        <v>1.2018355312499998</v>
      </c>
      <c r="P7617">
        <f t="shared" si="915"/>
        <v>0</v>
      </c>
    </row>
    <row r="7618" spans="2:16" x14ac:dyDescent="0.35">
      <c r="B7618" s="2">
        <v>0.25</v>
      </c>
      <c r="C7618">
        <v>7.4</v>
      </c>
      <c r="D7618" t="s">
        <v>38</v>
      </c>
      <c r="E7618" t="str">
        <f t="shared" si="908"/>
        <v>School Day</v>
      </c>
      <c r="F7618" t="s">
        <v>33</v>
      </c>
      <c r="G7618" s="8" t="str">
        <f t="shared" si="909"/>
        <v>Off</v>
      </c>
      <c r="H7618">
        <v>22</v>
      </c>
      <c r="I7618">
        <f t="shared" si="910"/>
        <v>20.54</v>
      </c>
      <c r="J7618">
        <f t="shared" si="912"/>
        <v>1.4600000000000009</v>
      </c>
      <c r="K7618">
        <v>1.7</v>
      </c>
      <c r="L7618" s="7">
        <f t="shared" si="913"/>
        <v>2.7887503800000015</v>
      </c>
      <c r="M7618">
        <v>0.25</v>
      </c>
      <c r="N7618">
        <f t="shared" si="911"/>
        <v>1035</v>
      </c>
      <c r="O7618" s="5">
        <f t="shared" si="914"/>
        <v>1.2444538124999998</v>
      </c>
      <c r="P7618">
        <f t="shared" si="915"/>
        <v>0</v>
      </c>
    </row>
    <row r="7619" spans="2:16" x14ac:dyDescent="0.35">
      <c r="B7619" s="2">
        <v>0.29166666666666669</v>
      </c>
      <c r="C7619">
        <v>7.1</v>
      </c>
      <c r="D7619" t="s">
        <v>38</v>
      </c>
      <c r="E7619" t="str">
        <f t="shared" si="908"/>
        <v>School Day</v>
      </c>
      <c r="F7619" t="s">
        <v>34</v>
      </c>
      <c r="G7619" s="8" t="str">
        <f t="shared" si="909"/>
        <v>On</v>
      </c>
      <c r="H7619">
        <v>22</v>
      </c>
      <c r="I7619">
        <f t="shared" si="910"/>
        <v>20.509999999999998</v>
      </c>
      <c r="J7619">
        <f t="shared" si="912"/>
        <v>1.490000000000002</v>
      </c>
      <c r="K7619">
        <v>1.7</v>
      </c>
      <c r="L7619" s="7">
        <f t="shared" si="913"/>
        <v>2.8460534700000037</v>
      </c>
      <c r="M7619">
        <v>0.25</v>
      </c>
      <c r="N7619">
        <f t="shared" si="911"/>
        <v>1035</v>
      </c>
      <c r="O7619" s="5">
        <f t="shared" si="914"/>
        <v>1.2700247812499998</v>
      </c>
      <c r="P7619">
        <f t="shared" si="915"/>
        <v>4.1160782512500038</v>
      </c>
    </row>
    <row r="7620" spans="2:16" x14ac:dyDescent="0.35">
      <c r="B7620" s="2">
        <v>0.33333333333333331</v>
      </c>
      <c r="C7620">
        <v>7.3</v>
      </c>
      <c r="D7620" t="s">
        <v>38</v>
      </c>
      <c r="E7620" t="str">
        <f t="shared" si="908"/>
        <v>School Day</v>
      </c>
      <c r="F7620" t="s">
        <v>34</v>
      </c>
      <c r="G7620" s="8" t="str">
        <f t="shared" si="909"/>
        <v>On</v>
      </c>
      <c r="H7620">
        <v>22</v>
      </c>
      <c r="I7620">
        <f t="shared" si="910"/>
        <v>20.53</v>
      </c>
      <c r="J7620">
        <f t="shared" si="912"/>
        <v>1.4699999999999989</v>
      </c>
      <c r="K7620">
        <v>1.7</v>
      </c>
      <c r="L7620" s="7">
        <f t="shared" si="913"/>
        <v>2.8078514099999978</v>
      </c>
      <c r="M7620">
        <v>0.25</v>
      </c>
      <c r="N7620">
        <f t="shared" si="911"/>
        <v>1035</v>
      </c>
      <c r="O7620" s="5">
        <f t="shared" si="914"/>
        <v>1.2529774687499997</v>
      </c>
      <c r="P7620">
        <f t="shared" si="915"/>
        <v>4.060828878749998</v>
      </c>
    </row>
    <row r="7621" spans="2:16" x14ac:dyDescent="0.35">
      <c r="B7621" s="2">
        <v>0.375</v>
      </c>
      <c r="C7621">
        <v>7.6</v>
      </c>
      <c r="D7621" t="s">
        <v>38</v>
      </c>
      <c r="E7621" t="str">
        <f t="shared" ref="E7621:E7684" si="916">IF(ISNUMBER(SEARCH("Sat",D7621)),"WE",IF(ISNUMBER(SEARCH("Sun",D7621)),"WE","School Day"))</f>
        <v>School Day</v>
      </c>
      <c r="F7621" t="s">
        <v>34</v>
      </c>
      <c r="G7621" s="8" t="str">
        <f t="shared" si="909"/>
        <v>On</v>
      </c>
      <c r="H7621">
        <v>22</v>
      </c>
      <c r="I7621">
        <f t="shared" si="910"/>
        <v>20.560000000000002</v>
      </c>
      <c r="J7621">
        <f t="shared" si="912"/>
        <v>1.4399999999999977</v>
      </c>
      <c r="K7621">
        <v>1.7</v>
      </c>
      <c r="L7621" s="7">
        <f t="shared" si="913"/>
        <v>2.7505483199999956</v>
      </c>
      <c r="M7621">
        <v>0.25</v>
      </c>
      <c r="N7621">
        <f t="shared" si="911"/>
        <v>1035</v>
      </c>
      <c r="O7621" s="5">
        <f t="shared" si="914"/>
        <v>1.2274064999999998</v>
      </c>
      <c r="P7621">
        <f t="shared" si="915"/>
        <v>3.9779548199999955</v>
      </c>
    </row>
    <row r="7622" spans="2:16" x14ac:dyDescent="0.35">
      <c r="B7622" s="2">
        <v>0.41666666666666669</v>
      </c>
      <c r="C7622">
        <v>7.7</v>
      </c>
      <c r="D7622" t="s">
        <v>38</v>
      </c>
      <c r="E7622" t="str">
        <f t="shared" si="916"/>
        <v>School Day</v>
      </c>
      <c r="F7622" t="s">
        <v>34</v>
      </c>
      <c r="G7622" s="8" t="str">
        <f t="shared" ref="G7622:G7685" si="917">IF(E7622="WE","OFF",IF(F7622="On","On","Off"))</f>
        <v>On</v>
      </c>
      <c r="H7622">
        <v>22</v>
      </c>
      <c r="I7622">
        <f t="shared" ref="I7622:I7685" si="918">(H7622-C7622)*0.9+C7622</f>
        <v>20.57</v>
      </c>
      <c r="J7622">
        <f t="shared" si="912"/>
        <v>1.4299999999999997</v>
      </c>
      <c r="K7622">
        <v>1.7</v>
      </c>
      <c r="L7622" s="7">
        <f t="shared" si="913"/>
        <v>2.7314472899999993</v>
      </c>
      <c r="M7622">
        <v>0.25</v>
      </c>
      <c r="N7622">
        <f t="shared" ref="N7622:N7685" si="919">N7621</f>
        <v>1035</v>
      </c>
      <c r="O7622" s="5">
        <f t="shared" si="914"/>
        <v>1.2188828437499999</v>
      </c>
      <c r="P7622">
        <f t="shared" si="915"/>
        <v>3.9503301337499992</v>
      </c>
    </row>
    <row r="7623" spans="2:16" x14ac:dyDescent="0.35">
      <c r="B7623" s="2">
        <v>0.45833333333333331</v>
      </c>
      <c r="C7623">
        <v>8</v>
      </c>
      <c r="D7623" t="s">
        <v>38</v>
      </c>
      <c r="E7623" t="str">
        <f t="shared" si="916"/>
        <v>School Day</v>
      </c>
      <c r="F7623" t="s">
        <v>34</v>
      </c>
      <c r="G7623" s="8" t="str">
        <f t="shared" si="917"/>
        <v>On</v>
      </c>
      <c r="H7623">
        <v>22</v>
      </c>
      <c r="I7623">
        <f t="shared" si="918"/>
        <v>20.6</v>
      </c>
      <c r="J7623">
        <f t="shared" si="912"/>
        <v>1.3999999999999986</v>
      </c>
      <c r="K7623">
        <v>1.7</v>
      </c>
      <c r="L7623" s="7">
        <f t="shared" si="913"/>
        <v>2.6741441999999971</v>
      </c>
      <c r="M7623">
        <v>0.25</v>
      </c>
      <c r="N7623">
        <f t="shared" si="919"/>
        <v>1035</v>
      </c>
      <c r="O7623" s="5">
        <f t="shared" si="914"/>
        <v>1.1933118749999998</v>
      </c>
      <c r="P7623">
        <f t="shared" si="915"/>
        <v>3.8674560749999971</v>
      </c>
    </row>
    <row r="7624" spans="2:16" x14ac:dyDescent="0.35">
      <c r="B7624" s="2">
        <v>0.5</v>
      </c>
      <c r="C7624">
        <v>8.1</v>
      </c>
      <c r="D7624" t="s">
        <v>38</v>
      </c>
      <c r="E7624" t="str">
        <f t="shared" si="916"/>
        <v>School Day</v>
      </c>
      <c r="F7624" t="s">
        <v>34</v>
      </c>
      <c r="G7624" s="8" t="str">
        <f t="shared" si="917"/>
        <v>On</v>
      </c>
      <c r="H7624">
        <v>22</v>
      </c>
      <c r="I7624">
        <f t="shared" si="918"/>
        <v>20.61</v>
      </c>
      <c r="J7624">
        <f t="shared" si="912"/>
        <v>1.3900000000000006</v>
      </c>
      <c r="K7624">
        <v>1.7</v>
      </c>
      <c r="L7624" s="7">
        <f t="shared" si="913"/>
        <v>2.6550431700000008</v>
      </c>
      <c r="M7624">
        <v>0.25</v>
      </c>
      <c r="N7624">
        <f t="shared" si="919"/>
        <v>1035</v>
      </c>
      <c r="O7624" s="5">
        <f t="shared" si="914"/>
        <v>1.1847882187499998</v>
      </c>
      <c r="P7624">
        <f t="shared" si="915"/>
        <v>3.8398313887500004</v>
      </c>
    </row>
    <row r="7625" spans="2:16" x14ac:dyDescent="0.35">
      <c r="B7625" s="2">
        <v>0.54166666666666663</v>
      </c>
      <c r="C7625">
        <v>8.1</v>
      </c>
      <c r="D7625" t="s">
        <v>38</v>
      </c>
      <c r="E7625" t="str">
        <f t="shared" si="916"/>
        <v>School Day</v>
      </c>
      <c r="F7625" t="s">
        <v>34</v>
      </c>
      <c r="G7625" s="8" t="str">
        <f t="shared" si="917"/>
        <v>On</v>
      </c>
      <c r="H7625">
        <v>22</v>
      </c>
      <c r="I7625">
        <f t="shared" si="918"/>
        <v>20.61</v>
      </c>
      <c r="J7625">
        <f t="shared" si="912"/>
        <v>1.3900000000000006</v>
      </c>
      <c r="K7625">
        <v>1.7</v>
      </c>
      <c r="L7625" s="7">
        <f t="shared" si="913"/>
        <v>2.6550431700000008</v>
      </c>
      <c r="M7625">
        <v>0.25</v>
      </c>
      <c r="N7625">
        <f t="shared" si="919"/>
        <v>1035</v>
      </c>
      <c r="O7625" s="5">
        <f t="shared" si="914"/>
        <v>1.1847882187499998</v>
      </c>
      <c r="P7625">
        <f t="shared" si="915"/>
        <v>3.8398313887500004</v>
      </c>
    </row>
    <row r="7626" spans="2:16" x14ac:dyDescent="0.35">
      <c r="B7626" s="2">
        <v>0.58333333333333337</v>
      </c>
      <c r="C7626">
        <v>8.5</v>
      </c>
      <c r="D7626" t="s">
        <v>38</v>
      </c>
      <c r="E7626" t="str">
        <f t="shared" si="916"/>
        <v>School Day</v>
      </c>
      <c r="F7626" t="s">
        <v>34</v>
      </c>
      <c r="G7626" s="8" t="str">
        <f t="shared" si="917"/>
        <v>On</v>
      </c>
      <c r="H7626">
        <v>22</v>
      </c>
      <c r="I7626">
        <f t="shared" si="918"/>
        <v>20.65</v>
      </c>
      <c r="J7626">
        <f t="shared" si="912"/>
        <v>1.3500000000000014</v>
      </c>
      <c r="K7626">
        <v>1.7</v>
      </c>
      <c r="L7626" s="7">
        <f t="shared" si="913"/>
        <v>2.5786390500000027</v>
      </c>
      <c r="M7626">
        <v>0.25</v>
      </c>
      <c r="N7626">
        <f t="shared" si="919"/>
        <v>1035</v>
      </c>
      <c r="O7626" s="5">
        <f t="shared" si="914"/>
        <v>1.1506935937499998</v>
      </c>
      <c r="P7626">
        <f t="shared" si="915"/>
        <v>3.7293326437500025</v>
      </c>
    </row>
    <row r="7627" spans="2:16" x14ac:dyDescent="0.35">
      <c r="B7627" s="2">
        <v>0.625</v>
      </c>
      <c r="C7627">
        <v>8.6</v>
      </c>
      <c r="D7627" t="s">
        <v>38</v>
      </c>
      <c r="E7627" t="str">
        <f t="shared" si="916"/>
        <v>School Day</v>
      </c>
      <c r="F7627" t="s">
        <v>34</v>
      </c>
      <c r="G7627" s="8" t="str">
        <f t="shared" si="917"/>
        <v>On</v>
      </c>
      <c r="H7627">
        <v>22</v>
      </c>
      <c r="I7627">
        <f t="shared" si="918"/>
        <v>20.66</v>
      </c>
      <c r="J7627">
        <f t="shared" si="912"/>
        <v>1.3399999999999999</v>
      </c>
      <c r="K7627">
        <v>1.7</v>
      </c>
      <c r="L7627" s="7">
        <f t="shared" si="913"/>
        <v>2.5595380199999997</v>
      </c>
      <c r="M7627">
        <v>0.25</v>
      </c>
      <c r="N7627">
        <f t="shared" si="919"/>
        <v>1035</v>
      </c>
      <c r="O7627" s="5">
        <f t="shared" si="914"/>
        <v>1.1421699374999998</v>
      </c>
      <c r="P7627">
        <f t="shared" si="915"/>
        <v>3.7017079574999996</v>
      </c>
    </row>
    <row r="7628" spans="2:16" x14ac:dyDescent="0.35">
      <c r="B7628" s="2">
        <v>0.66666666666666663</v>
      </c>
      <c r="C7628">
        <v>8.6999999999999993</v>
      </c>
      <c r="D7628" t="s">
        <v>38</v>
      </c>
      <c r="E7628" t="str">
        <f t="shared" si="916"/>
        <v>School Day</v>
      </c>
      <c r="F7628" t="s">
        <v>34</v>
      </c>
      <c r="G7628" s="8" t="str">
        <f t="shared" si="917"/>
        <v>On</v>
      </c>
      <c r="H7628">
        <v>22</v>
      </c>
      <c r="I7628">
        <f t="shared" si="918"/>
        <v>20.67</v>
      </c>
      <c r="J7628">
        <f t="shared" si="912"/>
        <v>1.3299999999999983</v>
      </c>
      <c r="K7628">
        <v>1.7</v>
      </c>
      <c r="L7628" s="7">
        <f t="shared" si="913"/>
        <v>2.5404369899999968</v>
      </c>
      <c r="M7628">
        <v>0.25</v>
      </c>
      <c r="N7628">
        <f t="shared" si="919"/>
        <v>1035</v>
      </c>
      <c r="O7628" s="5">
        <f t="shared" si="914"/>
        <v>1.1336462812499999</v>
      </c>
      <c r="P7628">
        <f t="shared" si="915"/>
        <v>3.6740832712499967</v>
      </c>
    </row>
    <row r="7629" spans="2:16" x14ac:dyDescent="0.35">
      <c r="B7629" s="2">
        <v>0.70833333333333337</v>
      </c>
      <c r="C7629">
        <v>8.5</v>
      </c>
      <c r="D7629" t="s">
        <v>38</v>
      </c>
      <c r="E7629" t="str">
        <f t="shared" si="916"/>
        <v>School Day</v>
      </c>
      <c r="F7629" t="s">
        <v>34</v>
      </c>
      <c r="G7629" s="8" t="str">
        <f t="shared" si="917"/>
        <v>On</v>
      </c>
      <c r="H7629">
        <v>22</v>
      </c>
      <c r="I7629">
        <f t="shared" si="918"/>
        <v>20.65</v>
      </c>
      <c r="J7629">
        <f t="shared" si="912"/>
        <v>1.3500000000000014</v>
      </c>
      <c r="K7629">
        <v>1.7</v>
      </c>
      <c r="L7629" s="7">
        <f t="shared" si="913"/>
        <v>2.5786390500000027</v>
      </c>
      <c r="M7629">
        <v>0.25</v>
      </c>
      <c r="N7629">
        <f t="shared" si="919"/>
        <v>1035</v>
      </c>
      <c r="O7629" s="5">
        <f t="shared" si="914"/>
        <v>1.1506935937499998</v>
      </c>
      <c r="P7629">
        <f t="shared" si="915"/>
        <v>3.7293326437500025</v>
      </c>
    </row>
    <row r="7630" spans="2:16" x14ac:dyDescent="0.35">
      <c r="B7630" s="2">
        <v>0.75</v>
      </c>
      <c r="C7630">
        <v>8.3000000000000007</v>
      </c>
      <c r="D7630" t="s">
        <v>38</v>
      </c>
      <c r="E7630" t="str">
        <f t="shared" si="916"/>
        <v>School Day</v>
      </c>
      <c r="F7630" t="s">
        <v>34</v>
      </c>
      <c r="G7630" s="8" t="str">
        <f t="shared" si="917"/>
        <v>On</v>
      </c>
      <c r="H7630">
        <v>22</v>
      </c>
      <c r="I7630">
        <f t="shared" si="918"/>
        <v>20.630000000000003</v>
      </c>
      <c r="J7630">
        <f t="shared" si="912"/>
        <v>1.3699999999999974</v>
      </c>
      <c r="K7630">
        <v>1.7</v>
      </c>
      <c r="L7630" s="7">
        <f t="shared" si="913"/>
        <v>2.6168411099999949</v>
      </c>
      <c r="M7630">
        <v>0.25</v>
      </c>
      <c r="N7630">
        <f t="shared" si="919"/>
        <v>1035</v>
      </c>
      <c r="O7630" s="5">
        <f t="shared" si="914"/>
        <v>1.1677409062499997</v>
      </c>
      <c r="P7630">
        <f t="shared" si="915"/>
        <v>3.7845820162499946</v>
      </c>
    </row>
    <row r="7631" spans="2:16" x14ac:dyDescent="0.35">
      <c r="B7631" s="2">
        <v>0.79166666666666663</v>
      </c>
      <c r="C7631">
        <v>8</v>
      </c>
      <c r="D7631" t="s">
        <v>38</v>
      </c>
      <c r="E7631" t="str">
        <f t="shared" si="916"/>
        <v>School Day</v>
      </c>
      <c r="F7631" t="s">
        <v>33</v>
      </c>
      <c r="G7631" s="8" t="str">
        <f t="shared" si="917"/>
        <v>Off</v>
      </c>
      <c r="H7631">
        <v>22</v>
      </c>
      <c r="I7631">
        <f t="shared" si="918"/>
        <v>20.6</v>
      </c>
      <c r="J7631">
        <f t="shared" si="912"/>
        <v>1.3999999999999986</v>
      </c>
      <c r="K7631">
        <v>1.7</v>
      </c>
      <c r="L7631" s="7">
        <f t="shared" si="913"/>
        <v>2.6741441999999971</v>
      </c>
      <c r="M7631">
        <v>0.25</v>
      </c>
      <c r="N7631">
        <f t="shared" si="919"/>
        <v>1035</v>
      </c>
      <c r="O7631" s="5">
        <f t="shared" si="914"/>
        <v>1.1933118749999998</v>
      </c>
      <c r="P7631">
        <f t="shared" si="915"/>
        <v>0</v>
      </c>
    </row>
    <row r="7632" spans="2:16" x14ac:dyDescent="0.35">
      <c r="B7632" s="2">
        <v>0.83333333333333337</v>
      </c>
      <c r="C7632">
        <v>8.5</v>
      </c>
      <c r="D7632" t="s">
        <v>38</v>
      </c>
      <c r="E7632" t="str">
        <f t="shared" si="916"/>
        <v>School Day</v>
      </c>
      <c r="F7632" t="s">
        <v>33</v>
      </c>
      <c r="G7632" s="8" t="str">
        <f t="shared" si="917"/>
        <v>Off</v>
      </c>
      <c r="H7632">
        <v>22</v>
      </c>
      <c r="I7632">
        <f t="shared" si="918"/>
        <v>20.65</v>
      </c>
      <c r="J7632">
        <f t="shared" si="912"/>
        <v>1.3500000000000014</v>
      </c>
      <c r="K7632">
        <v>1.7</v>
      </c>
      <c r="L7632" s="7">
        <f t="shared" si="913"/>
        <v>2.5786390500000027</v>
      </c>
      <c r="M7632">
        <v>0.25</v>
      </c>
      <c r="N7632">
        <f t="shared" si="919"/>
        <v>1035</v>
      </c>
      <c r="O7632" s="5">
        <f t="shared" si="914"/>
        <v>1.1506935937499998</v>
      </c>
      <c r="P7632">
        <f t="shared" si="915"/>
        <v>0</v>
      </c>
    </row>
    <row r="7633" spans="1:16" x14ac:dyDescent="0.35">
      <c r="B7633" s="2">
        <v>0.875</v>
      </c>
      <c r="C7633">
        <v>8.9</v>
      </c>
      <c r="D7633" t="s">
        <v>38</v>
      </c>
      <c r="E7633" t="str">
        <f t="shared" si="916"/>
        <v>School Day</v>
      </c>
      <c r="F7633" t="s">
        <v>33</v>
      </c>
      <c r="G7633" s="8" t="str">
        <f t="shared" si="917"/>
        <v>Off</v>
      </c>
      <c r="H7633">
        <v>22</v>
      </c>
      <c r="I7633">
        <f t="shared" si="918"/>
        <v>20.689999999999998</v>
      </c>
      <c r="J7633">
        <f t="shared" si="912"/>
        <v>1.3100000000000023</v>
      </c>
      <c r="K7633">
        <v>1.7</v>
      </c>
      <c r="L7633" s="7">
        <f t="shared" si="913"/>
        <v>2.5022349300000042</v>
      </c>
      <c r="M7633">
        <v>0.25</v>
      </c>
      <c r="N7633">
        <f t="shared" si="919"/>
        <v>1035</v>
      </c>
      <c r="O7633" s="5">
        <f t="shared" si="914"/>
        <v>1.1165989687499998</v>
      </c>
      <c r="P7633">
        <f t="shared" si="915"/>
        <v>0</v>
      </c>
    </row>
    <row r="7634" spans="1:16" x14ac:dyDescent="0.35">
      <c r="B7634" s="2">
        <v>0.91666666666666663</v>
      </c>
      <c r="C7634">
        <v>8.5</v>
      </c>
      <c r="D7634" t="s">
        <v>38</v>
      </c>
      <c r="E7634" t="str">
        <f t="shared" si="916"/>
        <v>School Day</v>
      </c>
      <c r="F7634" t="s">
        <v>33</v>
      </c>
      <c r="G7634" s="8" t="str">
        <f t="shared" si="917"/>
        <v>Off</v>
      </c>
      <c r="H7634">
        <v>22</v>
      </c>
      <c r="I7634">
        <f t="shared" si="918"/>
        <v>20.65</v>
      </c>
      <c r="J7634">
        <f t="shared" si="912"/>
        <v>1.3500000000000014</v>
      </c>
      <c r="K7634">
        <v>1.7</v>
      </c>
      <c r="L7634" s="7">
        <f t="shared" si="913"/>
        <v>2.5786390500000027</v>
      </c>
      <c r="M7634">
        <v>0.25</v>
      </c>
      <c r="N7634">
        <f t="shared" si="919"/>
        <v>1035</v>
      </c>
      <c r="O7634" s="5">
        <f t="shared" si="914"/>
        <v>1.1506935937499998</v>
      </c>
      <c r="P7634">
        <f t="shared" si="915"/>
        <v>0</v>
      </c>
    </row>
    <row r="7635" spans="1:16" x14ac:dyDescent="0.35">
      <c r="B7635" s="2">
        <v>0.95833333333333337</v>
      </c>
      <c r="C7635">
        <v>7.3</v>
      </c>
      <c r="D7635" t="s">
        <v>38</v>
      </c>
      <c r="E7635" t="str">
        <f t="shared" si="916"/>
        <v>School Day</v>
      </c>
      <c r="F7635" t="s">
        <v>33</v>
      </c>
      <c r="G7635" s="8" t="str">
        <f t="shared" si="917"/>
        <v>Off</v>
      </c>
      <c r="H7635">
        <v>22</v>
      </c>
      <c r="I7635">
        <f t="shared" si="918"/>
        <v>20.53</v>
      </c>
      <c r="J7635">
        <f t="shared" si="912"/>
        <v>1.4699999999999989</v>
      </c>
      <c r="K7635">
        <v>1.7</v>
      </c>
      <c r="L7635" s="7">
        <f t="shared" si="913"/>
        <v>2.8078514099999978</v>
      </c>
      <c r="M7635">
        <v>0.25</v>
      </c>
      <c r="N7635">
        <f t="shared" si="919"/>
        <v>1035</v>
      </c>
      <c r="O7635" s="5">
        <f t="shared" si="914"/>
        <v>1.2529774687499997</v>
      </c>
      <c r="P7635">
        <f t="shared" si="915"/>
        <v>0</v>
      </c>
    </row>
    <row r="7636" spans="1:16" x14ac:dyDescent="0.35">
      <c r="A7636" t="s">
        <v>358</v>
      </c>
      <c r="B7636" s="1">
        <v>1</v>
      </c>
      <c r="C7636">
        <v>7.9</v>
      </c>
      <c r="D7636" t="s">
        <v>40</v>
      </c>
      <c r="E7636" t="str">
        <f t="shared" si="916"/>
        <v>School Day</v>
      </c>
      <c r="F7636" t="s">
        <v>33</v>
      </c>
      <c r="G7636" s="8" t="str">
        <f t="shared" si="917"/>
        <v>Off</v>
      </c>
      <c r="H7636">
        <v>22</v>
      </c>
      <c r="I7636">
        <f t="shared" si="918"/>
        <v>20.59</v>
      </c>
      <c r="J7636">
        <f t="shared" si="912"/>
        <v>1.4100000000000001</v>
      </c>
      <c r="K7636">
        <v>1.7</v>
      </c>
      <c r="L7636" s="7">
        <f t="shared" si="913"/>
        <v>2.69324523</v>
      </c>
      <c r="M7636">
        <v>0.25</v>
      </c>
      <c r="N7636">
        <f t="shared" si="919"/>
        <v>1035</v>
      </c>
      <c r="O7636" s="5">
        <f t="shared" si="914"/>
        <v>1.2018355312499998</v>
      </c>
      <c r="P7636">
        <f t="shared" si="915"/>
        <v>0</v>
      </c>
    </row>
    <row r="7637" spans="1:16" x14ac:dyDescent="0.35">
      <c r="B7637" s="2">
        <v>4.1666666666666664E-2</v>
      </c>
      <c r="C7637">
        <v>8.1999999999999993</v>
      </c>
      <c r="D7637" t="s">
        <v>40</v>
      </c>
      <c r="E7637" t="str">
        <f t="shared" si="916"/>
        <v>School Day</v>
      </c>
      <c r="F7637" t="s">
        <v>33</v>
      </c>
      <c r="G7637" s="8" t="str">
        <f t="shared" si="917"/>
        <v>Off</v>
      </c>
      <c r="H7637">
        <v>22</v>
      </c>
      <c r="I7637">
        <f t="shared" si="918"/>
        <v>20.62</v>
      </c>
      <c r="J7637">
        <f t="shared" ref="J7637:J7700" si="920">H7637-I7637</f>
        <v>1.379999999999999</v>
      </c>
      <c r="K7637">
        <v>1.7</v>
      </c>
      <c r="L7637" s="7">
        <f t="shared" ref="L7637:L7700" si="921">IF(K7637*1.005*1.118*J7637&gt;0,K7637*1.005*1.118*J7637,0)</f>
        <v>2.6359421399999978</v>
      </c>
      <c r="M7637">
        <v>0.25</v>
      </c>
      <c r="N7637">
        <f t="shared" si="919"/>
        <v>1035</v>
      </c>
      <c r="O7637" s="5">
        <f t="shared" ref="O7637:O7700" si="922">IF(((M7637*N7637)/60/60)*1.005*1.18*(H7637-C7637)&gt;0,(((M7637*N7637)/60/60)*1.005*1.18*(H7637-C7637)),0)</f>
        <v>1.1762645624999999</v>
      </c>
      <c r="P7637">
        <f t="shared" ref="P7637:P7700" si="923">IF(G7637="ON",(L7637+O7637),0)</f>
        <v>0</v>
      </c>
    </row>
    <row r="7638" spans="1:16" x14ac:dyDescent="0.35">
      <c r="B7638" s="2">
        <v>8.3333333333333329E-2</v>
      </c>
      <c r="C7638">
        <v>8.5</v>
      </c>
      <c r="D7638" t="s">
        <v>40</v>
      </c>
      <c r="E7638" t="str">
        <f t="shared" si="916"/>
        <v>School Day</v>
      </c>
      <c r="F7638" t="s">
        <v>33</v>
      </c>
      <c r="G7638" s="8" t="str">
        <f t="shared" si="917"/>
        <v>Off</v>
      </c>
      <c r="H7638">
        <v>22</v>
      </c>
      <c r="I7638">
        <f t="shared" si="918"/>
        <v>20.65</v>
      </c>
      <c r="J7638">
        <f t="shared" si="920"/>
        <v>1.3500000000000014</v>
      </c>
      <c r="K7638">
        <v>1.7</v>
      </c>
      <c r="L7638" s="7">
        <f t="shared" si="921"/>
        <v>2.5786390500000027</v>
      </c>
      <c r="M7638">
        <v>0.25</v>
      </c>
      <c r="N7638">
        <f t="shared" si="919"/>
        <v>1035</v>
      </c>
      <c r="O7638" s="5">
        <f t="shared" si="922"/>
        <v>1.1506935937499998</v>
      </c>
      <c r="P7638">
        <f t="shared" si="923"/>
        <v>0</v>
      </c>
    </row>
    <row r="7639" spans="1:16" x14ac:dyDescent="0.35">
      <c r="B7639" s="2">
        <v>0.125</v>
      </c>
      <c r="C7639">
        <v>8.9</v>
      </c>
      <c r="D7639" t="s">
        <v>40</v>
      </c>
      <c r="E7639" t="str">
        <f t="shared" si="916"/>
        <v>School Day</v>
      </c>
      <c r="F7639" t="s">
        <v>33</v>
      </c>
      <c r="G7639" s="8" t="str">
        <f t="shared" si="917"/>
        <v>Off</v>
      </c>
      <c r="H7639">
        <v>22</v>
      </c>
      <c r="I7639">
        <f t="shared" si="918"/>
        <v>20.689999999999998</v>
      </c>
      <c r="J7639">
        <f t="shared" si="920"/>
        <v>1.3100000000000023</v>
      </c>
      <c r="K7639">
        <v>1.7</v>
      </c>
      <c r="L7639" s="7">
        <f t="shared" si="921"/>
        <v>2.5022349300000042</v>
      </c>
      <c r="M7639">
        <v>0.25</v>
      </c>
      <c r="N7639">
        <f t="shared" si="919"/>
        <v>1035</v>
      </c>
      <c r="O7639" s="5">
        <f t="shared" si="922"/>
        <v>1.1165989687499998</v>
      </c>
      <c r="P7639">
        <f t="shared" si="923"/>
        <v>0</v>
      </c>
    </row>
    <row r="7640" spans="1:16" x14ac:dyDescent="0.35">
      <c r="B7640" s="2">
        <v>0.16666666666666666</v>
      </c>
      <c r="C7640">
        <v>8.4</v>
      </c>
      <c r="D7640" t="s">
        <v>40</v>
      </c>
      <c r="E7640" t="str">
        <f t="shared" si="916"/>
        <v>School Day</v>
      </c>
      <c r="F7640" t="s">
        <v>33</v>
      </c>
      <c r="G7640" s="8" t="str">
        <f t="shared" si="917"/>
        <v>Off</v>
      </c>
      <c r="H7640">
        <v>22</v>
      </c>
      <c r="I7640">
        <f t="shared" si="918"/>
        <v>20.64</v>
      </c>
      <c r="J7640">
        <f t="shared" si="920"/>
        <v>1.3599999999999994</v>
      </c>
      <c r="K7640">
        <v>1.7</v>
      </c>
      <c r="L7640" s="7">
        <f t="shared" si="921"/>
        <v>2.5977400799999986</v>
      </c>
      <c r="M7640">
        <v>0.25</v>
      </c>
      <c r="N7640">
        <f t="shared" si="919"/>
        <v>1035</v>
      </c>
      <c r="O7640" s="5">
        <f t="shared" si="922"/>
        <v>1.1592172499999998</v>
      </c>
      <c r="P7640">
        <f t="shared" si="923"/>
        <v>0</v>
      </c>
    </row>
    <row r="7641" spans="1:16" x14ac:dyDescent="0.35">
      <c r="B7641" s="2">
        <v>0.20833333333333334</v>
      </c>
      <c r="C7641">
        <v>8.9</v>
      </c>
      <c r="D7641" t="s">
        <v>40</v>
      </c>
      <c r="E7641" t="str">
        <f t="shared" si="916"/>
        <v>School Day</v>
      </c>
      <c r="F7641" t="s">
        <v>33</v>
      </c>
      <c r="G7641" s="8" t="str">
        <f t="shared" si="917"/>
        <v>Off</v>
      </c>
      <c r="H7641">
        <v>22</v>
      </c>
      <c r="I7641">
        <f t="shared" si="918"/>
        <v>20.689999999999998</v>
      </c>
      <c r="J7641">
        <f t="shared" si="920"/>
        <v>1.3100000000000023</v>
      </c>
      <c r="K7641">
        <v>1.7</v>
      </c>
      <c r="L7641" s="7">
        <f t="shared" si="921"/>
        <v>2.5022349300000042</v>
      </c>
      <c r="M7641">
        <v>0.25</v>
      </c>
      <c r="N7641">
        <f t="shared" si="919"/>
        <v>1035</v>
      </c>
      <c r="O7641" s="5">
        <f t="shared" si="922"/>
        <v>1.1165989687499998</v>
      </c>
      <c r="P7641">
        <f t="shared" si="923"/>
        <v>0</v>
      </c>
    </row>
    <row r="7642" spans="1:16" x14ac:dyDescent="0.35">
      <c r="B7642" s="2">
        <v>0.25</v>
      </c>
      <c r="C7642">
        <v>9.1999999999999993</v>
      </c>
      <c r="D7642" t="s">
        <v>40</v>
      </c>
      <c r="E7642" t="str">
        <f t="shared" si="916"/>
        <v>School Day</v>
      </c>
      <c r="F7642" t="s">
        <v>33</v>
      </c>
      <c r="G7642" s="8" t="str">
        <f t="shared" si="917"/>
        <v>Off</v>
      </c>
      <c r="H7642">
        <v>22</v>
      </c>
      <c r="I7642">
        <f t="shared" si="918"/>
        <v>20.72</v>
      </c>
      <c r="J7642">
        <f t="shared" si="920"/>
        <v>1.2800000000000011</v>
      </c>
      <c r="K7642">
        <v>1.7</v>
      </c>
      <c r="L7642" s="7">
        <f t="shared" si="921"/>
        <v>2.444931840000002</v>
      </c>
      <c r="M7642">
        <v>0.25</v>
      </c>
      <c r="N7642">
        <f t="shared" si="919"/>
        <v>1035</v>
      </c>
      <c r="O7642" s="5">
        <f t="shared" si="922"/>
        <v>1.0910279999999999</v>
      </c>
      <c r="P7642">
        <f t="shared" si="923"/>
        <v>0</v>
      </c>
    </row>
    <row r="7643" spans="1:16" x14ac:dyDescent="0.35">
      <c r="B7643" s="2">
        <v>0.29166666666666669</v>
      </c>
      <c r="C7643">
        <v>10</v>
      </c>
      <c r="D7643" t="s">
        <v>40</v>
      </c>
      <c r="E7643" t="str">
        <f t="shared" si="916"/>
        <v>School Day</v>
      </c>
      <c r="F7643" t="s">
        <v>34</v>
      </c>
      <c r="G7643" s="8" t="str">
        <f t="shared" si="917"/>
        <v>On</v>
      </c>
      <c r="H7643">
        <v>22</v>
      </c>
      <c r="I7643">
        <f t="shared" si="918"/>
        <v>20.8</v>
      </c>
      <c r="J7643">
        <f t="shared" si="920"/>
        <v>1.1999999999999993</v>
      </c>
      <c r="K7643">
        <v>1.7</v>
      </c>
      <c r="L7643" s="7">
        <f t="shared" si="921"/>
        <v>2.2921235999999987</v>
      </c>
      <c r="M7643">
        <v>0.25</v>
      </c>
      <c r="N7643">
        <f t="shared" si="919"/>
        <v>1035</v>
      </c>
      <c r="O7643" s="5">
        <f t="shared" si="922"/>
        <v>1.0228387499999998</v>
      </c>
      <c r="P7643">
        <f t="shared" si="923"/>
        <v>3.3149623499999983</v>
      </c>
    </row>
    <row r="7644" spans="1:16" x14ac:dyDescent="0.35">
      <c r="B7644" s="2">
        <v>0.33333333333333331</v>
      </c>
      <c r="C7644">
        <v>10.8</v>
      </c>
      <c r="D7644" t="s">
        <v>40</v>
      </c>
      <c r="E7644" t="str">
        <f t="shared" si="916"/>
        <v>School Day</v>
      </c>
      <c r="F7644" t="s">
        <v>34</v>
      </c>
      <c r="G7644" s="8" t="str">
        <f t="shared" si="917"/>
        <v>On</v>
      </c>
      <c r="H7644">
        <v>22</v>
      </c>
      <c r="I7644">
        <f t="shared" si="918"/>
        <v>20.880000000000003</v>
      </c>
      <c r="J7644">
        <f t="shared" si="920"/>
        <v>1.1199999999999974</v>
      </c>
      <c r="K7644">
        <v>1.7</v>
      </c>
      <c r="L7644" s="7">
        <f t="shared" si="921"/>
        <v>2.139315359999995</v>
      </c>
      <c r="M7644">
        <v>0.25</v>
      </c>
      <c r="N7644">
        <f t="shared" si="919"/>
        <v>1035</v>
      </c>
      <c r="O7644" s="5">
        <f t="shared" si="922"/>
        <v>0.95464949999999982</v>
      </c>
      <c r="P7644">
        <f t="shared" si="923"/>
        <v>3.0939648599999949</v>
      </c>
    </row>
    <row r="7645" spans="1:16" x14ac:dyDescent="0.35">
      <c r="B7645" s="2">
        <v>0.375</v>
      </c>
      <c r="C7645">
        <v>10.4</v>
      </c>
      <c r="D7645" t="s">
        <v>40</v>
      </c>
      <c r="E7645" t="str">
        <f t="shared" si="916"/>
        <v>School Day</v>
      </c>
      <c r="F7645" t="s">
        <v>34</v>
      </c>
      <c r="G7645" s="8" t="str">
        <f t="shared" si="917"/>
        <v>On</v>
      </c>
      <c r="H7645">
        <v>22</v>
      </c>
      <c r="I7645">
        <f t="shared" si="918"/>
        <v>20.84</v>
      </c>
      <c r="J7645">
        <f t="shared" si="920"/>
        <v>1.1600000000000001</v>
      </c>
      <c r="K7645">
        <v>1.7</v>
      </c>
      <c r="L7645" s="7">
        <f t="shared" si="921"/>
        <v>2.2157194800000002</v>
      </c>
      <c r="M7645">
        <v>0.25</v>
      </c>
      <c r="N7645">
        <f t="shared" si="919"/>
        <v>1035</v>
      </c>
      <c r="O7645" s="5">
        <f t="shared" si="922"/>
        <v>0.98874412499999986</v>
      </c>
      <c r="P7645">
        <f t="shared" si="923"/>
        <v>3.2044636049999999</v>
      </c>
    </row>
    <row r="7646" spans="1:16" x14ac:dyDescent="0.35">
      <c r="B7646" s="2">
        <v>0.41666666666666669</v>
      </c>
      <c r="C7646">
        <v>10.7</v>
      </c>
      <c r="D7646" t="s">
        <v>40</v>
      </c>
      <c r="E7646" t="str">
        <f t="shared" si="916"/>
        <v>School Day</v>
      </c>
      <c r="F7646" t="s">
        <v>34</v>
      </c>
      <c r="G7646" s="8" t="str">
        <f t="shared" si="917"/>
        <v>On</v>
      </c>
      <c r="H7646">
        <v>22</v>
      </c>
      <c r="I7646">
        <f t="shared" si="918"/>
        <v>20.87</v>
      </c>
      <c r="J7646">
        <f t="shared" si="920"/>
        <v>1.129999999999999</v>
      </c>
      <c r="K7646">
        <v>1.7</v>
      </c>
      <c r="L7646" s="7">
        <f t="shared" si="921"/>
        <v>2.158416389999998</v>
      </c>
      <c r="M7646">
        <v>0.25</v>
      </c>
      <c r="N7646">
        <f t="shared" si="919"/>
        <v>1035</v>
      </c>
      <c r="O7646" s="5">
        <f t="shared" si="922"/>
        <v>0.96317315624999988</v>
      </c>
      <c r="P7646">
        <f t="shared" si="923"/>
        <v>3.1215895462499978</v>
      </c>
    </row>
    <row r="7647" spans="1:16" x14ac:dyDescent="0.35">
      <c r="B7647" s="2">
        <v>0.45833333333333331</v>
      </c>
      <c r="C7647">
        <v>11.2</v>
      </c>
      <c r="D7647" t="s">
        <v>40</v>
      </c>
      <c r="E7647" t="str">
        <f t="shared" si="916"/>
        <v>School Day</v>
      </c>
      <c r="F7647" t="s">
        <v>34</v>
      </c>
      <c r="G7647" s="8" t="str">
        <f t="shared" si="917"/>
        <v>On</v>
      </c>
      <c r="H7647">
        <v>22</v>
      </c>
      <c r="I7647">
        <f t="shared" si="918"/>
        <v>20.92</v>
      </c>
      <c r="J7647">
        <f t="shared" si="920"/>
        <v>1.0799999999999983</v>
      </c>
      <c r="K7647">
        <v>1.7</v>
      </c>
      <c r="L7647" s="7">
        <f t="shared" si="921"/>
        <v>2.0629112399999965</v>
      </c>
      <c r="M7647">
        <v>0.25</v>
      </c>
      <c r="N7647">
        <f t="shared" si="919"/>
        <v>1035</v>
      </c>
      <c r="O7647" s="5">
        <f t="shared" si="922"/>
        <v>0.92055487499999988</v>
      </c>
      <c r="P7647">
        <f t="shared" si="923"/>
        <v>2.9834661149999961</v>
      </c>
    </row>
    <row r="7648" spans="1:16" x14ac:dyDescent="0.35">
      <c r="B7648" s="2">
        <v>0.5</v>
      </c>
      <c r="C7648">
        <v>11.7</v>
      </c>
      <c r="D7648" t="s">
        <v>40</v>
      </c>
      <c r="E7648" t="str">
        <f t="shared" si="916"/>
        <v>School Day</v>
      </c>
      <c r="F7648" t="s">
        <v>34</v>
      </c>
      <c r="G7648" s="8" t="str">
        <f t="shared" si="917"/>
        <v>On</v>
      </c>
      <c r="H7648">
        <v>22</v>
      </c>
      <c r="I7648">
        <f t="shared" si="918"/>
        <v>20.97</v>
      </c>
      <c r="J7648">
        <f t="shared" si="920"/>
        <v>1.0300000000000011</v>
      </c>
      <c r="K7648">
        <v>1.7</v>
      </c>
      <c r="L7648" s="7">
        <f t="shared" si="921"/>
        <v>1.9674060900000021</v>
      </c>
      <c r="M7648">
        <v>0.25</v>
      </c>
      <c r="N7648">
        <f t="shared" si="919"/>
        <v>1035</v>
      </c>
      <c r="O7648" s="5">
        <f t="shared" si="922"/>
        <v>0.87793659374999988</v>
      </c>
      <c r="P7648">
        <f t="shared" si="923"/>
        <v>2.845342683750002</v>
      </c>
    </row>
    <row r="7649" spans="1:16" x14ac:dyDescent="0.35">
      <c r="B7649" s="2">
        <v>0.54166666666666663</v>
      </c>
      <c r="C7649">
        <v>11.8</v>
      </c>
      <c r="D7649" t="s">
        <v>40</v>
      </c>
      <c r="E7649" t="str">
        <f t="shared" si="916"/>
        <v>School Day</v>
      </c>
      <c r="F7649" t="s">
        <v>34</v>
      </c>
      <c r="G7649" s="8" t="str">
        <f t="shared" si="917"/>
        <v>On</v>
      </c>
      <c r="H7649">
        <v>22</v>
      </c>
      <c r="I7649">
        <f t="shared" si="918"/>
        <v>20.98</v>
      </c>
      <c r="J7649">
        <f t="shared" si="920"/>
        <v>1.0199999999999996</v>
      </c>
      <c r="K7649">
        <v>1.7</v>
      </c>
      <c r="L7649" s="7">
        <f t="shared" si="921"/>
        <v>1.9483050599999991</v>
      </c>
      <c r="M7649">
        <v>0.25</v>
      </c>
      <c r="N7649">
        <f t="shared" si="919"/>
        <v>1035</v>
      </c>
      <c r="O7649" s="5">
        <f t="shared" si="922"/>
        <v>0.86941293749999982</v>
      </c>
      <c r="P7649">
        <f t="shared" si="923"/>
        <v>2.8177179974999991</v>
      </c>
    </row>
    <row r="7650" spans="1:16" x14ac:dyDescent="0.35">
      <c r="B7650" s="2">
        <v>0.58333333333333337</v>
      </c>
      <c r="C7650">
        <v>12.1</v>
      </c>
      <c r="D7650" t="s">
        <v>40</v>
      </c>
      <c r="E7650" t="str">
        <f t="shared" si="916"/>
        <v>School Day</v>
      </c>
      <c r="F7650" t="s">
        <v>34</v>
      </c>
      <c r="G7650" s="8" t="str">
        <f t="shared" si="917"/>
        <v>On</v>
      </c>
      <c r="H7650">
        <v>22</v>
      </c>
      <c r="I7650">
        <f t="shared" si="918"/>
        <v>21.009999999999998</v>
      </c>
      <c r="J7650">
        <f t="shared" si="920"/>
        <v>0.99000000000000199</v>
      </c>
      <c r="K7650">
        <v>1.7</v>
      </c>
      <c r="L7650" s="7">
        <f t="shared" si="921"/>
        <v>1.8910019700000036</v>
      </c>
      <c r="M7650">
        <v>0.25</v>
      </c>
      <c r="N7650">
        <f t="shared" si="919"/>
        <v>1035</v>
      </c>
      <c r="O7650" s="5">
        <f t="shared" si="922"/>
        <v>0.84384196874999995</v>
      </c>
      <c r="P7650">
        <f t="shared" si="923"/>
        <v>2.7348439387500036</v>
      </c>
    </row>
    <row r="7651" spans="1:16" x14ac:dyDescent="0.35">
      <c r="B7651" s="2">
        <v>0.625</v>
      </c>
      <c r="C7651">
        <v>12.1</v>
      </c>
      <c r="D7651" t="s">
        <v>40</v>
      </c>
      <c r="E7651" t="str">
        <f t="shared" si="916"/>
        <v>School Day</v>
      </c>
      <c r="F7651" t="s">
        <v>34</v>
      </c>
      <c r="G7651" s="8" t="str">
        <f t="shared" si="917"/>
        <v>On</v>
      </c>
      <c r="H7651">
        <v>22</v>
      </c>
      <c r="I7651">
        <f t="shared" si="918"/>
        <v>21.009999999999998</v>
      </c>
      <c r="J7651">
        <f t="shared" si="920"/>
        <v>0.99000000000000199</v>
      </c>
      <c r="K7651">
        <v>1.7</v>
      </c>
      <c r="L7651" s="7">
        <f t="shared" si="921"/>
        <v>1.8910019700000036</v>
      </c>
      <c r="M7651">
        <v>0.25</v>
      </c>
      <c r="N7651">
        <f t="shared" si="919"/>
        <v>1035</v>
      </c>
      <c r="O7651" s="5">
        <f t="shared" si="922"/>
        <v>0.84384196874999995</v>
      </c>
      <c r="P7651">
        <f t="shared" si="923"/>
        <v>2.7348439387500036</v>
      </c>
    </row>
    <row r="7652" spans="1:16" x14ac:dyDescent="0.35">
      <c r="B7652" s="2">
        <v>0.66666666666666663</v>
      </c>
      <c r="C7652">
        <v>12.2</v>
      </c>
      <c r="D7652" t="s">
        <v>40</v>
      </c>
      <c r="E7652" t="str">
        <f t="shared" si="916"/>
        <v>School Day</v>
      </c>
      <c r="F7652" t="s">
        <v>34</v>
      </c>
      <c r="G7652" s="8" t="str">
        <f t="shared" si="917"/>
        <v>On</v>
      </c>
      <c r="H7652">
        <v>22</v>
      </c>
      <c r="I7652">
        <f t="shared" si="918"/>
        <v>21.02</v>
      </c>
      <c r="J7652">
        <f t="shared" si="920"/>
        <v>0.98000000000000043</v>
      </c>
      <c r="K7652">
        <v>1.7</v>
      </c>
      <c r="L7652" s="7">
        <f t="shared" si="921"/>
        <v>1.8719009400000006</v>
      </c>
      <c r="M7652">
        <v>0.25</v>
      </c>
      <c r="N7652">
        <f t="shared" si="919"/>
        <v>1035</v>
      </c>
      <c r="O7652" s="5">
        <f t="shared" si="922"/>
        <v>0.83531831249999999</v>
      </c>
      <c r="P7652">
        <f t="shared" si="923"/>
        <v>2.7072192525000007</v>
      </c>
    </row>
    <row r="7653" spans="1:16" x14ac:dyDescent="0.35">
      <c r="B7653" s="2">
        <v>0.70833333333333337</v>
      </c>
      <c r="C7653">
        <v>12</v>
      </c>
      <c r="D7653" t="s">
        <v>40</v>
      </c>
      <c r="E7653" t="str">
        <f t="shared" si="916"/>
        <v>School Day</v>
      </c>
      <c r="F7653" t="s">
        <v>34</v>
      </c>
      <c r="G7653" s="8" t="str">
        <f t="shared" si="917"/>
        <v>On</v>
      </c>
      <c r="H7653">
        <v>22</v>
      </c>
      <c r="I7653">
        <f t="shared" si="918"/>
        <v>21</v>
      </c>
      <c r="J7653">
        <f t="shared" si="920"/>
        <v>1</v>
      </c>
      <c r="K7653">
        <v>1.7</v>
      </c>
      <c r="L7653" s="7">
        <f t="shared" si="921"/>
        <v>1.9101029999999999</v>
      </c>
      <c r="M7653">
        <v>0.25</v>
      </c>
      <c r="N7653">
        <f t="shared" si="919"/>
        <v>1035</v>
      </c>
      <c r="O7653" s="5">
        <f t="shared" si="922"/>
        <v>0.8523656249999999</v>
      </c>
      <c r="P7653">
        <f t="shared" si="923"/>
        <v>2.7624686249999999</v>
      </c>
    </row>
    <row r="7654" spans="1:16" x14ac:dyDescent="0.35">
      <c r="B7654" s="2">
        <v>0.75</v>
      </c>
      <c r="C7654">
        <v>11.9</v>
      </c>
      <c r="D7654" t="s">
        <v>40</v>
      </c>
      <c r="E7654" t="str">
        <f t="shared" si="916"/>
        <v>School Day</v>
      </c>
      <c r="F7654" t="s">
        <v>34</v>
      </c>
      <c r="G7654" s="8" t="str">
        <f t="shared" si="917"/>
        <v>On</v>
      </c>
      <c r="H7654">
        <v>22</v>
      </c>
      <c r="I7654">
        <f t="shared" si="918"/>
        <v>20.990000000000002</v>
      </c>
      <c r="J7654">
        <f t="shared" si="920"/>
        <v>1.009999999999998</v>
      </c>
      <c r="K7654">
        <v>1.7</v>
      </c>
      <c r="L7654" s="7">
        <f t="shared" si="921"/>
        <v>1.9292040299999962</v>
      </c>
      <c r="M7654">
        <v>0.25</v>
      </c>
      <c r="N7654">
        <f t="shared" si="919"/>
        <v>1035</v>
      </c>
      <c r="O7654" s="5">
        <f t="shared" si="922"/>
        <v>0.86088928124999986</v>
      </c>
      <c r="P7654">
        <f t="shared" si="923"/>
        <v>2.7900933112499962</v>
      </c>
    </row>
    <row r="7655" spans="1:16" x14ac:dyDescent="0.35">
      <c r="B7655" s="2">
        <v>0.79166666666666663</v>
      </c>
      <c r="C7655">
        <v>12</v>
      </c>
      <c r="D7655" t="s">
        <v>40</v>
      </c>
      <c r="E7655" t="str">
        <f t="shared" si="916"/>
        <v>School Day</v>
      </c>
      <c r="F7655" t="s">
        <v>33</v>
      </c>
      <c r="G7655" s="8" t="str">
        <f t="shared" si="917"/>
        <v>Off</v>
      </c>
      <c r="H7655">
        <v>22</v>
      </c>
      <c r="I7655">
        <f t="shared" si="918"/>
        <v>21</v>
      </c>
      <c r="J7655">
        <f t="shared" si="920"/>
        <v>1</v>
      </c>
      <c r="K7655">
        <v>1.7</v>
      </c>
      <c r="L7655" s="7">
        <f t="shared" si="921"/>
        <v>1.9101029999999999</v>
      </c>
      <c r="M7655">
        <v>0.25</v>
      </c>
      <c r="N7655">
        <f t="shared" si="919"/>
        <v>1035</v>
      </c>
      <c r="O7655" s="5">
        <f t="shared" si="922"/>
        <v>0.8523656249999999</v>
      </c>
      <c r="P7655">
        <f t="shared" si="923"/>
        <v>0</v>
      </c>
    </row>
    <row r="7656" spans="1:16" x14ac:dyDescent="0.35">
      <c r="B7656" s="2">
        <v>0.83333333333333337</v>
      </c>
      <c r="C7656">
        <v>11.7</v>
      </c>
      <c r="D7656" t="s">
        <v>40</v>
      </c>
      <c r="E7656" t="str">
        <f t="shared" si="916"/>
        <v>School Day</v>
      </c>
      <c r="F7656" t="s">
        <v>33</v>
      </c>
      <c r="G7656" s="8" t="str">
        <f t="shared" si="917"/>
        <v>Off</v>
      </c>
      <c r="H7656">
        <v>22</v>
      </c>
      <c r="I7656">
        <f t="shared" si="918"/>
        <v>20.97</v>
      </c>
      <c r="J7656">
        <f t="shared" si="920"/>
        <v>1.0300000000000011</v>
      </c>
      <c r="K7656">
        <v>1.7</v>
      </c>
      <c r="L7656" s="7">
        <f t="shared" si="921"/>
        <v>1.9674060900000021</v>
      </c>
      <c r="M7656">
        <v>0.25</v>
      </c>
      <c r="N7656">
        <f t="shared" si="919"/>
        <v>1035</v>
      </c>
      <c r="O7656" s="5">
        <f t="shared" si="922"/>
        <v>0.87793659374999988</v>
      </c>
      <c r="P7656">
        <f t="shared" si="923"/>
        <v>0</v>
      </c>
    </row>
    <row r="7657" spans="1:16" x14ac:dyDescent="0.35">
      <c r="B7657" s="2">
        <v>0.875</v>
      </c>
      <c r="C7657">
        <v>11.7</v>
      </c>
      <c r="D7657" t="s">
        <v>40</v>
      </c>
      <c r="E7657" t="str">
        <f t="shared" si="916"/>
        <v>School Day</v>
      </c>
      <c r="F7657" t="s">
        <v>33</v>
      </c>
      <c r="G7657" s="8" t="str">
        <f t="shared" si="917"/>
        <v>Off</v>
      </c>
      <c r="H7657">
        <v>22</v>
      </c>
      <c r="I7657">
        <f t="shared" si="918"/>
        <v>20.97</v>
      </c>
      <c r="J7657">
        <f t="shared" si="920"/>
        <v>1.0300000000000011</v>
      </c>
      <c r="K7657">
        <v>1.7</v>
      </c>
      <c r="L7657" s="7">
        <f t="shared" si="921"/>
        <v>1.9674060900000021</v>
      </c>
      <c r="M7657">
        <v>0.25</v>
      </c>
      <c r="N7657">
        <f t="shared" si="919"/>
        <v>1035</v>
      </c>
      <c r="O7657" s="5">
        <f t="shared" si="922"/>
        <v>0.87793659374999988</v>
      </c>
      <c r="P7657">
        <f t="shared" si="923"/>
        <v>0</v>
      </c>
    </row>
    <row r="7658" spans="1:16" x14ac:dyDescent="0.35">
      <c r="B7658" s="2">
        <v>0.91666666666666663</v>
      </c>
      <c r="C7658">
        <v>11.3</v>
      </c>
      <c r="D7658" t="s">
        <v>40</v>
      </c>
      <c r="E7658" t="str">
        <f t="shared" si="916"/>
        <v>School Day</v>
      </c>
      <c r="F7658" t="s">
        <v>33</v>
      </c>
      <c r="G7658" s="8" t="str">
        <f t="shared" si="917"/>
        <v>Off</v>
      </c>
      <c r="H7658">
        <v>22</v>
      </c>
      <c r="I7658">
        <f t="shared" si="918"/>
        <v>20.93</v>
      </c>
      <c r="J7658">
        <f t="shared" si="920"/>
        <v>1.0700000000000003</v>
      </c>
      <c r="K7658">
        <v>1.7</v>
      </c>
      <c r="L7658" s="7">
        <f t="shared" si="921"/>
        <v>2.0438102100000006</v>
      </c>
      <c r="M7658">
        <v>0.25</v>
      </c>
      <c r="N7658">
        <f t="shared" si="919"/>
        <v>1035</v>
      </c>
      <c r="O7658" s="5">
        <f t="shared" si="922"/>
        <v>0.91203121874999982</v>
      </c>
      <c r="P7658">
        <f t="shared" si="923"/>
        <v>0</v>
      </c>
    </row>
    <row r="7659" spans="1:16" x14ac:dyDescent="0.35">
      <c r="B7659" s="2">
        <v>0.95833333333333337</v>
      </c>
      <c r="C7659">
        <v>11.2</v>
      </c>
      <c r="D7659" t="s">
        <v>40</v>
      </c>
      <c r="E7659" t="str">
        <f t="shared" si="916"/>
        <v>School Day</v>
      </c>
      <c r="F7659" t="s">
        <v>33</v>
      </c>
      <c r="G7659" s="8" t="str">
        <f t="shared" si="917"/>
        <v>Off</v>
      </c>
      <c r="H7659">
        <v>22</v>
      </c>
      <c r="I7659">
        <f t="shared" si="918"/>
        <v>20.92</v>
      </c>
      <c r="J7659">
        <f t="shared" si="920"/>
        <v>1.0799999999999983</v>
      </c>
      <c r="K7659">
        <v>1.7</v>
      </c>
      <c r="L7659" s="7">
        <f t="shared" si="921"/>
        <v>2.0629112399999965</v>
      </c>
      <c r="M7659">
        <v>0.25</v>
      </c>
      <c r="N7659">
        <f t="shared" si="919"/>
        <v>1035</v>
      </c>
      <c r="O7659" s="5">
        <f t="shared" si="922"/>
        <v>0.92055487499999988</v>
      </c>
      <c r="P7659">
        <f t="shared" si="923"/>
        <v>0</v>
      </c>
    </row>
    <row r="7660" spans="1:16" x14ac:dyDescent="0.35">
      <c r="A7660" t="s">
        <v>359</v>
      </c>
      <c r="B7660" s="1">
        <v>1</v>
      </c>
      <c r="C7660">
        <v>10.8</v>
      </c>
      <c r="D7660" t="s">
        <v>42</v>
      </c>
      <c r="E7660" t="str">
        <f t="shared" si="916"/>
        <v>School Day</v>
      </c>
      <c r="F7660" t="s">
        <v>33</v>
      </c>
      <c r="G7660" s="8" t="str">
        <f t="shared" si="917"/>
        <v>Off</v>
      </c>
      <c r="H7660">
        <v>22</v>
      </c>
      <c r="I7660">
        <f t="shared" si="918"/>
        <v>20.880000000000003</v>
      </c>
      <c r="J7660">
        <f t="shared" si="920"/>
        <v>1.1199999999999974</v>
      </c>
      <c r="K7660">
        <v>1.7</v>
      </c>
      <c r="L7660" s="7">
        <f t="shared" si="921"/>
        <v>2.139315359999995</v>
      </c>
      <c r="M7660">
        <v>0.25</v>
      </c>
      <c r="N7660">
        <f t="shared" si="919"/>
        <v>1035</v>
      </c>
      <c r="O7660" s="5">
        <f t="shared" si="922"/>
        <v>0.95464949999999982</v>
      </c>
      <c r="P7660">
        <f t="shared" si="923"/>
        <v>0</v>
      </c>
    </row>
    <row r="7661" spans="1:16" x14ac:dyDescent="0.35">
      <c r="B7661" s="2">
        <v>4.1666666666666664E-2</v>
      </c>
      <c r="C7661">
        <v>9.3000000000000007</v>
      </c>
      <c r="D7661" t="s">
        <v>42</v>
      </c>
      <c r="E7661" t="str">
        <f t="shared" si="916"/>
        <v>School Day</v>
      </c>
      <c r="F7661" t="s">
        <v>33</v>
      </c>
      <c r="G7661" s="8" t="str">
        <f t="shared" si="917"/>
        <v>Off</v>
      </c>
      <c r="H7661">
        <v>22</v>
      </c>
      <c r="I7661">
        <f t="shared" si="918"/>
        <v>20.73</v>
      </c>
      <c r="J7661">
        <f t="shared" si="920"/>
        <v>1.2699999999999996</v>
      </c>
      <c r="K7661">
        <v>1.7</v>
      </c>
      <c r="L7661" s="7">
        <f t="shared" si="921"/>
        <v>2.425830809999999</v>
      </c>
      <c r="M7661">
        <v>0.25</v>
      </c>
      <c r="N7661">
        <f t="shared" si="919"/>
        <v>1035</v>
      </c>
      <c r="O7661" s="5">
        <f t="shared" si="922"/>
        <v>1.0825043437499997</v>
      </c>
      <c r="P7661">
        <f t="shared" si="923"/>
        <v>0</v>
      </c>
    </row>
    <row r="7662" spans="1:16" x14ac:dyDescent="0.35">
      <c r="B7662" s="2">
        <v>8.3333333333333329E-2</v>
      </c>
      <c r="C7662">
        <v>8.8000000000000007</v>
      </c>
      <c r="D7662" t="s">
        <v>42</v>
      </c>
      <c r="E7662" t="str">
        <f t="shared" si="916"/>
        <v>School Day</v>
      </c>
      <c r="F7662" t="s">
        <v>33</v>
      </c>
      <c r="G7662" s="8" t="str">
        <f t="shared" si="917"/>
        <v>Off</v>
      </c>
      <c r="H7662">
        <v>22</v>
      </c>
      <c r="I7662">
        <f t="shared" si="918"/>
        <v>20.68</v>
      </c>
      <c r="J7662">
        <f t="shared" si="920"/>
        <v>1.3200000000000003</v>
      </c>
      <c r="K7662">
        <v>1.7</v>
      </c>
      <c r="L7662" s="7">
        <f t="shared" si="921"/>
        <v>2.5213359600000005</v>
      </c>
      <c r="M7662">
        <v>0.25</v>
      </c>
      <c r="N7662">
        <f t="shared" si="919"/>
        <v>1035</v>
      </c>
      <c r="O7662" s="5">
        <f t="shared" si="922"/>
        <v>1.1251226249999997</v>
      </c>
      <c r="P7662">
        <f t="shared" si="923"/>
        <v>0</v>
      </c>
    </row>
    <row r="7663" spans="1:16" x14ac:dyDescent="0.35">
      <c r="B7663" s="2">
        <v>0.125</v>
      </c>
      <c r="C7663">
        <v>8.6</v>
      </c>
      <c r="D7663" t="s">
        <v>42</v>
      </c>
      <c r="E7663" t="str">
        <f t="shared" si="916"/>
        <v>School Day</v>
      </c>
      <c r="F7663" t="s">
        <v>33</v>
      </c>
      <c r="G7663" s="8" t="str">
        <f t="shared" si="917"/>
        <v>Off</v>
      </c>
      <c r="H7663">
        <v>22</v>
      </c>
      <c r="I7663">
        <f t="shared" si="918"/>
        <v>20.66</v>
      </c>
      <c r="J7663">
        <f t="shared" si="920"/>
        <v>1.3399999999999999</v>
      </c>
      <c r="K7663">
        <v>1.7</v>
      </c>
      <c r="L7663" s="7">
        <f t="shared" si="921"/>
        <v>2.5595380199999997</v>
      </c>
      <c r="M7663">
        <v>0.25</v>
      </c>
      <c r="N7663">
        <f t="shared" si="919"/>
        <v>1035</v>
      </c>
      <c r="O7663" s="5">
        <f t="shared" si="922"/>
        <v>1.1421699374999998</v>
      </c>
      <c r="P7663">
        <f t="shared" si="923"/>
        <v>0</v>
      </c>
    </row>
    <row r="7664" spans="1:16" x14ac:dyDescent="0.35">
      <c r="B7664" s="2">
        <v>0.16666666666666666</v>
      </c>
      <c r="C7664">
        <v>6.4</v>
      </c>
      <c r="D7664" t="s">
        <v>42</v>
      </c>
      <c r="E7664" t="str">
        <f t="shared" si="916"/>
        <v>School Day</v>
      </c>
      <c r="F7664" t="s">
        <v>33</v>
      </c>
      <c r="G7664" s="8" t="str">
        <f t="shared" si="917"/>
        <v>Off</v>
      </c>
      <c r="H7664">
        <v>22</v>
      </c>
      <c r="I7664">
        <f t="shared" si="918"/>
        <v>20.439999999999998</v>
      </c>
      <c r="J7664">
        <f t="shared" si="920"/>
        <v>1.5600000000000023</v>
      </c>
      <c r="K7664">
        <v>1.7</v>
      </c>
      <c r="L7664" s="7">
        <f t="shared" si="921"/>
        <v>2.979760680000004</v>
      </c>
      <c r="M7664">
        <v>0.25</v>
      </c>
      <c r="N7664">
        <f t="shared" si="919"/>
        <v>1035</v>
      </c>
      <c r="O7664" s="5">
        <f t="shared" si="922"/>
        <v>1.3296903749999998</v>
      </c>
      <c r="P7664">
        <f t="shared" si="923"/>
        <v>0</v>
      </c>
    </row>
    <row r="7665" spans="2:16" x14ac:dyDescent="0.35">
      <c r="B7665" s="2">
        <v>0.20833333333333334</v>
      </c>
      <c r="C7665">
        <v>5.8</v>
      </c>
      <c r="D7665" t="s">
        <v>42</v>
      </c>
      <c r="E7665" t="str">
        <f t="shared" si="916"/>
        <v>School Day</v>
      </c>
      <c r="F7665" t="s">
        <v>33</v>
      </c>
      <c r="G7665" s="8" t="str">
        <f t="shared" si="917"/>
        <v>Off</v>
      </c>
      <c r="H7665">
        <v>22</v>
      </c>
      <c r="I7665">
        <f t="shared" si="918"/>
        <v>20.38</v>
      </c>
      <c r="J7665">
        <f t="shared" si="920"/>
        <v>1.620000000000001</v>
      </c>
      <c r="K7665">
        <v>1.7</v>
      </c>
      <c r="L7665" s="7">
        <f t="shared" si="921"/>
        <v>3.0943668600000018</v>
      </c>
      <c r="M7665">
        <v>0.25</v>
      </c>
      <c r="N7665">
        <f t="shared" si="919"/>
        <v>1035</v>
      </c>
      <c r="O7665" s="5">
        <f t="shared" si="922"/>
        <v>1.3808323124999997</v>
      </c>
      <c r="P7665">
        <f t="shared" si="923"/>
        <v>0</v>
      </c>
    </row>
    <row r="7666" spans="2:16" x14ac:dyDescent="0.35">
      <c r="B7666" s="2">
        <v>0.25</v>
      </c>
      <c r="C7666">
        <v>5</v>
      </c>
      <c r="D7666" t="s">
        <v>42</v>
      </c>
      <c r="E7666" t="str">
        <f t="shared" si="916"/>
        <v>School Day</v>
      </c>
      <c r="F7666" t="s">
        <v>33</v>
      </c>
      <c r="G7666" s="8" t="str">
        <f t="shared" si="917"/>
        <v>Off</v>
      </c>
      <c r="H7666">
        <v>22</v>
      </c>
      <c r="I7666">
        <f t="shared" si="918"/>
        <v>20.3</v>
      </c>
      <c r="J7666">
        <f t="shared" si="920"/>
        <v>1.6999999999999993</v>
      </c>
      <c r="K7666">
        <v>1.7</v>
      </c>
      <c r="L7666" s="7">
        <f t="shared" si="921"/>
        <v>3.2471750999999984</v>
      </c>
      <c r="M7666">
        <v>0.25</v>
      </c>
      <c r="N7666">
        <f t="shared" si="919"/>
        <v>1035</v>
      </c>
      <c r="O7666" s="5">
        <f t="shared" si="922"/>
        <v>1.4490215624999998</v>
      </c>
      <c r="P7666">
        <f t="shared" si="923"/>
        <v>0</v>
      </c>
    </row>
    <row r="7667" spans="2:16" x14ac:dyDescent="0.35">
      <c r="B7667" s="2">
        <v>0.29166666666666669</v>
      </c>
      <c r="C7667">
        <v>6.3</v>
      </c>
      <c r="D7667" t="s">
        <v>42</v>
      </c>
      <c r="E7667" t="str">
        <f t="shared" si="916"/>
        <v>School Day</v>
      </c>
      <c r="F7667" t="s">
        <v>34</v>
      </c>
      <c r="G7667" s="8" t="str">
        <f t="shared" si="917"/>
        <v>On</v>
      </c>
      <c r="H7667">
        <v>22</v>
      </c>
      <c r="I7667">
        <f t="shared" si="918"/>
        <v>20.43</v>
      </c>
      <c r="J7667">
        <f t="shared" si="920"/>
        <v>1.5700000000000003</v>
      </c>
      <c r="K7667">
        <v>1.7</v>
      </c>
      <c r="L7667" s="7">
        <f t="shared" si="921"/>
        <v>2.9988617100000003</v>
      </c>
      <c r="M7667">
        <v>0.25</v>
      </c>
      <c r="N7667">
        <f t="shared" si="919"/>
        <v>1035</v>
      </c>
      <c r="O7667" s="5">
        <f t="shared" si="922"/>
        <v>1.3382140312499997</v>
      </c>
      <c r="P7667">
        <f t="shared" si="923"/>
        <v>4.3370757412500005</v>
      </c>
    </row>
    <row r="7668" spans="2:16" x14ac:dyDescent="0.35">
      <c r="B7668" s="2">
        <v>0.33333333333333331</v>
      </c>
      <c r="C7668">
        <v>7</v>
      </c>
      <c r="D7668" t="s">
        <v>42</v>
      </c>
      <c r="E7668" t="str">
        <f t="shared" si="916"/>
        <v>School Day</v>
      </c>
      <c r="F7668" t="s">
        <v>34</v>
      </c>
      <c r="G7668" s="8" t="str">
        <f t="shared" si="917"/>
        <v>On</v>
      </c>
      <c r="H7668">
        <v>22</v>
      </c>
      <c r="I7668">
        <f t="shared" si="918"/>
        <v>20.5</v>
      </c>
      <c r="J7668">
        <f t="shared" si="920"/>
        <v>1.5</v>
      </c>
      <c r="K7668">
        <v>1.7</v>
      </c>
      <c r="L7668" s="7">
        <f t="shared" si="921"/>
        <v>2.8651545</v>
      </c>
      <c r="M7668">
        <v>0.25</v>
      </c>
      <c r="N7668">
        <f t="shared" si="919"/>
        <v>1035</v>
      </c>
      <c r="O7668" s="5">
        <f t="shared" si="922"/>
        <v>1.2785484374999998</v>
      </c>
      <c r="P7668">
        <f t="shared" si="923"/>
        <v>4.1437029374999996</v>
      </c>
    </row>
    <row r="7669" spans="2:16" x14ac:dyDescent="0.35">
      <c r="B7669" s="2">
        <v>0.375</v>
      </c>
      <c r="C7669">
        <v>7</v>
      </c>
      <c r="D7669" t="s">
        <v>42</v>
      </c>
      <c r="E7669" t="str">
        <f t="shared" si="916"/>
        <v>School Day</v>
      </c>
      <c r="F7669" t="s">
        <v>34</v>
      </c>
      <c r="G7669" s="8" t="str">
        <f t="shared" si="917"/>
        <v>On</v>
      </c>
      <c r="H7669">
        <v>22</v>
      </c>
      <c r="I7669">
        <f t="shared" si="918"/>
        <v>20.5</v>
      </c>
      <c r="J7669">
        <f t="shared" si="920"/>
        <v>1.5</v>
      </c>
      <c r="K7669">
        <v>1.7</v>
      </c>
      <c r="L7669" s="7">
        <f t="shared" si="921"/>
        <v>2.8651545</v>
      </c>
      <c r="M7669">
        <v>0.25</v>
      </c>
      <c r="N7669">
        <f t="shared" si="919"/>
        <v>1035</v>
      </c>
      <c r="O7669" s="5">
        <f t="shared" si="922"/>
        <v>1.2785484374999998</v>
      </c>
      <c r="P7669">
        <f t="shared" si="923"/>
        <v>4.1437029374999996</v>
      </c>
    </row>
    <row r="7670" spans="2:16" x14ac:dyDescent="0.35">
      <c r="B7670" s="2">
        <v>0.41666666666666669</v>
      </c>
      <c r="C7670">
        <v>8.1</v>
      </c>
      <c r="D7670" t="s">
        <v>42</v>
      </c>
      <c r="E7670" t="str">
        <f t="shared" si="916"/>
        <v>School Day</v>
      </c>
      <c r="F7670" t="s">
        <v>34</v>
      </c>
      <c r="G7670" s="8" t="str">
        <f t="shared" si="917"/>
        <v>On</v>
      </c>
      <c r="H7670">
        <v>22</v>
      </c>
      <c r="I7670">
        <f t="shared" si="918"/>
        <v>20.61</v>
      </c>
      <c r="J7670">
        <f t="shared" si="920"/>
        <v>1.3900000000000006</v>
      </c>
      <c r="K7670">
        <v>1.7</v>
      </c>
      <c r="L7670" s="7">
        <f t="shared" si="921"/>
        <v>2.6550431700000008</v>
      </c>
      <c r="M7670">
        <v>0.25</v>
      </c>
      <c r="N7670">
        <f t="shared" si="919"/>
        <v>1035</v>
      </c>
      <c r="O7670" s="5">
        <f t="shared" si="922"/>
        <v>1.1847882187499998</v>
      </c>
      <c r="P7670">
        <f t="shared" si="923"/>
        <v>3.8398313887500004</v>
      </c>
    </row>
    <row r="7671" spans="2:16" x14ac:dyDescent="0.35">
      <c r="B7671" s="2">
        <v>0.45833333333333331</v>
      </c>
      <c r="C7671">
        <v>9.6</v>
      </c>
      <c r="D7671" t="s">
        <v>42</v>
      </c>
      <c r="E7671" t="str">
        <f t="shared" si="916"/>
        <v>School Day</v>
      </c>
      <c r="F7671" t="s">
        <v>34</v>
      </c>
      <c r="G7671" s="8" t="str">
        <f t="shared" si="917"/>
        <v>On</v>
      </c>
      <c r="H7671">
        <v>22</v>
      </c>
      <c r="I7671">
        <f t="shared" si="918"/>
        <v>20.759999999999998</v>
      </c>
      <c r="J7671">
        <f t="shared" si="920"/>
        <v>1.240000000000002</v>
      </c>
      <c r="K7671">
        <v>1.7</v>
      </c>
      <c r="L7671" s="7">
        <f t="shared" si="921"/>
        <v>2.3685277200000034</v>
      </c>
      <c r="M7671">
        <v>0.25</v>
      </c>
      <c r="N7671">
        <f t="shared" si="919"/>
        <v>1035</v>
      </c>
      <c r="O7671" s="5">
        <f t="shared" si="922"/>
        <v>1.0569333749999998</v>
      </c>
      <c r="P7671">
        <f t="shared" si="923"/>
        <v>3.4254610950000033</v>
      </c>
    </row>
    <row r="7672" spans="2:16" x14ac:dyDescent="0.35">
      <c r="B7672" s="2">
        <v>0.5</v>
      </c>
      <c r="C7672">
        <v>10.6</v>
      </c>
      <c r="D7672" t="s">
        <v>42</v>
      </c>
      <c r="E7672" t="str">
        <f t="shared" si="916"/>
        <v>School Day</v>
      </c>
      <c r="F7672" t="s">
        <v>34</v>
      </c>
      <c r="G7672" s="8" t="str">
        <f t="shared" si="917"/>
        <v>On</v>
      </c>
      <c r="H7672">
        <v>22</v>
      </c>
      <c r="I7672">
        <f t="shared" si="918"/>
        <v>20.86</v>
      </c>
      <c r="J7672">
        <f t="shared" si="920"/>
        <v>1.1400000000000006</v>
      </c>
      <c r="K7672">
        <v>1.7</v>
      </c>
      <c r="L7672" s="7">
        <f t="shared" si="921"/>
        <v>2.1775174200000009</v>
      </c>
      <c r="M7672">
        <v>0.25</v>
      </c>
      <c r="N7672">
        <f t="shared" si="919"/>
        <v>1035</v>
      </c>
      <c r="O7672" s="5">
        <f t="shared" si="922"/>
        <v>0.97169681249999984</v>
      </c>
      <c r="P7672">
        <f t="shared" si="923"/>
        <v>3.1492142325000008</v>
      </c>
    </row>
    <row r="7673" spans="2:16" x14ac:dyDescent="0.35">
      <c r="B7673" s="2">
        <v>0.54166666666666663</v>
      </c>
      <c r="C7673">
        <v>11.6</v>
      </c>
      <c r="D7673" t="s">
        <v>42</v>
      </c>
      <c r="E7673" t="str">
        <f t="shared" si="916"/>
        <v>School Day</v>
      </c>
      <c r="F7673" t="s">
        <v>34</v>
      </c>
      <c r="G7673" s="8" t="str">
        <f t="shared" si="917"/>
        <v>On</v>
      </c>
      <c r="H7673">
        <v>22</v>
      </c>
      <c r="I7673">
        <f t="shared" si="918"/>
        <v>20.96</v>
      </c>
      <c r="J7673">
        <f t="shared" si="920"/>
        <v>1.0399999999999991</v>
      </c>
      <c r="K7673">
        <v>1.7</v>
      </c>
      <c r="L7673" s="7">
        <f t="shared" si="921"/>
        <v>1.9865071199999982</v>
      </c>
      <c r="M7673">
        <v>0.25</v>
      </c>
      <c r="N7673">
        <f t="shared" si="919"/>
        <v>1035</v>
      </c>
      <c r="O7673" s="5">
        <f t="shared" si="922"/>
        <v>0.88646024999999995</v>
      </c>
      <c r="P7673">
        <f t="shared" si="923"/>
        <v>2.8729673699999982</v>
      </c>
    </row>
    <row r="7674" spans="2:16" x14ac:dyDescent="0.35">
      <c r="B7674" s="2">
        <v>0.58333333333333337</v>
      </c>
      <c r="C7674">
        <v>11.8</v>
      </c>
      <c r="D7674" t="s">
        <v>42</v>
      </c>
      <c r="E7674" t="str">
        <f t="shared" si="916"/>
        <v>School Day</v>
      </c>
      <c r="F7674" t="s">
        <v>34</v>
      </c>
      <c r="G7674" s="8" t="str">
        <f t="shared" si="917"/>
        <v>On</v>
      </c>
      <c r="H7674">
        <v>22</v>
      </c>
      <c r="I7674">
        <f t="shared" si="918"/>
        <v>20.98</v>
      </c>
      <c r="J7674">
        <f t="shared" si="920"/>
        <v>1.0199999999999996</v>
      </c>
      <c r="K7674">
        <v>1.7</v>
      </c>
      <c r="L7674" s="7">
        <f t="shared" si="921"/>
        <v>1.9483050599999991</v>
      </c>
      <c r="M7674">
        <v>0.25</v>
      </c>
      <c r="N7674">
        <f t="shared" si="919"/>
        <v>1035</v>
      </c>
      <c r="O7674" s="5">
        <f t="shared" si="922"/>
        <v>0.86941293749999982</v>
      </c>
      <c r="P7674">
        <f t="shared" si="923"/>
        <v>2.8177179974999991</v>
      </c>
    </row>
    <row r="7675" spans="2:16" x14ac:dyDescent="0.35">
      <c r="B7675" s="2">
        <v>0.625</v>
      </c>
      <c r="C7675">
        <v>11.6</v>
      </c>
      <c r="D7675" t="s">
        <v>42</v>
      </c>
      <c r="E7675" t="str">
        <f t="shared" si="916"/>
        <v>School Day</v>
      </c>
      <c r="F7675" t="s">
        <v>34</v>
      </c>
      <c r="G7675" s="8" t="str">
        <f t="shared" si="917"/>
        <v>On</v>
      </c>
      <c r="H7675">
        <v>22</v>
      </c>
      <c r="I7675">
        <f t="shared" si="918"/>
        <v>20.96</v>
      </c>
      <c r="J7675">
        <f t="shared" si="920"/>
        <v>1.0399999999999991</v>
      </c>
      <c r="K7675">
        <v>1.7</v>
      </c>
      <c r="L7675" s="7">
        <f t="shared" si="921"/>
        <v>1.9865071199999982</v>
      </c>
      <c r="M7675">
        <v>0.25</v>
      </c>
      <c r="N7675">
        <f t="shared" si="919"/>
        <v>1035</v>
      </c>
      <c r="O7675" s="5">
        <f t="shared" si="922"/>
        <v>0.88646024999999995</v>
      </c>
      <c r="P7675">
        <f t="shared" si="923"/>
        <v>2.8729673699999982</v>
      </c>
    </row>
    <row r="7676" spans="2:16" x14ac:dyDescent="0.35">
      <c r="B7676" s="2">
        <v>0.66666666666666663</v>
      </c>
      <c r="C7676">
        <v>10.7</v>
      </c>
      <c r="D7676" t="s">
        <v>42</v>
      </c>
      <c r="E7676" t="str">
        <f t="shared" si="916"/>
        <v>School Day</v>
      </c>
      <c r="F7676" t="s">
        <v>34</v>
      </c>
      <c r="G7676" s="8" t="str">
        <f t="shared" si="917"/>
        <v>On</v>
      </c>
      <c r="H7676">
        <v>22</v>
      </c>
      <c r="I7676">
        <f t="shared" si="918"/>
        <v>20.87</v>
      </c>
      <c r="J7676">
        <f t="shared" si="920"/>
        <v>1.129999999999999</v>
      </c>
      <c r="K7676">
        <v>1.7</v>
      </c>
      <c r="L7676" s="7">
        <f t="shared" si="921"/>
        <v>2.158416389999998</v>
      </c>
      <c r="M7676">
        <v>0.25</v>
      </c>
      <c r="N7676">
        <f t="shared" si="919"/>
        <v>1035</v>
      </c>
      <c r="O7676" s="5">
        <f t="shared" si="922"/>
        <v>0.96317315624999988</v>
      </c>
      <c r="P7676">
        <f t="shared" si="923"/>
        <v>3.1215895462499978</v>
      </c>
    </row>
    <row r="7677" spans="2:16" x14ac:dyDescent="0.35">
      <c r="B7677" s="2">
        <v>0.70833333333333337</v>
      </c>
      <c r="C7677">
        <v>9.8000000000000007</v>
      </c>
      <c r="D7677" t="s">
        <v>42</v>
      </c>
      <c r="E7677" t="str">
        <f t="shared" si="916"/>
        <v>School Day</v>
      </c>
      <c r="F7677" t="s">
        <v>34</v>
      </c>
      <c r="G7677" s="8" t="str">
        <f t="shared" si="917"/>
        <v>On</v>
      </c>
      <c r="H7677">
        <v>22</v>
      </c>
      <c r="I7677">
        <f t="shared" si="918"/>
        <v>20.78</v>
      </c>
      <c r="J7677">
        <f t="shared" si="920"/>
        <v>1.2199999999999989</v>
      </c>
      <c r="K7677">
        <v>1.7</v>
      </c>
      <c r="L7677" s="7">
        <f t="shared" si="921"/>
        <v>2.3303256599999975</v>
      </c>
      <c r="M7677">
        <v>0.25</v>
      </c>
      <c r="N7677">
        <f t="shared" si="919"/>
        <v>1035</v>
      </c>
      <c r="O7677" s="5">
        <f t="shared" si="922"/>
        <v>1.0398860624999997</v>
      </c>
      <c r="P7677">
        <f t="shared" si="923"/>
        <v>3.370211722499997</v>
      </c>
    </row>
    <row r="7678" spans="2:16" x14ac:dyDescent="0.35">
      <c r="B7678" s="2">
        <v>0.75</v>
      </c>
      <c r="C7678">
        <v>9.1999999999999993</v>
      </c>
      <c r="D7678" t="s">
        <v>42</v>
      </c>
      <c r="E7678" t="str">
        <f t="shared" si="916"/>
        <v>School Day</v>
      </c>
      <c r="F7678" t="s">
        <v>34</v>
      </c>
      <c r="G7678" s="8" t="str">
        <f t="shared" si="917"/>
        <v>On</v>
      </c>
      <c r="H7678">
        <v>22</v>
      </c>
      <c r="I7678">
        <f t="shared" si="918"/>
        <v>20.72</v>
      </c>
      <c r="J7678">
        <f t="shared" si="920"/>
        <v>1.2800000000000011</v>
      </c>
      <c r="K7678">
        <v>1.7</v>
      </c>
      <c r="L7678" s="7">
        <f t="shared" si="921"/>
        <v>2.444931840000002</v>
      </c>
      <c r="M7678">
        <v>0.25</v>
      </c>
      <c r="N7678">
        <f t="shared" si="919"/>
        <v>1035</v>
      </c>
      <c r="O7678" s="5">
        <f t="shared" si="922"/>
        <v>1.0910279999999999</v>
      </c>
      <c r="P7678">
        <f t="shared" si="923"/>
        <v>3.5359598400000021</v>
      </c>
    </row>
    <row r="7679" spans="2:16" x14ac:dyDescent="0.35">
      <c r="B7679" s="2">
        <v>0.79166666666666663</v>
      </c>
      <c r="C7679">
        <v>8</v>
      </c>
      <c r="D7679" t="s">
        <v>42</v>
      </c>
      <c r="E7679" t="str">
        <f t="shared" si="916"/>
        <v>School Day</v>
      </c>
      <c r="F7679" t="s">
        <v>33</v>
      </c>
      <c r="G7679" s="8" t="str">
        <f t="shared" si="917"/>
        <v>Off</v>
      </c>
      <c r="H7679">
        <v>22</v>
      </c>
      <c r="I7679">
        <f t="shared" si="918"/>
        <v>20.6</v>
      </c>
      <c r="J7679">
        <f t="shared" si="920"/>
        <v>1.3999999999999986</v>
      </c>
      <c r="K7679">
        <v>1.7</v>
      </c>
      <c r="L7679" s="7">
        <f t="shared" si="921"/>
        <v>2.6741441999999971</v>
      </c>
      <c r="M7679">
        <v>0.25</v>
      </c>
      <c r="N7679">
        <f t="shared" si="919"/>
        <v>1035</v>
      </c>
      <c r="O7679" s="5">
        <f t="shared" si="922"/>
        <v>1.1933118749999998</v>
      </c>
      <c r="P7679">
        <f t="shared" si="923"/>
        <v>0</v>
      </c>
    </row>
    <row r="7680" spans="2:16" x14ac:dyDescent="0.35">
      <c r="B7680" s="2">
        <v>0.83333333333333337</v>
      </c>
      <c r="C7680">
        <v>7.3</v>
      </c>
      <c r="D7680" t="s">
        <v>42</v>
      </c>
      <c r="E7680" t="str">
        <f t="shared" si="916"/>
        <v>School Day</v>
      </c>
      <c r="F7680" t="s">
        <v>33</v>
      </c>
      <c r="G7680" s="8" t="str">
        <f t="shared" si="917"/>
        <v>Off</v>
      </c>
      <c r="H7680">
        <v>22</v>
      </c>
      <c r="I7680">
        <f t="shared" si="918"/>
        <v>20.53</v>
      </c>
      <c r="J7680">
        <f t="shared" si="920"/>
        <v>1.4699999999999989</v>
      </c>
      <c r="K7680">
        <v>1.7</v>
      </c>
      <c r="L7680" s="7">
        <f t="shared" si="921"/>
        <v>2.8078514099999978</v>
      </c>
      <c r="M7680">
        <v>0.25</v>
      </c>
      <c r="N7680">
        <f t="shared" si="919"/>
        <v>1035</v>
      </c>
      <c r="O7680" s="5">
        <f t="shared" si="922"/>
        <v>1.2529774687499997</v>
      </c>
      <c r="P7680">
        <f t="shared" si="923"/>
        <v>0</v>
      </c>
    </row>
    <row r="7681" spans="1:16" x14ac:dyDescent="0.35">
      <c r="B7681" s="2">
        <v>0.875</v>
      </c>
      <c r="C7681">
        <v>7.1</v>
      </c>
      <c r="D7681" t="s">
        <v>42</v>
      </c>
      <c r="E7681" t="str">
        <f t="shared" si="916"/>
        <v>School Day</v>
      </c>
      <c r="F7681" t="s">
        <v>33</v>
      </c>
      <c r="G7681" s="8" t="str">
        <f t="shared" si="917"/>
        <v>Off</v>
      </c>
      <c r="H7681">
        <v>22</v>
      </c>
      <c r="I7681">
        <f t="shared" si="918"/>
        <v>20.509999999999998</v>
      </c>
      <c r="J7681">
        <f t="shared" si="920"/>
        <v>1.490000000000002</v>
      </c>
      <c r="K7681">
        <v>1.7</v>
      </c>
      <c r="L7681" s="7">
        <f t="shared" si="921"/>
        <v>2.8460534700000037</v>
      </c>
      <c r="M7681">
        <v>0.25</v>
      </c>
      <c r="N7681">
        <f t="shared" si="919"/>
        <v>1035</v>
      </c>
      <c r="O7681" s="5">
        <f t="shared" si="922"/>
        <v>1.2700247812499998</v>
      </c>
      <c r="P7681">
        <f t="shared" si="923"/>
        <v>0</v>
      </c>
    </row>
    <row r="7682" spans="1:16" x14ac:dyDescent="0.35">
      <c r="B7682" s="2">
        <v>0.91666666666666663</v>
      </c>
      <c r="C7682">
        <v>7.1</v>
      </c>
      <c r="D7682" t="s">
        <v>42</v>
      </c>
      <c r="E7682" t="str">
        <f t="shared" si="916"/>
        <v>School Day</v>
      </c>
      <c r="F7682" t="s">
        <v>33</v>
      </c>
      <c r="G7682" s="8" t="str">
        <f t="shared" si="917"/>
        <v>Off</v>
      </c>
      <c r="H7682">
        <v>22</v>
      </c>
      <c r="I7682">
        <f t="shared" si="918"/>
        <v>20.509999999999998</v>
      </c>
      <c r="J7682">
        <f t="shared" si="920"/>
        <v>1.490000000000002</v>
      </c>
      <c r="K7682">
        <v>1.7</v>
      </c>
      <c r="L7682" s="7">
        <f t="shared" si="921"/>
        <v>2.8460534700000037</v>
      </c>
      <c r="M7682">
        <v>0.25</v>
      </c>
      <c r="N7682">
        <f t="shared" si="919"/>
        <v>1035</v>
      </c>
      <c r="O7682" s="5">
        <f t="shared" si="922"/>
        <v>1.2700247812499998</v>
      </c>
      <c r="P7682">
        <f t="shared" si="923"/>
        <v>0</v>
      </c>
    </row>
    <row r="7683" spans="1:16" x14ac:dyDescent="0.35">
      <c r="B7683" s="2">
        <v>0.95833333333333337</v>
      </c>
      <c r="C7683">
        <v>6.5</v>
      </c>
      <c r="D7683" t="s">
        <v>42</v>
      </c>
      <c r="E7683" t="str">
        <f t="shared" si="916"/>
        <v>School Day</v>
      </c>
      <c r="F7683" t="s">
        <v>33</v>
      </c>
      <c r="G7683" s="8" t="str">
        <f t="shared" si="917"/>
        <v>Off</v>
      </c>
      <c r="H7683">
        <v>22</v>
      </c>
      <c r="I7683">
        <f t="shared" si="918"/>
        <v>20.450000000000003</v>
      </c>
      <c r="J7683">
        <f t="shared" si="920"/>
        <v>1.5499999999999972</v>
      </c>
      <c r="K7683">
        <v>1.7</v>
      </c>
      <c r="L7683" s="7">
        <f t="shared" si="921"/>
        <v>2.9606596499999944</v>
      </c>
      <c r="M7683">
        <v>0.25</v>
      </c>
      <c r="N7683">
        <f t="shared" si="919"/>
        <v>1035</v>
      </c>
      <c r="O7683" s="5">
        <f t="shared" si="922"/>
        <v>1.3211667187499998</v>
      </c>
      <c r="P7683">
        <f t="shared" si="923"/>
        <v>0</v>
      </c>
    </row>
    <row r="7684" spans="1:16" x14ac:dyDescent="0.35">
      <c r="A7684" t="s">
        <v>360</v>
      </c>
      <c r="B7684" s="1">
        <v>1</v>
      </c>
      <c r="C7684">
        <v>5.6</v>
      </c>
      <c r="D7684" t="s">
        <v>44</v>
      </c>
      <c r="E7684" t="str">
        <f t="shared" si="916"/>
        <v>School Day</v>
      </c>
      <c r="F7684" t="s">
        <v>33</v>
      </c>
      <c r="G7684" s="8" t="str">
        <f t="shared" si="917"/>
        <v>Off</v>
      </c>
      <c r="H7684">
        <v>22</v>
      </c>
      <c r="I7684">
        <f t="shared" si="918"/>
        <v>20.36</v>
      </c>
      <c r="J7684">
        <f t="shared" si="920"/>
        <v>1.6400000000000006</v>
      </c>
      <c r="K7684">
        <v>1.7</v>
      </c>
      <c r="L7684" s="7">
        <f t="shared" si="921"/>
        <v>3.1325689200000011</v>
      </c>
      <c r="M7684">
        <v>0.25</v>
      </c>
      <c r="N7684">
        <f t="shared" si="919"/>
        <v>1035</v>
      </c>
      <c r="O7684" s="5">
        <f t="shared" si="922"/>
        <v>1.3978796249999996</v>
      </c>
      <c r="P7684">
        <f t="shared" si="923"/>
        <v>0</v>
      </c>
    </row>
    <row r="7685" spans="1:16" x14ac:dyDescent="0.35">
      <c r="B7685" s="2">
        <v>4.1666666666666664E-2</v>
      </c>
      <c r="C7685">
        <v>5.9</v>
      </c>
      <c r="D7685" t="s">
        <v>44</v>
      </c>
      <c r="E7685" t="str">
        <f t="shared" ref="E7685:E7748" si="924">IF(ISNUMBER(SEARCH("Sat",D7685)),"WE",IF(ISNUMBER(SEARCH("Sun",D7685)),"WE","School Day"))</f>
        <v>School Day</v>
      </c>
      <c r="F7685" t="s">
        <v>33</v>
      </c>
      <c r="G7685" s="8" t="str">
        <f t="shared" si="917"/>
        <v>Off</v>
      </c>
      <c r="H7685">
        <v>22</v>
      </c>
      <c r="I7685">
        <f t="shared" si="918"/>
        <v>20.39</v>
      </c>
      <c r="J7685">
        <f t="shared" si="920"/>
        <v>1.6099999999999994</v>
      </c>
      <c r="K7685">
        <v>1.7</v>
      </c>
      <c r="L7685" s="7">
        <f t="shared" si="921"/>
        <v>3.0752658299999989</v>
      </c>
      <c r="M7685">
        <v>0.25</v>
      </c>
      <c r="N7685">
        <f t="shared" si="919"/>
        <v>1035</v>
      </c>
      <c r="O7685" s="5">
        <f t="shared" si="922"/>
        <v>1.37230865625</v>
      </c>
      <c r="P7685">
        <f t="shared" si="923"/>
        <v>0</v>
      </c>
    </row>
    <row r="7686" spans="1:16" x14ac:dyDescent="0.35">
      <c r="B7686" s="2">
        <v>8.3333333333333329E-2</v>
      </c>
      <c r="C7686">
        <v>5.3</v>
      </c>
      <c r="D7686" t="s">
        <v>44</v>
      </c>
      <c r="E7686" t="str">
        <f t="shared" si="924"/>
        <v>School Day</v>
      </c>
      <c r="F7686" t="s">
        <v>33</v>
      </c>
      <c r="G7686" s="8" t="str">
        <f t="shared" ref="G7686:G7749" si="925">IF(E7686="WE","OFF",IF(F7686="On","On","Off"))</f>
        <v>Off</v>
      </c>
      <c r="H7686">
        <v>22</v>
      </c>
      <c r="I7686">
        <f t="shared" ref="I7686:I7749" si="926">(H7686-C7686)*0.9+C7686</f>
        <v>20.329999999999998</v>
      </c>
      <c r="J7686">
        <f t="shared" si="920"/>
        <v>1.6700000000000017</v>
      </c>
      <c r="K7686">
        <v>1.7</v>
      </c>
      <c r="L7686" s="7">
        <f t="shared" si="921"/>
        <v>3.1898720100000029</v>
      </c>
      <c r="M7686">
        <v>0.25</v>
      </c>
      <c r="N7686">
        <f t="shared" ref="N7686:N7749" si="927">N7685</f>
        <v>1035</v>
      </c>
      <c r="O7686" s="5">
        <f t="shared" si="922"/>
        <v>1.4234505937499997</v>
      </c>
      <c r="P7686">
        <f t="shared" si="923"/>
        <v>0</v>
      </c>
    </row>
    <row r="7687" spans="1:16" x14ac:dyDescent="0.35">
      <c r="B7687" s="2">
        <v>0.125</v>
      </c>
      <c r="C7687">
        <v>5</v>
      </c>
      <c r="D7687" t="s">
        <v>44</v>
      </c>
      <c r="E7687" t="str">
        <f t="shared" si="924"/>
        <v>School Day</v>
      </c>
      <c r="F7687" t="s">
        <v>33</v>
      </c>
      <c r="G7687" s="8" t="str">
        <f t="shared" si="925"/>
        <v>Off</v>
      </c>
      <c r="H7687">
        <v>22</v>
      </c>
      <c r="I7687">
        <f t="shared" si="926"/>
        <v>20.3</v>
      </c>
      <c r="J7687">
        <f t="shared" si="920"/>
        <v>1.6999999999999993</v>
      </c>
      <c r="K7687">
        <v>1.7</v>
      </c>
      <c r="L7687" s="7">
        <f t="shared" si="921"/>
        <v>3.2471750999999984</v>
      </c>
      <c r="M7687">
        <v>0.25</v>
      </c>
      <c r="N7687">
        <f t="shared" si="927"/>
        <v>1035</v>
      </c>
      <c r="O7687" s="5">
        <f t="shared" si="922"/>
        <v>1.4490215624999998</v>
      </c>
      <c r="P7687">
        <f t="shared" si="923"/>
        <v>0</v>
      </c>
    </row>
    <row r="7688" spans="1:16" x14ac:dyDescent="0.35">
      <c r="B7688" s="2">
        <v>0.16666666666666666</v>
      </c>
      <c r="C7688">
        <v>4.9000000000000004</v>
      </c>
      <c r="D7688" t="s">
        <v>44</v>
      </c>
      <c r="E7688" t="str">
        <f t="shared" si="924"/>
        <v>School Day</v>
      </c>
      <c r="F7688" t="s">
        <v>33</v>
      </c>
      <c r="G7688" s="8" t="str">
        <f t="shared" si="925"/>
        <v>Off</v>
      </c>
      <c r="H7688">
        <v>22</v>
      </c>
      <c r="I7688">
        <f t="shared" si="926"/>
        <v>20.290000000000003</v>
      </c>
      <c r="J7688">
        <f t="shared" si="920"/>
        <v>1.7099999999999973</v>
      </c>
      <c r="K7688">
        <v>1.7</v>
      </c>
      <c r="L7688" s="7">
        <f t="shared" si="921"/>
        <v>3.2662761299999947</v>
      </c>
      <c r="M7688">
        <v>0.25</v>
      </c>
      <c r="N7688">
        <f t="shared" si="927"/>
        <v>1035</v>
      </c>
      <c r="O7688" s="5">
        <f t="shared" si="922"/>
        <v>1.45754521875</v>
      </c>
      <c r="P7688">
        <f t="shared" si="923"/>
        <v>0</v>
      </c>
    </row>
    <row r="7689" spans="1:16" x14ac:dyDescent="0.35">
      <c r="B7689" s="2">
        <v>0.20833333333333334</v>
      </c>
      <c r="C7689">
        <v>3.7</v>
      </c>
      <c r="D7689" t="s">
        <v>44</v>
      </c>
      <c r="E7689" t="str">
        <f t="shared" si="924"/>
        <v>School Day</v>
      </c>
      <c r="F7689" t="s">
        <v>33</v>
      </c>
      <c r="G7689" s="8" t="str">
        <f t="shared" si="925"/>
        <v>Off</v>
      </c>
      <c r="H7689">
        <v>22</v>
      </c>
      <c r="I7689">
        <f t="shared" si="926"/>
        <v>20.170000000000002</v>
      </c>
      <c r="J7689">
        <f t="shared" si="920"/>
        <v>1.8299999999999983</v>
      </c>
      <c r="K7689">
        <v>1.7</v>
      </c>
      <c r="L7689" s="7">
        <f t="shared" si="921"/>
        <v>3.4954884899999965</v>
      </c>
      <c r="M7689">
        <v>0.25</v>
      </c>
      <c r="N7689">
        <f t="shared" si="927"/>
        <v>1035</v>
      </c>
      <c r="O7689" s="5">
        <f t="shared" si="922"/>
        <v>1.5598290937499999</v>
      </c>
      <c r="P7689">
        <f t="shared" si="923"/>
        <v>0</v>
      </c>
    </row>
    <row r="7690" spans="1:16" x14ac:dyDescent="0.35">
      <c r="B7690" s="2">
        <v>0.25</v>
      </c>
      <c r="C7690">
        <v>4.3</v>
      </c>
      <c r="D7690" t="s">
        <v>44</v>
      </c>
      <c r="E7690" t="str">
        <f t="shared" si="924"/>
        <v>School Day</v>
      </c>
      <c r="F7690" t="s">
        <v>33</v>
      </c>
      <c r="G7690" s="8" t="str">
        <f t="shared" si="925"/>
        <v>Off</v>
      </c>
      <c r="H7690">
        <v>22</v>
      </c>
      <c r="I7690">
        <f t="shared" si="926"/>
        <v>20.23</v>
      </c>
      <c r="J7690">
        <f t="shared" si="920"/>
        <v>1.7699999999999996</v>
      </c>
      <c r="K7690">
        <v>1.7</v>
      </c>
      <c r="L7690" s="7">
        <f t="shared" si="921"/>
        <v>3.3808823099999992</v>
      </c>
      <c r="M7690">
        <v>0.25</v>
      </c>
      <c r="N7690">
        <f t="shared" si="927"/>
        <v>1035</v>
      </c>
      <c r="O7690" s="5">
        <f t="shared" si="922"/>
        <v>1.5086871562499997</v>
      </c>
      <c r="P7690">
        <f t="shared" si="923"/>
        <v>0</v>
      </c>
    </row>
    <row r="7691" spans="1:16" x14ac:dyDescent="0.35">
      <c r="B7691" s="2">
        <v>0.29166666666666669</v>
      </c>
      <c r="C7691">
        <v>4.5999999999999996</v>
      </c>
      <c r="D7691" t="s">
        <v>44</v>
      </c>
      <c r="E7691" t="str">
        <f t="shared" si="924"/>
        <v>School Day</v>
      </c>
      <c r="F7691" t="s">
        <v>34</v>
      </c>
      <c r="G7691" s="8" t="str">
        <f t="shared" si="925"/>
        <v>On</v>
      </c>
      <c r="H7691">
        <v>22</v>
      </c>
      <c r="I7691">
        <f t="shared" si="926"/>
        <v>20.259999999999998</v>
      </c>
      <c r="J7691">
        <f t="shared" si="920"/>
        <v>1.740000000000002</v>
      </c>
      <c r="K7691">
        <v>1.7</v>
      </c>
      <c r="L7691" s="7">
        <f t="shared" si="921"/>
        <v>3.3235792200000036</v>
      </c>
      <c r="M7691">
        <v>0.25</v>
      </c>
      <c r="N7691">
        <f t="shared" si="927"/>
        <v>1035</v>
      </c>
      <c r="O7691" s="5">
        <f t="shared" si="922"/>
        <v>1.4831161874999996</v>
      </c>
      <c r="P7691">
        <f t="shared" si="923"/>
        <v>4.806695407500003</v>
      </c>
    </row>
    <row r="7692" spans="1:16" x14ac:dyDescent="0.35">
      <c r="B7692" s="2">
        <v>0.33333333333333331</v>
      </c>
      <c r="C7692">
        <v>5.5</v>
      </c>
      <c r="D7692" t="s">
        <v>44</v>
      </c>
      <c r="E7692" t="str">
        <f t="shared" si="924"/>
        <v>School Day</v>
      </c>
      <c r="F7692" t="s">
        <v>34</v>
      </c>
      <c r="G7692" s="8" t="str">
        <f t="shared" si="925"/>
        <v>On</v>
      </c>
      <c r="H7692">
        <v>22</v>
      </c>
      <c r="I7692">
        <f t="shared" si="926"/>
        <v>20.350000000000001</v>
      </c>
      <c r="J7692">
        <f t="shared" si="920"/>
        <v>1.6499999999999986</v>
      </c>
      <c r="K7692">
        <v>1.7</v>
      </c>
      <c r="L7692" s="7">
        <f t="shared" si="921"/>
        <v>3.1516699499999969</v>
      </c>
      <c r="M7692">
        <v>0.25</v>
      </c>
      <c r="N7692">
        <f t="shared" si="927"/>
        <v>1035</v>
      </c>
      <c r="O7692" s="5">
        <f t="shared" si="922"/>
        <v>1.4064032812499998</v>
      </c>
      <c r="P7692">
        <f t="shared" si="923"/>
        <v>4.5580732312499972</v>
      </c>
    </row>
    <row r="7693" spans="1:16" x14ac:dyDescent="0.35">
      <c r="B7693" s="2">
        <v>0.375</v>
      </c>
      <c r="C7693">
        <v>5.7</v>
      </c>
      <c r="D7693" t="s">
        <v>44</v>
      </c>
      <c r="E7693" t="str">
        <f t="shared" si="924"/>
        <v>School Day</v>
      </c>
      <c r="F7693" t="s">
        <v>34</v>
      </c>
      <c r="G7693" s="8" t="str">
        <f t="shared" si="925"/>
        <v>On</v>
      </c>
      <c r="H7693">
        <v>22</v>
      </c>
      <c r="I7693">
        <f t="shared" si="926"/>
        <v>20.37</v>
      </c>
      <c r="J7693">
        <f t="shared" si="920"/>
        <v>1.629999999999999</v>
      </c>
      <c r="K7693">
        <v>1.7</v>
      </c>
      <c r="L7693" s="7">
        <f t="shared" si="921"/>
        <v>3.1134678899999981</v>
      </c>
      <c r="M7693">
        <v>0.25</v>
      </c>
      <c r="N7693">
        <f t="shared" si="927"/>
        <v>1035</v>
      </c>
      <c r="O7693" s="5">
        <f t="shared" si="922"/>
        <v>1.3893559687499999</v>
      </c>
      <c r="P7693">
        <f t="shared" si="923"/>
        <v>4.5028238587499985</v>
      </c>
    </row>
    <row r="7694" spans="1:16" x14ac:dyDescent="0.35">
      <c r="B7694" s="2">
        <v>0.41666666666666669</v>
      </c>
      <c r="C7694">
        <v>5.8</v>
      </c>
      <c r="D7694" t="s">
        <v>44</v>
      </c>
      <c r="E7694" t="str">
        <f t="shared" si="924"/>
        <v>School Day</v>
      </c>
      <c r="F7694" t="s">
        <v>34</v>
      </c>
      <c r="G7694" s="8" t="str">
        <f t="shared" si="925"/>
        <v>On</v>
      </c>
      <c r="H7694">
        <v>22</v>
      </c>
      <c r="I7694">
        <f t="shared" si="926"/>
        <v>20.38</v>
      </c>
      <c r="J7694">
        <f t="shared" si="920"/>
        <v>1.620000000000001</v>
      </c>
      <c r="K7694">
        <v>1.7</v>
      </c>
      <c r="L7694" s="7">
        <f t="shared" si="921"/>
        <v>3.0943668600000018</v>
      </c>
      <c r="M7694">
        <v>0.25</v>
      </c>
      <c r="N7694">
        <f t="shared" si="927"/>
        <v>1035</v>
      </c>
      <c r="O7694" s="5">
        <f t="shared" si="922"/>
        <v>1.3808323124999997</v>
      </c>
      <c r="P7694">
        <f t="shared" si="923"/>
        <v>4.4751991725000018</v>
      </c>
    </row>
    <row r="7695" spans="1:16" x14ac:dyDescent="0.35">
      <c r="B7695" s="2">
        <v>0.45833333333333331</v>
      </c>
      <c r="C7695">
        <v>6.4</v>
      </c>
      <c r="D7695" t="s">
        <v>44</v>
      </c>
      <c r="E7695" t="str">
        <f t="shared" si="924"/>
        <v>School Day</v>
      </c>
      <c r="F7695" t="s">
        <v>34</v>
      </c>
      <c r="G7695" s="8" t="str">
        <f t="shared" si="925"/>
        <v>On</v>
      </c>
      <c r="H7695">
        <v>22</v>
      </c>
      <c r="I7695">
        <f t="shared" si="926"/>
        <v>20.439999999999998</v>
      </c>
      <c r="J7695">
        <f t="shared" si="920"/>
        <v>1.5600000000000023</v>
      </c>
      <c r="K7695">
        <v>1.7</v>
      </c>
      <c r="L7695" s="7">
        <f t="shared" si="921"/>
        <v>2.979760680000004</v>
      </c>
      <c r="M7695">
        <v>0.25</v>
      </c>
      <c r="N7695">
        <f t="shared" si="927"/>
        <v>1035</v>
      </c>
      <c r="O7695" s="5">
        <f t="shared" si="922"/>
        <v>1.3296903749999998</v>
      </c>
      <c r="P7695">
        <f t="shared" si="923"/>
        <v>4.3094510550000038</v>
      </c>
    </row>
    <row r="7696" spans="1:16" x14ac:dyDescent="0.35">
      <c r="B7696" s="2">
        <v>0.5</v>
      </c>
      <c r="C7696">
        <v>6.6</v>
      </c>
      <c r="D7696" t="s">
        <v>44</v>
      </c>
      <c r="E7696" t="str">
        <f t="shared" si="924"/>
        <v>School Day</v>
      </c>
      <c r="F7696" t="s">
        <v>34</v>
      </c>
      <c r="G7696" s="8" t="str">
        <f t="shared" si="925"/>
        <v>On</v>
      </c>
      <c r="H7696">
        <v>22</v>
      </c>
      <c r="I7696">
        <f t="shared" si="926"/>
        <v>20.46</v>
      </c>
      <c r="J7696">
        <f t="shared" si="920"/>
        <v>1.5399999999999991</v>
      </c>
      <c r="K7696">
        <v>1.7</v>
      </c>
      <c r="L7696" s="7">
        <f t="shared" si="921"/>
        <v>2.9415586199999981</v>
      </c>
      <c r="M7696">
        <v>0.25</v>
      </c>
      <c r="N7696">
        <f t="shared" si="927"/>
        <v>1035</v>
      </c>
      <c r="O7696" s="5">
        <f t="shared" si="922"/>
        <v>1.3126430624999998</v>
      </c>
      <c r="P7696">
        <f t="shared" si="923"/>
        <v>4.254201682499998</v>
      </c>
    </row>
    <row r="7697" spans="1:16" x14ac:dyDescent="0.35">
      <c r="B7697" s="2">
        <v>0.54166666666666663</v>
      </c>
      <c r="C7697">
        <v>6.9</v>
      </c>
      <c r="D7697" t="s">
        <v>44</v>
      </c>
      <c r="E7697" t="str">
        <f t="shared" si="924"/>
        <v>School Day</v>
      </c>
      <c r="F7697" t="s">
        <v>34</v>
      </c>
      <c r="G7697" s="8" t="str">
        <f t="shared" si="925"/>
        <v>On</v>
      </c>
      <c r="H7697">
        <v>22</v>
      </c>
      <c r="I7697">
        <f t="shared" si="926"/>
        <v>20.490000000000002</v>
      </c>
      <c r="J7697">
        <f t="shared" si="920"/>
        <v>1.509999999999998</v>
      </c>
      <c r="K7697">
        <v>1.7</v>
      </c>
      <c r="L7697" s="7">
        <f t="shared" si="921"/>
        <v>2.8842555299999959</v>
      </c>
      <c r="M7697">
        <v>0.25</v>
      </c>
      <c r="N7697">
        <f t="shared" si="927"/>
        <v>1035</v>
      </c>
      <c r="O7697" s="5">
        <f t="shared" si="922"/>
        <v>1.2870720937499998</v>
      </c>
      <c r="P7697">
        <f t="shared" si="923"/>
        <v>4.1713276237499954</v>
      </c>
    </row>
    <row r="7698" spans="1:16" x14ac:dyDescent="0.35">
      <c r="B7698" s="2">
        <v>0.58333333333333337</v>
      </c>
      <c r="C7698">
        <v>7.4</v>
      </c>
      <c r="D7698" t="s">
        <v>44</v>
      </c>
      <c r="E7698" t="str">
        <f t="shared" si="924"/>
        <v>School Day</v>
      </c>
      <c r="F7698" t="s">
        <v>34</v>
      </c>
      <c r="G7698" s="8" t="str">
        <f t="shared" si="925"/>
        <v>On</v>
      </c>
      <c r="H7698">
        <v>22</v>
      </c>
      <c r="I7698">
        <f t="shared" si="926"/>
        <v>20.54</v>
      </c>
      <c r="J7698">
        <f t="shared" si="920"/>
        <v>1.4600000000000009</v>
      </c>
      <c r="K7698">
        <v>1.7</v>
      </c>
      <c r="L7698" s="7">
        <f t="shared" si="921"/>
        <v>2.7887503800000015</v>
      </c>
      <c r="M7698">
        <v>0.25</v>
      </c>
      <c r="N7698">
        <f t="shared" si="927"/>
        <v>1035</v>
      </c>
      <c r="O7698" s="5">
        <f t="shared" si="922"/>
        <v>1.2444538124999998</v>
      </c>
      <c r="P7698">
        <f t="shared" si="923"/>
        <v>4.0332041925000013</v>
      </c>
    </row>
    <row r="7699" spans="1:16" x14ac:dyDescent="0.35">
      <c r="B7699" s="2">
        <v>0.625</v>
      </c>
      <c r="C7699">
        <v>7.5</v>
      </c>
      <c r="D7699" t="s">
        <v>44</v>
      </c>
      <c r="E7699" t="str">
        <f t="shared" si="924"/>
        <v>School Day</v>
      </c>
      <c r="F7699" t="s">
        <v>34</v>
      </c>
      <c r="G7699" s="8" t="str">
        <f t="shared" si="925"/>
        <v>On</v>
      </c>
      <c r="H7699">
        <v>22</v>
      </c>
      <c r="I7699">
        <f t="shared" si="926"/>
        <v>20.55</v>
      </c>
      <c r="J7699">
        <f t="shared" si="920"/>
        <v>1.4499999999999993</v>
      </c>
      <c r="K7699">
        <v>1.7</v>
      </c>
      <c r="L7699" s="7">
        <f t="shared" si="921"/>
        <v>2.7696493499999986</v>
      </c>
      <c r="M7699">
        <v>0.25</v>
      </c>
      <c r="N7699">
        <f t="shared" si="927"/>
        <v>1035</v>
      </c>
      <c r="O7699" s="5">
        <f t="shared" si="922"/>
        <v>1.2359301562499998</v>
      </c>
      <c r="P7699">
        <f t="shared" si="923"/>
        <v>4.0055795062499984</v>
      </c>
    </row>
    <row r="7700" spans="1:16" x14ac:dyDescent="0.35">
      <c r="B7700" s="2">
        <v>0.66666666666666663</v>
      </c>
      <c r="C7700">
        <v>7.8</v>
      </c>
      <c r="D7700" t="s">
        <v>44</v>
      </c>
      <c r="E7700" t="str">
        <f t="shared" si="924"/>
        <v>School Day</v>
      </c>
      <c r="F7700" t="s">
        <v>34</v>
      </c>
      <c r="G7700" s="8" t="str">
        <f t="shared" si="925"/>
        <v>On</v>
      </c>
      <c r="H7700">
        <v>22</v>
      </c>
      <c r="I7700">
        <f t="shared" si="926"/>
        <v>20.58</v>
      </c>
      <c r="J7700">
        <f t="shared" si="920"/>
        <v>1.4200000000000017</v>
      </c>
      <c r="K7700">
        <v>1.7</v>
      </c>
      <c r="L7700" s="7">
        <f t="shared" si="921"/>
        <v>2.712346260000003</v>
      </c>
      <c r="M7700">
        <v>0.25</v>
      </c>
      <c r="N7700">
        <f t="shared" si="927"/>
        <v>1035</v>
      </c>
      <c r="O7700" s="5">
        <f t="shared" si="922"/>
        <v>1.2103591874999997</v>
      </c>
      <c r="P7700">
        <f t="shared" si="923"/>
        <v>3.9227054475000029</v>
      </c>
    </row>
    <row r="7701" spans="1:16" x14ac:dyDescent="0.35">
      <c r="B7701" s="2">
        <v>0.70833333333333337</v>
      </c>
      <c r="C7701">
        <v>7.9</v>
      </c>
      <c r="D7701" t="s">
        <v>44</v>
      </c>
      <c r="E7701" t="str">
        <f t="shared" si="924"/>
        <v>School Day</v>
      </c>
      <c r="F7701" t="s">
        <v>34</v>
      </c>
      <c r="G7701" s="8" t="str">
        <f t="shared" si="925"/>
        <v>On</v>
      </c>
      <c r="H7701">
        <v>22</v>
      </c>
      <c r="I7701">
        <f t="shared" si="926"/>
        <v>20.59</v>
      </c>
      <c r="J7701">
        <f t="shared" ref="J7701:J7764" si="928">H7701-I7701</f>
        <v>1.4100000000000001</v>
      </c>
      <c r="K7701">
        <v>1.7</v>
      </c>
      <c r="L7701" s="7">
        <f t="shared" ref="L7701:L7764" si="929">IF(K7701*1.005*1.118*J7701&gt;0,K7701*1.005*1.118*J7701,0)</f>
        <v>2.69324523</v>
      </c>
      <c r="M7701">
        <v>0.25</v>
      </c>
      <c r="N7701">
        <f t="shared" si="927"/>
        <v>1035</v>
      </c>
      <c r="O7701" s="5">
        <f t="shared" ref="O7701:O7764" si="930">IF(((M7701*N7701)/60/60)*1.005*1.18*(H7701-C7701)&gt;0,(((M7701*N7701)/60/60)*1.005*1.18*(H7701-C7701)),0)</f>
        <v>1.2018355312499998</v>
      </c>
      <c r="P7701">
        <f t="shared" ref="P7701:P7764" si="931">IF(G7701="ON",(L7701+O7701),0)</f>
        <v>3.89508076125</v>
      </c>
    </row>
    <row r="7702" spans="1:16" x14ac:dyDescent="0.35">
      <c r="B7702" s="2">
        <v>0.75</v>
      </c>
      <c r="C7702">
        <v>8</v>
      </c>
      <c r="D7702" t="s">
        <v>44</v>
      </c>
      <c r="E7702" t="str">
        <f t="shared" si="924"/>
        <v>School Day</v>
      </c>
      <c r="F7702" t="s">
        <v>34</v>
      </c>
      <c r="G7702" s="8" t="str">
        <f t="shared" si="925"/>
        <v>On</v>
      </c>
      <c r="H7702">
        <v>22</v>
      </c>
      <c r="I7702">
        <f t="shared" si="926"/>
        <v>20.6</v>
      </c>
      <c r="J7702">
        <f t="shared" si="928"/>
        <v>1.3999999999999986</v>
      </c>
      <c r="K7702">
        <v>1.7</v>
      </c>
      <c r="L7702" s="7">
        <f t="shared" si="929"/>
        <v>2.6741441999999971</v>
      </c>
      <c r="M7702">
        <v>0.25</v>
      </c>
      <c r="N7702">
        <f t="shared" si="927"/>
        <v>1035</v>
      </c>
      <c r="O7702" s="5">
        <f t="shared" si="930"/>
        <v>1.1933118749999998</v>
      </c>
      <c r="P7702">
        <f t="shared" si="931"/>
        <v>3.8674560749999971</v>
      </c>
    </row>
    <row r="7703" spans="1:16" x14ac:dyDescent="0.35">
      <c r="B7703" s="2">
        <v>0.79166666666666663</v>
      </c>
      <c r="C7703">
        <v>8.3000000000000007</v>
      </c>
      <c r="D7703" t="s">
        <v>44</v>
      </c>
      <c r="E7703" t="str">
        <f t="shared" si="924"/>
        <v>School Day</v>
      </c>
      <c r="F7703" t="s">
        <v>33</v>
      </c>
      <c r="G7703" s="8" t="str">
        <f t="shared" si="925"/>
        <v>Off</v>
      </c>
      <c r="H7703">
        <v>22</v>
      </c>
      <c r="I7703">
        <f t="shared" si="926"/>
        <v>20.630000000000003</v>
      </c>
      <c r="J7703">
        <f t="shared" si="928"/>
        <v>1.3699999999999974</v>
      </c>
      <c r="K7703">
        <v>1.7</v>
      </c>
      <c r="L7703" s="7">
        <f t="shared" si="929"/>
        <v>2.6168411099999949</v>
      </c>
      <c r="M7703">
        <v>0.25</v>
      </c>
      <c r="N7703">
        <f t="shared" si="927"/>
        <v>1035</v>
      </c>
      <c r="O7703" s="5">
        <f t="shared" si="930"/>
        <v>1.1677409062499997</v>
      </c>
      <c r="P7703">
        <f t="shared" si="931"/>
        <v>0</v>
      </c>
    </row>
    <row r="7704" spans="1:16" x14ac:dyDescent="0.35">
      <c r="B7704" s="2">
        <v>0.83333333333333337</v>
      </c>
      <c r="C7704">
        <v>8.5</v>
      </c>
      <c r="D7704" t="s">
        <v>44</v>
      </c>
      <c r="E7704" t="str">
        <f t="shared" si="924"/>
        <v>School Day</v>
      </c>
      <c r="F7704" t="s">
        <v>33</v>
      </c>
      <c r="G7704" s="8" t="str">
        <f t="shared" si="925"/>
        <v>Off</v>
      </c>
      <c r="H7704">
        <v>22</v>
      </c>
      <c r="I7704">
        <f t="shared" si="926"/>
        <v>20.65</v>
      </c>
      <c r="J7704">
        <f t="shared" si="928"/>
        <v>1.3500000000000014</v>
      </c>
      <c r="K7704">
        <v>1.7</v>
      </c>
      <c r="L7704" s="7">
        <f t="shared" si="929"/>
        <v>2.5786390500000027</v>
      </c>
      <c r="M7704">
        <v>0.25</v>
      </c>
      <c r="N7704">
        <f t="shared" si="927"/>
        <v>1035</v>
      </c>
      <c r="O7704" s="5">
        <f t="shared" si="930"/>
        <v>1.1506935937499998</v>
      </c>
      <c r="P7704">
        <f t="shared" si="931"/>
        <v>0</v>
      </c>
    </row>
    <row r="7705" spans="1:16" x14ac:dyDescent="0.35">
      <c r="B7705" s="2">
        <v>0.875</v>
      </c>
      <c r="C7705">
        <v>7.8</v>
      </c>
      <c r="D7705" t="s">
        <v>44</v>
      </c>
      <c r="E7705" t="str">
        <f t="shared" si="924"/>
        <v>School Day</v>
      </c>
      <c r="F7705" t="s">
        <v>33</v>
      </c>
      <c r="G7705" s="8" t="str">
        <f t="shared" si="925"/>
        <v>Off</v>
      </c>
      <c r="H7705">
        <v>22</v>
      </c>
      <c r="I7705">
        <f t="shared" si="926"/>
        <v>20.58</v>
      </c>
      <c r="J7705">
        <f t="shared" si="928"/>
        <v>1.4200000000000017</v>
      </c>
      <c r="K7705">
        <v>1.7</v>
      </c>
      <c r="L7705" s="7">
        <f t="shared" si="929"/>
        <v>2.712346260000003</v>
      </c>
      <c r="M7705">
        <v>0.25</v>
      </c>
      <c r="N7705">
        <f t="shared" si="927"/>
        <v>1035</v>
      </c>
      <c r="O7705" s="5">
        <f t="shared" si="930"/>
        <v>1.2103591874999997</v>
      </c>
      <c r="P7705">
        <f t="shared" si="931"/>
        <v>0</v>
      </c>
    </row>
    <row r="7706" spans="1:16" x14ac:dyDescent="0.35">
      <c r="B7706" s="2">
        <v>0.91666666666666663</v>
      </c>
      <c r="C7706">
        <v>8.8000000000000007</v>
      </c>
      <c r="D7706" t="s">
        <v>44</v>
      </c>
      <c r="E7706" t="str">
        <f t="shared" si="924"/>
        <v>School Day</v>
      </c>
      <c r="F7706" t="s">
        <v>33</v>
      </c>
      <c r="G7706" s="8" t="str">
        <f t="shared" si="925"/>
        <v>Off</v>
      </c>
      <c r="H7706">
        <v>22</v>
      </c>
      <c r="I7706">
        <f t="shared" si="926"/>
        <v>20.68</v>
      </c>
      <c r="J7706">
        <f t="shared" si="928"/>
        <v>1.3200000000000003</v>
      </c>
      <c r="K7706">
        <v>1.7</v>
      </c>
      <c r="L7706" s="7">
        <f t="shared" si="929"/>
        <v>2.5213359600000005</v>
      </c>
      <c r="M7706">
        <v>0.25</v>
      </c>
      <c r="N7706">
        <f t="shared" si="927"/>
        <v>1035</v>
      </c>
      <c r="O7706" s="5">
        <f t="shared" si="930"/>
        <v>1.1251226249999997</v>
      </c>
      <c r="P7706">
        <f t="shared" si="931"/>
        <v>0</v>
      </c>
    </row>
    <row r="7707" spans="1:16" x14ac:dyDescent="0.35">
      <c r="B7707" s="2">
        <v>0.95833333333333337</v>
      </c>
      <c r="C7707">
        <v>9.1</v>
      </c>
      <c r="D7707" t="s">
        <v>44</v>
      </c>
      <c r="E7707" t="str">
        <f t="shared" si="924"/>
        <v>School Day</v>
      </c>
      <c r="F7707" t="s">
        <v>33</v>
      </c>
      <c r="G7707" s="8" t="str">
        <f t="shared" si="925"/>
        <v>Off</v>
      </c>
      <c r="H7707">
        <v>22</v>
      </c>
      <c r="I7707">
        <f t="shared" si="926"/>
        <v>20.71</v>
      </c>
      <c r="J7707">
        <f t="shared" si="928"/>
        <v>1.2899999999999991</v>
      </c>
      <c r="K7707">
        <v>1.7</v>
      </c>
      <c r="L7707" s="7">
        <f t="shared" si="929"/>
        <v>2.4640328699999983</v>
      </c>
      <c r="M7707">
        <v>0.25</v>
      </c>
      <c r="N7707">
        <f t="shared" si="927"/>
        <v>1035</v>
      </c>
      <c r="O7707" s="5">
        <f t="shared" si="930"/>
        <v>1.0995516562499998</v>
      </c>
      <c r="P7707">
        <f t="shared" si="931"/>
        <v>0</v>
      </c>
    </row>
    <row r="7708" spans="1:16" x14ac:dyDescent="0.35">
      <c r="A7708" t="s">
        <v>361</v>
      </c>
      <c r="B7708" s="1">
        <v>1</v>
      </c>
      <c r="C7708">
        <v>9.3000000000000007</v>
      </c>
      <c r="D7708" t="s">
        <v>46</v>
      </c>
      <c r="E7708" t="str">
        <f t="shared" si="924"/>
        <v>School Day</v>
      </c>
      <c r="F7708" t="s">
        <v>33</v>
      </c>
      <c r="G7708" s="8" t="str">
        <f t="shared" si="925"/>
        <v>Off</v>
      </c>
      <c r="H7708">
        <v>22</v>
      </c>
      <c r="I7708">
        <f t="shared" si="926"/>
        <v>20.73</v>
      </c>
      <c r="J7708">
        <f t="shared" si="928"/>
        <v>1.2699999999999996</v>
      </c>
      <c r="K7708">
        <v>1.7</v>
      </c>
      <c r="L7708" s="7">
        <f t="shared" si="929"/>
        <v>2.425830809999999</v>
      </c>
      <c r="M7708">
        <v>0.25</v>
      </c>
      <c r="N7708">
        <f t="shared" si="927"/>
        <v>1035</v>
      </c>
      <c r="O7708" s="5">
        <f t="shared" si="930"/>
        <v>1.0825043437499997</v>
      </c>
      <c r="P7708">
        <f t="shared" si="931"/>
        <v>0</v>
      </c>
    </row>
    <row r="7709" spans="1:16" x14ac:dyDescent="0.35">
      <c r="B7709" s="2">
        <v>4.1666666666666664E-2</v>
      </c>
      <c r="C7709">
        <v>8.6</v>
      </c>
      <c r="D7709" t="s">
        <v>46</v>
      </c>
      <c r="E7709" t="str">
        <f t="shared" si="924"/>
        <v>School Day</v>
      </c>
      <c r="F7709" t="s">
        <v>33</v>
      </c>
      <c r="G7709" s="8" t="str">
        <f t="shared" si="925"/>
        <v>Off</v>
      </c>
      <c r="H7709">
        <v>22</v>
      </c>
      <c r="I7709">
        <f t="shared" si="926"/>
        <v>20.66</v>
      </c>
      <c r="J7709">
        <f t="shared" si="928"/>
        <v>1.3399999999999999</v>
      </c>
      <c r="K7709">
        <v>1.7</v>
      </c>
      <c r="L7709" s="7">
        <f t="shared" si="929"/>
        <v>2.5595380199999997</v>
      </c>
      <c r="M7709">
        <v>0.25</v>
      </c>
      <c r="N7709">
        <f t="shared" si="927"/>
        <v>1035</v>
      </c>
      <c r="O7709" s="5">
        <f t="shared" si="930"/>
        <v>1.1421699374999998</v>
      </c>
      <c r="P7709">
        <f t="shared" si="931"/>
        <v>0</v>
      </c>
    </row>
    <row r="7710" spans="1:16" x14ac:dyDescent="0.35">
      <c r="B7710" s="2">
        <v>8.3333333333333329E-2</v>
      </c>
      <c r="C7710">
        <v>8.3000000000000007</v>
      </c>
      <c r="D7710" t="s">
        <v>46</v>
      </c>
      <c r="E7710" t="str">
        <f t="shared" si="924"/>
        <v>School Day</v>
      </c>
      <c r="F7710" t="s">
        <v>33</v>
      </c>
      <c r="G7710" s="8" t="str">
        <f t="shared" si="925"/>
        <v>Off</v>
      </c>
      <c r="H7710">
        <v>22</v>
      </c>
      <c r="I7710">
        <f t="shared" si="926"/>
        <v>20.630000000000003</v>
      </c>
      <c r="J7710">
        <f t="shared" si="928"/>
        <v>1.3699999999999974</v>
      </c>
      <c r="K7710">
        <v>1.7</v>
      </c>
      <c r="L7710" s="7">
        <f t="shared" si="929"/>
        <v>2.6168411099999949</v>
      </c>
      <c r="M7710">
        <v>0.25</v>
      </c>
      <c r="N7710">
        <f t="shared" si="927"/>
        <v>1035</v>
      </c>
      <c r="O7710" s="5">
        <f t="shared" si="930"/>
        <v>1.1677409062499997</v>
      </c>
      <c r="P7710">
        <f t="shared" si="931"/>
        <v>0</v>
      </c>
    </row>
    <row r="7711" spans="1:16" x14ac:dyDescent="0.35">
      <c r="B7711" s="2">
        <v>0.125</v>
      </c>
      <c r="C7711">
        <v>9.1999999999999993</v>
      </c>
      <c r="D7711" t="s">
        <v>46</v>
      </c>
      <c r="E7711" t="str">
        <f t="shared" si="924"/>
        <v>School Day</v>
      </c>
      <c r="F7711" t="s">
        <v>33</v>
      </c>
      <c r="G7711" s="8" t="str">
        <f t="shared" si="925"/>
        <v>Off</v>
      </c>
      <c r="H7711">
        <v>22</v>
      </c>
      <c r="I7711">
        <f t="shared" si="926"/>
        <v>20.72</v>
      </c>
      <c r="J7711">
        <f t="shared" si="928"/>
        <v>1.2800000000000011</v>
      </c>
      <c r="K7711">
        <v>1.7</v>
      </c>
      <c r="L7711" s="7">
        <f t="shared" si="929"/>
        <v>2.444931840000002</v>
      </c>
      <c r="M7711">
        <v>0.25</v>
      </c>
      <c r="N7711">
        <f t="shared" si="927"/>
        <v>1035</v>
      </c>
      <c r="O7711" s="5">
        <f t="shared" si="930"/>
        <v>1.0910279999999999</v>
      </c>
      <c r="P7711">
        <f t="shared" si="931"/>
        <v>0</v>
      </c>
    </row>
    <row r="7712" spans="1:16" x14ac:dyDescent="0.35">
      <c r="B7712" s="2">
        <v>0.16666666666666666</v>
      </c>
      <c r="C7712">
        <v>9.6999999999999993</v>
      </c>
      <c r="D7712" t="s">
        <v>46</v>
      </c>
      <c r="E7712" t="str">
        <f t="shared" si="924"/>
        <v>School Day</v>
      </c>
      <c r="F7712" t="s">
        <v>33</v>
      </c>
      <c r="G7712" s="8" t="str">
        <f t="shared" si="925"/>
        <v>Off</v>
      </c>
      <c r="H7712">
        <v>22</v>
      </c>
      <c r="I7712">
        <f t="shared" si="926"/>
        <v>20.77</v>
      </c>
      <c r="J7712">
        <f t="shared" si="928"/>
        <v>1.2300000000000004</v>
      </c>
      <c r="K7712">
        <v>1.7</v>
      </c>
      <c r="L7712" s="7">
        <f t="shared" si="929"/>
        <v>2.3494266900000005</v>
      </c>
      <c r="M7712">
        <v>0.25</v>
      </c>
      <c r="N7712">
        <f t="shared" si="927"/>
        <v>1035</v>
      </c>
      <c r="O7712" s="5">
        <f t="shared" si="930"/>
        <v>1.0484097187499999</v>
      </c>
      <c r="P7712">
        <f t="shared" si="931"/>
        <v>0</v>
      </c>
    </row>
    <row r="7713" spans="2:16" x14ac:dyDescent="0.35">
      <c r="B7713" s="2">
        <v>0.20833333333333334</v>
      </c>
      <c r="C7713">
        <v>10.1</v>
      </c>
      <c r="D7713" t="s">
        <v>46</v>
      </c>
      <c r="E7713" t="str">
        <f t="shared" si="924"/>
        <v>School Day</v>
      </c>
      <c r="F7713" t="s">
        <v>33</v>
      </c>
      <c r="G7713" s="8" t="str">
        <f t="shared" si="925"/>
        <v>Off</v>
      </c>
      <c r="H7713">
        <v>22</v>
      </c>
      <c r="I7713">
        <f t="shared" si="926"/>
        <v>20.810000000000002</v>
      </c>
      <c r="J7713">
        <f t="shared" si="928"/>
        <v>1.1899999999999977</v>
      </c>
      <c r="K7713">
        <v>1.7</v>
      </c>
      <c r="L7713" s="7">
        <f t="shared" si="929"/>
        <v>2.2730225699999953</v>
      </c>
      <c r="M7713">
        <v>0.25</v>
      </c>
      <c r="N7713">
        <f t="shared" si="927"/>
        <v>1035</v>
      </c>
      <c r="O7713" s="5">
        <f t="shared" si="930"/>
        <v>1.0143150937499998</v>
      </c>
      <c r="P7713">
        <f t="shared" si="931"/>
        <v>0</v>
      </c>
    </row>
    <row r="7714" spans="2:16" x14ac:dyDescent="0.35">
      <c r="B7714" s="2">
        <v>0.25</v>
      </c>
      <c r="C7714">
        <v>10.1</v>
      </c>
      <c r="D7714" t="s">
        <v>46</v>
      </c>
      <c r="E7714" t="str">
        <f t="shared" si="924"/>
        <v>School Day</v>
      </c>
      <c r="F7714" t="s">
        <v>33</v>
      </c>
      <c r="G7714" s="8" t="str">
        <f t="shared" si="925"/>
        <v>Off</v>
      </c>
      <c r="H7714">
        <v>22</v>
      </c>
      <c r="I7714">
        <f t="shared" si="926"/>
        <v>20.810000000000002</v>
      </c>
      <c r="J7714">
        <f t="shared" si="928"/>
        <v>1.1899999999999977</v>
      </c>
      <c r="K7714">
        <v>1.7</v>
      </c>
      <c r="L7714" s="7">
        <f t="shared" si="929"/>
        <v>2.2730225699999953</v>
      </c>
      <c r="M7714">
        <v>0.25</v>
      </c>
      <c r="N7714">
        <f t="shared" si="927"/>
        <v>1035</v>
      </c>
      <c r="O7714" s="5">
        <f t="shared" si="930"/>
        <v>1.0143150937499998</v>
      </c>
      <c r="P7714">
        <f t="shared" si="931"/>
        <v>0</v>
      </c>
    </row>
    <row r="7715" spans="2:16" x14ac:dyDescent="0.35">
      <c r="B7715" s="2">
        <v>0.29166666666666669</v>
      </c>
      <c r="C7715">
        <v>9.9</v>
      </c>
      <c r="D7715" t="s">
        <v>46</v>
      </c>
      <c r="E7715" t="str">
        <f t="shared" si="924"/>
        <v>School Day</v>
      </c>
      <c r="F7715" t="s">
        <v>34</v>
      </c>
      <c r="G7715" s="8" t="str">
        <f t="shared" si="925"/>
        <v>On</v>
      </c>
      <c r="H7715">
        <v>22</v>
      </c>
      <c r="I7715">
        <f t="shared" si="926"/>
        <v>20.79</v>
      </c>
      <c r="J7715">
        <f t="shared" si="928"/>
        <v>1.2100000000000009</v>
      </c>
      <c r="K7715">
        <v>1.7</v>
      </c>
      <c r="L7715" s="7">
        <f t="shared" si="929"/>
        <v>2.3112246300000017</v>
      </c>
      <c r="M7715">
        <v>0.25</v>
      </c>
      <c r="N7715">
        <f t="shared" si="927"/>
        <v>1035</v>
      </c>
      <c r="O7715" s="5">
        <f t="shared" si="930"/>
        <v>1.0313624062499998</v>
      </c>
      <c r="P7715">
        <f t="shared" si="931"/>
        <v>3.3425870362500012</v>
      </c>
    </row>
    <row r="7716" spans="2:16" x14ac:dyDescent="0.35">
      <c r="B7716" s="2">
        <v>0.33333333333333331</v>
      </c>
      <c r="C7716">
        <v>10</v>
      </c>
      <c r="D7716" t="s">
        <v>46</v>
      </c>
      <c r="E7716" t="str">
        <f t="shared" si="924"/>
        <v>School Day</v>
      </c>
      <c r="F7716" t="s">
        <v>34</v>
      </c>
      <c r="G7716" s="8" t="str">
        <f t="shared" si="925"/>
        <v>On</v>
      </c>
      <c r="H7716">
        <v>22</v>
      </c>
      <c r="I7716">
        <f t="shared" si="926"/>
        <v>20.8</v>
      </c>
      <c r="J7716">
        <f t="shared" si="928"/>
        <v>1.1999999999999993</v>
      </c>
      <c r="K7716">
        <v>1.7</v>
      </c>
      <c r="L7716" s="7">
        <f t="shared" si="929"/>
        <v>2.2921235999999987</v>
      </c>
      <c r="M7716">
        <v>0.25</v>
      </c>
      <c r="N7716">
        <f t="shared" si="927"/>
        <v>1035</v>
      </c>
      <c r="O7716" s="5">
        <f t="shared" si="930"/>
        <v>1.0228387499999998</v>
      </c>
      <c r="P7716">
        <f t="shared" si="931"/>
        <v>3.3149623499999983</v>
      </c>
    </row>
    <row r="7717" spans="2:16" x14ac:dyDescent="0.35">
      <c r="B7717" s="2">
        <v>0.375</v>
      </c>
      <c r="C7717">
        <v>9.5</v>
      </c>
      <c r="D7717" t="s">
        <v>46</v>
      </c>
      <c r="E7717" t="str">
        <f t="shared" si="924"/>
        <v>School Day</v>
      </c>
      <c r="F7717" t="s">
        <v>34</v>
      </c>
      <c r="G7717" s="8" t="str">
        <f t="shared" si="925"/>
        <v>On</v>
      </c>
      <c r="H7717">
        <v>22</v>
      </c>
      <c r="I7717">
        <f t="shared" si="926"/>
        <v>20.75</v>
      </c>
      <c r="J7717">
        <f t="shared" si="928"/>
        <v>1.25</v>
      </c>
      <c r="K7717">
        <v>1.7</v>
      </c>
      <c r="L7717" s="7">
        <f t="shared" si="929"/>
        <v>2.3876287499999997</v>
      </c>
      <c r="M7717">
        <v>0.25</v>
      </c>
      <c r="N7717">
        <f t="shared" si="927"/>
        <v>1035</v>
      </c>
      <c r="O7717" s="5">
        <f t="shared" si="930"/>
        <v>1.0654570312499998</v>
      </c>
      <c r="P7717">
        <f t="shared" si="931"/>
        <v>3.4530857812499995</v>
      </c>
    </row>
    <row r="7718" spans="2:16" x14ac:dyDescent="0.35">
      <c r="B7718" s="2">
        <v>0.41666666666666669</v>
      </c>
      <c r="C7718">
        <v>9.5</v>
      </c>
      <c r="D7718" t="s">
        <v>46</v>
      </c>
      <c r="E7718" t="str">
        <f t="shared" si="924"/>
        <v>School Day</v>
      </c>
      <c r="F7718" t="s">
        <v>34</v>
      </c>
      <c r="G7718" s="8" t="str">
        <f t="shared" si="925"/>
        <v>On</v>
      </c>
      <c r="H7718">
        <v>22</v>
      </c>
      <c r="I7718">
        <f t="shared" si="926"/>
        <v>20.75</v>
      </c>
      <c r="J7718">
        <f t="shared" si="928"/>
        <v>1.25</v>
      </c>
      <c r="K7718">
        <v>1.7</v>
      </c>
      <c r="L7718" s="7">
        <f t="shared" si="929"/>
        <v>2.3876287499999997</v>
      </c>
      <c r="M7718">
        <v>0.25</v>
      </c>
      <c r="N7718">
        <f t="shared" si="927"/>
        <v>1035</v>
      </c>
      <c r="O7718" s="5">
        <f t="shared" si="930"/>
        <v>1.0654570312499998</v>
      </c>
      <c r="P7718">
        <f t="shared" si="931"/>
        <v>3.4530857812499995</v>
      </c>
    </row>
    <row r="7719" spans="2:16" x14ac:dyDescent="0.35">
      <c r="B7719" s="2">
        <v>0.45833333333333331</v>
      </c>
      <c r="C7719">
        <v>11.6</v>
      </c>
      <c r="D7719" t="s">
        <v>46</v>
      </c>
      <c r="E7719" t="str">
        <f t="shared" si="924"/>
        <v>School Day</v>
      </c>
      <c r="F7719" t="s">
        <v>34</v>
      </c>
      <c r="G7719" s="8" t="str">
        <f t="shared" si="925"/>
        <v>On</v>
      </c>
      <c r="H7719">
        <v>22</v>
      </c>
      <c r="I7719">
        <f t="shared" si="926"/>
        <v>20.96</v>
      </c>
      <c r="J7719">
        <f t="shared" si="928"/>
        <v>1.0399999999999991</v>
      </c>
      <c r="K7719">
        <v>1.7</v>
      </c>
      <c r="L7719" s="7">
        <f t="shared" si="929"/>
        <v>1.9865071199999982</v>
      </c>
      <c r="M7719">
        <v>0.25</v>
      </c>
      <c r="N7719">
        <f t="shared" si="927"/>
        <v>1035</v>
      </c>
      <c r="O7719" s="5">
        <f t="shared" si="930"/>
        <v>0.88646024999999995</v>
      </c>
      <c r="P7719">
        <f t="shared" si="931"/>
        <v>2.8729673699999982</v>
      </c>
    </row>
    <row r="7720" spans="2:16" x14ac:dyDescent="0.35">
      <c r="B7720" s="2">
        <v>0.5</v>
      </c>
      <c r="C7720">
        <v>11.2</v>
      </c>
      <c r="D7720" t="s">
        <v>46</v>
      </c>
      <c r="E7720" t="str">
        <f t="shared" si="924"/>
        <v>School Day</v>
      </c>
      <c r="F7720" t="s">
        <v>34</v>
      </c>
      <c r="G7720" s="8" t="str">
        <f t="shared" si="925"/>
        <v>On</v>
      </c>
      <c r="H7720">
        <v>22</v>
      </c>
      <c r="I7720">
        <f t="shared" si="926"/>
        <v>20.92</v>
      </c>
      <c r="J7720">
        <f t="shared" si="928"/>
        <v>1.0799999999999983</v>
      </c>
      <c r="K7720">
        <v>1.7</v>
      </c>
      <c r="L7720" s="7">
        <f t="shared" si="929"/>
        <v>2.0629112399999965</v>
      </c>
      <c r="M7720">
        <v>0.25</v>
      </c>
      <c r="N7720">
        <f t="shared" si="927"/>
        <v>1035</v>
      </c>
      <c r="O7720" s="5">
        <f t="shared" si="930"/>
        <v>0.92055487499999988</v>
      </c>
      <c r="P7720">
        <f t="shared" si="931"/>
        <v>2.9834661149999961</v>
      </c>
    </row>
    <row r="7721" spans="2:16" x14ac:dyDescent="0.35">
      <c r="B7721" s="2">
        <v>0.54166666666666663</v>
      </c>
      <c r="C7721">
        <v>12.6</v>
      </c>
      <c r="D7721" t="s">
        <v>46</v>
      </c>
      <c r="E7721" t="str">
        <f t="shared" si="924"/>
        <v>School Day</v>
      </c>
      <c r="F7721" t="s">
        <v>34</v>
      </c>
      <c r="G7721" s="8" t="str">
        <f t="shared" si="925"/>
        <v>On</v>
      </c>
      <c r="H7721">
        <v>22</v>
      </c>
      <c r="I7721">
        <f t="shared" si="926"/>
        <v>21.060000000000002</v>
      </c>
      <c r="J7721">
        <f t="shared" si="928"/>
        <v>0.93999999999999773</v>
      </c>
      <c r="K7721">
        <v>1.7</v>
      </c>
      <c r="L7721" s="7">
        <f t="shared" si="929"/>
        <v>1.7954968199999954</v>
      </c>
      <c r="M7721">
        <v>0.25</v>
      </c>
      <c r="N7721">
        <f t="shared" si="927"/>
        <v>1035</v>
      </c>
      <c r="O7721" s="5">
        <f t="shared" si="930"/>
        <v>0.80122368749999995</v>
      </c>
      <c r="P7721">
        <f t="shared" si="931"/>
        <v>2.5967205074999953</v>
      </c>
    </row>
    <row r="7722" spans="2:16" x14ac:dyDescent="0.35">
      <c r="B7722" s="2">
        <v>0.58333333333333337</v>
      </c>
      <c r="C7722">
        <v>12.7</v>
      </c>
      <c r="D7722" t="s">
        <v>46</v>
      </c>
      <c r="E7722" t="str">
        <f t="shared" si="924"/>
        <v>School Day</v>
      </c>
      <c r="F7722" t="s">
        <v>34</v>
      </c>
      <c r="G7722" s="8" t="str">
        <f t="shared" si="925"/>
        <v>On</v>
      </c>
      <c r="H7722">
        <v>22</v>
      </c>
      <c r="I7722">
        <f t="shared" si="926"/>
        <v>21.07</v>
      </c>
      <c r="J7722">
        <f t="shared" si="928"/>
        <v>0.92999999999999972</v>
      </c>
      <c r="K7722">
        <v>1.7</v>
      </c>
      <c r="L7722" s="7">
        <f t="shared" si="929"/>
        <v>1.7763957899999994</v>
      </c>
      <c r="M7722">
        <v>0.25</v>
      </c>
      <c r="N7722">
        <f t="shared" si="927"/>
        <v>1035</v>
      </c>
      <c r="O7722" s="5">
        <f t="shared" si="930"/>
        <v>0.79270003124999999</v>
      </c>
      <c r="P7722">
        <f t="shared" si="931"/>
        <v>2.5690958212499995</v>
      </c>
    </row>
    <row r="7723" spans="2:16" x14ac:dyDescent="0.35">
      <c r="B7723" s="2">
        <v>0.625</v>
      </c>
      <c r="C7723">
        <v>13.4</v>
      </c>
      <c r="D7723" t="s">
        <v>46</v>
      </c>
      <c r="E7723" t="str">
        <f t="shared" si="924"/>
        <v>School Day</v>
      </c>
      <c r="F7723" t="s">
        <v>34</v>
      </c>
      <c r="G7723" s="8" t="str">
        <f t="shared" si="925"/>
        <v>On</v>
      </c>
      <c r="H7723">
        <v>22</v>
      </c>
      <c r="I7723">
        <f t="shared" si="926"/>
        <v>21.14</v>
      </c>
      <c r="J7723">
        <f t="shared" si="928"/>
        <v>0.85999999999999943</v>
      </c>
      <c r="K7723">
        <v>1.7</v>
      </c>
      <c r="L7723" s="7">
        <f t="shared" si="929"/>
        <v>1.6426885799999988</v>
      </c>
      <c r="M7723">
        <v>0.25</v>
      </c>
      <c r="N7723">
        <f t="shared" si="927"/>
        <v>1035</v>
      </c>
      <c r="O7723" s="5">
        <f t="shared" si="930"/>
        <v>0.73303443749999986</v>
      </c>
      <c r="P7723">
        <f t="shared" si="931"/>
        <v>2.3757230174999986</v>
      </c>
    </row>
    <row r="7724" spans="2:16" x14ac:dyDescent="0.35">
      <c r="B7724" s="2">
        <v>0.66666666666666663</v>
      </c>
      <c r="C7724">
        <v>12.9</v>
      </c>
      <c r="D7724" t="s">
        <v>46</v>
      </c>
      <c r="E7724" t="str">
        <f t="shared" si="924"/>
        <v>School Day</v>
      </c>
      <c r="F7724" t="s">
        <v>34</v>
      </c>
      <c r="G7724" s="8" t="str">
        <f t="shared" si="925"/>
        <v>On</v>
      </c>
      <c r="H7724">
        <v>22</v>
      </c>
      <c r="I7724">
        <f t="shared" si="926"/>
        <v>21.09</v>
      </c>
      <c r="J7724">
        <f t="shared" si="928"/>
        <v>0.91000000000000014</v>
      </c>
      <c r="K7724">
        <v>1.7</v>
      </c>
      <c r="L7724" s="7">
        <f t="shared" si="929"/>
        <v>1.7381937300000001</v>
      </c>
      <c r="M7724">
        <v>0.25</v>
      </c>
      <c r="N7724">
        <f t="shared" si="927"/>
        <v>1035</v>
      </c>
      <c r="O7724" s="5">
        <f t="shared" si="930"/>
        <v>0.77565271874999986</v>
      </c>
      <c r="P7724">
        <f t="shared" si="931"/>
        <v>2.5138464487499999</v>
      </c>
    </row>
    <row r="7725" spans="2:16" x14ac:dyDescent="0.35">
      <c r="B7725" s="2">
        <v>0.70833333333333337</v>
      </c>
      <c r="C7725">
        <v>11.8</v>
      </c>
      <c r="D7725" t="s">
        <v>46</v>
      </c>
      <c r="E7725" t="str">
        <f t="shared" si="924"/>
        <v>School Day</v>
      </c>
      <c r="F7725" t="s">
        <v>34</v>
      </c>
      <c r="G7725" s="8" t="str">
        <f t="shared" si="925"/>
        <v>On</v>
      </c>
      <c r="H7725">
        <v>22</v>
      </c>
      <c r="I7725">
        <f t="shared" si="926"/>
        <v>20.98</v>
      </c>
      <c r="J7725">
        <f t="shared" si="928"/>
        <v>1.0199999999999996</v>
      </c>
      <c r="K7725">
        <v>1.7</v>
      </c>
      <c r="L7725" s="7">
        <f t="shared" si="929"/>
        <v>1.9483050599999991</v>
      </c>
      <c r="M7725">
        <v>0.25</v>
      </c>
      <c r="N7725">
        <f t="shared" si="927"/>
        <v>1035</v>
      </c>
      <c r="O7725" s="5">
        <f t="shared" si="930"/>
        <v>0.86941293749999982</v>
      </c>
      <c r="P7725">
        <f t="shared" si="931"/>
        <v>2.8177179974999991</v>
      </c>
    </row>
    <row r="7726" spans="2:16" x14ac:dyDescent="0.35">
      <c r="B7726" s="2">
        <v>0.75</v>
      </c>
      <c r="C7726">
        <v>10.199999999999999</v>
      </c>
      <c r="D7726" t="s">
        <v>46</v>
      </c>
      <c r="E7726" t="str">
        <f t="shared" si="924"/>
        <v>School Day</v>
      </c>
      <c r="F7726" t="s">
        <v>34</v>
      </c>
      <c r="G7726" s="8" t="str">
        <f t="shared" si="925"/>
        <v>On</v>
      </c>
      <c r="H7726">
        <v>22</v>
      </c>
      <c r="I7726">
        <f t="shared" si="926"/>
        <v>20.82</v>
      </c>
      <c r="J7726">
        <f t="shared" si="928"/>
        <v>1.1799999999999997</v>
      </c>
      <c r="K7726">
        <v>1.7</v>
      </c>
      <c r="L7726" s="7">
        <f t="shared" si="929"/>
        <v>2.2539215399999994</v>
      </c>
      <c r="M7726">
        <v>0.25</v>
      </c>
      <c r="N7726">
        <f t="shared" si="927"/>
        <v>1035</v>
      </c>
      <c r="O7726" s="5">
        <f t="shared" si="930"/>
        <v>1.0057914374999999</v>
      </c>
      <c r="P7726">
        <f t="shared" si="931"/>
        <v>3.2597129774999996</v>
      </c>
    </row>
    <row r="7727" spans="2:16" x14ac:dyDescent="0.35">
      <c r="B7727" s="2">
        <v>0.79166666666666663</v>
      </c>
      <c r="C7727">
        <v>10.4</v>
      </c>
      <c r="D7727" t="s">
        <v>46</v>
      </c>
      <c r="E7727" t="str">
        <f t="shared" si="924"/>
        <v>School Day</v>
      </c>
      <c r="F7727" t="s">
        <v>33</v>
      </c>
      <c r="G7727" s="8" t="str">
        <f t="shared" si="925"/>
        <v>Off</v>
      </c>
      <c r="H7727">
        <v>22</v>
      </c>
      <c r="I7727">
        <f t="shared" si="926"/>
        <v>20.84</v>
      </c>
      <c r="J7727">
        <f t="shared" si="928"/>
        <v>1.1600000000000001</v>
      </c>
      <c r="K7727">
        <v>1.7</v>
      </c>
      <c r="L7727" s="7">
        <f t="shared" si="929"/>
        <v>2.2157194800000002</v>
      </c>
      <c r="M7727">
        <v>0.25</v>
      </c>
      <c r="N7727">
        <f t="shared" si="927"/>
        <v>1035</v>
      </c>
      <c r="O7727" s="5">
        <f t="shared" si="930"/>
        <v>0.98874412499999986</v>
      </c>
      <c r="P7727">
        <f t="shared" si="931"/>
        <v>0</v>
      </c>
    </row>
    <row r="7728" spans="2:16" x14ac:dyDescent="0.35">
      <c r="B7728" s="2">
        <v>0.83333333333333337</v>
      </c>
      <c r="C7728">
        <v>10</v>
      </c>
      <c r="D7728" t="s">
        <v>46</v>
      </c>
      <c r="E7728" t="str">
        <f t="shared" si="924"/>
        <v>School Day</v>
      </c>
      <c r="F7728" t="s">
        <v>33</v>
      </c>
      <c r="G7728" s="8" t="str">
        <f t="shared" si="925"/>
        <v>Off</v>
      </c>
      <c r="H7728">
        <v>22</v>
      </c>
      <c r="I7728">
        <f t="shared" si="926"/>
        <v>20.8</v>
      </c>
      <c r="J7728">
        <f t="shared" si="928"/>
        <v>1.1999999999999993</v>
      </c>
      <c r="K7728">
        <v>1.7</v>
      </c>
      <c r="L7728" s="7">
        <f t="shared" si="929"/>
        <v>2.2921235999999987</v>
      </c>
      <c r="M7728">
        <v>0.25</v>
      </c>
      <c r="N7728">
        <f t="shared" si="927"/>
        <v>1035</v>
      </c>
      <c r="O7728" s="5">
        <f t="shared" si="930"/>
        <v>1.0228387499999998</v>
      </c>
      <c r="P7728">
        <f t="shared" si="931"/>
        <v>0</v>
      </c>
    </row>
    <row r="7729" spans="1:16" x14ac:dyDescent="0.35">
      <c r="B7729" s="2">
        <v>0.875</v>
      </c>
      <c r="C7729">
        <v>10.1</v>
      </c>
      <c r="D7729" t="s">
        <v>46</v>
      </c>
      <c r="E7729" t="str">
        <f t="shared" si="924"/>
        <v>School Day</v>
      </c>
      <c r="F7729" t="s">
        <v>33</v>
      </c>
      <c r="G7729" s="8" t="str">
        <f t="shared" si="925"/>
        <v>Off</v>
      </c>
      <c r="H7729">
        <v>22</v>
      </c>
      <c r="I7729">
        <f t="shared" si="926"/>
        <v>20.810000000000002</v>
      </c>
      <c r="J7729">
        <f t="shared" si="928"/>
        <v>1.1899999999999977</v>
      </c>
      <c r="K7729">
        <v>1.7</v>
      </c>
      <c r="L7729" s="7">
        <f t="shared" si="929"/>
        <v>2.2730225699999953</v>
      </c>
      <c r="M7729">
        <v>0.25</v>
      </c>
      <c r="N7729">
        <f t="shared" si="927"/>
        <v>1035</v>
      </c>
      <c r="O7729" s="5">
        <f t="shared" si="930"/>
        <v>1.0143150937499998</v>
      </c>
      <c r="P7729">
        <f t="shared" si="931"/>
        <v>0</v>
      </c>
    </row>
    <row r="7730" spans="1:16" x14ac:dyDescent="0.35">
      <c r="B7730" s="2">
        <v>0.91666666666666663</v>
      </c>
      <c r="C7730">
        <v>9.6999999999999993</v>
      </c>
      <c r="D7730" t="s">
        <v>46</v>
      </c>
      <c r="E7730" t="str">
        <f t="shared" si="924"/>
        <v>School Day</v>
      </c>
      <c r="F7730" t="s">
        <v>33</v>
      </c>
      <c r="G7730" s="8" t="str">
        <f t="shared" si="925"/>
        <v>Off</v>
      </c>
      <c r="H7730">
        <v>22</v>
      </c>
      <c r="I7730">
        <f t="shared" si="926"/>
        <v>20.77</v>
      </c>
      <c r="J7730">
        <f t="shared" si="928"/>
        <v>1.2300000000000004</v>
      </c>
      <c r="K7730">
        <v>1.7</v>
      </c>
      <c r="L7730" s="7">
        <f t="shared" si="929"/>
        <v>2.3494266900000005</v>
      </c>
      <c r="M7730">
        <v>0.25</v>
      </c>
      <c r="N7730">
        <f t="shared" si="927"/>
        <v>1035</v>
      </c>
      <c r="O7730" s="5">
        <f t="shared" si="930"/>
        <v>1.0484097187499999</v>
      </c>
      <c r="P7730">
        <f t="shared" si="931"/>
        <v>0</v>
      </c>
    </row>
    <row r="7731" spans="1:16" x14ac:dyDescent="0.35">
      <c r="B7731" s="2">
        <v>0.95833333333333337</v>
      </c>
      <c r="C7731">
        <v>9.6999999999999993</v>
      </c>
      <c r="D7731" t="s">
        <v>46</v>
      </c>
      <c r="E7731" t="str">
        <f t="shared" si="924"/>
        <v>School Day</v>
      </c>
      <c r="F7731" t="s">
        <v>33</v>
      </c>
      <c r="G7731" s="8" t="str">
        <f t="shared" si="925"/>
        <v>Off</v>
      </c>
      <c r="H7731">
        <v>22</v>
      </c>
      <c r="I7731">
        <f t="shared" si="926"/>
        <v>20.77</v>
      </c>
      <c r="J7731">
        <f t="shared" si="928"/>
        <v>1.2300000000000004</v>
      </c>
      <c r="K7731">
        <v>1.7</v>
      </c>
      <c r="L7731" s="7">
        <f t="shared" si="929"/>
        <v>2.3494266900000005</v>
      </c>
      <c r="M7731">
        <v>0.25</v>
      </c>
      <c r="N7731">
        <f t="shared" si="927"/>
        <v>1035</v>
      </c>
      <c r="O7731" s="5">
        <f t="shared" si="930"/>
        <v>1.0484097187499999</v>
      </c>
      <c r="P7731">
        <f t="shared" si="931"/>
        <v>0</v>
      </c>
    </row>
    <row r="7732" spans="1:16" x14ac:dyDescent="0.35">
      <c r="A7732" t="s">
        <v>362</v>
      </c>
      <c r="B7732" s="1">
        <v>1</v>
      </c>
      <c r="C7732">
        <v>8.5</v>
      </c>
      <c r="D7732" t="s">
        <v>32</v>
      </c>
      <c r="E7732" t="str">
        <f t="shared" si="924"/>
        <v>WE</v>
      </c>
      <c r="F7732" t="s">
        <v>33</v>
      </c>
      <c r="G7732" s="8" t="str">
        <f t="shared" si="925"/>
        <v>OFF</v>
      </c>
      <c r="H7732">
        <v>22</v>
      </c>
      <c r="I7732">
        <f t="shared" si="926"/>
        <v>20.65</v>
      </c>
      <c r="J7732">
        <f t="shared" si="928"/>
        <v>1.3500000000000014</v>
      </c>
      <c r="K7732">
        <v>1.7</v>
      </c>
      <c r="L7732" s="7">
        <f t="shared" si="929"/>
        <v>2.5786390500000027</v>
      </c>
      <c r="M7732">
        <v>0.25</v>
      </c>
      <c r="N7732">
        <f t="shared" si="927"/>
        <v>1035</v>
      </c>
      <c r="O7732" s="5">
        <f t="shared" si="930"/>
        <v>1.1506935937499998</v>
      </c>
      <c r="P7732">
        <f t="shared" si="931"/>
        <v>0</v>
      </c>
    </row>
    <row r="7733" spans="1:16" x14ac:dyDescent="0.35">
      <c r="B7733" s="2">
        <v>4.1666666666666664E-2</v>
      </c>
      <c r="C7733">
        <v>9.1999999999999993</v>
      </c>
      <c r="D7733" t="s">
        <v>32</v>
      </c>
      <c r="E7733" t="str">
        <f t="shared" si="924"/>
        <v>WE</v>
      </c>
      <c r="F7733" t="s">
        <v>33</v>
      </c>
      <c r="G7733" s="8" t="str">
        <f t="shared" si="925"/>
        <v>OFF</v>
      </c>
      <c r="H7733">
        <v>22</v>
      </c>
      <c r="I7733">
        <f t="shared" si="926"/>
        <v>20.72</v>
      </c>
      <c r="J7733">
        <f t="shared" si="928"/>
        <v>1.2800000000000011</v>
      </c>
      <c r="K7733">
        <v>1.7</v>
      </c>
      <c r="L7733" s="7">
        <f t="shared" si="929"/>
        <v>2.444931840000002</v>
      </c>
      <c r="M7733">
        <v>0.25</v>
      </c>
      <c r="N7733">
        <f t="shared" si="927"/>
        <v>1035</v>
      </c>
      <c r="O7733" s="5">
        <f t="shared" si="930"/>
        <v>1.0910279999999999</v>
      </c>
      <c r="P7733">
        <f t="shared" si="931"/>
        <v>0</v>
      </c>
    </row>
    <row r="7734" spans="1:16" x14ac:dyDescent="0.35">
      <c r="B7734" s="2">
        <v>8.3333333333333329E-2</v>
      </c>
      <c r="C7734">
        <v>9.1</v>
      </c>
      <c r="D7734" t="s">
        <v>32</v>
      </c>
      <c r="E7734" t="str">
        <f t="shared" si="924"/>
        <v>WE</v>
      </c>
      <c r="F7734" t="s">
        <v>33</v>
      </c>
      <c r="G7734" s="8" t="str">
        <f t="shared" si="925"/>
        <v>OFF</v>
      </c>
      <c r="H7734">
        <v>22</v>
      </c>
      <c r="I7734">
        <f t="shared" si="926"/>
        <v>20.71</v>
      </c>
      <c r="J7734">
        <f t="shared" si="928"/>
        <v>1.2899999999999991</v>
      </c>
      <c r="K7734">
        <v>1.7</v>
      </c>
      <c r="L7734" s="7">
        <f t="shared" si="929"/>
        <v>2.4640328699999983</v>
      </c>
      <c r="M7734">
        <v>0.25</v>
      </c>
      <c r="N7734">
        <f t="shared" si="927"/>
        <v>1035</v>
      </c>
      <c r="O7734" s="5">
        <f t="shared" si="930"/>
        <v>1.0995516562499998</v>
      </c>
      <c r="P7734">
        <f t="shared" si="931"/>
        <v>0</v>
      </c>
    </row>
    <row r="7735" spans="1:16" x14ac:dyDescent="0.35">
      <c r="B7735" s="2">
        <v>0.125</v>
      </c>
      <c r="C7735">
        <v>8.9</v>
      </c>
      <c r="D7735" t="s">
        <v>32</v>
      </c>
      <c r="E7735" t="str">
        <f t="shared" si="924"/>
        <v>WE</v>
      </c>
      <c r="F7735" t="s">
        <v>33</v>
      </c>
      <c r="G7735" s="8" t="str">
        <f t="shared" si="925"/>
        <v>OFF</v>
      </c>
      <c r="H7735">
        <v>22</v>
      </c>
      <c r="I7735">
        <f t="shared" si="926"/>
        <v>20.689999999999998</v>
      </c>
      <c r="J7735">
        <f t="shared" si="928"/>
        <v>1.3100000000000023</v>
      </c>
      <c r="K7735">
        <v>1.7</v>
      </c>
      <c r="L7735" s="7">
        <f t="shared" si="929"/>
        <v>2.5022349300000042</v>
      </c>
      <c r="M7735">
        <v>0.25</v>
      </c>
      <c r="N7735">
        <f t="shared" si="927"/>
        <v>1035</v>
      </c>
      <c r="O7735" s="5">
        <f t="shared" si="930"/>
        <v>1.1165989687499998</v>
      </c>
      <c r="P7735">
        <f t="shared" si="931"/>
        <v>0</v>
      </c>
    </row>
    <row r="7736" spans="1:16" x14ac:dyDescent="0.35">
      <c r="B7736" s="2">
        <v>0.16666666666666666</v>
      </c>
      <c r="C7736">
        <v>7.5</v>
      </c>
      <c r="D7736" t="s">
        <v>32</v>
      </c>
      <c r="E7736" t="str">
        <f t="shared" si="924"/>
        <v>WE</v>
      </c>
      <c r="F7736" t="s">
        <v>33</v>
      </c>
      <c r="G7736" s="8" t="str">
        <f t="shared" si="925"/>
        <v>OFF</v>
      </c>
      <c r="H7736">
        <v>22</v>
      </c>
      <c r="I7736">
        <f t="shared" si="926"/>
        <v>20.55</v>
      </c>
      <c r="J7736">
        <f t="shared" si="928"/>
        <v>1.4499999999999993</v>
      </c>
      <c r="K7736">
        <v>1.7</v>
      </c>
      <c r="L7736" s="7">
        <f t="shared" si="929"/>
        <v>2.7696493499999986</v>
      </c>
      <c r="M7736">
        <v>0.25</v>
      </c>
      <c r="N7736">
        <f t="shared" si="927"/>
        <v>1035</v>
      </c>
      <c r="O7736" s="5">
        <f t="shared" si="930"/>
        <v>1.2359301562499998</v>
      </c>
      <c r="P7736">
        <f t="shared" si="931"/>
        <v>0</v>
      </c>
    </row>
    <row r="7737" spans="1:16" x14ac:dyDescent="0.35">
      <c r="B7737" s="2">
        <v>0.20833333333333334</v>
      </c>
      <c r="C7737">
        <v>7.8</v>
      </c>
      <c r="D7737" t="s">
        <v>32</v>
      </c>
      <c r="E7737" t="str">
        <f t="shared" si="924"/>
        <v>WE</v>
      </c>
      <c r="F7737" t="s">
        <v>33</v>
      </c>
      <c r="G7737" s="8" t="str">
        <f t="shared" si="925"/>
        <v>OFF</v>
      </c>
      <c r="H7737">
        <v>22</v>
      </c>
      <c r="I7737">
        <f t="shared" si="926"/>
        <v>20.58</v>
      </c>
      <c r="J7737">
        <f t="shared" si="928"/>
        <v>1.4200000000000017</v>
      </c>
      <c r="K7737">
        <v>1.7</v>
      </c>
      <c r="L7737" s="7">
        <f t="shared" si="929"/>
        <v>2.712346260000003</v>
      </c>
      <c r="M7737">
        <v>0.25</v>
      </c>
      <c r="N7737">
        <f t="shared" si="927"/>
        <v>1035</v>
      </c>
      <c r="O7737" s="5">
        <f t="shared" si="930"/>
        <v>1.2103591874999997</v>
      </c>
      <c r="P7737">
        <f t="shared" si="931"/>
        <v>0</v>
      </c>
    </row>
    <row r="7738" spans="1:16" x14ac:dyDescent="0.35">
      <c r="B7738" s="2">
        <v>0.25</v>
      </c>
      <c r="C7738">
        <v>7.8</v>
      </c>
      <c r="D7738" t="s">
        <v>32</v>
      </c>
      <c r="E7738" t="str">
        <f t="shared" si="924"/>
        <v>WE</v>
      </c>
      <c r="F7738" t="s">
        <v>33</v>
      </c>
      <c r="G7738" s="8" t="str">
        <f t="shared" si="925"/>
        <v>OFF</v>
      </c>
      <c r="H7738">
        <v>22</v>
      </c>
      <c r="I7738">
        <f t="shared" si="926"/>
        <v>20.58</v>
      </c>
      <c r="J7738">
        <f t="shared" si="928"/>
        <v>1.4200000000000017</v>
      </c>
      <c r="K7738">
        <v>1.7</v>
      </c>
      <c r="L7738" s="7">
        <f t="shared" si="929"/>
        <v>2.712346260000003</v>
      </c>
      <c r="M7738">
        <v>0.25</v>
      </c>
      <c r="N7738">
        <f t="shared" si="927"/>
        <v>1035</v>
      </c>
      <c r="O7738" s="5">
        <f t="shared" si="930"/>
        <v>1.2103591874999997</v>
      </c>
      <c r="P7738">
        <f t="shared" si="931"/>
        <v>0</v>
      </c>
    </row>
    <row r="7739" spans="1:16" x14ac:dyDescent="0.35">
      <c r="B7739" s="2">
        <v>0.29166666666666669</v>
      </c>
      <c r="C7739">
        <v>7.5</v>
      </c>
      <c r="D7739" t="s">
        <v>32</v>
      </c>
      <c r="E7739" t="str">
        <f t="shared" si="924"/>
        <v>WE</v>
      </c>
      <c r="F7739" t="s">
        <v>34</v>
      </c>
      <c r="G7739" s="8" t="str">
        <f t="shared" si="925"/>
        <v>OFF</v>
      </c>
      <c r="H7739">
        <v>22</v>
      </c>
      <c r="I7739">
        <f t="shared" si="926"/>
        <v>20.55</v>
      </c>
      <c r="J7739">
        <f t="shared" si="928"/>
        <v>1.4499999999999993</v>
      </c>
      <c r="K7739">
        <v>1.7</v>
      </c>
      <c r="L7739" s="7">
        <f t="shared" si="929"/>
        <v>2.7696493499999986</v>
      </c>
      <c r="M7739">
        <v>0.25</v>
      </c>
      <c r="N7739">
        <f t="shared" si="927"/>
        <v>1035</v>
      </c>
      <c r="O7739" s="5">
        <f t="shared" si="930"/>
        <v>1.2359301562499998</v>
      </c>
      <c r="P7739">
        <f t="shared" si="931"/>
        <v>0</v>
      </c>
    </row>
    <row r="7740" spans="1:16" x14ac:dyDescent="0.35">
      <c r="B7740" s="2">
        <v>0.33333333333333331</v>
      </c>
      <c r="C7740">
        <v>7.2</v>
      </c>
      <c r="D7740" t="s">
        <v>32</v>
      </c>
      <c r="E7740" t="str">
        <f t="shared" si="924"/>
        <v>WE</v>
      </c>
      <c r="F7740" t="s">
        <v>34</v>
      </c>
      <c r="G7740" s="8" t="str">
        <f t="shared" si="925"/>
        <v>OFF</v>
      </c>
      <c r="H7740">
        <v>22</v>
      </c>
      <c r="I7740">
        <f t="shared" si="926"/>
        <v>20.52</v>
      </c>
      <c r="J7740">
        <f t="shared" si="928"/>
        <v>1.4800000000000004</v>
      </c>
      <c r="K7740">
        <v>1.7</v>
      </c>
      <c r="L7740" s="7">
        <f t="shared" si="929"/>
        <v>2.8269524400000008</v>
      </c>
      <c r="M7740">
        <v>0.25</v>
      </c>
      <c r="N7740">
        <f t="shared" si="927"/>
        <v>1035</v>
      </c>
      <c r="O7740" s="5">
        <f t="shared" si="930"/>
        <v>1.2615011249999999</v>
      </c>
      <c r="P7740">
        <f t="shared" si="931"/>
        <v>0</v>
      </c>
    </row>
    <row r="7741" spans="1:16" x14ac:dyDescent="0.35">
      <c r="B7741" s="2">
        <v>0.375</v>
      </c>
      <c r="C7741">
        <v>7</v>
      </c>
      <c r="D7741" t="s">
        <v>32</v>
      </c>
      <c r="E7741" t="str">
        <f t="shared" si="924"/>
        <v>WE</v>
      </c>
      <c r="F7741" t="s">
        <v>34</v>
      </c>
      <c r="G7741" s="8" t="str">
        <f t="shared" si="925"/>
        <v>OFF</v>
      </c>
      <c r="H7741">
        <v>22</v>
      </c>
      <c r="I7741">
        <f t="shared" si="926"/>
        <v>20.5</v>
      </c>
      <c r="J7741">
        <f t="shared" si="928"/>
        <v>1.5</v>
      </c>
      <c r="K7741">
        <v>1.7</v>
      </c>
      <c r="L7741" s="7">
        <f t="shared" si="929"/>
        <v>2.8651545</v>
      </c>
      <c r="M7741">
        <v>0.25</v>
      </c>
      <c r="N7741">
        <f t="shared" si="927"/>
        <v>1035</v>
      </c>
      <c r="O7741" s="5">
        <f t="shared" si="930"/>
        <v>1.2785484374999998</v>
      </c>
      <c r="P7741">
        <f t="shared" si="931"/>
        <v>0</v>
      </c>
    </row>
    <row r="7742" spans="1:16" x14ac:dyDescent="0.35">
      <c r="B7742" s="2">
        <v>0.41666666666666669</v>
      </c>
      <c r="C7742">
        <v>8.1</v>
      </c>
      <c r="D7742" t="s">
        <v>32</v>
      </c>
      <c r="E7742" t="str">
        <f t="shared" si="924"/>
        <v>WE</v>
      </c>
      <c r="F7742" t="s">
        <v>34</v>
      </c>
      <c r="G7742" s="8" t="str">
        <f t="shared" si="925"/>
        <v>OFF</v>
      </c>
      <c r="H7742">
        <v>22</v>
      </c>
      <c r="I7742">
        <f t="shared" si="926"/>
        <v>20.61</v>
      </c>
      <c r="J7742">
        <f t="shared" si="928"/>
        <v>1.3900000000000006</v>
      </c>
      <c r="K7742">
        <v>1.7</v>
      </c>
      <c r="L7742" s="7">
        <f t="shared" si="929"/>
        <v>2.6550431700000008</v>
      </c>
      <c r="M7742">
        <v>0.25</v>
      </c>
      <c r="N7742">
        <f t="shared" si="927"/>
        <v>1035</v>
      </c>
      <c r="O7742" s="5">
        <f t="shared" si="930"/>
        <v>1.1847882187499998</v>
      </c>
      <c r="P7742">
        <f t="shared" si="931"/>
        <v>0</v>
      </c>
    </row>
    <row r="7743" spans="1:16" x14ac:dyDescent="0.35">
      <c r="B7743" s="2">
        <v>0.45833333333333331</v>
      </c>
      <c r="C7743">
        <v>9.6999999999999993</v>
      </c>
      <c r="D7743" t="s">
        <v>32</v>
      </c>
      <c r="E7743" t="str">
        <f t="shared" si="924"/>
        <v>WE</v>
      </c>
      <c r="F7743" t="s">
        <v>34</v>
      </c>
      <c r="G7743" s="8" t="str">
        <f t="shared" si="925"/>
        <v>OFF</v>
      </c>
      <c r="H7743">
        <v>22</v>
      </c>
      <c r="I7743">
        <f t="shared" si="926"/>
        <v>20.77</v>
      </c>
      <c r="J7743">
        <f t="shared" si="928"/>
        <v>1.2300000000000004</v>
      </c>
      <c r="K7743">
        <v>1.7</v>
      </c>
      <c r="L7743" s="7">
        <f t="shared" si="929"/>
        <v>2.3494266900000005</v>
      </c>
      <c r="M7743">
        <v>0.25</v>
      </c>
      <c r="N7743">
        <f t="shared" si="927"/>
        <v>1035</v>
      </c>
      <c r="O7743" s="5">
        <f t="shared" si="930"/>
        <v>1.0484097187499999</v>
      </c>
      <c r="P7743">
        <f t="shared" si="931"/>
        <v>0</v>
      </c>
    </row>
    <row r="7744" spans="1:16" x14ac:dyDescent="0.35">
      <c r="B7744" s="2">
        <v>0.5</v>
      </c>
      <c r="C7744">
        <v>11</v>
      </c>
      <c r="D7744" t="s">
        <v>32</v>
      </c>
      <c r="E7744" t="str">
        <f t="shared" si="924"/>
        <v>WE</v>
      </c>
      <c r="F7744" t="s">
        <v>34</v>
      </c>
      <c r="G7744" s="8" t="str">
        <f t="shared" si="925"/>
        <v>OFF</v>
      </c>
      <c r="H7744">
        <v>22</v>
      </c>
      <c r="I7744">
        <f t="shared" si="926"/>
        <v>20.9</v>
      </c>
      <c r="J7744">
        <f t="shared" si="928"/>
        <v>1.1000000000000014</v>
      </c>
      <c r="K7744">
        <v>1.7</v>
      </c>
      <c r="L7744" s="7">
        <f t="shared" si="929"/>
        <v>2.1011133000000024</v>
      </c>
      <c r="M7744">
        <v>0.25</v>
      </c>
      <c r="N7744">
        <f t="shared" si="927"/>
        <v>1035</v>
      </c>
      <c r="O7744" s="5">
        <f t="shared" si="930"/>
        <v>0.93760218749999991</v>
      </c>
      <c r="P7744">
        <f t="shared" si="931"/>
        <v>0</v>
      </c>
    </row>
    <row r="7745" spans="1:16" x14ac:dyDescent="0.35">
      <c r="B7745" s="2">
        <v>0.54166666666666663</v>
      </c>
      <c r="C7745">
        <v>12.6</v>
      </c>
      <c r="D7745" t="s">
        <v>32</v>
      </c>
      <c r="E7745" t="str">
        <f t="shared" si="924"/>
        <v>WE</v>
      </c>
      <c r="F7745" t="s">
        <v>34</v>
      </c>
      <c r="G7745" s="8" t="str">
        <f t="shared" si="925"/>
        <v>OFF</v>
      </c>
      <c r="H7745">
        <v>22</v>
      </c>
      <c r="I7745">
        <f t="shared" si="926"/>
        <v>21.060000000000002</v>
      </c>
      <c r="J7745">
        <f t="shared" si="928"/>
        <v>0.93999999999999773</v>
      </c>
      <c r="K7745">
        <v>1.7</v>
      </c>
      <c r="L7745" s="7">
        <f t="shared" si="929"/>
        <v>1.7954968199999954</v>
      </c>
      <c r="M7745">
        <v>0.25</v>
      </c>
      <c r="N7745">
        <f t="shared" si="927"/>
        <v>1035</v>
      </c>
      <c r="O7745" s="5">
        <f t="shared" si="930"/>
        <v>0.80122368749999995</v>
      </c>
      <c r="P7745">
        <f t="shared" si="931"/>
        <v>0</v>
      </c>
    </row>
    <row r="7746" spans="1:16" x14ac:dyDescent="0.35">
      <c r="B7746" s="2">
        <v>0.58333333333333337</v>
      </c>
      <c r="C7746">
        <v>13.6</v>
      </c>
      <c r="D7746" t="s">
        <v>32</v>
      </c>
      <c r="E7746" t="str">
        <f t="shared" si="924"/>
        <v>WE</v>
      </c>
      <c r="F7746" t="s">
        <v>34</v>
      </c>
      <c r="G7746" s="8" t="str">
        <f t="shared" si="925"/>
        <v>OFF</v>
      </c>
      <c r="H7746">
        <v>22</v>
      </c>
      <c r="I7746">
        <f t="shared" si="926"/>
        <v>21.16</v>
      </c>
      <c r="J7746">
        <f t="shared" si="928"/>
        <v>0.83999999999999986</v>
      </c>
      <c r="K7746">
        <v>1.7</v>
      </c>
      <c r="L7746" s="7">
        <f t="shared" si="929"/>
        <v>1.6044865199999996</v>
      </c>
      <c r="M7746">
        <v>0.25</v>
      </c>
      <c r="N7746">
        <f t="shared" si="927"/>
        <v>1035</v>
      </c>
      <c r="O7746" s="5">
        <f t="shared" si="930"/>
        <v>0.71598712499999995</v>
      </c>
      <c r="P7746">
        <f t="shared" si="931"/>
        <v>0</v>
      </c>
    </row>
    <row r="7747" spans="1:16" x14ac:dyDescent="0.35">
      <c r="B7747" s="2">
        <v>0.625</v>
      </c>
      <c r="C7747">
        <v>13.3</v>
      </c>
      <c r="D7747" t="s">
        <v>32</v>
      </c>
      <c r="E7747" t="str">
        <f t="shared" si="924"/>
        <v>WE</v>
      </c>
      <c r="F7747" t="s">
        <v>34</v>
      </c>
      <c r="G7747" s="8" t="str">
        <f t="shared" si="925"/>
        <v>OFF</v>
      </c>
      <c r="H7747">
        <v>22</v>
      </c>
      <c r="I7747">
        <f t="shared" si="926"/>
        <v>21.13</v>
      </c>
      <c r="J7747">
        <f t="shared" si="928"/>
        <v>0.87000000000000099</v>
      </c>
      <c r="K7747">
        <v>1.7</v>
      </c>
      <c r="L7747" s="7">
        <f t="shared" si="929"/>
        <v>1.6617896100000018</v>
      </c>
      <c r="M7747">
        <v>0.25</v>
      </c>
      <c r="N7747">
        <f t="shared" si="927"/>
        <v>1035</v>
      </c>
      <c r="O7747" s="5">
        <f t="shared" si="930"/>
        <v>0.74155809374999981</v>
      </c>
      <c r="P7747">
        <f t="shared" si="931"/>
        <v>0</v>
      </c>
    </row>
    <row r="7748" spans="1:16" x14ac:dyDescent="0.35">
      <c r="B7748" s="2">
        <v>0.66666666666666663</v>
      </c>
      <c r="C7748">
        <v>13.1</v>
      </c>
      <c r="D7748" t="s">
        <v>32</v>
      </c>
      <c r="E7748" t="str">
        <f t="shared" si="924"/>
        <v>WE</v>
      </c>
      <c r="F7748" t="s">
        <v>34</v>
      </c>
      <c r="G7748" s="8" t="str">
        <f t="shared" si="925"/>
        <v>OFF</v>
      </c>
      <c r="H7748">
        <v>22</v>
      </c>
      <c r="I7748">
        <f t="shared" si="926"/>
        <v>21.11</v>
      </c>
      <c r="J7748">
        <f t="shared" si="928"/>
        <v>0.89000000000000057</v>
      </c>
      <c r="K7748">
        <v>1.7</v>
      </c>
      <c r="L7748" s="7">
        <f t="shared" si="929"/>
        <v>1.6999916700000011</v>
      </c>
      <c r="M7748">
        <v>0.25</v>
      </c>
      <c r="N7748">
        <f t="shared" si="927"/>
        <v>1035</v>
      </c>
      <c r="O7748" s="5">
        <f t="shared" si="930"/>
        <v>0.75860540624999995</v>
      </c>
      <c r="P7748">
        <f t="shared" si="931"/>
        <v>0</v>
      </c>
    </row>
    <row r="7749" spans="1:16" x14ac:dyDescent="0.35">
      <c r="B7749" s="2">
        <v>0.70833333333333337</v>
      </c>
      <c r="C7749">
        <v>12.6</v>
      </c>
      <c r="D7749" t="s">
        <v>32</v>
      </c>
      <c r="E7749" t="str">
        <f t="shared" ref="E7749:E7812" si="932">IF(ISNUMBER(SEARCH("Sat",D7749)),"WE",IF(ISNUMBER(SEARCH("Sun",D7749)),"WE","School Day"))</f>
        <v>WE</v>
      </c>
      <c r="F7749" t="s">
        <v>34</v>
      </c>
      <c r="G7749" s="8" t="str">
        <f t="shared" si="925"/>
        <v>OFF</v>
      </c>
      <c r="H7749">
        <v>22</v>
      </c>
      <c r="I7749">
        <f t="shared" si="926"/>
        <v>21.060000000000002</v>
      </c>
      <c r="J7749">
        <f t="shared" si="928"/>
        <v>0.93999999999999773</v>
      </c>
      <c r="K7749">
        <v>1.7</v>
      </c>
      <c r="L7749" s="7">
        <f t="shared" si="929"/>
        <v>1.7954968199999954</v>
      </c>
      <c r="M7749">
        <v>0.25</v>
      </c>
      <c r="N7749">
        <f t="shared" si="927"/>
        <v>1035</v>
      </c>
      <c r="O7749" s="5">
        <f t="shared" si="930"/>
        <v>0.80122368749999995</v>
      </c>
      <c r="P7749">
        <f t="shared" si="931"/>
        <v>0</v>
      </c>
    </row>
    <row r="7750" spans="1:16" x14ac:dyDescent="0.35">
      <c r="B7750" s="2">
        <v>0.75</v>
      </c>
      <c r="C7750">
        <v>12.2</v>
      </c>
      <c r="D7750" t="s">
        <v>32</v>
      </c>
      <c r="E7750" t="str">
        <f t="shared" si="932"/>
        <v>WE</v>
      </c>
      <c r="F7750" t="s">
        <v>34</v>
      </c>
      <c r="G7750" s="8" t="str">
        <f t="shared" ref="G7750:G7813" si="933">IF(E7750="WE","OFF",IF(F7750="On","On","Off"))</f>
        <v>OFF</v>
      </c>
      <c r="H7750">
        <v>22</v>
      </c>
      <c r="I7750">
        <f t="shared" ref="I7750:I7813" si="934">(H7750-C7750)*0.9+C7750</f>
        <v>21.02</v>
      </c>
      <c r="J7750">
        <f t="shared" si="928"/>
        <v>0.98000000000000043</v>
      </c>
      <c r="K7750">
        <v>1.7</v>
      </c>
      <c r="L7750" s="7">
        <f t="shared" si="929"/>
        <v>1.8719009400000006</v>
      </c>
      <c r="M7750">
        <v>0.25</v>
      </c>
      <c r="N7750">
        <f t="shared" ref="N7750:N7813" si="935">N7749</f>
        <v>1035</v>
      </c>
      <c r="O7750" s="5">
        <f t="shared" si="930"/>
        <v>0.83531831249999999</v>
      </c>
      <c r="P7750">
        <f t="shared" si="931"/>
        <v>0</v>
      </c>
    </row>
    <row r="7751" spans="1:16" x14ac:dyDescent="0.35">
      <c r="B7751" s="2">
        <v>0.79166666666666663</v>
      </c>
      <c r="C7751">
        <v>12</v>
      </c>
      <c r="D7751" t="s">
        <v>32</v>
      </c>
      <c r="E7751" t="str">
        <f t="shared" si="932"/>
        <v>WE</v>
      </c>
      <c r="F7751" t="s">
        <v>33</v>
      </c>
      <c r="G7751" s="8" t="str">
        <f t="shared" si="933"/>
        <v>OFF</v>
      </c>
      <c r="H7751">
        <v>22</v>
      </c>
      <c r="I7751">
        <f t="shared" si="934"/>
        <v>21</v>
      </c>
      <c r="J7751">
        <f t="shared" si="928"/>
        <v>1</v>
      </c>
      <c r="K7751">
        <v>1.7</v>
      </c>
      <c r="L7751" s="7">
        <f t="shared" si="929"/>
        <v>1.9101029999999999</v>
      </c>
      <c r="M7751">
        <v>0.25</v>
      </c>
      <c r="N7751">
        <f t="shared" si="935"/>
        <v>1035</v>
      </c>
      <c r="O7751" s="5">
        <f t="shared" si="930"/>
        <v>0.8523656249999999</v>
      </c>
      <c r="P7751">
        <f t="shared" si="931"/>
        <v>0</v>
      </c>
    </row>
    <row r="7752" spans="1:16" x14ac:dyDescent="0.35">
      <c r="B7752" s="2">
        <v>0.83333333333333337</v>
      </c>
      <c r="C7752">
        <v>11.7</v>
      </c>
      <c r="D7752" t="s">
        <v>32</v>
      </c>
      <c r="E7752" t="str">
        <f t="shared" si="932"/>
        <v>WE</v>
      </c>
      <c r="F7752" t="s">
        <v>33</v>
      </c>
      <c r="G7752" s="8" t="str">
        <f t="shared" si="933"/>
        <v>OFF</v>
      </c>
      <c r="H7752">
        <v>22</v>
      </c>
      <c r="I7752">
        <f t="shared" si="934"/>
        <v>20.97</v>
      </c>
      <c r="J7752">
        <f t="shared" si="928"/>
        <v>1.0300000000000011</v>
      </c>
      <c r="K7752">
        <v>1.7</v>
      </c>
      <c r="L7752" s="7">
        <f t="shared" si="929"/>
        <v>1.9674060900000021</v>
      </c>
      <c r="M7752">
        <v>0.25</v>
      </c>
      <c r="N7752">
        <f t="shared" si="935"/>
        <v>1035</v>
      </c>
      <c r="O7752" s="5">
        <f t="shared" si="930"/>
        <v>0.87793659374999988</v>
      </c>
      <c r="P7752">
        <f t="shared" si="931"/>
        <v>0</v>
      </c>
    </row>
    <row r="7753" spans="1:16" x14ac:dyDescent="0.35">
      <c r="B7753" s="2">
        <v>0.875</v>
      </c>
      <c r="C7753">
        <v>11.5</v>
      </c>
      <c r="D7753" t="s">
        <v>32</v>
      </c>
      <c r="E7753" t="str">
        <f t="shared" si="932"/>
        <v>WE</v>
      </c>
      <c r="F7753" t="s">
        <v>33</v>
      </c>
      <c r="G7753" s="8" t="str">
        <f t="shared" si="933"/>
        <v>OFF</v>
      </c>
      <c r="H7753">
        <v>22</v>
      </c>
      <c r="I7753">
        <f t="shared" si="934"/>
        <v>20.950000000000003</v>
      </c>
      <c r="J7753">
        <f t="shared" si="928"/>
        <v>1.0499999999999972</v>
      </c>
      <c r="K7753">
        <v>1.7</v>
      </c>
      <c r="L7753" s="7">
        <f t="shared" si="929"/>
        <v>2.0056081499999943</v>
      </c>
      <c r="M7753">
        <v>0.25</v>
      </c>
      <c r="N7753">
        <f t="shared" si="935"/>
        <v>1035</v>
      </c>
      <c r="O7753" s="5">
        <f t="shared" si="930"/>
        <v>0.89498390624999991</v>
      </c>
      <c r="P7753">
        <f t="shared" si="931"/>
        <v>0</v>
      </c>
    </row>
    <row r="7754" spans="1:16" x14ac:dyDescent="0.35">
      <c r="B7754" s="2">
        <v>0.91666666666666663</v>
      </c>
      <c r="C7754">
        <v>10.3</v>
      </c>
      <c r="D7754" t="s">
        <v>32</v>
      </c>
      <c r="E7754" t="str">
        <f t="shared" si="932"/>
        <v>WE</v>
      </c>
      <c r="F7754" t="s">
        <v>33</v>
      </c>
      <c r="G7754" s="8" t="str">
        <f t="shared" si="933"/>
        <v>OFF</v>
      </c>
      <c r="H7754">
        <v>22</v>
      </c>
      <c r="I7754">
        <f t="shared" si="934"/>
        <v>20.83</v>
      </c>
      <c r="J7754">
        <f t="shared" si="928"/>
        <v>1.1700000000000017</v>
      </c>
      <c r="K7754">
        <v>1.7</v>
      </c>
      <c r="L7754" s="7">
        <f t="shared" si="929"/>
        <v>2.2348205100000031</v>
      </c>
      <c r="M7754">
        <v>0.25</v>
      </c>
      <c r="N7754">
        <f t="shared" si="935"/>
        <v>1035</v>
      </c>
      <c r="O7754" s="5">
        <f t="shared" si="930"/>
        <v>0.99726778124999982</v>
      </c>
      <c r="P7754">
        <f t="shared" si="931"/>
        <v>0</v>
      </c>
    </row>
    <row r="7755" spans="1:16" x14ac:dyDescent="0.35">
      <c r="B7755" s="2">
        <v>0.95833333333333337</v>
      </c>
      <c r="C7755">
        <v>10.7</v>
      </c>
      <c r="D7755" t="s">
        <v>32</v>
      </c>
      <c r="E7755" t="str">
        <f t="shared" si="932"/>
        <v>WE</v>
      </c>
      <c r="F7755" t="s">
        <v>33</v>
      </c>
      <c r="G7755" s="8" t="str">
        <f t="shared" si="933"/>
        <v>OFF</v>
      </c>
      <c r="H7755">
        <v>22</v>
      </c>
      <c r="I7755">
        <f t="shared" si="934"/>
        <v>20.87</v>
      </c>
      <c r="J7755">
        <f t="shared" si="928"/>
        <v>1.129999999999999</v>
      </c>
      <c r="K7755">
        <v>1.7</v>
      </c>
      <c r="L7755" s="7">
        <f t="shared" si="929"/>
        <v>2.158416389999998</v>
      </c>
      <c r="M7755">
        <v>0.25</v>
      </c>
      <c r="N7755">
        <f t="shared" si="935"/>
        <v>1035</v>
      </c>
      <c r="O7755" s="5">
        <f t="shared" si="930"/>
        <v>0.96317315624999988</v>
      </c>
      <c r="P7755">
        <f t="shared" si="931"/>
        <v>0</v>
      </c>
    </row>
    <row r="7756" spans="1:16" x14ac:dyDescent="0.35">
      <c r="A7756" t="s">
        <v>363</v>
      </c>
      <c r="B7756" s="1">
        <v>1</v>
      </c>
      <c r="C7756">
        <v>10.4</v>
      </c>
      <c r="D7756" t="s">
        <v>36</v>
      </c>
      <c r="E7756" t="str">
        <f t="shared" si="932"/>
        <v>WE</v>
      </c>
      <c r="F7756" t="s">
        <v>33</v>
      </c>
      <c r="G7756" s="8" t="str">
        <f t="shared" si="933"/>
        <v>OFF</v>
      </c>
      <c r="H7756">
        <v>22</v>
      </c>
      <c r="I7756">
        <f t="shared" si="934"/>
        <v>20.84</v>
      </c>
      <c r="J7756">
        <f t="shared" si="928"/>
        <v>1.1600000000000001</v>
      </c>
      <c r="K7756">
        <v>1.7</v>
      </c>
      <c r="L7756" s="7">
        <f t="shared" si="929"/>
        <v>2.2157194800000002</v>
      </c>
      <c r="M7756">
        <v>0.25</v>
      </c>
      <c r="N7756">
        <f t="shared" si="935"/>
        <v>1035</v>
      </c>
      <c r="O7756" s="5">
        <f t="shared" si="930"/>
        <v>0.98874412499999986</v>
      </c>
      <c r="P7756">
        <f t="shared" si="931"/>
        <v>0</v>
      </c>
    </row>
    <row r="7757" spans="1:16" x14ac:dyDescent="0.35">
      <c r="B7757" s="2">
        <v>4.1666666666666664E-2</v>
      </c>
      <c r="C7757">
        <v>9.8000000000000007</v>
      </c>
      <c r="D7757" t="s">
        <v>36</v>
      </c>
      <c r="E7757" t="str">
        <f t="shared" si="932"/>
        <v>WE</v>
      </c>
      <c r="F7757" t="s">
        <v>33</v>
      </c>
      <c r="G7757" s="8" t="str">
        <f t="shared" si="933"/>
        <v>OFF</v>
      </c>
      <c r="H7757">
        <v>22</v>
      </c>
      <c r="I7757">
        <f t="shared" si="934"/>
        <v>20.78</v>
      </c>
      <c r="J7757">
        <f t="shared" si="928"/>
        <v>1.2199999999999989</v>
      </c>
      <c r="K7757">
        <v>1.7</v>
      </c>
      <c r="L7757" s="7">
        <f t="shared" si="929"/>
        <v>2.3303256599999975</v>
      </c>
      <c r="M7757">
        <v>0.25</v>
      </c>
      <c r="N7757">
        <f t="shared" si="935"/>
        <v>1035</v>
      </c>
      <c r="O7757" s="5">
        <f t="shared" si="930"/>
        <v>1.0398860624999997</v>
      </c>
      <c r="P7757">
        <f t="shared" si="931"/>
        <v>0</v>
      </c>
    </row>
    <row r="7758" spans="1:16" x14ac:dyDescent="0.35">
      <c r="B7758" s="2">
        <v>8.3333333333333329E-2</v>
      </c>
      <c r="C7758">
        <v>9.4</v>
      </c>
      <c r="D7758" t="s">
        <v>36</v>
      </c>
      <c r="E7758" t="str">
        <f t="shared" si="932"/>
        <v>WE</v>
      </c>
      <c r="F7758" t="s">
        <v>33</v>
      </c>
      <c r="G7758" s="8" t="str">
        <f t="shared" si="933"/>
        <v>OFF</v>
      </c>
      <c r="H7758">
        <v>22</v>
      </c>
      <c r="I7758">
        <f t="shared" si="934"/>
        <v>20.740000000000002</v>
      </c>
      <c r="J7758">
        <f t="shared" si="928"/>
        <v>1.259999999999998</v>
      </c>
      <c r="K7758">
        <v>1.7</v>
      </c>
      <c r="L7758" s="7">
        <f t="shared" si="929"/>
        <v>2.406729779999996</v>
      </c>
      <c r="M7758">
        <v>0.25</v>
      </c>
      <c r="N7758">
        <f t="shared" si="935"/>
        <v>1035</v>
      </c>
      <c r="O7758" s="5">
        <f t="shared" si="930"/>
        <v>1.0739806874999998</v>
      </c>
      <c r="P7758">
        <f t="shared" si="931"/>
        <v>0</v>
      </c>
    </row>
    <row r="7759" spans="1:16" x14ac:dyDescent="0.35">
      <c r="B7759" s="2">
        <v>0.125</v>
      </c>
      <c r="C7759">
        <v>9.3000000000000007</v>
      </c>
      <c r="D7759" t="s">
        <v>36</v>
      </c>
      <c r="E7759" t="str">
        <f t="shared" si="932"/>
        <v>WE</v>
      </c>
      <c r="F7759" t="s">
        <v>33</v>
      </c>
      <c r="G7759" s="8" t="str">
        <f t="shared" si="933"/>
        <v>OFF</v>
      </c>
      <c r="H7759">
        <v>22</v>
      </c>
      <c r="I7759">
        <f t="shared" si="934"/>
        <v>20.73</v>
      </c>
      <c r="J7759">
        <f t="shared" si="928"/>
        <v>1.2699999999999996</v>
      </c>
      <c r="K7759">
        <v>1.7</v>
      </c>
      <c r="L7759" s="7">
        <f t="shared" si="929"/>
        <v>2.425830809999999</v>
      </c>
      <c r="M7759">
        <v>0.25</v>
      </c>
      <c r="N7759">
        <f t="shared" si="935"/>
        <v>1035</v>
      </c>
      <c r="O7759" s="5">
        <f t="shared" si="930"/>
        <v>1.0825043437499997</v>
      </c>
      <c r="P7759">
        <f t="shared" si="931"/>
        <v>0</v>
      </c>
    </row>
    <row r="7760" spans="1:16" x14ac:dyDescent="0.35">
      <c r="B7760" s="2">
        <v>0.16666666666666666</v>
      </c>
      <c r="C7760">
        <v>9</v>
      </c>
      <c r="D7760" t="s">
        <v>36</v>
      </c>
      <c r="E7760" t="str">
        <f t="shared" si="932"/>
        <v>WE</v>
      </c>
      <c r="F7760" t="s">
        <v>33</v>
      </c>
      <c r="G7760" s="8" t="str">
        <f t="shared" si="933"/>
        <v>OFF</v>
      </c>
      <c r="H7760">
        <v>22</v>
      </c>
      <c r="I7760">
        <f t="shared" si="934"/>
        <v>20.700000000000003</v>
      </c>
      <c r="J7760">
        <f t="shared" si="928"/>
        <v>1.2999999999999972</v>
      </c>
      <c r="K7760">
        <v>1.7</v>
      </c>
      <c r="L7760" s="7">
        <f t="shared" si="929"/>
        <v>2.4831338999999946</v>
      </c>
      <c r="M7760">
        <v>0.25</v>
      </c>
      <c r="N7760">
        <f t="shared" si="935"/>
        <v>1035</v>
      </c>
      <c r="O7760" s="5">
        <f t="shared" si="930"/>
        <v>1.1080753124999998</v>
      </c>
      <c r="P7760">
        <f t="shared" si="931"/>
        <v>0</v>
      </c>
    </row>
    <row r="7761" spans="2:16" x14ac:dyDescent="0.35">
      <c r="B7761" s="2">
        <v>0.20833333333333334</v>
      </c>
      <c r="C7761">
        <v>8.9</v>
      </c>
      <c r="D7761" t="s">
        <v>36</v>
      </c>
      <c r="E7761" t="str">
        <f t="shared" si="932"/>
        <v>WE</v>
      </c>
      <c r="F7761" t="s">
        <v>33</v>
      </c>
      <c r="G7761" s="8" t="str">
        <f t="shared" si="933"/>
        <v>OFF</v>
      </c>
      <c r="H7761">
        <v>22</v>
      </c>
      <c r="I7761">
        <f t="shared" si="934"/>
        <v>20.689999999999998</v>
      </c>
      <c r="J7761">
        <f t="shared" si="928"/>
        <v>1.3100000000000023</v>
      </c>
      <c r="K7761">
        <v>1.7</v>
      </c>
      <c r="L7761" s="7">
        <f t="shared" si="929"/>
        <v>2.5022349300000042</v>
      </c>
      <c r="M7761">
        <v>0.25</v>
      </c>
      <c r="N7761">
        <f t="shared" si="935"/>
        <v>1035</v>
      </c>
      <c r="O7761" s="5">
        <f t="shared" si="930"/>
        <v>1.1165989687499998</v>
      </c>
      <c r="P7761">
        <f t="shared" si="931"/>
        <v>0</v>
      </c>
    </row>
    <row r="7762" spans="2:16" x14ac:dyDescent="0.35">
      <c r="B7762" s="2">
        <v>0.25</v>
      </c>
      <c r="C7762">
        <v>8.9</v>
      </c>
      <c r="D7762" t="s">
        <v>36</v>
      </c>
      <c r="E7762" t="str">
        <f t="shared" si="932"/>
        <v>WE</v>
      </c>
      <c r="F7762" t="s">
        <v>33</v>
      </c>
      <c r="G7762" s="8" t="str">
        <f t="shared" si="933"/>
        <v>OFF</v>
      </c>
      <c r="H7762">
        <v>22</v>
      </c>
      <c r="I7762">
        <f t="shared" si="934"/>
        <v>20.689999999999998</v>
      </c>
      <c r="J7762">
        <f t="shared" si="928"/>
        <v>1.3100000000000023</v>
      </c>
      <c r="K7762">
        <v>1.7</v>
      </c>
      <c r="L7762" s="7">
        <f t="shared" si="929"/>
        <v>2.5022349300000042</v>
      </c>
      <c r="M7762">
        <v>0.25</v>
      </c>
      <c r="N7762">
        <f t="shared" si="935"/>
        <v>1035</v>
      </c>
      <c r="O7762" s="5">
        <f t="shared" si="930"/>
        <v>1.1165989687499998</v>
      </c>
      <c r="P7762">
        <f t="shared" si="931"/>
        <v>0</v>
      </c>
    </row>
    <row r="7763" spans="2:16" x14ac:dyDescent="0.35">
      <c r="B7763" s="2">
        <v>0.29166666666666669</v>
      </c>
      <c r="C7763">
        <v>9.1999999999999993</v>
      </c>
      <c r="D7763" t="s">
        <v>36</v>
      </c>
      <c r="E7763" t="str">
        <f t="shared" si="932"/>
        <v>WE</v>
      </c>
      <c r="F7763" t="s">
        <v>34</v>
      </c>
      <c r="G7763" s="8" t="str">
        <f t="shared" si="933"/>
        <v>OFF</v>
      </c>
      <c r="H7763">
        <v>22</v>
      </c>
      <c r="I7763">
        <f t="shared" si="934"/>
        <v>20.72</v>
      </c>
      <c r="J7763">
        <f t="shared" si="928"/>
        <v>1.2800000000000011</v>
      </c>
      <c r="K7763">
        <v>1.7</v>
      </c>
      <c r="L7763" s="7">
        <f t="shared" si="929"/>
        <v>2.444931840000002</v>
      </c>
      <c r="M7763">
        <v>0.25</v>
      </c>
      <c r="N7763">
        <f t="shared" si="935"/>
        <v>1035</v>
      </c>
      <c r="O7763" s="5">
        <f t="shared" si="930"/>
        <v>1.0910279999999999</v>
      </c>
      <c r="P7763">
        <f t="shared" si="931"/>
        <v>0</v>
      </c>
    </row>
    <row r="7764" spans="2:16" x14ac:dyDescent="0.35">
      <c r="B7764" s="2">
        <v>0.33333333333333331</v>
      </c>
      <c r="C7764">
        <v>9.6999999999999993</v>
      </c>
      <c r="D7764" t="s">
        <v>36</v>
      </c>
      <c r="E7764" t="str">
        <f t="shared" si="932"/>
        <v>WE</v>
      </c>
      <c r="F7764" t="s">
        <v>34</v>
      </c>
      <c r="G7764" s="8" t="str">
        <f t="shared" si="933"/>
        <v>OFF</v>
      </c>
      <c r="H7764">
        <v>22</v>
      </c>
      <c r="I7764">
        <f t="shared" si="934"/>
        <v>20.77</v>
      </c>
      <c r="J7764">
        <f t="shared" si="928"/>
        <v>1.2300000000000004</v>
      </c>
      <c r="K7764">
        <v>1.7</v>
      </c>
      <c r="L7764" s="7">
        <f t="shared" si="929"/>
        <v>2.3494266900000005</v>
      </c>
      <c r="M7764">
        <v>0.25</v>
      </c>
      <c r="N7764">
        <f t="shared" si="935"/>
        <v>1035</v>
      </c>
      <c r="O7764" s="5">
        <f t="shared" si="930"/>
        <v>1.0484097187499999</v>
      </c>
      <c r="P7764">
        <f t="shared" si="931"/>
        <v>0</v>
      </c>
    </row>
    <row r="7765" spans="2:16" x14ac:dyDescent="0.35">
      <c r="B7765" s="2">
        <v>0.375</v>
      </c>
      <c r="C7765">
        <v>9.9</v>
      </c>
      <c r="D7765" t="s">
        <v>36</v>
      </c>
      <c r="E7765" t="str">
        <f t="shared" si="932"/>
        <v>WE</v>
      </c>
      <c r="F7765" t="s">
        <v>34</v>
      </c>
      <c r="G7765" s="8" t="str">
        <f t="shared" si="933"/>
        <v>OFF</v>
      </c>
      <c r="H7765">
        <v>22</v>
      </c>
      <c r="I7765">
        <f t="shared" si="934"/>
        <v>20.79</v>
      </c>
      <c r="J7765">
        <f t="shared" ref="J7765:J7828" si="936">H7765-I7765</f>
        <v>1.2100000000000009</v>
      </c>
      <c r="K7765">
        <v>1.7</v>
      </c>
      <c r="L7765" s="7">
        <f t="shared" ref="L7765:L7828" si="937">IF(K7765*1.005*1.118*J7765&gt;0,K7765*1.005*1.118*J7765,0)</f>
        <v>2.3112246300000017</v>
      </c>
      <c r="M7765">
        <v>0.25</v>
      </c>
      <c r="N7765">
        <f t="shared" si="935"/>
        <v>1035</v>
      </c>
      <c r="O7765" s="5">
        <f t="shared" ref="O7765:O7828" si="938">IF(((M7765*N7765)/60/60)*1.005*1.18*(H7765-C7765)&gt;0,(((M7765*N7765)/60/60)*1.005*1.18*(H7765-C7765)),0)</f>
        <v>1.0313624062499998</v>
      </c>
      <c r="P7765">
        <f t="shared" ref="P7765:P7828" si="939">IF(G7765="ON",(L7765+O7765),0)</f>
        <v>0</v>
      </c>
    </row>
    <row r="7766" spans="2:16" x14ac:dyDescent="0.35">
      <c r="B7766" s="2">
        <v>0.41666666666666669</v>
      </c>
      <c r="C7766">
        <v>10</v>
      </c>
      <c r="D7766" t="s">
        <v>36</v>
      </c>
      <c r="E7766" t="str">
        <f t="shared" si="932"/>
        <v>WE</v>
      </c>
      <c r="F7766" t="s">
        <v>34</v>
      </c>
      <c r="G7766" s="8" t="str">
        <f t="shared" si="933"/>
        <v>OFF</v>
      </c>
      <c r="H7766">
        <v>22</v>
      </c>
      <c r="I7766">
        <f t="shared" si="934"/>
        <v>20.8</v>
      </c>
      <c r="J7766">
        <f t="shared" si="936"/>
        <v>1.1999999999999993</v>
      </c>
      <c r="K7766">
        <v>1.7</v>
      </c>
      <c r="L7766" s="7">
        <f t="shared" si="937"/>
        <v>2.2921235999999987</v>
      </c>
      <c r="M7766">
        <v>0.25</v>
      </c>
      <c r="N7766">
        <f t="shared" si="935"/>
        <v>1035</v>
      </c>
      <c r="O7766" s="5">
        <f t="shared" si="938"/>
        <v>1.0228387499999998</v>
      </c>
      <c r="P7766">
        <f t="shared" si="939"/>
        <v>0</v>
      </c>
    </row>
    <row r="7767" spans="2:16" x14ac:dyDescent="0.35">
      <c r="B7767" s="2">
        <v>0.45833333333333331</v>
      </c>
      <c r="C7767">
        <v>10.7</v>
      </c>
      <c r="D7767" t="s">
        <v>36</v>
      </c>
      <c r="E7767" t="str">
        <f t="shared" si="932"/>
        <v>WE</v>
      </c>
      <c r="F7767" t="s">
        <v>34</v>
      </c>
      <c r="G7767" s="8" t="str">
        <f t="shared" si="933"/>
        <v>OFF</v>
      </c>
      <c r="H7767">
        <v>22</v>
      </c>
      <c r="I7767">
        <f t="shared" si="934"/>
        <v>20.87</v>
      </c>
      <c r="J7767">
        <f t="shared" si="936"/>
        <v>1.129999999999999</v>
      </c>
      <c r="K7767">
        <v>1.7</v>
      </c>
      <c r="L7767" s="7">
        <f t="shared" si="937"/>
        <v>2.158416389999998</v>
      </c>
      <c r="M7767">
        <v>0.25</v>
      </c>
      <c r="N7767">
        <f t="shared" si="935"/>
        <v>1035</v>
      </c>
      <c r="O7767" s="5">
        <f t="shared" si="938"/>
        <v>0.96317315624999988</v>
      </c>
      <c r="P7767">
        <f t="shared" si="939"/>
        <v>0</v>
      </c>
    </row>
    <row r="7768" spans="2:16" x14ac:dyDescent="0.35">
      <c r="B7768" s="2">
        <v>0.5</v>
      </c>
      <c r="C7768">
        <v>11.5</v>
      </c>
      <c r="D7768" t="s">
        <v>36</v>
      </c>
      <c r="E7768" t="str">
        <f t="shared" si="932"/>
        <v>WE</v>
      </c>
      <c r="F7768" t="s">
        <v>34</v>
      </c>
      <c r="G7768" s="8" t="str">
        <f t="shared" si="933"/>
        <v>OFF</v>
      </c>
      <c r="H7768">
        <v>22</v>
      </c>
      <c r="I7768">
        <f t="shared" si="934"/>
        <v>20.950000000000003</v>
      </c>
      <c r="J7768">
        <f t="shared" si="936"/>
        <v>1.0499999999999972</v>
      </c>
      <c r="K7768">
        <v>1.7</v>
      </c>
      <c r="L7768" s="7">
        <f t="shared" si="937"/>
        <v>2.0056081499999943</v>
      </c>
      <c r="M7768">
        <v>0.25</v>
      </c>
      <c r="N7768">
        <f t="shared" si="935"/>
        <v>1035</v>
      </c>
      <c r="O7768" s="5">
        <f t="shared" si="938"/>
        <v>0.89498390624999991</v>
      </c>
      <c r="P7768">
        <f t="shared" si="939"/>
        <v>0</v>
      </c>
    </row>
    <row r="7769" spans="2:16" x14ac:dyDescent="0.35">
      <c r="B7769" s="2">
        <v>0.54166666666666663</v>
      </c>
      <c r="C7769">
        <v>12.4</v>
      </c>
      <c r="D7769" t="s">
        <v>36</v>
      </c>
      <c r="E7769" t="str">
        <f t="shared" si="932"/>
        <v>WE</v>
      </c>
      <c r="F7769" t="s">
        <v>34</v>
      </c>
      <c r="G7769" s="8" t="str">
        <f t="shared" si="933"/>
        <v>OFF</v>
      </c>
      <c r="H7769">
        <v>22</v>
      </c>
      <c r="I7769">
        <f t="shared" si="934"/>
        <v>21.04</v>
      </c>
      <c r="J7769">
        <f t="shared" si="936"/>
        <v>0.96000000000000085</v>
      </c>
      <c r="K7769">
        <v>1.7</v>
      </c>
      <c r="L7769" s="7">
        <f t="shared" si="937"/>
        <v>1.8336988800000016</v>
      </c>
      <c r="M7769">
        <v>0.25</v>
      </c>
      <c r="N7769">
        <f t="shared" si="935"/>
        <v>1035</v>
      </c>
      <c r="O7769" s="5">
        <f t="shared" si="938"/>
        <v>0.81827099999999986</v>
      </c>
      <c r="P7769">
        <f t="shared" si="939"/>
        <v>0</v>
      </c>
    </row>
    <row r="7770" spans="2:16" x14ac:dyDescent="0.35">
      <c r="B7770" s="2">
        <v>0.58333333333333337</v>
      </c>
      <c r="C7770">
        <v>12.8</v>
      </c>
      <c r="D7770" t="s">
        <v>36</v>
      </c>
      <c r="E7770" t="str">
        <f t="shared" si="932"/>
        <v>WE</v>
      </c>
      <c r="F7770" t="s">
        <v>34</v>
      </c>
      <c r="G7770" s="8" t="str">
        <f t="shared" si="933"/>
        <v>OFF</v>
      </c>
      <c r="H7770">
        <v>22</v>
      </c>
      <c r="I7770">
        <f t="shared" si="934"/>
        <v>21.08</v>
      </c>
      <c r="J7770">
        <f t="shared" si="936"/>
        <v>0.92000000000000171</v>
      </c>
      <c r="K7770">
        <v>1.7</v>
      </c>
      <c r="L7770" s="7">
        <f t="shared" si="937"/>
        <v>1.7572947600000031</v>
      </c>
      <c r="M7770">
        <v>0.25</v>
      </c>
      <c r="N7770">
        <f t="shared" si="935"/>
        <v>1035</v>
      </c>
      <c r="O7770" s="5">
        <f t="shared" si="938"/>
        <v>0.78417637499999981</v>
      </c>
      <c r="P7770">
        <f t="shared" si="939"/>
        <v>0</v>
      </c>
    </row>
    <row r="7771" spans="2:16" x14ac:dyDescent="0.35">
      <c r="B7771" s="2">
        <v>0.625</v>
      </c>
      <c r="C7771">
        <v>12.8</v>
      </c>
      <c r="D7771" t="s">
        <v>36</v>
      </c>
      <c r="E7771" t="str">
        <f t="shared" si="932"/>
        <v>WE</v>
      </c>
      <c r="F7771" t="s">
        <v>34</v>
      </c>
      <c r="G7771" s="8" t="str">
        <f t="shared" si="933"/>
        <v>OFF</v>
      </c>
      <c r="H7771">
        <v>22</v>
      </c>
      <c r="I7771">
        <f t="shared" si="934"/>
        <v>21.08</v>
      </c>
      <c r="J7771">
        <f t="shared" si="936"/>
        <v>0.92000000000000171</v>
      </c>
      <c r="K7771">
        <v>1.7</v>
      </c>
      <c r="L7771" s="7">
        <f t="shared" si="937"/>
        <v>1.7572947600000031</v>
      </c>
      <c r="M7771">
        <v>0.25</v>
      </c>
      <c r="N7771">
        <f t="shared" si="935"/>
        <v>1035</v>
      </c>
      <c r="O7771" s="5">
        <f t="shared" si="938"/>
        <v>0.78417637499999981</v>
      </c>
      <c r="P7771">
        <f t="shared" si="939"/>
        <v>0</v>
      </c>
    </row>
    <row r="7772" spans="2:16" x14ac:dyDescent="0.35">
      <c r="B7772" s="2">
        <v>0.66666666666666663</v>
      </c>
      <c r="C7772">
        <v>12.5</v>
      </c>
      <c r="D7772" t="s">
        <v>36</v>
      </c>
      <c r="E7772" t="str">
        <f t="shared" si="932"/>
        <v>WE</v>
      </c>
      <c r="F7772" t="s">
        <v>34</v>
      </c>
      <c r="G7772" s="8" t="str">
        <f t="shared" si="933"/>
        <v>OFF</v>
      </c>
      <c r="H7772">
        <v>22</v>
      </c>
      <c r="I7772">
        <f t="shared" si="934"/>
        <v>21.05</v>
      </c>
      <c r="J7772">
        <f t="shared" si="936"/>
        <v>0.94999999999999929</v>
      </c>
      <c r="K7772">
        <v>1.7</v>
      </c>
      <c r="L7772" s="7">
        <f t="shared" si="937"/>
        <v>1.8145978499999986</v>
      </c>
      <c r="M7772">
        <v>0.25</v>
      </c>
      <c r="N7772">
        <f t="shared" si="935"/>
        <v>1035</v>
      </c>
      <c r="O7772" s="5">
        <f t="shared" si="938"/>
        <v>0.8097473437499999</v>
      </c>
      <c r="P7772">
        <f t="shared" si="939"/>
        <v>0</v>
      </c>
    </row>
    <row r="7773" spans="2:16" x14ac:dyDescent="0.35">
      <c r="B7773" s="2">
        <v>0.70833333333333337</v>
      </c>
      <c r="C7773">
        <v>11.4</v>
      </c>
      <c r="D7773" t="s">
        <v>36</v>
      </c>
      <c r="E7773" t="str">
        <f t="shared" si="932"/>
        <v>WE</v>
      </c>
      <c r="F7773" t="s">
        <v>34</v>
      </c>
      <c r="G7773" s="8" t="str">
        <f t="shared" si="933"/>
        <v>OFF</v>
      </c>
      <c r="H7773">
        <v>22</v>
      </c>
      <c r="I7773">
        <f t="shared" si="934"/>
        <v>20.939999999999998</v>
      </c>
      <c r="J7773">
        <f t="shared" si="936"/>
        <v>1.0600000000000023</v>
      </c>
      <c r="K7773">
        <v>1.7</v>
      </c>
      <c r="L7773" s="7">
        <f t="shared" si="937"/>
        <v>2.0247091800000043</v>
      </c>
      <c r="M7773">
        <v>0.25</v>
      </c>
      <c r="N7773">
        <f t="shared" si="935"/>
        <v>1035</v>
      </c>
      <c r="O7773" s="5">
        <f t="shared" si="938"/>
        <v>0.90350756249999986</v>
      </c>
      <c r="P7773">
        <f t="shared" si="939"/>
        <v>0</v>
      </c>
    </row>
    <row r="7774" spans="2:16" x14ac:dyDescent="0.35">
      <c r="B7774" s="2">
        <v>0.75</v>
      </c>
      <c r="C7774">
        <v>10.1</v>
      </c>
      <c r="D7774" t="s">
        <v>36</v>
      </c>
      <c r="E7774" t="str">
        <f t="shared" si="932"/>
        <v>WE</v>
      </c>
      <c r="F7774" t="s">
        <v>34</v>
      </c>
      <c r="G7774" s="8" t="str">
        <f t="shared" si="933"/>
        <v>OFF</v>
      </c>
      <c r="H7774">
        <v>22</v>
      </c>
      <c r="I7774">
        <f t="shared" si="934"/>
        <v>20.810000000000002</v>
      </c>
      <c r="J7774">
        <f t="shared" si="936"/>
        <v>1.1899999999999977</v>
      </c>
      <c r="K7774">
        <v>1.7</v>
      </c>
      <c r="L7774" s="7">
        <f t="shared" si="937"/>
        <v>2.2730225699999953</v>
      </c>
      <c r="M7774">
        <v>0.25</v>
      </c>
      <c r="N7774">
        <f t="shared" si="935"/>
        <v>1035</v>
      </c>
      <c r="O7774" s="5">
        <f t="shared" si="938"/>
        <v>1.0143150937499998</v>
      </c>
      <c r="P7774">
        <f t="shared" si="939"/>
        <v>0</v>
      </c>
    </row>
    <row r="7775" spans="2:16" x14ac:dyDescent="0.35">
      <c r="B7775" s="2">
        <v>0.79166666666666663</v>
      </c>
      <c r="C7775">
        <v>10.5</v>
      </c>
      <c r="D7775" t="s">
        <v>36</v>
      </c>
      <c r="E7775" t="str">
        <f t="shared" si="932"/>
        <v>WE</v>
      </c>
      <c r="F7775" t="s">
        <v>33</v>
      </c>
      <c r="G7775" s="8" t="str">
        <f t="shared" si="933"/>
        <v>OFF</v>
      </c>
      <c r="H7775">
        <v>22</v>
      </c>
      <c r="I7775">
        <f t="shared" si="934"/>
        <v>20.85</v>
      </c>
      <c r="J7775">
        <f t="shared" si="936"/>
        <v>1.1499999999999986</v>
      </c>
      <c r="K7775">
        <v>1.7</v>
      </c>
      <c r="L7775" s="7">
        <f t="shared" si="937"/>
        <v>2.1966184499999972</v>
      </c>
      <c r="M7775">
        <v>0.25</v>
      </c>
      <c r="N7775">
        <f t="shared" si="935"/>
        <v>1035</v>
      </c>
      <c r="O7775" s="5">
        <f t="shared" si="938"/>
        <v>0.98022046874999991</v>
      </c>
      <c r="P7775">
        <f t="shared" si="939"/>
        <v>0</v>
      </c>
    </row>
    <row r="7776" spans="2:16" x14ac:dyDescent="0.35">
      <c r="B7776" s="2">
        <v>0.83333333333333337</v>
      </c>
      <c r="C7776">
        <v>10.4</v>
      </c>
      <c r="D7776" t="s">
        <v>36</v>
      </c>
      <c r="E7776" t="str">
        <f t="shared" si="932"/>
        <v>WE</v>
      </c>
      <c r="F7776" t="s">
        <v>33</v>
      </c>
      <c r="G7776" s="8" t="str">
        <f t="shared" si="933"/>
        <v>OFF</v>
      </c>
      <c r="H7776">
        <v>22</v>
      </c>
      <c r="I7776">
        <f t="shared" si="934"/>
        <v>20.84</v>
      </c>
      <c r="J7776">
        <f t="shared" si="936"/>
        <v>1.1600000000000001</v>
      </c>
      <c r="K7776">
        <v>1.7</v>
      </c>
      <c r="L7776" s="7">
        <f t="shared" si="937"/>
        <v>2.2157194800000002</v>
      </c>
      <c r="M7776">
        <v>0.25</v>
      </c>
      <c r="N7776">
        <f t="shared" si="935"/>
        <v>1035</v>
      </c>
      <c r="O7776" s="5">
        <f t="shared" si="938"/>
        <v>0.98874412499999986</v>
      </c>
      <c r="P7776">
        <f t="shared" si="939"/>
        <v>0</v>
      </c>
    </row>
    <row r="7777" spans="1:16" x14ac:dyDescent="0.35">
      <c r="B7777" s="2">
        <v>0.875</v>
      </c>
      <c r="C7777">
        <v>9.3000000000000007</v>
      </c>
      <c r="D7777" t="s">
        <v>36</v>
      </c>
      <c r="E7777" t="str">
        <f t="shared" si="932"/>
        <v>WE</v>
      </c>
      <c r="F7777" t="s">
        <v>33</v>
      </c>
      <c r="G7777" s="8" t="str">
        <f t="shared" si="933"/>
        <v>OFF</v>
      </c>
      <c r="H7777">
        <v>22</v>
      </c>
      <c r="I7777">
        <f t="shared" si="934"/>
        <v>20.73</v>
      </c>
      <c r="J7777">
        <f t="shared" si="936"/>
        <v>1.2699999999999996</v>
      </c>
      <c r="K7777">
        <v>1.7</v>
      </c>
      <c r="L7777" s="7">
        <f t="shared" si="937"/>
        <v>2.425830809999999</v>
      </c>
      <c r="M7777">
        <v>0.25</v>
      </c>
      <c r="N7777">
        <f t="shared" si="935"/>
        <v>1035</v>
      </c>
      <c r="O7777" s="5">
        <f t="shared" si="938"/>
        <v>1.0825043437499997</v>
      </c>
      <c r="P7777">
        <f t="shared" si="939"/>
        <v>0</v>
      </c>
    </row>
    <row r="7778" spans="1:16" x14ac:dyDescent="0.35">
      <c r="B7778" s="2">
        <v>0.91666666666666663</v>
      </c>
      <c r="C7778">
        <v>9.4</v>
      </c>
      <c r="D7778" t="s">
        <v>36</v>
      </c>
      <c r="E7778" t="str">
        <f t="shared" si="932"/>
        <v>WE</v>
      </c>
      <c r="F7778" t="s">
        <v>33</v>
      </c>
      <c r="G7778" s="8" t="str">
        <f t="shared" si="933"/>
        <v>OFF</v>
      </c>
      <c r="H7778">
        <v>22</v>
      </c>
      <c r="I7778">
        <f t="shared" si="934"/>
        <v>20.740000000000002</v>
      </c>
      <c r="J7778">
        <f t="shared" si="936"/>
        <v>1.259999999999998</v>
      </c>
      <c r="K7778">
        <v>1.7</v>
      </c>
      <c r="L7778" s="7">
        <f t="shared" si="937"/>
        <v>2.406729779999996</v>
      </c>
      <c r="M7778">
        <v>0.25</v>
      </c>
      <c r="N7778">
        <f t="shared" si="935"/>
        <v>1035</v>
      </c>
      <c r="O7778" s="5">
        <f t="shared" si="938"/>
        <v>1.0739806874999998</v>
      </c>
      <c r="P7778">
        <f t="shared" si="939"/>
        <v>0</v>
      </c>
    </row>
    <row r="7779" spans="1:16" x14ac:dyDescent="0.35">
      <c r="B7779" s="2">
        <v>0.95833333333333337</v>
      </c>
      <c r="C7779">
        <v>9.1999999999999993</v>
      </c>
      <c r="D7779" t="s">
        <v>36</v>
      </c>
      <c r="E7779" t="str">
        <f t="shared" si="932"/>
        <v>WE</v>
      </c>
      <c r="F7779" t="s">
        <v>33</v>
      </c>
      <c r="G7779" s="8" t="str">
        <f t="shared" si="933"/>
        <v>OFF</v>
      </c>
      <c r="H7779">
        <v>22</v>
      </c>
      <c r="I7779">
        <f t="shared" si="934"/>
        <v>20.72</v>
      </c>
      <c r="J7779">
        <f t="shared" si="936"/>
        <v>1.2800000000000011</v>
      </c>
      <c r="K7779">
        <v>1.7</v>
      </c>
      <c r="L7779" s="7">
        <f t="shared" si="937"/>
        <v>2.444931840000002</v>
      </c>
      <c r="M7779">
        <v>0.25</v>
      </c>
      <c r="N7779">
        <f t="shared" si="935"/>
        <v>1035</v>
      </c>
      <c r="O7779" s="5">
        <f t="shared" si="938"/>
        <v>1.0910279999999999</v>
      </c>
      <c r="P7779">
        <f t="shared" si="939"/>
        <v>0</v>
      </c>
    </row>
    <row r="7780" spans="1:16" x14ac:dyDescent="0.35">
      <c r="A7780" t="s">
        <v>364</v>
      </c>
      <c r="B7780" s="1">
        <v>1</v>
      </c>
      <c r="C7780">
        <v>8.4</v>
      </c>
      <c r="D7780" t="s">
        <v>38</v>
      </c>
      <c r="E7780" t="str">
        <f t="shared" si="932"/>
        <v>School Day</v>
      </c>
      <c r="F7780" t="s">
        <v>33</v>
      </c>
      <c r="G7780" s="8" t="str">
        <f t="shared" si="933"/>
        <v>Off</v>
      </c>
      <c r="H7780">
        <v>22</v>
      </c>
      <c r="I7780">
        <f t="shared" si="934"/>
        <v>20.64</v>
      </c>
      <c r="J7780">
        <f t="shared" si="936"/>
        <v>1.3599999999999994</v>
      </c>
      <c r="K7780">
        <v>1.7</v>
      </c>
      <c r="L7780" s="7">
        <f t="shared" si="937"/>
        <v>2.5977400799999986</v>
      </c>
      <c r="M7780">
        <v>0.25</v>
      </c>
      <c r="N7780">
        <f t="shared" si="935"/>
        <v>1035</v>
      </c>
      <c r="O7780" s="5">
        <f t="shared" si="938"/>
        <v>1.1592172499999998</v>
      </c>
      <c r="P7780">
        <f t="shared" si="939"/>
        <v>0</v>
      </c>
    </row>
    <row r="7781" spans="1:16" x14ac:dyDescent="0.35">
      <c r="B7781" s="2">
        <v>4.1666666666666664E-2</v>
      </c>
      <c r="C7781">
        <v>8.6999999999999993</v>
      </c>
      <c r="D7781" t="s">
        <v>38</v>
      </c>
      <c r="E7781" t="str">
        <f t="shared" si="932"/>
        <v>School Day</v>
      </c>
      <c r="F7781" t="s">
        <v>33</v>
      </c>
      <c r="G7781" s="8" t="str">
        <f t="shared" si="933"/>
        <v>Off</v>
      </c>
      <c r="H7781">
        <v>22</v>
      </c>
      <c r="I7781">
        <f t="shared" si="934"/>
        <v>20.67</v>
      </c>
      <c r="J7781">
        <f t="shared" si="936"/>
        <v>1.3299999999999983</v>
      </c>
      <c r="K7781">
        <v>1.7</v>
      </c>
      <c r="L7781" s="7">
        <f t="shared" si="937"/>
        <v>2.5404369899999968</v>
      </c>
      <c r="M7781">
        <v>0.25</v>
      </c>
      <c r="N7781">
        <f t="shared" si="935"/>
        <v>1035</v>
      </c>
      <c r="O7781" s="5">
        <f t="shared" si="938"/>
        <v>1.1336462812499999</v>
      </c>
      <c r="P7781">
        <f t="shared" si="939"/>
        <v>0</v>
      </c>
    </row>
    <row r="7782" spans="1:16" x14ac:dyDescent="0.35">
      <c r="B7782" s="2">
        <v>8.3333333333333329E-2</v>
      </c>
      <c r="C7782">
        <v>8.6999999999999993</v>
      </c>
      <c r="D7782" t="s">
        <v>38</v>
      </c>
      <c r="E7782" t="str">
        <f t="shared" si="932"/>
        <v>School Day</v>
      </c>
      <c r="F7782" t="s">
        <v>33</v>
      </c>
      <c r="G7782" s="8" t="str">
        <f t="shared" si="933"/>
        <v>Off</v>
      </c>
      <c r="H7782">
        <v>22</v>
      </c>
      <c r="I7782">
        <f t="shared" si="934"/>
        <v>20.67</v>
      </c>
      <c r="J7782">
        <f t="shared" si="936"/>
        <v>1.3299999999999983</v>
      </c>
      <c r="K7782">
        <v>1.7</v>
      </c>
      <c r="L7782" s="7">
        <f t="shared" si="937"/>
        <v>2.5404369899999968</v>
      </c>
      <c r="M7782">
        <v>0.25</v>
      </c>
      <c r="N7782">
        <f t="shared" si="935"/>
        <v>1035</v>
      </c>
      <c r="O7782" s="5">
        <f t="shared" si="938"/>
        <v>1.1336462812499999</v>
      </c>
      <c r="P7782">
        <f t="shared" si="939"/>
        <v>0</v>
      </c>
    </row>
    <row r="7783" spans="1:16" x14ac:dyDescent="0.35">
      <c r="B7783" s="2">
        <v>0.125</v>
      </c>
      <c r="C7783">
        <v>8.6999999999999993</v>
      </c>
      <c r="D7783" t="s">
        <v>38</v>
      </c>
      <c r="E7783" t="str">
        <f t="shared" si="932"/>
        <v>School Day</v>
      </c>
      <c r="F7783" t="s">
        <v>33</v>
      </c>
      <c r="G7783" s="8" t="str">
        <f t="shared" si="933"/>
        <v>Off</v>
      </c>
      <c r="H7783">
        <v>22</v>
      </c>
      <c r="I7783">
        <f t="shared" si="934"/>
        <v>20.67</v>
      </c>
      <c r="J7783">
        <f t="shared" si="936"/>
        <v>1.3299999999999983</v>
      </c>
      <c r="K7783">
        <v>1.7</v>
      </c>
      <c r="L7783" s="7">
        <f t="shared" si="937"/>
        <v>2.5404369899999968</v>
      </c>
      <c r="M7783">
        <v>0.25</v>
      </c>
      <c r="N7783">
        <f t="shared" si="935"/>
        <v>1035</v>
      </c>
      <c r="O7783" s="5">
        <f t="shared" si="938"/>
        <v>1.1336462812499999</v>
      </c>
      <c r="P7783">
        <f t="shared" si="939"/>
        <v>0</v>
      </c>
    </row>
    <row r="7784" spans="1:16" x14ac:dyDescent="0.35">
      <c r="B7784" s="2">
        <v>0.16666666666666666</v>
      </c>
      <c r="C7784">
        <v>8.1</v>
      </c>
      <c r="D7784" t="s">
        <v>38</v>
      </c>
      <c r="E7784" t="str">
        <f t="shared" si="932"/>
        <v>School Day</v>
      </c>
      <c r="F7784" t="s">
        <v>33</v>
      </c>
      <c r="G7784" s="8" t="str">
        <f t="shared" si="933"/>
        <v>Off</v>
      </c>
      <c r="H7784">
        <v>22</v>
      </c>
      <c r="I7784">
        <f t="shared" si="934"/>
        <v>20.61</v>
      </c>
      <c r="J7784">
        <f t="shared" si="936"/>
        <v>1.3900000000000006</v>
      </c>
      <c r="K7784">
        <v>1.7</v>
      </c>
      <c r="L7784" s="7">
        <f t="shared" si="937"/>
        <v>2.6550431700000008</v>
      </c>
      <c r="M7784">
        <v>0.25</v>
      </c>
      <c r="N7784">
        <f t="shared" si="935"/>
        <v>1035</v>
      </c>
      <c r="O7784" s="5">
        <f t="shared" si="938"/>
        <v>1.1847882187499998</v>
      </c>
      <c r="P7784">
        <f t="shared" si="939"/>
        <v>0</v>
      </c>
    </row>
    <row r="7785" spans="1:16" x14ac:dyDescent="0.35">
      <c r="B7785" s="2">
        <v>0.20833333333333334</v>
      </c>
      <c r="C7785">
        <v>7.6</v>
      </c>
      <c r="D7785" t="s">
        <v>38</v>
      </c>
      <c r="E7785" t="str">
        <f t="shared" si="932"/>
        <v>School Day</v>
      </c>
      <c r="F7785" t="s">
        <v>33</v>
      </c>
      <c r="G7785" s="8" t="str">
        <f t="shared" si="933"/>
        <v>Off</v>
      </c>
      <c r="H7785">
        <v>22</v>
      </c>
      <c r="I7785">
        <f t="shared" si="934"/>
        <v>20.560000000000002</v>
      </c>
      <c r="J7785">
        <f t="shared" si="936"/>
        <v>1.4399999999999977</v>
      </c>
      <c r="K7785">
        <v>1.7</v>
      </c>
      <c r="L7785" s="7">
        <f t="shared" si="937"/>
        <v>2.7505483199999956</v>
      </c>
      <c r="M7785">
        <v>0.25</v>
      </c>
      <c r="N7785">
        <f t="shared" si="935"/>
        <v>1035</v>
      </c>
      <c r="O7785" s="5">
        <f t="shared" si="938"/>
        <v>1.2274064999999998</v>
      </c>
      <c r="P7785">
        <f t="shared" si="939"/>
        <v>0</v>
      </c>
    </row>
    <row r="7786" spans="1:16" x14ac:dyDescent="0.35">
      <c r="B7786" s="2">
        <v>0.25</v>
      </c>
      <c r="C7786">
        <v>7.4</v>
      </c>
      <c r="D7786" t="s">
        <v>38</v>
      </c>
      <c r="E7786" t="str">
        <f t="shared" si="932"/>
        <v>School Day</v>
      </c>
      <c r="F7786" t="s">
        <v>33</v>
      </c>
      <c r="G7786" s="8" t="str">
        <f t="shared" si="933"/>
        <v>Off</v>
      </c>
      <c r="H7786">
        <v>22</v>
      </c>
      <c r="I7786">
        <f t="shared" si="934"/>
        <v>20.54</v>
      </c>
      <c r="J7786">
        <f t="shared" si="936"/>
        <v>1.4600000000000009</v>
      </c>
      <c r="K7786">
        <v>1.7</v>
      </c>
      <c r="L7786" s="7">
        <f t="shared" si="937"/>
        <v>2.7887503800000015</v>
      </c>
      <c r="M7786">
        <v>0.25</v>
      </c>
      <c r="N7786">
        <f t="shared" si="935"/>
        <v>1035</v>
      </c>
      <c r="O7786" s="5">
        <f t="shared" si="938"/>
        <v>1.2444538124999998</v>
      </c>
      <c r="P7786">
        <f t="shared" si="939"/>
        <v>0</v>
      </c>
    </row>
    <row r="7787" spans="1:16" x14ac:dyDescent="0.35">
      <c r="B7787" s="2">
        <v>0.29166666666666669</v>
      </c>
      <c r="C7787">
        <v>7.6</v>
      </c>
      <c r="D7787" t="s">
        <v>38</v>
      </c>
      <c r="E7787" t="str">
        <f t="shared" si="932"/>
        <v>School Day</v>
      </c>
      <c r="F7787" t="s">
        <v>34</v>
      </c>
      <c r="G7787" s="8" t="str">
        <f t="shared" si="933"/>
        <v>On</v>
      </c>
      <c r="H7787">
        <v>22</v>
      </c>
      <c r="I7787">
        <f t="shared" si="934"/>
        <v>20.560000000000002</v>
      </c>
      <c r="J7787">
        <f t="shared" si="936"/>
        <v>1.4399999999999977</v>
      </c>
      <c r="K7787">
        <v>1.7</v>
      </c>
      <c r="L7787" s="7">
        <f t="shared" si="937"/>
        <v>2.7505483199999956</v>
      </c>
      <c r="M7787">
        <v>0.25</v>
      </c>
      <c r="N7787">
        <f t="shared" si="935"/>
        <v>1035</v>
      </c>
      <c r="O7787" s="5">
        <f t="shared" si="938"/>
        <v>1.2274064999999998</v>
      </c>
      <c r="P7787">
        <f t="shared" si="939"/>
        <v>3.9779548199999955</v>
      </c>
    </row>
    <row r="7788" spans="1:16" x14ac:dyDescent="0.35">
      <c r="B7788" s="2">
        <v>0.33333333333333331</v>
      </c>
      <c r="C7788">
        <v>7.8</v>
      </c>
      <c r="D7788" t="s">
        <v>38</v>
      </c>
      <c r="E7788" t="str">
        <f t="shared" si="932"/>
        <v>School Day</v>
      </c>
      <c r="F7788" t="s">
        <v>34</v>
      </c>
      <c r="G7788" s="8" t="str">
        <f t="shared" si="933"/>
        <v>On</v>
      </c>
      <c r="H7788">
        <v>22</v>
      </c>
      <c r="I7788">
        <f t="shared" si="934"/>
        <v>20.58</v>
      </c>
      <c r="J7788">
        <f t="shared" si="936"/>
        <v>1.4200000000000017</v>
      </c>
      <c r="K7788">
        <v>1.7</v>
      </c>
      <c r="L7788" s="7">
        <f t="shared" si="937"/>
        <v>2.712346260000003</v>
      </c>
      <c r="M7788">
        <v>0.25</v>
      </c>
      <c r="N7788">
        <f t="shared" si="935"/>
        <v>1035</v>
      </c>
      <c r="O7788" s="5">
        <f t="shared" si="938"/>
        <v>1.2103591874999997</v>
      </c>
      <c r="P7788">
        <f t="shared" si="939"/>
        <v>3.9227054475000029</v>
      </c>
    </row>
    <row r="7789" spans="1:16" x14ac:dyDescent="0.35">
      <c r="B7789" s="2">
        <v>0.375</v>
      </c>
      <c r="C7789">
        <v>7.8</v>
      </c>
      <c r="D7789" t="s">
        <v>38</v>
      </c>
      <c r="E7789" t="str">
        <f t="shared" si="932"/>
        <v>School Day</v>
      </c>
      <c r="F7789" t="s">
        <v>34</v>
      </c>
      <c r="G7789" s="8" t="str">
        <f t="shared" si="933"/>
        <v>On</v>
      </c>
      <c r="H7789">
        <v>22</v>
      </c>
      <c r="I7789">
        <f t="shared" si="934"/>
        <v>20.58</v>
      </c>
      <c r="J7789">
        <f t="shared" si="936"/>
        <v>1.4200000000000017</v>
      </c>
      <c r="K7789">
        <v>1.7</v>
      </c>
      <c r="L7789" s="7">
        <f t="shared" si="937"/>
        <v>2.712346260000003</v>
      </c>
      <c r="M7789">
        <v>0.25</v>
      </c>
      <c r="N7789">
        <f t="shared" si="935"/>
        <v>1035</v>
      </c>
      <c r="O7789" s="5">
        <f t="shared" si="938"/>
        <v>1.2103591874999997</v>
      </c>
      <c r="P7789">
        <f t="shared" si="939"/>
        <v>3.9227054475000029</v>
      </c>
    </row>
    <row r="7790" spans="1:16" x14ac:dyDescent="0.35">
      <c r="B7790" s="2">
        <v>0.41666666666666669</v>
      </c>
      <c r="C7790">
        <v>8.3000000000000007</v>
      </c>
      <c r="D7790" t="s">
        <v>38</v>
      </c>
      <c r="E7790" t="str">
        <f t="shared" si="932"/>
        <v>School Day</v>
      </c>
      <c r="F7790" t="s">
        <v>34</v>
      </c>
      <c r="G7790" s="8" t="str">
        <f t="shared" si="933"/>
        <v>On</v>
      </c>
      <c r="H7790">
        <v>22</v>
      </c>
      <c r="I7790">
        <f t="shared" si="934"/>
        <v>20.630000000000003</v>
      </c>
      <c r="J7790">
        <f t="shared" si="936"/>
        <v>1.3699999999999974</v>
      </c>
      <c r="K7790">
        <v>1.7</v>
      </c>
      <c r="L7790" s="7">
        <f t="shared" si="937"/>
        <v>2.6168411099999949</v>
      </c>
      <c r="M7790">
        <v>0.25</v>
      </c>
      <c r="N7790">
        <f t="shared" si="935"/>
        <v>1035</v>
      </c>
      <c r="O7790" s="5">
        <f t="shared" si="938"/>
        <v>1.1677409062499997</v>
      </c>
      <c r="P7790">
        <f t="shared" si="939"/>
        <v>3.7845820162499946</v>
      </c>
    </row>
    <row r="7791" spans="1:16" x14ac:dyDescent="0.35">
      <c r="B7791" s="2">
        <v>0.45833333333333331</v>
      </c>
      <c r="C7791">
        <v>8.8000000000000007</v>
      </c>
      <c r="D7791" t="s">
        <v>38</v>
      </c>
      <c r="E7791" t="str">
        <f t="shared" si="932"/>
        <v>School Day</v>
      </c>
      <c r="F7791" t="s">
        <v>34</v>
      </c>
      <c r="G7791" s="8" t="str">
        <f t="shared" si="933"/>
        <v>On</v>
      </c>
      <c r="H7791">
        <v>22</v>
      </c>
      <c r="I7791">
        <f t="shared" si="934"/>
        <v>20.68</v>
      </c>
      <c r="J7791">
        <f t="shared" si="936"/>
        <v>1.3200000000000003</v>
      </c>
      <c r="K7791">
        <v>1.7</v>
      </c>
      <c r="L7791" s="7">
        <f t="shared" si="937"/>
        <v>2.5213359600000005</v>
      </c>
      <c r="M7791">
        <v>0.25</v>
      </c>
      <c r="N7791">
        <f t="shared" si="935"/>
        <v>1035</v>
      </c>
      <c r="O7791" s="5">
        <f t="shared" si="938"/>
        <v>1.1251226249999997</v>
      </c>
      <c r="P7791">
        <f t="shared" si="939"/>
        <v>3.6464585850000004</v>
      </c>
    </row>
    <row r="7792" spans="1:16" x14ac:dyDescent="0.35">
      <c r="B7792" s="2">
        <v>0.5</v>
      </c>
      <c r="C7792">
        <v>9.3000000000000007</v>
      </c>
      <c r="D7792" t="s">
        <v>38</v>
      </c>
      <c r="E7792" t="str">
        <f t="shared" si="932"/>
        <v>School Day</v>
      </c>
      <c r="F7792" t="s">
        <v>34</v>
      </c>
      <c r="G7792" s="8" t="str">
        <f t="shared" si="933"/>
        <v>On</v>
      </c>
      <c r="H7792">
        <v>22</v>
      </c>
      <c r="I7792">
        <f t="shared" si="934"/>
        <v>20.73</v>
      </c>
      <c r="J7792">
        <f t="shared" si="936"/>
        <v>1.2699999999999996</v>
      </c>
      <c r="K7792">
        <v>1.7</v>
      </c>
      <c r="L7792" s="7">
        <f t="shared" si="937"/>
        <v>2.425830809999999</v>
      </c>
      <c r="M7792">
        <v>0.25</v>
      </c>
      <c r="N7792">
        <f t="shared" si="935"/>
        <v>1035</v>
      </c>
      <c r="O7792" s="5">
        <f t="shared" si="938"/>
        <v>1.0825043437499997</v>
      </c>
      <c r="P7792">
        <f t="shared" si="939"/>
        <v>3.5083351537499987</v>
      </c>
    </row>
    <row r="7793" spans="1:16" x14ac:dyDescent="0.35">
      <c r="B7793" s="2">
        <v>0.54166666666666663</v>
      </c>
      <c r="C7793">
        <v>9.8000000000000007</v>
      </c>
      <c r="D7793" t="s">
        <v>38</v>
      </c>
      <c r="E7793" t="str">
        <f t="shared" si="932"/>
        <v>School Day</v>
      </c>
      <c r="F7793" t="s">
        <v>34</v>
      </c>
      <c r="G7793" s="8" t="str">
        <f t="shared" si="933"/>
        <v>On</v>
      </c>
      <c r="H7793">
        <v>22</v>
      </c>
      <c r="I7793">
        <f t="shared" si="934"/>
        <v>20.78</v>
      </c>
      <c r="J7793">
        <f t="shared" si="936"/>
        <v>1.2199999999999989</v>
      </c>
      <c r="K7793">
        <v>1.7</v>
      </c>
      <c r="L7793" s="7">
        <f t="shared" si="937"/>
        <v>2.3303256599999975</v>
      </c>
      <c r="M7793">
        <v>0.25</v>
      </c>
      <c r="N7793">
        <f t="shared" si="935"/>
        <v>1035</v>
      </c>
      <c r="O7793" s="5">
        <f t="shared" si="938"/>
        <v>1.0398860624999997</v>
      </c>
      <c r="P7793">
        <f t="shared" si="939"/>
        <v>3.370211722499997</v>
      </c>
    </row>
    <row r="7794" spans="1:16" x14ac:dyDescent="0.35">
      <c r="B7794" s="2">
        <v>0.58333333333333337</v>
      </c>
      <c r="C7794">
        <v>10.6</v>
      </c>
      <c r="D7794" t="s">
        <v>38</v>
      </c>
      <c r="E7794" t="str">
        <f t="shared" si="932"/>
        <v>School Day</v>
      </c>
      <c r="F7794" t="s">
        <v>34</v>
      </c>
      <c r="G7794" s="8" t="str">
        <f t="shared" si="933"/>
        <v>On</v>
      </c>
      <c r="H7794">
        <v>22</v>
      </c>
      <c r="I7794">
        <f t="shared" si="934"/>
        <v>20.86</v>
      </c>
      <c r="J7794">
        <f t="shared" si="936"/>
        <v>1.1400000000000006</v>
      </c>
      <c r="K7794">
        <v>1.7</v>
      </c>
      <c r="L7794" s="7">
        <f t="shared" si="937"/>
        <v>2.1775174200000009</v>
      </c>
      <c r="M7794">
        <v>0.25</v>
      </c>
      <c r="N7794">
        <f t="shared" si="935"/>
        <v>1035</v>
      </c>
      <c r="O7794" s="5">
        <f t="shared" si="938"/>
        <v>0.97169681249999984</v>
      </c>
      <c r="P7794">
        <f t="shared" si="939"/>
        <v>3.1492142325000008</v>
      </c>
    </row>
    <row r="7795" spans="1:16" x14ac:dyDescent="0.35">
      <c r="B7795" s="2">
        <v>0.625</v>
      </c>
      <c r="C7795">
        <v>10.3</v>
      </c>
      <c r="D7795" t="s">
        <v>38</v>
      </c>
      <c r="E7795" t="str">
        <f t="shared" si="932"/>
        <v>School Day</v>
      </c>
      <c r="F7795" t="s">
        <v>34</v>
      </c>
      <c r="G7795" s="8" t="str">
        <f t="shared" si="933"/>
        <v>On</v>
      </c>
      <c r="H7795">
        <v>22</v>
      </c>
      <c r="I7795">
        <f t="shared" si="934"/>
        <v>20.83</v>
      </c>
      <c r="J7795">
        <f t="shared" si="936"/>
        <v>1.1700000000000017</v>
      </c>
      <c r="K7795">
        <v>1.7</v>
      </c>
      <c r="L7795" s="7">
        <f t="shared" si="937"/>
        <v>2.2348205100000031</v>
      </c>
      <c r="M7795">
        <v>0.25</v>
      </c>
      <c r="N7795">
        <f t="shared" si="935"/>
        <v>1035</v>
      </c>
      <c r="O7795" s="5">
        <f t="shared" si="938"/>
        <v>0.99726778124999982</v>
      </c>
      <c r="P7795">
        <f t="shared" si="939"/>
        <v>3.2320882912500029</v>
      </c>
    </row>
    <row r="7796" spans="1:16" x14ac:dyDescent="0.35">
      <c r="B7796" s="2">
        <v>0.66666666666666663</v>
      </c>
      <c r="C7796">
        <v>10.5</v>
      </c>
      <c r="D7796" t="s">
        <v>38</v>
      </c>
      <c r="E7796" t="str">
        <f t="shared" si="932"/>
        <v>School Day</v>
      </c>
      <c r="F7796" t="s">
        <v>34</v>
      </c>
      <c r="G7796" s="8" t="str">
        <f t="shared" si="933"/>
        <v>On</v>
      </c>
      <c r="H7796">
        <v>22</v>
      </c>
      <c r="I7796">
        <f t="shared" si="934"/>
        <v>20.85</v>
      </c>
      <c r="J7796">
        <f t="shared" si="936"/>
        <v>1.1499999999999986</v>
      </c>
      <c r="K7796">
        <v>1.7</v>
      </c>
      <c r="L7796" s="7">
        <f t="shared" si="937"/>
        <v>2.1966184499999972</v>
      </c>
      <c r="M7796">
        <v>0.25</v>
      </c>
      <c r="N7796">
        <f t="shared" si="935"/>
        <v>1035</v>
      </c>
      <c r="O7796" s="5">
        <f t="shared" si="938"/>
        <v>0.98022046874999991</v>
      </c>
      <c r="P7796">
        <f t="shared" si="939"/>
        <v>3.176838918749997</v>
      </c>
    </row>
    <row r="7797" spans="1:16" x14ac:dyDescent="0.35">
      <c r="B7797" s="2">
        <v>0.70833333333333337</v>
      </c>
      <c r="C7797">
        <v>10.4</v>
      </c>
      <c r="D7797" t="s">
        <v>38</v>
      </c>
      <c r="E7797" t="str">
        <f t="shared" si="932"/>
        <v>School Day</v>
      </c>
      <c r="F7797" t="s">
        <v>34</v>
      </c>
      <c r="G7797" s="8" t="str">
        <f t="shared" si="933"/>
        <v>On</v>
      </c>
      <c r="H7797">
        <v>22</v>
      </c>
      <c r="I7797">
        <f t="shared" si="934"/>
        <v>20.84</v>
      </c>
      <c r="J7797">
        <f t="shared" si="936"/>
        <v>1.1600000000000001</v>
      </c>
      <c r="K7797">
        <v>1.7</v>
      </c>
      <c r="L7797" s="7">
        <f t="shared" si="937"/>
        <v>2.2157194800000002</v>
      </c>
      <c r="M7797">
        <v>0.25</v>
      </c>
      <c r="N7797">
        <f t="shared" si="935"/>
        <v>1035</v>
      </c>
      <c r="O7797" s="5">
        <f t="shared" si="938"/>
        <v>0.98874412499999986</v>
      </c>
      <c r="P7797">
        <f t="shared" si="939"/>
        <v>3.2044636049999999</v>
      </c>
    </row>
    <row r="7798" spans="1:16" x14ac:dyDescent="0.35">
      <c r="B7798" s="2">
        <v>0.75</v>
      </c>
      <c r="C7798">
        <v>10.3</v>
      </c>
      <c r="D7798" t="s">
        <v>38</v>
      </c>
      <c r="E7798" t="str">
        <f t="shared" si="932"/>
        <v>School Day</v>
      </c>
      <c r="F7798" t="s">
        <v>34</v>
      </c>
      <c r="G7798" s="8" t="str">
        <f t="shared" si="933"/>
        <v>On</v>
      </c>
      <c r="H7798">
        <v>22</v>
      </c>
      <c r="I7798">
        <f t="shared" si="934"/>
        <v>20.83</v>
      </c>
      <c r="J7798">
        <f t="shared" si="936"/>
        <v>1.1700000000000017</v>
      </c>
      <c r="K7798">
        <v>1.7</v>
      </c>
      <c r="L7798" s="7">
        <f t="shared" si="937"/>
        <v>2.2348205100000031</v>
      </c>
      <c r="M7798">
        <v>0.25</v>
      </c>
      <c r="N7798">
        <f t="shared" si="935"/>
        <v>1035</v>
      </c>
      <c r="O7798" s="5">
        <f t="shared" si="938"/>
        <v>0.99726778124999982</v>
      </c>
      <c r="P7798">
        <f t="shared" si="939"/>
        <v>3.2320882912500029</v>
      </c>
    </row>
    <row r="7799" spans="1:16" x14ac:dyDescent="0.35">
      <c r="B7799" s="2">
        <v>0.79166666666666663</v>
      </c>
      <c r="C7799">
        <v>9.5</v>
      </c>
      <c r="D7799" t="s">
        <v>38</v>
      </c>
      <c r="E7799" t="str">
        <f t="shared" si="932"/>
        <v>School Day</v>
      </c>
      <c r="F7799" t="s">
        <v>33</v>
      </c>
      <c r="G7799" s="8" t="str">
        <f t="shared" si="933"/>
        <v>Off</v>
      </c>
      <c r="H7799">
        <v>22</v>
      </c>
      <c r="I7799">
        <f t="shared" si="934"/>
        <v>20.75</v>
      </c>
      <c r="J7799">
        <f t="shared" si="936"/>
        <v>1.25</v>
      </c>
      <c r="K7799">
        <v>1.7</v>
      </c>
      <c r="L7799" s="7">
        <f t="shared" si="937"/>
        <v>2.3876287499999997</v>
      </c>
      <c r="M7799">
        <v>0.25</v>
      </c>
      <c r="N7799">
        <f t="shared" si="935"/>
        <v>1035</v>
      </c>
      <c r="O7799" s="5">
        <f t="shared" si="938"/>
        <v>1.0654570312499998</v>
      </c>
      <c r="P7799">
        <f t="shared" si="939"/>
        <v>0</v>
      </c>
    </row>
    <row r="7800" spans="1:16" x14ac:dyDescent="0.35">
      <c r="B7800" s="2">
        <v>0.83333333333333337</v>
      </c>
      <c r="C7800">
        <v>9.3000000000000007</v>
      </c>
      <c r="D7800" t="s">
        <v>38</v>
      </c>
      <c r="E7800" t="str">
        <f t="shared" si="932"/>
        <v>School Day</v>
      </c>
      <c r="F7800" t="s">
        <v>33</v>
      </c>
      <c r="G7800" s="8" t="str">
        <f t="shared" si="933"/>
        <v>Off</v>
      </c>
      <c r="H7800">
        <v>22</v>
      </c>
      <c r="I7800">
        <f t="shared" si="934"/>
        <v>20.73</v>
      </c>
      <c r="J7800">
        <f t="shared" si="936"/>
        <v>1.2699999999999996</v>
      </c>
      <c r="K7800">
        <v>1.7</v>
      </c>
      <c r="L7800" s="7">
        <f t="shared" si="937"/>
        <v>2.425830809999999</v>
      </c>
      <c r="M7800">
        <v>0.25</v>
      </c>
      <c r="N7800">
        <f t="shared" si="935"/>
        <v>1035</v>
      </c>
      <c r="O7800" s="5">
        <f t="shared" si="938"/>
        <v>1.0825043437499997</v>
      </c>
      <c r="P7800">
        <f t="shared" si="939"/>
        <v>0</v>
      </c>
    </row>
    <row r="7801" spans="1:16" x14ac:dyDescent="0.35">
      <c r="B7801" s="2">
        <v>0.875</v>
      </c>
      <c r="C7801">
        <v>9.5</v>
      </c>
      <c r="D7801" t="s">
        <v>38</v>
      </c>
      <c r="E7801" t="str">
        <f t="shared" si="932"/>
        <v>School Day</v>
      </c>
      <c r="F7801" t="s">
        <v>33</v>
      </c>
      <c r="G7801" s="8" t="str">
        <f t="shared" si="933"/>
        <v>Off</v>
      </c>
      <c r="H7801">
        <v>22</v>
      </c>
      <c r="I7801">
        <f t="shared" si="934"/>
        <v>20.75</v>
      </c>
      <c r="J7801">
        <f t="shared" si="936"/>
        <v>1.25</v>
      </c>
      <c r="K7801">
        <v>1.7</v>
      </c>
      <c r="L7801" s="7">
        <f t="shared" si="937"/>
        <v>2.3876287499999997</v>
      </c>
      <c r="M7801">
        <v>0.25</v>
      </c>
      <c r="N7801">
        <f t="shared" si="935"/>
        <v>1035</v>
      </c>
      <c r="O7801" s="5">
        <f t="shared" si="938"/>
        <v>1.0654570312499998</v>
      </c>
      <c r="P7801">
        <f t="shared" si="939"/>
        <v>0</v>
      </c>
    </row>
    <row r="7802" spans="1:16" x14ac:dyDescent="0.35">
      <c r="B7802" s="2">
        <v>0.91666666666666663</v>
      </c>
      <c r="C7802">
        <v>10</v>
      </c>
      <c r="D7802" t="s">
        <v>38</v>
      </c>
      <c r="E7802" t="str">
        <f t="shared" si="932"/>
        <v>School Day</v>
      </c>
      <c r="F7802" t="s">
        <v>33</v>
      </c>
      <c r="G7802" s="8" t="str">
        <f t="shared" si="933"/>
        <v>Off</v>
      </c>
      <c r="H7802">
        <v>22</v>
      </c>
      <c r="I7802">
        <f t="shared" si="934"/>
        <v>20.8</v>
      </c>
      <c r="J7802">
        <f t="shared" si="936"/>
        <v>1.1999999999999993</v>
      </c>
      <c r="K7802">
        <v>1.7</v>
      </c>
      <c r="L7802" s="7">
        <f t="shared" si="937"/>
        <v>2.2921235999999987</v>
      </c>
      <c r="M7802">
        <v>0.25</v>
      </c>
      <c r="N7802">
        <f t="shared" si="935"/>
        <v>1035</v>
      </c>
      <c r="O7802" s="5">
        <f t="shared" si="938"/>
        <v>1.0228387499999998</v>
      </c>
      <c r="P7802">
        <f t="shared" si="939"/>
        <v>0</v>
      </c>
    </row>
    <row r="7803" spans="1:16" x14ac:dyDescent="0.35">
      <c r="B7803" s="2">
        <v>0.95833333333333337</v>
      </c>
      <c r="C7803">
        <v>10.3</v>
      </c>
      <c r="D7803" t="s">
        <v>38</v>
      </c>
      <c r="E7803" t="str">
        <f t="shared" si="932"/>
        <v>School Day</v>
      </c>
      <c r="F7803" t="s">
        <v>33</v>
      </c>
      <c r="G7803" s="8" t="str">
        <f t="shared" si="933"/>
        <v>Off</v>
      </c>
      <c r="H7803">
        <v>22</v>
      </c>
      <c r="I7803">
        <f t="shared" si="934"/>
        <v>20.83</v>
      </c>
      <c r="J7803">
        <f t="shared" si="936"/>
        <v>1.1700000000000017</v>
      </c>
      <c r="K7803">
        <v>1.7</v>
      </c>
      <c r="L7803" s="7">
        <f t="shared" si="937"/>
        <v>2.2348205100000031</v>
      </c>
      <c r="M7803">
        <v>0.25</v>
      </c>
      <c r="N7803">
        <f t="shared" si="935"/>
        <v>1035</v>
      </c>
      <c r="O7803" s="5">
        <f t="shared" si="938"/>
        <v>0.99726778124999982</v>
      </c>
      <c r="P7803">
        <f t="shared" si="939"/>
        <v>0</v>
      </c>
    </row>
    <row r="7804" spans="1:16" x14ac:dyDescent="0.35">
      <c r="A7804" t="s">
        <v>365</v>
      </c>
      <c r="B7804" s="1">
        <v>1</v>
      </c>
      <c r="C7804">
        <v>10.6</v>
      </c>
      <c r="D7804" t="s">
        <v>40</v>
      </c>
      <c r="E7804" t="str">
        <f t="shared" si="932"/>
        <v>School Day</v>
      </c>
      <c r="F7804" t="s">
        <v>33</v>
      </c>
      <c r="G7804" s="8" t="str">
        <f t="shared" si="933"/>
        <v>Off</v>
      </c>
      <c r="H7804">
        <v>22</v>
      </c>
      <c r="I7804">
        <f t="shared" si="934"/>
        <v>20.86</v>
      </c>
      <c r="J7804">
        <f t="shared" si="936"/>
        <v>1.1400000000000006</v>
      </c>
      <c r="K7804">
        <v>1.7</v>
      </c>
      <c r="L7804" s="7">
        <f t="shared" si="937"/>
        <v>2.1775174200000009</v>
      </c>
      <c r="M7804">
        <v>0.25</v>
      </c>
      <c r="N7804">
        <f t="shared" si="935"/>
        <v>1035</v>
      </c>
      <c r="O7804" s="5">
        <f t="shared" si="938"/>
        <v>0.97169681249999984</v>
      </c>
      <c r="P7804">
        <f t="shared" si="939"/>
        <v>0</v>
      </c>
    </row>
    <row r="7805" spans="1:16" x14ac:dyDescent="0.35">
      <c r="B7805" s="2">
        <v>4.1666666666666664E-2</v>
      </c>
      <c r="C7805">
        <v>10.6</v>
      </c>
      <c r="D7805" t="s">
        <v>40</v>
      </c>
      <c r="E7805" t="str">
        <f t="shared" si="932"/>
        <v>School Day</v>
      </c>
      <c r="F7805" t="s">
        <v>33</v>
      </c>
      <c r="G7805" s="8" t="str">
        <f t="shared" si="933"/>
        <v>Off</v>
      </c>
      <c r="H7805">
        <v>22</v>
      </c>
      <c r="I7805">
        <f t="shared" si="934"/>
        <v>20.86</v>
      </c>
      <c r="J7805">
        <f t="shared" si="936"/>
        <v>1.1400000000000006</v>
      </c>
      <c r="K7805">
        <v>1.7</v>
      </c>
      <c r="L7805" s="7">
        <f t="shared" si="937"/>
        <v>2.1775174200000009</v>
      </c>
      <c r="M7805">
        <v>0.25</v>
      </c>
      <c r="N7805">
        <f t="shared" si="935"/>
        <v>1035</v>
      </c>
      <c r="O7805" s="5">
        <f t="shared" si="938"/>
        <v>0.97169681249999984</v>
      </c>
      <c r="P7805">
        <f t="shared" si="939"/>
        <v>0</v>
      </c>
    </row>
    <row r="7806" spans="1:16" x14ac:dyDescent="0.35">
      <c r="B7806" s="2">
        <v>8.3333333333333329E-2</v>
      </c>
      <c r="C7806">
        <v>10.6</v>
      </c>
      <c r="D7806" t="s">
        <v>40</v>
      </c>
      <c r="E7806" t="str">
        <f t="shared" si="932"/>
        <v>School Day</v>
      </c>
      <c r="F7806" t="s">
        <v>33</v>
      </c>
      <c r="G7806" s="8" t="str">
        <f t="shared" si="933"/>
        <v>Off</v>
      </c>
      <c r="H7806">
        <v>22</v>
      </c>
      <c r="I7806">
        <f t="shared" si="934"/>
        <v>20.86</v>
      </c>
      <c r="J7806">
        <f t="shared" si="936"/>
        <v>1.1400000000000006</v>
      </c>
      <c r="K7806">
        <v>1.7</v>
      </c>
      <c r="L7806" s="7">
        <f t="shared" si="937"/>
        <v>2.1775174200000009</v>
      </c>
      <c r="M7806">
        <v>0.25</v>
      </c>
      <c r="N7806">
        <f t="shared" si="935"/>
        <v>1035</v>
      </c>
      <c r="O7806" s="5">
        <f t="shared" si="938"/>
        <v>0.97169681249999984</v>
      </c>
      <c r="P7806">
        <f t="shared" si="939"/>
        <v>0</v>
      </c>
    </row>
    <row r="7807" spans="1:16" x14ac:dyDescent="0.35">
      <c r="B7807" s="2">
        <v>0.125</v>
      </c>
      <c r="C7807">
        <v>10.3</v>
      </c>
      <c r="D7807" t="s">
        <v>40</v>
      </c>
      <c r="E7807" t="str">
        <f t="shared" si="932"/>
        <v>School Day</v>
      </c>
      <c r="F7807" t="s">
        <v>33</v>
      </c>
      <c r="G7807" s="8" t="str">
        <f t="shared" si="933"/>
        <v>Off</v>
      </c>
      <c r="H7807">
        <v>22</v>
      </c>
      <c r="I7807">
        <f t="shared" si="934"/>
        <v>20.83</v>
      </c>
      <c r="J7807">
        <f t="shared" si="936"/>
        <v>1.1700000000000017</v>
      </c>
      <c r="K7807">
        <v>1.7</v>
      </c>
      <c r="L7807" s="7">
        <f t="shared" si="937"/>
        <v>2.2348205100000031</v>
      </c>
      <c r="M7807">
        <v>0.25</v>
      </c>
      <c r="N7807">
        <f t="shared" si="935"/>
        <v>1035</v>
      </c>
      <c r="O7807" s="5">
        <f t="shared" si="938"/>
        <v>0.99726778124999982</v>
      </c>
      <c r="P7807">
        <f t="shared" si="939"/>
        <v>0</v>
      </c>
    </row>
    <row r="7808" spans="1:16" x14ac:dyDescent="0.35">
      <c r="B7808" s="2">
        <v>0.16666666666666666</v>
      </c>
      <c r="C7808">
        <v>10.199999999999999</v>
      </c>
      <c r="D7808" t="s">
        <v>40</v>
      </c>
      <c r="E7808" t="str">
        <f t="shared" si="932"/>
        <v>School Day</v>
      </c>
      <c r="F7808" t="s">
        <v>33</v>
      </c>
      <c r="G7808" s="8" t="str">
        <f t="shared" si="933"/>
        <v>Off</v>
      </c>
      <c r="H7808">
        <v>22</v>
      </c>
      <c r="I7808">
        <f t="shared" si="934"/>
        <v>20.82</v>
      </c>
      <c r="J7808">
        <f t="shared" si="936"/>
        <v>1.1799999999999997</v>
      </c>
      <c r="K7808">
        <v>1.7</v>
      </c>
      <c r="L7808" s="7">
        <f t="shared" si="937"/>
        <v>2.2539215399999994</v>
      </c>
      <c r="M7808">
        <v>0.25</v>
      </c>
      <c r="N7808">
        <f t="shared" si="935"/>
        <v>1035</v>
      </c>
      <c r="O7808" s="5">
        <f t="shared" si="938"/>
        <v>1.0057914374999999</v>
      </c>
      <c r="P7808">
        <f t="shared" si="939"/>
        <v>0</v>
      </c>
    </row>
    <row r="7809" spans="2:16" x14ac:dyDescent="0.35">
      <c r="B7809" s="2">
        <v>0.20833333333333334</v>
      </c>
      <c r="C7809">
        <v>9.6</v>
      </c>
      <c r="D7809" t="s">
        <v>40</v>
      </c>
      <c r="E7809" t="str">
        <f t="shared" si="932"/>
        <v>School Day</v>
      </c>
      <c r="F7809" t="s">
        <v>33</v>
      </c>
      <c r="G7809" s="8" t="str">
        <f t="shared" si="933"/>
        <v>Off</v>
      </c>
      <c r="H7809">
        <v>22</v>
      </c>
      <c r="I7809">
        <f t="shared" si="934"/>
        <v>20.759999999999998</v>
      </c>
      <c r="J7809">
        <f t="shared" si="936"/>
        <v>1.240000000000002</v>
      </c>
      <c r="K7809">
        <v>1.7</v>
      </c>
      <c r="L7809" s="7">
        <f t="shared" si="937"/>
        <v>2.3685277200000034</v>
      </c>
      <c r="M7809">
        <v>0.25</v>
      </c>
      <c r="N7809">
        <f t="shared" si="935"/>
        <v>1035</v>
      </c>
      <c r="O7809" s="5">
        <f t="shared" si="938"/>
        <v>1.0569333749999998</v>
      </c>
      <c r="P7809">
        <f t="shared" si="939"/>
        <v>0</v>
      </c>
    </row>
    <row r="7810" spans="2:16" x14ac:dyDescent="0.35">
      <c r="B7810" s="2">
        <v>0.25</v>
      </c>
      <c r="C7810">
        <v>9.6</v>
      </c>
      <c r="D7810" t="s">
        <v>40</v>
      </c>
      <c r="E7810" t="str">
        <f t="shared" si="932"/>
        <v>School Day</v>
      </c>
      <c r="F7810" t="s">
        <v>33</v>
      </c>
      <c r="G7810" s="8" t="str">
        <f t="shared" si="933"/>
        <v>Off</v>
      </c>
      <c r="H7810">
        <v>22</v>
      </c>
      <c r="I7810">
        <f t="shared" si="934"/>
        <v>20.759999999999998</v>
      </c>
      <c r="J7810">
        <f t="shared" si="936"/>
        <v>1.240000000000002</v>
      </c>
      <c r="K7810">
        <v>1.7</v>
      </c>
      <c r="L7810" s="7">
        <f t="shared" si="937"/>
        <v>2.3685277200000034</v>
      </c>
      <c r="M7810">
        <v>0.25</v>
      </c>
      <c r="N7810">
        <f t="shared" si="935"/>
        <v>1035</v>
      </c>
      <c r="O7810" s="5">
        <f t="shared" si="938"/>
        <v>1.0569333749999998</v>
      </c>
      <c r="P7810">
        <f t="shared" si="939"/>
        <v>0</v>
      </c>
    </row>
    <row r="7811" spans="2:16" x14ac:dyDescent="0.35">
      <c r="B7811" s="2">
        <v>0.29166666666666669</v>
      </c>
      <c r="C7811">
        <v>9.5</v>
      </c>
      <c r="D7811" t="s">
        <v>40</v>
      </c>
      <c r="E7811" t="str">
        <f t="shared" si="932"/>
        <v>School Day</v>
      </c>
      <c r="F7811" t="s">
        <v>34</v>
      </c>
      <c r="G7811" s="8" t="str">
        <f t="shared" si="933"/>
        <v>On</v>
      </c>
      <c r="H7811">
        <v>22</v>
      </c>
      <c r="I7811">
        <f t="shared" si="934"/>
        <v>20.75</v>
      </c>
      <c r="J7811">
        <f t="shared" si="936"/>
        <v>1.25</v>
      </c>
      <c r="K7811">
        <v>1.7</v>
      </c>
      <c r="L7811" s="7">
        <f t="shared" si="937"/>
        <v>2.3876287499999997</v>
      </c>
      <c r="M7811">
        <v>0.25</v>
      </c>
      <c r="N7811">
        <f t="shared" si="935"/>
        <v>1035</v>
      </c>
      <c r="O7811" s="5">
        <f t="shared" si="938"/>
        <v>1.0654570312499998</v>
      </c>
      <c r="P7811">
        <f t="shared" si="939"/>
        <v>3.4530857812499995</v>
      </c>
    </row>
    <row r="7812" spans="2:16" x14ac:dyDescent="0.35">
      <c r="B7812" s="2">
        <v>0.33333333333333331</v>
      </c>
      <c r="C7812">
        <v>9.3000000000000007</v>
      </c>
      <c r="D7812" t="s">
        <v>40</v>
      </c>
      <c r="E7812" t="str">
        <f t="shared" si="932"/>
        <v>School Day</v>
      </c>
      <c r="F7812" t="s">
        <v>34</v>
      </c>
      <c r="G7812" s="8" t="str">
        <f t="shared" si="933"/>
        <v>On</v>
      </c>
      <c r="H7812">
        <v>22</v>
      </c>
      <c r="I7812">
        <f t="shared" si="934"/>
        <v>20.73</v>
      </c>
      <c r="J7812">
        <f t="shared" si="936"/>
        <v>1.2699999999999996</v>
      </c>
      <c r="K7812">
        <v>1.7</v>
      </c>
      <c r="L7812" s="7">
        <f t="shared" si="937"/>
        <v>2.425830809999999</v>
      </c>
      <c r="M7812">
        <v>0.25</v>
      </c>
      <c r="N7812">
        <f t="shared" si="935"/>
        <v>1035</v>
      </c>
      <c r="O7812" s="5">
        <f t="shared" si="938"/>
        <v>1.0825043437499997</v>
      </c>
      <c r="P7812">
        <f t="shared" si="939"/>
        <v>3.5083351537499987</v>
      </c>
    </row>
    <row r="7813" spans="2:16" x14ac:dyDescent="0.35">
      <c r="B7813" s="2">
        <v>0.375</v>
      </c>
      <c r="C7813">
        <v>8.5</v>
      </c>
      <c r="D7813" t="s">
        <v>40</v>
      </c>
      <c r="E7813" t="str">
        <f t="shared" ref="E7813:E7876" si="940">IF(ISNUMBER(SEARCH("Sat",D7813)),"WE",IF(ISNUMBER(SEARCH("Sun",D7813)),"WE","School Day"))</f>
        <v>School Day</v>
      </c>
      <c r="F7813" t="s">
        <v>34</v>
      </c>
      <c r="G7813" s="8" t="str">
        <f t="shared" si="933"/>
        <v>On</v>
      </c>
      <c r="H7813">
        <v>22</v>
      </c>
      <c r="I7813">
        <f t="shared" si="934"/>
        <v>20.65</v>
      </c>
      <c r="J7813">
        <f t="shared" si="936"/>
        <v>1.3500000000000014</v>
      </c>
      <c r="K7813">
        <v>1.7</v>
      </c>
      <c r="L7813" s="7">
        <f t="shared" si="937"/>
        <v>2.5786390500000027</v>
      </c>
      <c r="M7813">
        <v>0.25</v>
      </c>
      <c r="N7813">
        <f t="shared" si="935"/>
        <v>1035</v>
      </c>
      <c r="O7813" s="5">
        <f t="shared" si="938"/>
        <v>1.1506935937499998</v>
      </c>
      <c r="P7813">
        <f t="shared" si="939"/>
        <v>3.7293326437500025</v>
      </c>
    </row>
    <row r="7814" spans="2:16" x14ac:dyDescent="0.35">
      <c r="B7814" s="2">
        <v>0.41666666666666669</v>
      </c>
      <c r="C7814">
        <v>8.4</v>
      </c>
      <c r="D7814" t="s">
        <v>40</v>
      </c>
      <c r="E7814" t="str">
        <f t="shared" si="940"/>
        <v>School Day</v>
      </c>
      <c r="F7814" t="s">
        <v>34</v>
      </c>
      <c r="G7814" s="8" t="str">
        <f t="shared" ref="G7814:G7877" si="941">IF(E7814="WE","OFF",IF(F7814="On","On","Off"))</f>
        <v>On</v>
      </c>
      <c r="H7814">
        <v>22</v>
      </c>
      <c r="I7814">
        <f t="shared" ref="I7814:I7877" si="942">(H7814-C7814)*0.9+C7814</f>
        <v>20.64</v>
      </c>
      <c r="J7814">
        <f t="shared" si="936"/>
        <v>1.3599999999999994</v>
      </c>
      <c r="K7814">
        <v>1.7</v>
      </c>
      <c r="L7814" s="7">
        <f t="shared" si="937"/>
        <v>2.5977400799999986</v>
      </c>
      <c r="M7814">
        <v>0.25</v>
      </c>
      <c r="N7814">
        <f t="shared" ref="N7814:N7877" si="943">N7813</f>
        <v>1035</v>
      </c>
      <c r="O7814" s="5">
        <f t="shared" si="938"/>
        <v>1.1592172499999998</v>
      </c>
      <c r="P7814">
        <f t="shared" si="939"/>
        <v>3.7569573299999983</v>
      </c>
    </row>
    <row r="7815" spans="2:16" x14ac:dyDescent="0.35">
      <c r="B7815" s="2">
        <v>0.45833333333333331</v>
      </c>
      <c r="C7815">
        <v>8.8000000000000007</v>
      </c>
      <c r="D7815" t="s">
        <v>40</v>
      </c>
      <c r="E7815" t="str">
        <f t="shared" si="940"/>
        <v>School Day</v>
      </c>
      <c r="F7815" t="s">
        <v>34</v>
      </c>
      <c r="G7815" s="8" t="str">
        <f t="shared" si="941"/>
        <v>On</v>
      </c>
      <c r="H7815">
        <v>22</v>
      </c>
      <c r="I7815">
        <f t="shared" si="942"/>
        <v>20.68</v>
      </c>
      <c r="J7815">
        <f t="shared" si="936"/>
        <v>1.3200000000000003</v>
      </c>
      <c r="K7815">
        <v>1.7</v>
      </c>
      <c r="L7815" s="7">
        <f t="shared" si="937"/>
        <v>2.5213359600000005</v>
      </c>
      <c r="M7815">
        <v>0.25</v>
      </c>
      <c r="N7815">
        <f t="shared" si="943"/>
        <v>1035</v>
      </c>
      <c r="O7815" s="5">
        <f t="shared" si="938"/>
        <v>1.1251226249999997</v>
      </c>
      <c r="P7815">
        <f t="shared" si="939"/>
        <v>3.6464585850000004</v>
      </c>
    </row>
    <row r="7816" spans="2:16" x14ac:dyDescent="0.35">
      <c r="B7816" s="2">
        <v>0.5</v>
      </c>
      <c r="C7816">
        <v>10</v>
      </c>
      <c r="D7816" t="s">
        <v>40</v>
      </c>
      <c r="E7816" t="str">
        <f t="shared" si="940"/>
        <v>School Day</v>
      </c>
      <c r="F7816" t="s">
        <v>34</v>
      </c>
      <c r="G7816" s="8" t="str">
        <f t="shared" si="941"/>
        <v>On</v>
      </c>
      <c r="H7816">
        <v>22</v>
      </c>
      <c r="I7816">
        <f t="shared" si="942"/>
        <v>20.8</v>
      </c>
      <c r="J7816">
        <f t="shared" si="936"/>
        <v>1.1999999999999993</v>
      </c>
      <c r="K7816">
        <v>1.7</v>
      </c>
      <c r="L7816" s="7">
        <f t="shared" si="937"/>
        <v>2.2921235999999987</v>
      </c>
      <c r="M7816">
        <v>0.25</v>
      </c>
      <c r="N7816">
        <f t="shared" si="943"/>
        <v>1035</v>
      </c>
      <c r="O7816" s="5">
        <f t="shared" si="938"/>
        <v>1.0228387499999998</v>
      </c>
      <c r="P7816">
        <f t="shared" si="939"/>
        <v>3.3149623499999983</v>
      </c>
    </row>
    <row r="7817" spans="2:16" x14ac:dyDescent="0.35">
      <c r="B7817" s="2">
        <v>0.54166666666666663</v>
      </c>
      <c r="C7817">
        <v>10.3</v>
      </c>
      <c r="D7817" t="s">
        <v>40</v>
      </c>
      <c r="E7817" t="str">
        <f t="shared" si="940"/>
        <v>School Day</v>
      </c>
      <c r="F7817" t="s">
        <v>34</v>
      </c>
      <c r="G7817" s="8" t="str">
        <f t="shared" si="941"/>
        <v>On</v>
      </c>
      <c r="H7817">
        <v>22</v>
      </c>
      <c r="I7817">
        <f t="shared" si="942"/>
        <v>20.83</v>
      </c>
      <c r="J7817">
        <f t="shared" si="936"/>
        <v>1.1700000000000017</v>
      </c>
      <c r="K7817">
        <v>1.7</v>
      </c>
      <c r="L7817" s="7">
        <f t="shared" si="937"/>
        <v>2.2348205100000031</v>
      </c>
      <c r="M7817">
        <v>0.25</v>
      </c>
      <c r="N7817">
        <f t="shared" si="943"/>
        <v>1035</v>
      </c>
      <c r="O7817" s="5">
        <f t="shared" si="938"/>
        <v>0.99726778124999982</v>
      </c>
      <c r="P7817">
        <f t="shared" si="939"/>
        <v>3.2320882912500029</v>
      </c>
    </row>
    <row r="7818" spans="2:16" x14ac:dyDescent="0.35">
      <c r="B7818" s="2">
        <v>0.58333333333333337</v>
      </c>
      <c r="C7818">
        <v>10.3</v>
      </c>
      <c r="D7818" t="s">
        <v>40</v>
      </c>
      <c r="E7818" t="str">
        <f t="shared" si="940"/>
        <v>School Day</v>
      </c>
      <c r="F7818" t="s">
        <v>34</v>
      </c>
      <c r="G7818" s="8" t="str">
        <f t="shared" si="941"/>
        <v>On</v>
      </c>
      <c r="H7818">
        <v>22</v>
      </c>
      <c r="I7818">
        <f t="shared" si="942"/>
        <v>20.83</v>
      </c>
      <c r="J7818">
        <f t="shared" si="936"/>
        <v>1.1700000000000017</v>
      </c>
      <c r="K7818">
        <v>1.7</v>
      </c>
      <c r="L7818" s="7">
        <f t="shared" si="937"/>
        <v>2.2348205100000031</v>
      </c>
      <c r="M7818">
        <v>0.25</v>
      </c>
      <c r="N7818">
        <f t="shared" si="943"/>
        <v>1035</v>
      </c>
      <c r="O7818" s="5">
        <f t="shared" si="938"/>
        <v>0.99726778124999982</v>
      </c>
      <c r="P7818">
        <f t="shared" si="939"/>
        <v>3.2320882912500029</v>
      </c>
    </row>
    <row r="7819" spans="2:16" x14ac:dyDescent="0.35">
      <c r="B7819" s="2">
        <v>0.625</v>
      </c>
      <c r="C7819">
        <v>10</v>
      </c>
      <c r="D7819" t="s">
        <v>40</v>
      </c>
      <c r="E7819" t="str">
        <f t="shared" si="940"/>
        <v>School Day</v>
      </c>
      <c r="F7819" t="s">
        <v>34</v>
      </c>
      <c r="G7819" s="8" t="str">
        <f t="shared" si="941"/>
        <v>On</v>
      </c>
      <c r="H7819">
        <v>22</v>
      </c>
      <c r="I7819">
        <f t="shared" si="942"/>
        <v>20.8</v>
      </c>
      <c r="J7819">
        <f t="shared" si="936"/>
        <v>1.1999999999999993</v>
      </c>
      <c r="K7819">
        <v>1.7</v>
      </c>
      <c r="L7819" s="7">
        <f t="shared" si="937"/>
        <v>2.2921235999999987</v>
      </c>
      <c r="M7819">
        <v>0.25</v>
      </c>
      <c r="N7819">
        <f t="shared" si="943"/>
        <v>1035</v>
      </c>
      <c r="O7819" s="5">
        <f t="shared" si="938"/>
        <v>1.0228387499999998</v>
      </c>
      <c r="P7819">
        <f t="shared" si="939"/>
        <v>3.3149623499999983</v>
      </c>
    </row>
    <row r="7820" spans="2:16" x14ac:dyDescent="0.35">
      <c r="B7820" s="2">
        <v>0.66666666666666663</v>
      </c>
      <c r="C7820">
        <v>9.8000000000000007</v>
      </c>
      <c r="D7820" t="s">
        <v>40</v>
      </c>
      <c r="E7820" t="str">
        <f t="shared" si="940"/>
        <v>School Day</v>
      </c>
      <c r="F7820" t="s">
        <v>34</v>
      </c>
      <c r="G7820" s="8" t="str">
        <f t="shared" si="941"/>
        <v>On</v>
      </c>
      <c r="H7820">
        <v>22</v>
      </c>
      <c r="I7820">
        <f t="shared" si="942"/>
        <v>20.78</v>
      </c>
      <c r="J7820">
        <f t="shared" si="936"/>
        <v>1.2199999999999989</v>
      </c>
      <c r="K7820">
        <v>1.7</v>
      </c>
      <c r="L7820" s="7">
        <f t="shared" si="937"/>
        <v>2.3303256599999975</v>
      </c>
      <c r="M7820">
        <v>0.25</v>
      </c>
      <c r="N7820">
        <f t="shared" si="943"/>
        <v>1035</v>
      </c>
      <c r="O7820" s="5">
        <f t="shared" si="938"/>
        <v>1.0398860624999997</v>
      </c>
      <c r="P7820">
        <f t="shared" si="939"/>
        <v>3.370211722499997</v>
      </c>
    </row>
    <row r="7821" spans="2:16" x14ac:dyDescent="0.35">
      <c r="B7821" s="2">
        <v>0.70833333333333337</v>
      </c>
      <c r="C7821">
        <v>9.4</v>
      </c>
      <c r="D7821" t="s">
        <v>40</v>
      </c>
      <c r="E7821" t="str">
        <f t="shared" si="940"/>
        <v>School Day</v>
      </c>
      <c r="F7821" t="s">
        <v>34</v>
      </c>
      <c r="G7821" s="8" t="str">
        <f t="shared" si="941"/>
        <v>On</v>
      </c>
      <c r="H7821">
        <v>22</v>
      </c>
      <c r="I7821">
        <f t="shared" si="942"/>
        <v>20.740000000000002</v>
      </c>
      <c r="J7821">
        <f t="shared" si="936"/>
        <v>1.259999999999998</v>
      </c>
      <c r="K7821">
        <v>1.7</v>
      </c>
      <c r="L7821" s="7">
        <f t="shared" si="937"/>
        <v>2.406729779999996</v>
      </c>
      <c r="M7821">
        <v>0.25</v>
      </c>
      <c r="N7821">
        <f t="shared" si="943"/>
        <v>1035</v>
      </c>
      <c r="O7821" s="5">
        <f t="shared" si="938"/>
        <v>1.0739806874999998</v>
      </c>
      <c r="P7821">
        <f t="shared" si="939"/>
        <v>3.4807104674999958</v>
      </c>
    </row>
    <row r="7822" spans="2:16" x14ac:dyDescent="0.35">
      <c r="B7822" s="2">
        <v>0.75</v>
      </c>
      <c r="C7822">
        <v>7.9</v>
      </c>
      <c r="D7822" t="s">
        <v>40</v>
      </c>
      <c r="E7822" t="str">
        <f t="shared" si="940"/>
        <v>School Day</v>
      </c>
      <c r="F7822" t="s">
        <v>34</v>
      </c>
      <c r="G7822" s="8" t="str">
        <f t="shared" si="941"/>
        <v>On</v>
      </c>
      <c r="H7822">
        <v>22</v>
      </c>
      <c r="I7822">
        <f t="shared" si="942"/>
        <v>20.59</v>
      </c>
      <c r="J7822">
        <f t="shared" si="936"/>
        <v>1.4100000000000001</v>
      </c>
      <c r="K7822">
        <v>1.7</v>
      </c>
      <c r="L7822" s="7">
        <f t="shared" si="937"/>
        <v>2.69324523</v>
      </c>
      <c r="M7822">
        <v>0.25</v>
      </c>
      <c r="N7822">
        <f t="shared" si="943"/>
        <v>1035</v>
      </c>
      <c r="O7822" s="5">
        <f t="shared" si="938"/>
        <v>1.2018355312499998</v>
      </c>
      <c r="P7822">
        <f t="shared" si="939"/>
        <v>3.89508076125</v>
      </c>
    </row>
    <row r="7823" spans="2:16" x14ac:dyDescent="0.35">
      <c r="B7823" s="2">
        <v>0.79166666666666663</v>
      </c>
      <c r="C7823">
        <v>7.1</v>
      </c>
      <c r="D7823" t="s">
        <v>40</v>
      </c>
      <c r="E7823" t="str">
        <f t="shared" si="940"/>
        <v>School Day</v>
      </c>
      <c r="F7823" t="s">
        <v>33</v>
      </c>
      <c r="G7823" s="8" t="str">
        <f t="shared" si="941"/>
        <v>Off</v>
      </c>
      <c r="H7823">
        <v>22</v>
      </c>
      <c r="I7823">
        <f t="shared" si="942"/>
        <v>20.509999999999998</v>
      </c>
      <c r="J7823">
        <f t="shared" si="936"/>
        <v>1.490000000000002</v>
      </c>
      <c r="K7823">
        <v>1.7</v>
      </c>
      <c r="L7823" s="7">
        <f t="shared" si="937"/>
        <v>2.8460534700000037</v>
      </c>
      <c r="M7823">
        <v>0.25</v>
      </c>
      <c r="N7823">
        <f t="shared" si="943"/>
        <v>1035</v>
      </c>
      <c r="O7823" s="5">
        <f t="shared" si="938"/>
        <v>1.2700247812499998</v>
      </c>
      <c r="P7823">
        <f t="shared" si="939"/>
        <v>0</v>
      </c>
    </row>
    <row r="7824" spans="2:16" x14ac:dyDescent="0.35">
      <c r="B7824" s="2">
        <v>0.83333333333333337</v>
      </c>
      <c r="C7824">
        <v>6.6</v>
      </c>
      <c r="D7824" t="s">
        <v>40</v>
      </c>
      <c r="E7824" t="str">
        <f t="shared" si="940"/>
        <v>School Day</v>
      </c>
      <c r="F7824" t="s">
        <v>33</v>
      </c>
      <c r="G7824" s="8" t="str">
        <f t="shared" si="941"/>
        <v>Off</v>
      </c>
      <c r="H7824">
        <v>22</v>
      </c>
      <c r="I7824">
        <f t="shared" si="942"/>
        <v>20.46</v>
      </c>
      <c r="J7824">
        <f t="shared" si="936"/>
        <v>1.5399999999999991</v>
      </c>
      <c r="K7824">
        <v>1.7</v>
      </c>
      <c r="L7824" s="7">
        <f t="shared" si="937"/>
        <v>2.9415586199999981</v>
      </c>
      <c r="M7824">
        <v>0.25</v>
      </c>
      <c r="N7824">
        <f t="shared" si="943"/>
        <v>1035</v>
      </c>
      <c r="O7824" s="5">
        <f t="shared" si="938"/>
        <v>1.3126430624999998</v>
      </c>
      <c r="P7824">
        <f t="shared" si="939"/>
        <v>0</v>
      </c>
    </row>
    <row r="7825" spans="1:16" x14ac:dyDescent="0.35">
      <c r="B7825" s="2">
        <v>0.875</v>
      </c>
      <c r="C7825">
        <v>6.1</v>
      </c>
      <c r="D7825" t="s">
        <v>40</v>
      </c>
      <c r="E7825" t="str">
        <f t="shared" si="940"/>
        <v>School Day</v>
      </c>
      <c r="F7825" t="s">
        <v>33</v>
      </c>
      <c r="G7825" s="8" t="str">
        <f t="shared" si="941"/>
        <v>Off</v>
      </c>
      <c r="H7825">
        <v>22</v>
      </c>
      <c r="I7825">
        <f t="shared" si="942"/>
        <v>20.41</v>
      </c>
      <c r="J7825">
        <f t="shared" si="936"/>
        <v>1.5899999999999999</v>
      </c>
      <c r="K7825">
        <v>1.7</v>
      </c>
      <c r="L7825" s="7">
        <f t="shared" si="937"/>
        <v>3.0370637699999996</v>
      </c>
      <c r="M7825">
        <v>0.25</v>
      </c>
      <c r="N7825">
        <f t="shared" si="943"/>
        <v>1035</v>
      </c>
      <c r="O7825" s="5">
        <f t="shared" si="938"/>
        <v>1.3552613437499998</v>
      </c>
      <c r="P7825">
        <f t="shared" si="939"/>
        <v>0</v>
      </c>
    </row>
    <row r="7826" spans="1:16" x14ac:dyDescent="0.35">
      <c r="B7826" s="2">
        <v>0.91666666666666663</v>
      </c>
      <c r="C7826">
        <v>5.6</v>
      </c>
      <c r="D7826" t="s">
        <v>40</v>
      </c>
      <c r="E7826" t="str">
        <f t="shared" si="940"/>
        <v>School Day</v>
      </c>
      <c r="F7826" t="s">
        <v>33</v>
      </c>
      <c r="G7826" s="8" t="str">
        <f t="shared" si="941"/>
        <v>Off</v>
      </c>
      <c r="H7826">
        <v>22</v>
      </c>
      <c r="I7826">
        <f t="shared" si="942"/>
        <v>20.36</v>
      </c>
      <c r="J7826">
        <f t="shared" si="936"/>
        <v>1.6400000000000006</v>
      </c>
      <c r="K7826">
        <v>1.7</v>
      </c>
      <c r="L7826" s="7">
        <f t="shared" si="937"/>
        <v>3.1325689200000011</v>
      </c>
      <c r="M7826">
        <v>0.25</v>
      </c>
      <c r="N7826">
        <f t="shared" si="943"/>
        <v>1035</v>
      </c>
      <c r="O7826" s="5">
        <f t="shared" si="938"/>
        <v>1.3978796249999996</v>
      </c>
      <c r="P7826">
        <f t="shared" si="939"/>
        <v>0</v>
      </c>
    </row>
    <row r="7827" spans="1:16" x14ac:dyDescent="0.35">
      <c r="B7827" s="2">
        <v>0.95833333333333337</v>
      </c>
      <c r="C7827">
        <v>5.4</v>
      </c>
      <c r="D7827" t="s">
        <v>40</v>
      </c>
      <c r="E7827" t="str">
        <f t="shared" si="940"/>
        <v>School Day</v>
      </c>
      <c r="F7827" t="s">
        <v>33</v>
      </c>
      <c r="G7827" s="8" t="str">
        <f t="shared" si="941"/>
        <v>Off</v>
      </c>
      <c r="H7827">
        <v>22</v>
      </c>
      <c r="I7827">
        <f t="shared" si="942"/>
        <v>20.340000000000003</v>
      </c>
      <c r="J7827">
        <f t="shared" si="936"/>
        <v>1.6599999999999966</v>
      </c>
      <c r="K7827">
        <v>1.7</v>
      </c>
      <c r="L7827" s="7">
        <f t="shared" si="937"/>
        <v>3.1707709799999932</v>
      </c>
      <c r="M7827">
        <v>0.25</v>
      </c>
      <c r="N7827">
        <f t="shared" si="943"/>
        <v>1035</v>
      </c>
      <c r="O7827" s="5">
        <f t="shared" si="938"/>
        <v>1.4149269375</v>
      </c>
      <c r="P7827">
        <f t="shared" si="939"/>
        <v>0</v>
      </c>
    </row>
    <row r="7828" spans="1:16" x14ac:dyDescent="0.35">
      <c r="A7828" t="s">
        <v>366</v>
      </c>
      <c r="B7828" s="1">
        <v>1</v>
      </c>
      <c r="C7828">
        <v>4.9000000000000004</v>
      </c>
      <c r="D7828" t="s">
        <v>42</v>
      </c>
      <c r="E7828" t="str">
        <f t="shared" si="940"/>
        <v>School Day</v>
      </c>
      <c r="F7828" t="s">
        <v>33</v>
      </c>
      <c r="G7828" s="8" t="str">
        <f t="shared" si="941"/>
        <v>Off</v>
      </c>
      <c r="H7828">
        <v>22</v>
      </c>
      <c r="I7828">
        <f t="shared" si="942"/>
        <v>20.290000000000003</v>
      </c>
      <c r="J7828">
        <f t="shared" si="936"/>
        <v>1.7099999999999973</v>
      </c>
      <c r="K7828">
        <v>1.7</v>
      </c>
      <c r="L7828" s="7">
        <f t="shared" si="937"/>
        <v>3.2662761299999947</v>
      </c>
      <c r="M7828">
        <v>0.25</v>
      </c>
      <c r="N7828">
        <f t="shared" si="943"/>
        <v>1035</v>
      </c>
      <c r="O7828" s="5">
        <f t="shared" si="938"/>
        <v>1.45754521875</v>
      </c>
      <c r="P7828">
        <f t="shared" si="939"/>
        <v>0</v>
      </c>
    </row>
    <row r="7829" spans="1:16" x14ac:dyDescent="0.35">
      <c r="B7829" s="2">
        <v>4.1666666666666664E-2</v>
      </c>
      <c r="C7829">
        <v>4.4000000000000004</v>
      </c>
      <c r="D7829" t="s">
        <v>42</v>
      </c>
      <c r="E7829" t="str">
        <f t="shared" si="940"/>
        <v>School Day</v>
      </c>
      <c r="F7829" t="s">
        <v>33</v>
      </c>
      <c r="G7829" s="8" t="str">
        <f t="shared" si="941"/>
        <v>Off</v>
      </c>
      <c r="H7829">
        <v>22</v>
      </c>
      <c r="I7829">
        <f t="shared" si="942"/>
        <v>20.240000000000002</v>
      </c>
      <c r="J7829">
        <f t="shared" ref="J7829:J7892" si="944">H7829-I7829</f>
        <v>1.759999999999998</v>
      </c>
      <c r="K7829">
        <v>1.7</v>
      </c>
      <c r="L7829" s="7">
        <f t="shared" ref="L7829:L7892" si="945">IF(K7829*1.005*1.118*J7829&gt;0,K7829*1.005*1.118*J7829,0)</f>
        <v>3.3617812799999962</v>
      </c>
      <c r="M7829">
        <v>0.25</v>
      </c>
      <c r="N7829">
        <f t="shared" si="943"/>
        <v>1035</v>
      </c>
      <c r="O7829" s="5">
        <f t="shared" ref="O7829:O7892" si="946">IF(((M7829*N7829)/60/60)*1.005*1.18*(H7829-C7829)&gt;0,(((M7829*N7829)/60/60)*1.005*1.18*(H7829-C7829)),0)</f>
        <v>1.5001635</v>
      </c>
      <c r="P7829">
        <f t="shared" ref="P7829:P7892" si="947">IF(G7829="ON",(L7829+O7829),0)</f>
        <v>0</v>
      </c>
    </row>
    <row r="7830" spans="1:16" x14ac:dyDescent="0.35">
      <c r="B7830" s="2">
        <v>8.3333333333333329E-2</v>
      </c>
      <c r="C7830">
        <v>4.2</v>
      </c>
      <c r="D7830" t="s">
        <v>42</v>
      </c>
      <c r="E7830" t="str">
        <f t="shared" si="940"/>
        <v>School Day</v>
      </c>
      <c r="F7830" t="s">
        <v>33</v>
      </c>
      <c r="G7830" s="8" t="str">
        <f t="shared" si="941"/>
        <v>Off</v>
      </c>
      <c r="H7830">
        <v>22</v>
      </c>
      <c r="I7830">
        <f t="shared" si="942"/>
        <v>20.22</v>
      </c>
      <c r="J7830">
        <f t="shared" si="944"/>
        <v>1.7800000000000011</v>
      </c>
      <c r="K7830">
        <v>1.7</v>
      </c>
      <c r="L7830" s="7">
        <f t="shared" si="945"/>
        <v>3.3999833400000021</v>
      </c>
      <c r="M7830">
        <v>0.25</v>
      </c>
      <c r="N7830">
        <f t="shared" si="943"/>
        <v>1035</v>
      </c>
      <c r="O7830" s="5">
        <f t="shared" si="946"/>
        <v>1.5172108124999999</v>
      </c>
      <c r="P7830">
        <f t="shared" si="947"/>
        <v>0</v>
      </c>
    </row>
    <row r="7831" spans="1:16" x14ac:dyDescent="0.35">
      <c r="B7831" s="2">
        <v>0.125</v>
      </c>
      <c r="C7831">
        <v>3.9</v>
      </c>
      <c r="D7831" t="s">
        <v>42</v>
      </c>
      <c r="E7831" t="str">
        <f t="shared" si="940"/>
        <v>School Day</v>
      </c>
      <c r="F7831" t="s">
        <v>33</v>
      </c>
      <c r="G7831" s="8" t="str">
        <f t="shared" si="941"/>
        <v>Off</v>
      </c>
      <c r="H7831">
        <v>22</v>
      </c>
      <c r="I7831">
        <f t="shared" si="942"/>
        <v>20.190000000000001</v>
      </c>
      <c r="J7831">
        <f t="shared" si="944"/>
        <v>1.8099999999999987</v>
      </c>
      <c r="K7831">
        <v>1.7</v>
      </c>
      <c r="L7831" s="7">
        <f t="shared" si="945"/>
        <v>3.4572864299999972</v>
      </c>
      <c r="M7831">
        <v>0.25</v>
      </c>
      <c r="N7831">
        <f t="shared" si="943"/>
        <v>1035</v>
      </c>
      <c r="O7831" s="5">
        <f t="shared" si="946"/>
        <v>1.54278178125</v>
      </c>
      <c r="P7831">
        <f t="shared" si="947"/>
        <v>0</v>
      </c>
    </row>
    <row r="7832" spans="1:16" x14ac:dyDescent="0.35">
      <c r="B7832" s="2">
        <v>0.16666666666666666</v>
      </c>
      <c r="C7832">
        <v>3.6</v>
      </c>
      <c r="D7832" t="s">
        <v>42</v>
      </c>
      <c r="E7832" t="str">
        <f t="shared" si="940"/>
        <v>School Day</v>
      </c>
      <c r="F7832" t="s">
        <v>33</v>
      </c>
      <c r="G7832" s="8" t="str">
        <f t="shared" si="941"/>
        <v>Off</v>
      </c>
      <c r="H7832">
        <v>22</v>
      </c>
      <c r="I7832">
        <f t="shared" si="942"/>
        <v>20.16</v>
      </c>
      <c r="J7832">
        <f t="shared" si="944"/>
        <v>1.8399999999999999</v>
      </c>
      <c r="K7832">
        <v>1.7</v>
      </c>
      <c r="L7832" s="7">
        <f t="shared" si="945"/>
        <v>3.5145895199999995</v>
      </c>
      <c r="M7832">
        <v>0.25</v>
      </c>
      <c r="N7832">
        <f t="shared" si="943"/>
        <v>1035</v>
      </c>
      <c r="O7832" s="5">
        <f t="shared" si="946"/>
        <v>1.5683527499999996</v>
      </c>
      <c r="P7832">
        <f t="shared" si="947"/>
        <v>0</v>
      </c>
    </row>
    <row r="7833" spans="1:16" x14ac:dyDescent="0.35">
      <c r="B7833" s="2">
        <v>0.20833333333333334</v>
      </c>
      <c r="C7833">
        <v>3.7</v>
      </c>
      <c r="D7833" t="s">
        <v>42</v>
      </c>
      <c r="E7833" t="str">
        <f t="shared" si="940"/>
        <v>School Day</v>
      </c>
      <c r="F7833" t="s">
        <v>33</v>
      </c>
      <c r="G7833" s="8" t="str">
        <f t="shared" si="941"/>
        <v>Off</v>
      </c>
      <c r="H7833">
        <v>22</v>
      </c>
      <c r="I7833">
        <f t="shared" si="942"/>
        <v>20.170000000000002</v>
      </c>
      <c r="J7833">
        <f t="shared" si="944"/>
        <v>1.8299999999999983</v>
      </c>
      <c r="K7833">
        <v>1.7</v>
      </c>
      <c r="L7833" s="7">
        <f t="shared" si="945"/>
        <v>3.4954884899999965</v>
      </c>
      <c r="M7833">
        <v>0.25</v>
      </c>
      <c r="N7833">
        <f t="shared" si="943"/>
        <v>1035</v>
      </c>
      <c r="O7833" s="5">
        <f t="shared" si="946"/>
        <v>1.5598290937499999</v>
      </c>
      <c r="P7833">
        <f t="shared" si="947"/>
        <v>0</v>
      </c>
    </row>
    <row r="7834" spans="1:16" x14ac:dyDescent="0.35">
      <c r="B7834" s="2">
        <v>0.25</v>
      </c>
      <c r="C7834">
        <v>3.6</v>
      </c>
      <c r="D7834" t="s">
        <v>42</v>
      </c>
      <c r="E7834" t="str">
        <f t="shared" si="940"/>
        <v>School Day</v>
      </c>
      <c r="F7834" t="s">
        <v>33</v>
      </c>
      <c r="G7834" s="8" t="str">
        <f t="shared" si="941"/>
        <v>Off</v>
      </c>
      <c r="H7834">
        <v>22</v>
      </c>
      <c r="I7834">
        <f t="shared" si="942"/>
        <v>20.16</v>
      </c>
      <c r="J7834">
        <f t="shared" si="944"/>
        <v>1.8399999999999999</v>
      </c>
      <c r="K7834">
        <v>1.7</v>
      </c>
      <c r="L7834" s="7">
        <f t="shared" si="945"/>
        <v>3.5145895199999995</v>
      </c>
      <c r="M7834">
        <v>0.25</v>
      </c>
      <c r="N7834">
        <f t="shared" si="943"/>
        <v>1035</v>
      </c>
      <c r="O7834" s="5">
        <f t="shared" si="946"/>
        <v>1.5683527499999996</v>
      </c>
      <c r="P7834">
        <f t="shared" si="947"/>
        <v>0</v>
      </c>
    </row>
    <row r="7835" spans="1:16" x14ac:dyDescent="0.35">
      <c r="B7835" s="2">
        <v>0.29166666666666669</v>
      </c>
      <c r="C7835">
        <v>3.5</v>
      </c>
      <c r="D7835" t="s">
        <v>42</v>
      </c>
      <c r="E7835" t="str">
        <f t="shared" si="940"/>
        <v>School Day</v>
      </c>
      <c r="F7835" t="s">
        <v>34</v>
      </c>
      <c r="G7835" s="8" t="str">
        <f t="shared" si="941"/>
        <v>On</v>
      </c>
      <c r="H7835">
        <v>22</v>
      </c>
      <c r="I7835">
        <f t="shared" si="942"/>
        <v>20.150000000000002</v>
      </c>
      <c r="J7835">
        <f t="shared" si="944"/>
        <v>1.8499999999999979</v>
      </c>
      <c r="K7835">
        <v>1.7</v>
      </c>
      <c r="L7835" s="7">
        <f t="shared" si="945"/>
        <v>3.5336905499999958</v>
      </c>
      <c r="M7835">
        <v>0.25</v>
      </c>
      <c r="N7835">
        <f t="shared" si="943"/>
        <v>1035</v>
      </c>
      <c r="O7835" s="5">
        <f t="shared" si="946"/>
        <v>1.5768764062499998</v>
      </c>
      <c r="P7835">
        <f t="shared" si="947"/>
        <v>5.1105669562499951</v>
      </c>
    </row>
    <row r="7836" spans="1:16" x14ac:dyDescent="0.35">
      <c r="B7836" s="2">
        <v>0.33333333333333331</v>
      </c>
      <c r="C7836">
        <v>3.7</v>
      </c>
      <c r="D7836" t="s">
        <v>42</v>
      </c>
      <c r="E7836" t="str">
        <f t="shared" si="940"/>
        <v>School Day</v>
      </c>
      <c r="F7836" t="s">
        <v>34</v>
      </c>
      <c r="G7836" s="8" t="str">
        <f t="shared" si="941"/>
        <v>On</v>
      </c>
      <c r="H7836">
        <v>22</v>
      </c>
      <c r="I7836">
        <f t="shared" si="942"/>
        <v>20.170000000000002</v>
      </c>
      <c r="J7836">
        <f t="shared" si="944"/>
        <v>1.8299999999999983</v>
      </c>
      <c r="K7836">
        <v>1.7</v>
      </c>
      <c r="L7836" s="7">
        <f t="shared" si="945"/>
        <v>3.4954884899999965</v>
      </c>
      <c r="M7836">
        <v>0.25</v>
      </c>
      <c r="N7836">
        <f t="shared" si="943"/>
        <v>1035</v>
      </c>
      <c r="O7836" s="5">
        <f t="shared" si="946"/>
        <v>1.5598290937499999</v>
      </c>
      <c r="P7836">
        <f t="shared" si="947"/>
        <v>5.0553175837499964</v>
      </c>
    </row>
    <row r="7837" spans="1:16" x14ac:dyDescent="0.35">
      <c r="B7837" s="2">
        <v>0.375</v>
      </c>
      <c r="C7837">
        <v>3.7</v>
      </c>
      <c r="D7837" t="s">
        <v>42</v>
      </c>
      <c r="E7837" t="str">
        <f t="shared" si="940"/>
        <v>School Day</v>
      </c>
      <c r="F7837" t="s">
        <v>34</v>
      </c>
      <c r="G7837" s="8" t="str">
        <f t="shared" si="941"/>
        <v>On</v>
      </c>
      <c r="H7837">
        <v>22</v>
      </c>
      <c r="I7837">
        <f t="shared" si="942"/>
        <v>20.170000000000002</v>
      </c>
      <c r="J7837">
        <f t="shared" si="944"/>
        <v>1.8299999999999983</v>
      </c>
      <c r="K7837">
        <v>1.7</v>
      </c>
      <c r="L7837" s="7">
        <f t="shared" si="945"/>
        <v>3.4954884899999965</v>
      </c>
      <c r="M7837">
        <v>0.25</v>
      </c>
      <c r="N7837">
        <f t="shared" si="943"/>
        <v>1035</v>
      </c>
      <c r="O7837" s="5">
        <f t="shared" si="946"/>
        <v>1.5598290937499999</v>
      </c>
      <c r="P7837">
        <f t="shared" si="947"/>
        <v>5.0553175837499964</v>
      </c>
    </row>
    <row r="7838" spans="1:16" x14ac:dyDescent="0.35">
      <c r="B7838" s="2">
        <v>0.41666666666666669</v>
      </c>
      <c r="C7838">
        <v>4.5999999999999996</v>
      </c>
      <c r="D7838" t="s">
        <v>42</v>
      </c>
      <c r="E7838" t="str">
        <f t="shared" si="940"/>
        <v>School Day</v>
      </c>
      <c r="F7838" t="s">
        <v>34</v>
      </c>
      <c r="G7838" s="8" t="str">
        <f t="shared" si="941"/>
        <v>On</v>
      </c>
      <c r="H7838">
        <v>22</v>
      </c>
      <c r="I7838">
        <f t="shared" si="942"/>
        <v>20.259999999999998</v>
      </c>
      <c r="J7838">
        <f t="shared" si="944"/>
        <v>1.740000000000002</v>
      </c>
      <c r="K7838">
        <v>1.7</v>
      </c>
      <c r="L7838" s="7">
        <f t="shared" si="945"/>
        <v>3.3235792200000036</v>
      </c>
      <c r="M7838">
        <v>0.25</v>
      </c>
      <c r="N7838">
        <f t="shared" si="943"/>
        <v>1035</v>
      </c>
      <c r="O7838" s="5">
        <f t="shared" si="946"/>
        <v>1.4831161874999996</v>
      </c>
      <c r="P7838">
        <f t="shared" si="947"/>
        <v>4.806695407500003</v>
      </c>
    </row>
    <row r="7839" spans="1:16" x14ac:dyDescent="0.35">
      <c r="B7839" s="2">
        <v>0.45833333333333331</v>
      </c>
      <c r="C7839">
        <v>6.1</v>
      </c>
      <c r="D7839" t="s">
        <v>42</v>
      </c>
      <c r="E7839" t="str">
        <f t="shared" si="940"/>
        <v>School Day</v>
      </c>
      <c r="F7839" t="s">
        <v>34</v>
      </c>
      <c r="G7839" s="8" t="str">
        <f t="shared" si="941"/>
        <v>On</v>
      </c>
      <c r="H7839">
        <v>22</v>
      </c>
      <c r="I7839">
        <f t="shared" si="942"/>
        <v>20.41</v>
      </c>
      <c r="J7839">
        <f t="shared" si="944"/>
        <v>1.5899999999999999</v>
      </c>
      <c r="K7839">
        <v>1.7</v>
      </c>
      <c r="L7839" s="7">
        <f t="shared" si="945"/>
        <v>3.0370637699999996</v>
      </c>
      <c r="M7839">
        <v>0.25</v>
      </c>
      <c r="N7839">
        <f t="shared" si="943"/>
        <v>1035</v>
      </c>
      <c r="O7839" s="5">
        <f t="shared" si="946"/>
        <v>1.3552613437499998</v>
      </c>
      <c r="P7839">
        <f t="shared" si="947"/>
        <v>4.3923251137499992</v>
      </c>
    </row>
    <row r="7840" spans="1:16" x14ac:dyDescent="0.35">
      <c r="B7840" s="2">
        <v>0.5</v>
      </c>
      <c r="C7840">
        <v>7.1</v>
      </c>
      <c r="D7840" t="s">
        <v>42</v>
      </c>
      <c r="E7840" t="str">
        <f t="shared" si="940"/>
        <v>School Day</v>
      </c>
      <c r="F7840" t="s">
        <v>34</v>
      </c>
      <c r="G7840" s="8" t="str">
        <f t="shared" si="941"/>
        <v>On</v>
      </c>
      <c r="H7840">
        <v>22</v>
      </c>
      <c r="I7840">
        <f t="shared" si="942"/>
        <v>20.509999999999998</v>
      </c>
      <c r="J7840">
        <f t="shared" si="944"/>
        <v>1.490000000000002</v>
      </c>
      <c r="K7840">
        <v>1.7</v>
      </c>
      <c r="L7840" s="7">
        <f t="shared" si="945"/>
        <v>2.8460534700000037</v>
      </c>
      <c r="M7840">
        <v>0.25</v>
      </c>
      <c r="N7840">
        <f t="shared" si="943"/>
        <v>1035</v>
      </c>
      <c r="O7840" s="5">
        <f t="shared" si="946"/>
        <v>1.2700247812499998</v>
      </c>
      <c r="P7840">
        <f t="shared" si="947"/>
        <v>4.1160782512500038</v>
      </c>
    </row>
    <row r="7841" spans="1:16" x14ac:dyDescent="0.35">
      <c r="B7841" s="2">
        <v>0.54166666666666663</v>
      </c>
      <c r="C7841">
        <v>8</v>
      </c>
      <c r="D7841" t="s">
        <v>42</v>
      </c>
      <c r="E7841" t="str">
        <f t="shared" si="940"/>
        <v>School Day</v>
      </c>
      <c r="F7841" t="s">
        <v>34</v>
      </c>
      <c r="G7841" s="8" t="str">
        <f t="shared" si="941"/>
        <v>On</v>
      </c>
      <c r="H7841">
        <v>22</v>
      </c>
      <c r="I7841">
        <f t="shared" si="942"/>
        <v>20.6</v>
      </c>
      <c r="J7841">
        <f t="shared" si="944"/>
        <v>1.3999999999999986</v>
      </c>
      <c r="K7841">
        <v>1.7</v>
      </c>
      <c r="L7841" s="7">
        <f t="shared" si="945"/>
        <v>2.6741441999999971</v>
      </c>
      <c r="M7841">
        <v>0.25</v>
      </c>
      <c r="N7841">
        <f t="shared" si="943"/>
        <v>1035</v>
      </c>
      <c r="O7841" s="5">
        <f t="shared" si="946"/>
        <v>1.1933118749999998</v>
      </c>
      <c r="P7841">
        <f t="shared" si="947"/>
        <v>3.8674560749999971</v>
      </c>
    </row>
    <row r="7842" spans="1:16" x14ac:dyDescent="0.35">
      <c r="B7842" s="2">
        <v>0.58333333333333337</v>
      </c>
      <c r="C7842">
        <v>8.6</v>
      </c>
      <c r="D7842" t="s">
        <v>42</v>
      </c>
      <c r="E7842" t="str">
        <f t="shared" si="940"/>
        <v>School Day</v>
      </c>
      <c r="F7842" t="s">
        <v>34</v>
      </c>
      <c r="G7842" s="8" t="str">
        <f t="shared" si="941"/>
        <v>On</v>
      </c>
      <c r="H7842">
        <v>22</v>
      </c>
      <c r="I7842">
        <f t="shared" si="942"/>
        <v>20.66</v>
      </c>
      <c r="J7842">
        <f t="shared" si="944"/>
        <v>1.3399999999999999</v>
      </c>
      <c r="K7842">
        <v>1.7</v>
      </c>
      <c r="L7842" s="7">
        <f t="shared" si="945"/>
        <v>2.5595380199999997</v>
      </c>
      <c r="M7842">
        <v>0.25</v>
      </c>
      <c r="N7842">
        <f t="shared" si="943"/>
        <v>1035</v>
      </c>
      <c r="O7842" s="5">
        <f t="shared" si="946"/>
        <v>1.1421699374999998</v>
      </c>
      <c r="P7842">
        <f t="shared" si="947"/>
        <v>3.7017079574999996</v>
      </c>
    </row>
    <row r="7843" spans="1:16" x14ac:dyDescent="0.35">
      <c r="B7843" s="2">
        <v>0.625</v>
      </c>
      <c r="C7843">
        <v>8.6</v>
      </c>
      <c r="D7843" t="s">
        <v>42</v>
      </c>
      <c r="E7843" t="str">
        <f t="shared" si="940"/>
        <v>School Day</v>
      </c>
      <c r="F7843" t="s">
        <v>34</v>
      </c>
      <c r="G7843" s="8" t="str">
        <f t="shared" si="941"/>
        <v>On</v>
      </c>
      <c r="H7843">
        <v>22</v>
      </c>
      <c r="I7843">
        <f t="shared" si="942"/>
        <v>20.66</v>
      </c>
      <c r="J7843">
        <f t="shared" si="944"/>
        <v>1.3399999999999999</v>
      </c>
      <c r="K7843">
        <v>1.7</v>
      </c>
      <c r="L7843" s="7">
        <f t="shared" si="945"/>
        <v>2.5595380199999997</v>
      </c>
      <c r="M7843">
        <v>0.25</v>
      </c>
      <c r="N7843">
        <f t="shared" si="943"/>
        <v>1035</v>
      </c>
      <c r="O7843" s="5">
        <f t="shared" si="946"/>
        <v>1.1421699374999998</v>
      </c>
      <c r="P7843">
        <f t="shared" si="947"/>
        <v>3.7017079574999996</v>
      </c>
    </row>
    <row r="7844" spans="1:16" x14ac:dyDescent="0.35">
      <c r="B7844" s="2">
        <v>0.66666666666666663</v>
      </c>
      <c r="C7844">
        <v>8.1999999999999993</v>
      </c>
      <c r="D7844" t="s">
        <v>42</v>
      </c>
      <c r="E7844" t="str">
        <f t="shared" si="940"/>
        <v>School Day</v>
      </c>
      <c r="F7844" t="s">
        <v>34</v>
      </c>
      <c r="G7844" s="8" t="str">
        <f t="shared" si="941"/>
        <v>On</v>
      </c>
      <c r="H7844">
        <v>22</v>
      </c>
      <c r="I7844">
        <f t="shared" si="942"/>
        <v>20.62</v>
      </c>
      <c r="J7844">
        <f t="shared" si="944"/>
        <v>1.379999999999999</v>
      </c>
      <c r="K7844">
        <v>1.7</v>
      </c>
      <c r="L7844" s="7">
        <f t="shared" si="945"/>
        <v>2.6359421399999978</v>
      </c>
      <c r="M7844">
        <v>0.25</v>
      </c>
      <c r="N7844">
        <f t="shared" si="943"/>
        <v>1035</v>
      </c>
      <c r="O7844" s="5">
        <f t="shared" si="946"/>
        <v>1.1762645624999999</v>
      </c>
      <c r="P7844">
        <f t="shared" si="947"/>
        <v>3.8122067024999975</v>
      </c>
    </row>
    <row r="7845" spans="1:16" x14ac:dyDescent="0.35">
      <c r="B7845" s="2">
        <v>0.70833333333333337</v>
      </c>
      <c r="C7845">
        <v>7.2</v>
      </c>
      <c r="D7845" t="s">
        <v>42</v>
      </c>
      <c r="E7845" t="str">
        <f t="shared" si="940"/>
        <v>School Day</v>
      </c>
      <c r="F7845" t="s">
        <v>34</v>
      </c>
      <c r="G7845" s="8" t="str">
        <f t="shared" si="941"/>
        <v>On</v>
      </c>
      <c r="H7845">
        <v>22</v>
      </c>
      <c r="I7845">
        <f t="shared" si="942"/>
        <v>20.52</v>
      </c>
      <c r="J7845">
        <f t="shared" si="944"/>
        <v>1.4800000000000004</v>
      </c>
      <c r="K7845">
        <v>1.7</v>
      </c>
      <c r="L7845" s="7">
        <f t="shared" si="945"/>
        <v>2.8269524400000008</v>
      </c>
      <c r="M7845">
        <v>0.25</v>
      </c>
      <c r="N7845">
        <f t="shared" si="943"/>
        <v>1035</v>
      </c>
      <c r="O7845" s="5">
        <f t="shared" si="946"/>
        <v>1.2615011249999999</v>
      </c>
      <c r="P7845">
        <f t="shared" si="947"/>
        <v>4.0884535650000009</v>
      </c>
    </row>
    <row r="7846" spans="1:16" x14ac:dyDescent="0.35">
      <c r="B7846" s="2">
        <v>0.75</v>
      </c>
      <c r="C7846">
        <v>6.2</v>
      </c>
      <c r="D7846" t="s">
        <v>42</v>
      </c>
      <c r="E7846" t="str">
        <f t="shared" si="940"/>
        <v>School Day</v>
      </c>
      <c r="F7846" t="s">
        <v>34</v>
      </c>
      <c r="G7846" s="8" t="str">
        <f t="shared" si="941"/>
        <v>On</v>
      </c>
      <c r="H7846">
        <v>22</v>
      </c>
      <c r="I7846">
        <f t="shared" si="942"/>
        <v>20.420000000000002</v>
      </c>
      <c r="J7846">
        <f t="shared" si="944"/>
        <v>1.5799999999999983</v>
      </c>
      <c r="K7846">
        <v>1.7</v>
      </c>
      <c r="L7846" s="7">
        <f t="shared" si="945"/>
        <v>3.0179627399999966</v>
      </c>
      <c r="M7846">
        <v>0.25</v>
      </c>
      <c r="N7846">
        <f t="shared" si="943"/>
        <v>1035</v>
      </c>
      <c r="O7846" s="5">
        <f t="shared" si="946"/>
        <v>1.3467376874999999</v>
      </c>
      <c r="P7846">
        <f t="shared" si="947"/>
        <v>4.3647004274999963</v>
      </c>
    </row>
    <row r="7847" spans="1:16" x14ac:dyDescent="0.35">
      <c r="B7847" s="2">
        <v>0.79166666666666663</v>
      </c>
      <c r="C7847">
        <v>5.3</v>
      </c>
      <c r="D7847" t="s">
        <v>42</v>
      </c>
      <c r="E7847" t="str">
        <f t="shared" si="940"/>
        <v>School Day</v>
      </c>
      <c r="F7847" t="s">
        <v>33</v>
      </c>
      <c r="G7847" s="8" t="str">
        <f t="shared" si="941"/>
        <v>Off</v>
      </c>
      <c r="H7847">
        <v>22</v>
      </c>
      <c r="I7847">
        <f t="shared" si="942"/>
        <v>20.329999999999998</v>
      </c>
      <c r="J7847">
        <f t="shared" si="944"/>
        <v>1.6700000000000017</v>
      </c>
      <c r="K7847">
        <v>1.7</v>
      </c>
      <c r="L7847" s="7">
        <f t="shared" si="945"/>
        <v>3.1898720100000029</v>
      </c>
      <c r="M7847">
        <v>0.25</v>
      </c>
      <c r="N7847">
        <f t="shared" si="943"/>
        <v>1035</v>
      </c>
      <c r="O7847" s="5">
        <f t="shared" si="946"/>
        <v>1.4234505937499997</v>
      </c>
      <c r="P7847">
        <f t="shared" si="947"/>
        <v>0</v>
      </c>
    </row>
    <row r="7848" spans="1:16" x14ac:dyDescent="0.35">
      <c r="B7848" s="2">
        <v>0.83333333333333337</v>
      </c>
      <c r="C7848">
        <v>4.4000000000000004</v>
      </c>
      <c r="D7848" t="s">
        <v>42</v>
      </c>
      <c r="E7848" t="str">
        <f t="shared" si="940"/>
        <v>School Day</v>
      </c>
      <c r="F7848" t="s">
        <v>33</v>
      </c>
      <c r="G7848" s="8" t="str">
        <f t="shared" si="941"/>
        <v>Off</v>
      </c>
      <c r="H7848">
        <v>22</v>
      </c>
      <c r="I7848">
        <f t="shared" si="942"/>
        <v>20.240000000000002</v>
      </c>
      <c r="J7848">
        <f t="shared" si="944"/>
        <v>1.759999999999998</v>
      </c>
      <c r="K7848">
        <v>1.7</v>
      </c>
      <c r="L7848" s="7">
        <f t="shared" si="945"/>
        <v>3.3617812799999962</v>
      </c>
      <c r="M7848">
        <v>0.25</v>
      </c>
      <c r="N7848">
        <f t="shared" si="943"/>
        <v>1035</v>
      </c>
      <c r="O7848" s="5">
        <f t="shared" si="946"/>
        <v>1.5001635</v>
      </c>
      <c r="P7848">
        <f t="shared" si="947"/>
        <v>0</v>
      </c>
    </row>
    <row r="7849" spans="1:16" x14ac:dyDescent="0.35">
      <c r="B7849" s="2">
        <v>0.875</v>
      </c>
      <c r="C7849">
        <v>3.2</v>
      </c>
      <c r="D7849" t="s">
        <v>42</v>
      </c>
      <c r="E7849" t="str">
        <f t="shared" si="940"/>
        <v>School Day</v>
      </c>
      <c r="F7849" t="s">
        <v>33</v>
      </c>
      <c r="G7849" s="8" t="str">
        <f t="shared" si="941"/>
        <v>Off</v>
      </c>
      <c r="H7849">
        <v>22</v>
      </c>
      <c r="I7849">
        <f t="shared" si="942"/>
        <v>20.12</v>
      </c>
      <c r="J7849">
        <f t="shared" si="944"/>
        <v>1.879999999999999</v>
      </c>
      <c r="K7849">
        <v>1.7</v>
      </c>
      <c r="L7849" s="7">
        <f t="shared" si="945"/>
        <v>3.590993639999998</v>
      </c>
      <c r="M7849">
        <v>0.25</v>
      </c>
      <c r="N7849">
        <f t="shared" si="943"/>
        <v>1035</v>
      </c>
      <c r="O7849" s="5">
        <f t="shared" si="946"/>
        <v>1.6024473749999999</v>
      </c>
      <c r="P7849">
        <f t="shared" si="947"/>
        <v>0</v>
      </c>
    </row>
    <row r="7850" spans="1:16" x14ac:dyDescent="0.35">
      <c r="B7850" s="2">
        <v>0.91666666666666663</v>
      </c>
      <c r="C7850">
        <v>3.1</v>
      </c>
      <c r="D7850" t="s">
        <v>42</v>
      </c>
      <c r="E7850" t="str">
        <f t="shared" si="940"/>
        <v>School Day</v>
      </c>
      <c r="F7850" t="s">
        <v>33</v>
      </c>
      <c r="G7850" s="8" t="str">
        <f t="shared" si="941"/>
        <v>Off</v>
      </c>
      <c r="H7850">
        <v>22</v>
      </c>
      <c r="I7850">
        <f t="shared" si="942"/>
        <v>20.11</v>
      </c>
      <c r="J7850">
        <f t="shared" si="944"/>
        <v>1.8900000000000006</v>
      </c>
      <c r="K7850">
        <v>1.7</v>
      </c>
      <c r="L7850" s="7">
        <f t="shared" si="945"/>
        <v>3.6100946700000009</v>
      </c>
      <c r="M7850">
        <v>0.25</v>
      </c>
      <c r="N7850">
        <f t="shared" si="943"/>
        <v>1035</v>
      </c>
      <c r="O7850" s="5">
        <f t="shared" si="946"/>
        <v>1.6109710312499996</v>
      </c>
      <c r="P7850">
        <f t="shared" si="947"/>
        <v>0</v>
      </c>
    </row>
    <row r="7851" spans="1:16" x14ac:dyDescent="0.35">
      <c r="B7851" s="2">
        <v>0.95833333333333337</v>
      </c>
      <c r="C7851">
        <v>0.9</v>
      </c>
      <c r="D7851" t="s">
        <v>42</v>
      </c>
      <c r="E7851" t="str">
        <f t="shared" si="940"/>
        <v>School Day</v>
      </c>
      <c r="F7851" t="s">
        <v>33</v>
      </c>
      <c r="G7851" s="8" t="str">
        <f t="shared" si="941"/>
        <v>Off</v>
      </c>
      <c r="H7851">
        <v>22</v>
      </c>
      <c r="I7851">
        <f t="shared" si="942"/>
        <v>19.89</v>
      </c>
      <c r="J7851">
        <f t="shared" si="944"/>
        <v>2.1099999999999994</v>
      </c>
      <c r="K7851">
        <v>1.7</v>
      </c>
      <c r="L7851" s="7">
        <f t="shared" si="945"/>
        <v>4.030317329999999</v>
      </c>
      <c r="M7851">
        <v>0.25</v>
      </c>
      <c r="N7851">
        <f t="shared" si="943"/>
        <v>1035</v>
      </c>
      <c r="O7851" s="5">
        <f t="shared" si="946"/>
        <v>1.7984914687499998</v>
      </c>
      <c r="P7851">
        <f t="shared" si="947"/>
        <v>0</v>
      </c>
    </row>
    <row r="7852" spans="1:16" x14ac:dyDescent="0.35">
      <c r="A7852" t="s">
        <v>367</v>
      </c>
      <c r="B7852" s="1">
        <v>1</v>
      </c>
      <c r="C7852">
        <v>1.7</v>
      </c>
      <c r="D7852" t="s">
        <v>44</v>
      </c>
      <c r="E7852" t="str">
        <f t="shared" si="940"/>
        <v>School Day</v>
      </c>
      <c r="F7852" t="s">
        <v>33</v>
      </c>
      <c r="G7852" s="8" t="str">
        <f t="shared" si="941"/>
        <v>Off</v>
      </c>
      <c r="H7852">
        <v>22</v>
      </c>
      <c r="I7852">
        <f t="shared" si="942"/>
        <v>19.97</v>
      </c>
      <c r="J7852">
        <f t="shared" si="944"/>
        <v>2.0300000000000011</v>
      </c>
      <c r="K7852">
        <v>1.7</v>
      </c>
      <c r="L7852" s="7">
        <f t="shared" si="945"/>
        <v>3.877509090000002</v>
      </c>
      <c r="M7852">
        <v>0.25</v>
      </c>
      <c r="N7852">
        <f t="shared" si="943"/>
        <v>1035</v>
      </c>
      <c r="O7852" s="5">
        <f t="shared" si="946"/>
        <v>1.7303022187499999</v>
      </c>
      <c r="P7852">
        <f t="shared" si="947"/>
        <v>0</v>
      </c>
    </row>
    <row r="7853" spans="1:16" x14ac:dyDescent="0.35">
      <c r="B7853" s="2">
        <v>4.1666666666666664E-2</v>
      </c>
      <c r="C7853">
        <v>1</v>
      </c>
      <c r="D7853" t="s">
        <v>44</v>
      </c>
      <c r="E7853" t="str">
        <f t="shared" si="940"/>
        <v>School Day</v>
      </c>
      <c r="F7853" t="s">
        <v>33</v>
      </c>
      <c r="G7853" s="8" t="str">
        <f t="shared" si="941"/>
        <v>Off</v>
      </c>
      <c r="H7853">
        <v>22</v>
      </c>
      <c r="I7853">
        <f t="shared" si="942"/>
        <v>19.900000000000002</v>
      </c>
      <c r="J7853">
        <f t="shared" si="944"/>
        <v>2.0999999999999979</v>
      </c>
      <c r="K7853">
        <v>1.7</v>
      </c>
      <c r="L7853" s="7">
        <f t="shared" si="945"/>
        <v>4.0112162999999956</v>
      </c>
      <c r="M7853">
        <v>0.25</v>
      </c>
      <c r="N7853">
        <f t="shared" si="943"/>
        <v>1035</v>
      </c>
      <c r="O7853" s="5">
        <f t="shared" si="946"/>
        <v>1.7899678124999998</v>
      </c>
      <c r="P7853">
        <f t="shared" si="947"/>
        <v>0</v>
      </c>
    </row>
    <row r="7854" spans="1:16" x14ac:dyDescent="0.35">
      <c r="B7854" s="2">
        <v>8.3333333333333329E-2</v>
      </c>
      <c r="C7854">
        <v>-0.5</v>
      </c>
      <c r="D7854" t="s">
        <v>44</v>
      </c>
      <c r="E7854" t="str">
        <f t="shared" si="940"/>
        <v>School Day</v>
      </c>
      <c r="F7854" t="s">
        <v>33</v>
      </c>
      <c r="G7854" s="8" t="str">
        <f t="shared" si="941"/>
        <v>Off</v>
      </c>
      <c r="H7854">
        <v>22</v>
      </c>
      <c r="I7854">
        <f t="shared" si="942"/>
        <v>19.75</v>
      </c>
      <c r="J7854">
        <f t="shared" si="944"/>
        <v>2.25</v>
      </c>
      <c r="K7854">
        <v>1.7</v>
      </c>
      <c r="L7854" s="7">
        <f t="shared" si="945"/>
        <v>4.2977317499999996</v>
      </c>
      <c r="M7854">
        <v>0.25</v>
      </c>
      <c r="N7854">
        <f t="shared" si="943"/>
        <v>1035</v>
      </c>
      <c r="O7854" s="5">
        <f t="shared" si="946"/>
        <v>1.9178226562499998</v>
      </c>
      <c r="P7854">
        <f t="shared" si="947"/>
        <v>0</v>
      </c>
    </row>
    <row r="7855" spans="1:16" x14ac:dyDescent="0.35">
      <c r="B7855" s="2">
        <v>0.125</v>
      </c>
      <c r="C7855">
        <v>0</v>
      </c>
      <c r="D7855" t="s">
        <v>44</v>
      </c>
      <c r="E7855" t="str">
        <f t="shared" si="940"/>
        <v>School Day</v>
      </c>
      <c r="F7855" t="s">
        <v>33</v>
      </c>
      <c r="G7855" s="8" t="str">
        <f t="shared" si="941"/>
        <v>Off</v>
      </c>
      <c r="H7855">
        <v>22</v>
      </c>
      <c r="I7855">
        <f t="shared" si="942"/>
        <v>19.8</v>
      </c>
      <c r="J7855">
        <f t="shared" si="944"/>
        <v>2.1999999999999993</v>
      </c>
      <c r="K7855">
        <v>1.7</v>
      </c>
      <c r="L7855" s="7">
        <f t="shared" si="945"/>
        <v>4.2022265999999986</v>
      </c>
      <c r="M7855">
        <v>0.25</v>
      </c>
      <c r="N7855">
        <f t="shared" si="943"/>
        <v>1035</v>
      </c>
      <c r="O7855" s="5">
        <f t="shared" si="946"/>
        <v>1.8752043749999998</v>
      </c>
      <c r="P7855">
        <f t="shared" si="947"/>
        <v>0</v>
      </c>
    </row>
    <row r="7856" spans="1:16" x14ac:dyDescent="0.35">
      <c r="B7856" s="2">
        <v>0.16666666666666666</v>
      </c>
      <c r="C7856">
        <v>-0.7</v>
      </c>
      <c r="D7856" t="s">
        <v>44</v>
      </c>
      <c r="E7856" t="str">
        <f t="shared" si="940"/>
        <v>School Day</v>
      </c>
      <c r="F7856" t="s">
        <v>33</v>
      </c>
      <c r="G7856" s="8" t="str">
        <f t="shared" si="941"/>
        <v>Off</v>
      </c>
      <c r="H7856">
        <v>22</v>
      </c>
      <c r="I7856">
        <f t="shared" si="942"/>
        <v>19.73</v>
      </c>
      <c r="J7856">
        <f t="shared" si="944"/>
        <v>2.2699999999999996</v>
      </c>
      <c r="K7856">
        <v>1.7</v>
      </c>
      <c r="L7856" s="7">
        <f t="shared" si="945"/>
        <v>4.3359338099999993</v>
      </c>
      <c r="M7856">
        <v>0.25</v>
      </c>
      <c r="N7856">
        <f t="shared" si="943"/>
        <v>1035</v>
      </c>
      <c r="O7856" s="5">
        <f t="shared" si="946"/>
        <v>1.9348699687499997</v>
      </c>
      <c r="P7856">
        <f t="shared" si="947"/>
        <v>0</v>
      </c>
    </row>
    <row r="7857" spans="2:16" x14ac:dyDescent="0.35">
      <c r="B7857" s="2">
        <v>0.20833333333333334</v>
      </c>
      <c r="C7857">
        <v>-1.3</v>
      </c>
      <c r="D7857" t="s">
        <v>44</v>
      </c>
      <c r="E7857" t="str">
        <f t="shared" si="940"/>
        <v>School Day</v>
      </c>
      <c r="F7857" t="s">
        <v>33</v>
      </c>
      <c r="G7857" s="8" t="str">
        <f t="shared" si="941"/>
        <v>Off</v>
      </c>
      <c r="H7857">
        <v>22</v>
      </c>
      <c r="I7857">
        <f t="shared" si="942"/>
        <v>19.670000000000002</v>
      </c>
      <c r="J7857">
        <f t="shared" si="944"/>
        <v>2.3299999999999983</v>
      </c>
      <c r="K7857">
        <v>1.7</v>
      </c>
      <c r="L7857" s="7">
        <f t="shared" si="945"/>
        <v>4.4505399899999967</v>
      </c>
      <c r="M7857">
        <v>0.25</v>
      </c>
      <c r="N7857">
        <f t="shared" si="943"/>
        <v>1035</v>
      </c>
      <c r="O7857" s="5">
        <f t="shared" si="946"/>
        <v>1.9860119062499997</v>
      </c>
      <c r="P7857">
        <f t="shared" si="947"/>
        <v>0</v>
      </c>
    </row>
    <row r="7858" spans="2:16" x14ac:dyDescent="0.35">
      <c r="B7858" s="2">
        <v>0.25</v>
      </c>
      <c r="C7858">
        <v>-1.5</v>
      </c>
      <c r="D7858" t="s">
        <v>44</v>
      </c>
      <c r="E7858" t="str">
        <f t="shared" si="940"/>
        <v>School Day</v>
      </c>
      <c r="F7858" t="s">
        <v>33</v>
      </c>
      <c r="G7858" s="8" t="str">
        <f t="shared" si="941"/>
        <v>Off</v>
      </c>
      <c r="H7858">
        <v>22</v>
      </c>
      <c r="I7858">
        <f t="shared" si="942"/>
        <v>19.650000000000002</v>
      </c>
      <c r="J7858">
        <f t="shared" si="944"/>
        <v>2.3499999999999979</v>
      </c>
      <c r="K7858">
        <v>1.7</v>
      </c>
      <c r="L7858" s="7">
        <f t="shared" si="945"/>
        <v>4.4887420499999955</v>
      </c>
      <c r="M7858">
        <v>0.25</v>
      </c>
      <c r="N7858">
        <f t="shared" si="943"/>
        <v>1035</v>
      </c>
      <c r="O7858" s="5">
        <f t="shared" si="946"/>
        <v>2.0030592187499998</v>
      </c>
      <c r="P7858">
        <f t="shared" si="947"/>
        <v>0</v>
      </c>
    </row>
    <row r="7859" spans="2:16" x14ac:dyDescent="0.35">
      <c r="B7859" s="2">
        <v>0.29166666666666669</v>
      </c>
      <c r="C7859">
        <v>-1</v>
      </c>
      <c r="D7859" t="s">
        <v>44</v>
      </c>
      <c r="E7859" t="str">
        <f t="shared" si="940"/>
        <v>School Day</v>
      </c>
      <c r="F7859" t="s">
        <v>34</v>
      </c>
      <c r="G7859" s="8" t="str">
        <f t="shared" si="941"/>
        <v>On</v>
      </c>
      <c r="H7859">
        <v>22</v>
      </c>
      <c r="I7859">
        <f t="shared" si="942"/>
        <v>19.7</v>
      </c>
      <c r="J7859">
        <f t="shared" si="944"/>
        <v>2.3000000000000007</v>
      </c>
      <c r="K7859">
        <v>1.7</v>
      </c>
      <c r="L7859" s="7">
        <f t="shared" si="945"/>
        <v>4.3932369000000007</v>
      </c>
      <c r="M7859">
        <v>0.25</v>
      </c>
      <c r="N7859">
        <f t="shared" si="943"/>
        <v>1035</v>
      </c>
      <c r="O7859" s="5">
        <f t="shared" si="946"/>
        <v>1.9604409374999998</v>
      </c>
      <c r="P7859">
        <f t="shared" si="947"/>
        <v>6.3536778375000003</v>
      </c>
    </row>
    <row r="7860" spans="2:16" x14ac:dyDescent="0.35">
      <c r="B7860" s="2">
        <v>0.33333333333333331</v>
      </c>
      <c r="C7860">
        <v>-1.3</v>
      </c>
      <c r="D7860" t="s">
        <v>44</v>
      </c>
      <c r="E7860" t="str">
        <f t="shared" si="940"/>
        <v>School Day</v>
      </c>
      <c r="F7860" t="s">
        <v>34</v>
      </c>
      <c r="G7860" s="8" t="str">
        <f t="shared" si="941"/>
        <v>On</v>
      </c>
      <c r="H7860">
        <v>22</v>
      </c>
      <c r="I7860">
        <f t="shared" si="942"/>
        <v>19.670000000000002</v>
      </c>
      <c r="J7860">
        <f t="shared" si="944"/>
        <v>2.3299999999999983</v>
      </c>
      <c r="K7860">
        <v>1.7</v>
      </c>
      <c r="L7860" s="7">
        <f t="shared" si="945"/>
        <v>4.4505399899999967</v>
      </c>
      <c r="M7860">
        <v>0.25</v>
      </c>
      <c r="N7860">
        <f t="shared" si="943"/>
        <v>1035</v>
      </c>
      <c r="O7860" s="5">
        <f t="shared" si="946"/>
        <v>1.9860119062499997</v>
      </c>
      <c r="P7860">
        <f t="shared" si="947"/>
        <v>6.4365518962499966</v>
      </c>
    </row>
    <row r="7861" spans="2:16" x14ac:dyDescent="0.35">
      <c r="B7861" s="2">
        <v>0.375</v>
      </c>
      <c r="C7861">
        <v>-1.7</v>
      </c>
      <c r="D7861" t="s">
        <v>44</v>
      </c>
      <c r="E7861" t="str">
        <f t="shared" si="940"/>
        <v>School Day</v>
      </c>
      <c r="F7861" t="s">
        <v>34</v>
      </c>
      <c r="G7861" s="8" t="str">
        <f t="shared" si="941"/>
        <v>On</v>
      </c>
      <c r="H7861">
        <v>22</v>
      </c>
      <c r="I7861">
        <f t="shared" si="942"/>
        <v>19.63</v>
      </c>
      <c r="J7861">
        <f t="shared" si="944"/>
        <v>2.370000000000001</v>
      </c>
      <c r="K7861">
        <v>1.7</v>
      </c>
      <c r="L7861" s="7">
        <f t="shared" si="945"/>
        <v>4.5269441100000014</v>
      </c>
      <c r="M7861">
        <v>0.25</v>
      </c>
      <c r="N7861">
        <f t="shared" si="943"/>
        <v>1035</v>
      </c>
      <c r="O7861" s="5">
        <f t="shared" si="946"/>
        <v>2.0201065312499997</v>
      </c>
      <c r="P7861">
        <f t="shared" si="947"/>
        <v>6.5470506412500011</v>
      </c>
    </row>
    <row r="7862" spans="2:16" x14ac:dyDescent="0.35">
      <c r="B7862" s="2">
        <v>0.41666666666666669</v>
      </c>
      <c r="C7862">
        <v>0.5</v>
      </c>
      <c r="D7862" t="s">
        <v>44</v>
      </c>
      <c r="E7862" t="str">
        <f t="shared" si="940"/>
        <v>School Day</v>
      </c>
      <c r="F7862" t="s">
        <v>34</v>
      </c>
      <c r="G7862" s="8" t="str">
        <f t="shared" si="941"/>
        <v>On</v>
      </c>
      <c r="H7862">
        <v>22</v>
      </c>
      <c r="I7862">
        <f t="shared" si="942"/>
        <v>19.850000000000001</v>
      </c>
      <c r="J7862">
        <f t="shared" si="944"/>
        <v>2.1499999999999986</v>
      </c>
      <c r="K7862">
        <v>1.7</v>
      </c>
      <c r="L7862" s="7">
        <f t="shared" si="945"/>
        <v>4.1067214499999967</v>
      </c>
      <c r="M7862">
        <v>0.25</v>
      </c>
      <c r="N7862">
        <f t="shared" si="943"/>
        <v>1035</v>
      </c>
      <c r="O7862" s="5">
        <f t="shared" si="946"/>
        <v>1.8325860937499998</v>
      </c>
      <c r="P7862">
        <f t="shared" si="947"/>
        <v>5.9393075437499965</v>
      </c>
    </row>
    <row r="7863" spans="2:16" x14ac:dyDescent="0.35">
      <c r="B7863" s="2">
        <v>0.45833333333333331</v>
      </c>
      <c r="C7863">
        <v>2.1</v>
      </c>
      <c r="D7863" t="s">
        <v>44</v>
      </c>
      <c r="E7863" t="str">
        <f t="shared" si="940"/>
        <v>School Day</v>
      </c>
      <c r="F7863" t="s">
        <v>34</v>
      </c>
      <c r="G7863" s="8" t="str">
        <f t="shared" si="941"/>
        <v>On</v>
      </c>
      <c r="H7863">
        <v>22</v>
      </c>
      <c r="I7863">
        <f t="shared" si="942"/>
        <v>20.010000000000002</v>
      </c>
      <c r="J7863">
        <f t="shared" si="944"/>
        <v>1.9899999999999984</v>
      </c>
      <c r="K7863">
        <v>1.7</v>
      </c>
      <c r="L7863" s="7">
        <f t="shared" si="945"/>
        <v>3.8011049699999968</v>
      </c>
      <c r="M7863">
        <v>0.25</v>
      </c>
      <c r="N7863">
        <f t="shared" si="943"/>
        <v>1035</v>
      </c>
      <c r="O7863" s="5">
        <f t="shared" si="946"/>
        <v>1.6962075937499996</v>
      </c>
      <c r="P7863">
        <f t="shared" si="947"/>
        <v>5.4973125637499969</v>
      </c>
    </row>
    <row r="7864" spans="2:16" x14ac:dyDescent="0.35">
      <c r="B7864" s="2">
        <v>0.5</v>
      </c>
      <c r="C7864">
        <v>3.3</v>
      </c>
      <c r="D7864" t="s">
        <v>44</v>
      </c>
      <c r="E7864" t="str">
        <f t="shared" si="940"/>
        <v>School Day</v>
      </c>
      <c r="F7864" t="s">
        <v>34</v>
      </c>
      <c r="G7864" s="8" t="str">
        <f t="shared" si="941"/>
        <v>On</v>
      </c>
      <c r="H7864">
        <v>22</v>
      </c>
      <c r="I7864">
        <f t="shared" si="942"/>
        <v>20.13</v>
      </c>
      <c r="J7864">
        <f t="shared" si="944"/>
        <v>1.870000000000001</v>
      </c>
      <c r="K7864">
        <v>1.7</v>
      </c>
      <c r="L7864" s="7">
        <f t="shared" si="945"/>
        <v>3.5718926100000017</v>
      </c>
      <c r="M7864">
        <v>0.25</v>
      </c>
      <c r="N7864">
        <f t="shared" si="943"/>
        <v>1035</v>
      </c>
      <c r="O7864" s="5">
        <f t="shared" si="946"/>
        <v>1.5939237187499997</v>
      </c>
      <c r="P7864">
        <f t="shared" si="947"/>
        <v>5.165816328750001</v>
      </c>
    </row>
    <row r="7865" spans="2:16" x14ac:dyDescent="0.35">
      <c r="B7865" s="2">
        <v>0.54166666666666663</v>
      </c>
      <c r="C7865">
        <v>6.3</v>
      </c>
      <c r="D7865" t="s">
        <v>44</v>
      </c>
      <c r="E7865" t="str">
        <f t="shared" si="940"/>
        <v>School Day</v>
      </c>
      <c r="F7865" t="s">
        <v>34</v>
      </c>
      <c r="G7865" s="8" t="str">
        <f t="shared" si="941"/>
        <v>On</v>
      </c>
      <c r="H7865">
        <v>22</v>
      </c>
      <c r="I7865">
        <f t="shared" si="942"/>
        <v>20.43</v>
      </c>
      <c r="J7865">
        <f t="shared" si="944"/>
        <v>1.5700000000000003</v>
      </c>
      <c r="K7865">
        <v>1.7</v>
      </c>
      <c r="L7865" s="7">
        <f t="shared" si="945"/>
        <v>2.9988617100000003</v>
      </c>
      <c r="M7865">
        <v>0.25</v>
      </c>
      <c r="N7865">
        <f t="shared" si="943"/>
        <v>1035</v>
      </c>
      <c r="O7865" s="5">
        <f t="shared" si="946"/>
        <v>1.3382140312499997</v>
      </c>
      <c r="P7865">
        <f t="shared" si="947"/>
        <v>4.3370757412500005</v>
      </c>
    </row>
    <row r="7866" spans="2:16" x14ac:dyDescent="0.35">
      <c r="B7866" s="2">
        <v>0.58333333333333337</v>
      </c>
      <c r="C7866">
        <v>7.9</v>
      </c>
      <c r="D7866" t="s">
        <v>44</v>
      </c>
      <c r="E7866" t="str">
        <f t="shared" si="940"/>
        <v>School Day</v>
      </c>
      <c r="F7866" t="s">
        <v>34</v>
      </c>
      <c r="G7866" s="8" t="str">
        <f t="shared" si="941"/>
        <v>On</v>
      </c>
      <c r="H7866">
        <v>22</v>
      </c>
      <c r="I7866">
        <f t="shared" si="942"/>
        <v>20.59</v>
      </c>
      <c r="J7866">
        <f t="shared" si="944"/>
        <v>1.4100000000000001</v>
      </c>
      <c r="K7866">
        <v>1.7</v>
      </c>
      <c r="L7866" s="7">
        <f t="shared" si="945"/>
        <v>2.69324523</v>
      </c>
      <c r="M7866">
        <v>0.25</v>
      </c>
      <c r="N7866">
        <f t="shared" si="943"/>
        <v>1035</v>
      </c>
      <c r="O7866" s="5">
        <f t="shared" si="946"/>
        <v>1.2018355312499998</v>
      </c>
      <c r="P7866">
        <f t="shared" si="947"/>
        <v>3.89508076125</v>
      </c>
    </row>
    <row r="7867" spans="2:16" x14ac:dyDescent="0.35">
      <c r="B7867" s="2">
        <v>0.625</v>
      </c>
      <c r="C7867">
        <v>8</v>
      </c>
      <c r="D7867" t="s">
        <v>44</v>
      </c>
      <c r="E7867" t="str">
        <f t="shared" si="940"/>
        <v>School Day</v>
      </c>
      <c r="F7867" t="s">
        <v>34</v>
      </c>
      <c r="G7867" s="8" t="str">
        <f t="shared" si="941"/>
        <v>On</v>
      </c>
      <c r="H7867">
        <v>22</v>
      </c>
      <c r="I7867">
        <f t="shared" si="942"/>
        <v>20.6</v>
      </c>
      <c r="J7867">
        <f t="shared" si="944"/>
        <v>1.3999999999999986</v>
      </c>
      <c r="K7867">
        <v>1.7</v>
      </c>
      <c r="L7867" s="7">
        <f t="shared" si="945"/>
        <v>2.6741441999999971</v>
      </c>
      <c r="M7867">
        <v>0.25</v>
      </c>
      <c r="N7867">
        <f t="shared" si="943"/>
        <v>1035</v>
      </c>
      <c r="O7867" s="5">
        <f t="shared" si="946"/>
        <v>1.1933118749999998</v>
      </c>
      <c r="P7867">
        <f t="shared" si="947"/>
        <v>3.8674560749999971</v>
      </c>
    </row>
    <row r="7868" spans="2:16" x14ac:dyDescent="0.35">
      <c r="B7868" s="2">
        <v>0.66666666666666663</v>
      </c>
      <c r="C7868">
        <v>7.8</v>
      </c>
      <c r="D7868" t="s">
        <v>44</v>
      </c>
      <c r="E7868" t="str">
        <f t="shared" si="940"/>
        <v>School Day</v>
      </c>
      <c r="F7868" t="s">
        <v>34</v>
      </c>
      <c r="G7868" s="8" t="str">
        <f t="shared" si="941"/>
        <v>On</v>
      </c>
      <c r="H7868">
        <v>22</v>
      </c>
      <c r="I7868">
        <f t="shared" si="942"/>
        <v>20.58</v>
      </c>
      <c r="J7868">
        <f t="shared" si="944"/>
        <v>1.4200000000000017</v>
      </c>
      <c r="K7868">
        <v>1.7</v>
      </c>
      <c r="L7868" s="7">
        <f t="shared" si="945"/>
        <v>2.712346260000003</v>
      </c>
      <c r="M7868">
        <v>0.25</v>
      </c>
      <c r="N7868">
        <f t="shared" si="943"/>
        <v>1035</v>
      </c>
      <c r="O7868" s="5">
        <f t="shared" si="946"/>
        <v>1.2103591874999997</v>
      </c>
      <c r="P7868">
        <f t="shared" si="947"/>
        <v>3.9227054475000029</v>
      </c>
    </row>
    <row r="7869" spans="2:16" x14ac:dyDescent="0.35">
      <c r="B7869" s="2">
        <v>0.70833333333333337</v>
      </c>
      <c r="C7869">
        <v>7.6</v>
      </c>
      <c r="D7869" t="s">
        <v>44</v>
      </c>
      <c r="E7869" t="str">
        <f t="shared" si="940"/>
        <v>School Day</v>
      </c>
      <c r="F7869" t="s">
        <v>34</v>
      </c>
      <c r="G7869" s="8" t="str">
        <f t="shared" si="941"/>
        <v>On</v>
      </c>
      <c r="H7869">
        <v>22</v>
      </c>
      <c r="I7869">
        <f t="shared" si="942"/>
        <v>20.560000000000002</v>
      </c>
      <c r="J7869">
        <f t="shared" si="944"/>
        <v>1.4399999999999977</v>
      </c>
      <c r="K7869">
        <v>1.7</v>
      </c>
      <c r="L7869" s="7">
        <f t="shared" si="945"/>
        <v>2.7505483199999956</v>
      </c>
      <c r="M7869">
        <v>0.25</v>
      </c>
      <c r="N7869">
        <f t="shared" si="943"/>
        <v>1035</v>
      </c>
      <c r="O7869" s="5">
        <f t="shared" si="946"/>
        <v>1.2274064999999998</v>
      </c>
      <c r="P7869">
        <f t="shared" si="947"/>
        <v>3.9779548199999955</v>
      </c>
    </row>
    <row r="7870" spans="2:16" x14ac:dyDescent="0.35">
      <c r="B7870" s="2">
        <v>0.75</v>
      </c>
      <c r="C7870">
        <v>7.2</v>
      </c>
      <c r="D7870" t="s">
        <v>44</v>
      </c>
      <c r="E7870" t="str">
        <f t="shared" si="940"/>
        <v>School Day</v>
      </c>
      <c r="F7870" t="s">
        <v>34</v>
      </c>
      <c r="G7870" s="8" t="str">
        <f t="shared" si="941"/>
        <v>On</v>
      </c>
      <c r="H7870">
        <v>22</v>
      </c>
      <c r="I7870">
        <f t="shared" si="942"/>
        <v>20.52</v>
      </c>
      <c r="J7870">
        <f t="shared" si="944"/>
        <v>1.4800000000000004</v>
      </c>
      <c r="K7870">
        <v>1.7</v>
      </c>
      <c r="L7870" s="7">
        <f t="shared" si="945"/>
        <v>2.8269524400000008</v>
      </c>
      <c r="M7870">
        <v>0.25</v>
      </c>
      <c r="N7870">
        <f t="shared" si="943"/>
        <v>1035</v>
      </c>
      <c r="O7870" s="5">
        <f t="shared" si="946"/>
        <v>1.2615011249999999</v>
      </c>
      <c r="P7870">
        <f t="shared" si="947"/>
        <v>4.0884535650000009</v>
      </c>
    </row>
    <row r="7871" spans="2:16" x14ac:dyDescent="0.35">
      <c r="B7871" s="2">
        <v>0.79166666666666663</v>
      </c>
      <c r="C7871">
        <v>6.6</v>
      </c>
      <c r="D7871" t="s">
        <v>44</v>
      </c>
      <c r="E7871" t="str">
        <f t="shared" si="940"/>
        <v>School Day</v>
      </c>
      <c r="F7871" t="s">
        <v>33</v>
      </c>
      <c r="G7871" s="8" t="str">
        <f t="shared" si="941"/>
        <v>Off</v>
      </c>
      <c r="H7871">
        <v>22</v>
      </c>
      <c r="I7871">
        <f t="shared" si="942"/>
        <v>20.46</v>
      </c>
      <c r="J7871">
        <f t="shared" si="944"/>
        <v>1.5399999999999991</v>
      </c>
      <c r="K7871">
        <v>1.7</v>
      </c>
      <c r="L7871" s="7">
        <f t="shared" si="945"/>
        <v>2.9415586199999981</v>
      </c>
      <c r="M7871">
        <v>0.25</v>
      </c>
      <c r="N7871">
        <f t="shared" si="943"/>
        <v>1035</v>
      </c>
      <c r="O7871" s="5">
        <f t="shared" si="946"/>
        <v>1.3126430624999998</v>
      </c>
      <c r="P7871">
        <f t="shared" si="947"/>
        <v>0</v>
      </c>
    </row>
    <row r="7872" spans="2:16" x14ac:dyDescent="0.35">
      <c r="B7872" s="2">
        <v>0.83333333333333337</v>
      </c>
      <c r="C7872">
        <v>6.4</v>
      </c>
      <c r="D7872" t="s">
        <v>44</v>
      </c>
      <c r="E7872" t="str">
        <f t="shared" si="940"/>
        <v>School Day</v>
      </c>
      <c r="F7872" t="s">
        <v>33</v>
      </c>
      <c r="G7872" s="8" t="str">
        <f t="shared" si="941"/>
        <v>Off</v>
      </c>
      <c r="H7872">
        <v>22</v>
      </c>
      <c r="I7872">
        <f t="shared" si="942"/>
        <v>20.439999999999998</v>
      </c>
      <c r="J7872">
        <f t="shared" si="944"/>
        <v>1.5600000000000023</v>
      </c>
      <c r="K7872">
        <v>1.7</v>
      </c>
      <c r="L7872" s="7">
        <f t="shared" si="945"/>
        <v>2.979760680000004</v>
      </c>
      <c r="M7872">
        <v>0.25</v>
      </c>
      <c r="N7872">
        <f t="shared" si="943"/>
        <v>1035</v>
      </c>
      <c r="O7872" s="5">
        <f t="shared" si="946"/>
        <v>1.3296903749999998</v>
      </c>
      <c r="P7872">
        <f t="shared" si="947"/>
        <v>0</v>
      </c>
    </row>
    <row r="7873" spans="1:16" x14ac:dyDescent="0.35">
      <c r="B7873" s="2">
        <v>0.875</v>
      </c>
      <c r="C7873">
        <v>6.6</v>
      </c>
      <c r="D7873" t="s">
        <v>44</v>
      </c>
      <c r="E7873" t="str">
        <f t="shared" si="940"/>
        <v>School Day</v>
      </c>
      <c r="F7873" t="s">
        <v>33</v>
      </c>
      <c r="G7873" s="8" t="str">
        <f t="shared" si="941"/>
        <v>Off</v>
      </c>
      <c r="H7873">
        <v>22</v>
      </c>
      <c r="I7873">
        <f t="shared" si="942"/>
        <v>20.46</v>
      </c>
      <c r="J7873">
        <f t="shared" si="944"/>
        <v>1.5399999999999991</v>
      </c>
      <c r="K7873">
        <v>1.7</v>
      </c>
      <c r="L7873" s="7">
        <f t="shared" si="945"/>
        <v>2.9415586199999981</v>
      </c>
      <c r="M7873">
        <v>0.25</v>
      </c>
      <c r="N7873">
        <f t="shared" si="943"/>
        <v>1035</v>
      </c>
      <c r="O7873" s="5">
        <f t="shared" si="946"/>
        <v>1.3126430624999998</v>
      </c>
      <c r="P7873">
        <f t="shared" si="947"/>
        <v>0</v>
      </c>
    </row>
    <row r="7874" spans="1:16" x14ac:dyDescent="0.35">
      <c r="B7874" s="2">
        <v>0.91666666666666663</v>
      </c>
      <c r="C7874">
        <v>6.2</v>
      </c>
      <c r="D7874" t="s">
        <v>44</v>
      </c>
      <c r="E7874" t="str">
        <f t="shared" si="940"/>
        <v>School Day</v>
      </c>
      <c r="F7874" t="s">
        <v>33</v>
      </c>
      <c r="G7874" s="8" t="str">
        <f t="shared" si="941"/>
        <v>Off</v>
      </c>
      <c r="H7874">
        <v>22</v>
      </c>
      <c r="I7874">
        <f t="shared" si="942"/>
        <v>20.420000000000002</v>
      </c>
      <c r="J7874">
        <f t="shared" si="944"/>
        <v>1.5799999999999983</v>
      </c>
      <c r="K7874">
        <v>1.7</v>
      </c>
      <c r="L7874" s="7">
        <f t="shared" si="945"/>
        <v>3.0179627399999966</v>
      </c>
      <c r="M7874">
        <v>0.25</v>
      </c>
      <c r="N7874">
        <f t="shared" si="943"/>
        <v>1035</v>
      </c>
      <c r="O7874" s="5">
        <f t="shared" si="946"/>
        <v>1.3467376874999999</v>
      </c>
      <c r="P7874">
        <f t="shared" si="947"/>
        <v>0</v>
      </c>
    </row>
    <row r="7875" spans="1:16" x14ac:dyDescent="0.35">
      <c r="B7875" s="2">
        <v>0.95833333333333337</v>
      </c>
      <c r="C7875">
        <v>6.2</v>
      </c>
      <c r="D7875" t="s">
        <v>44</v>
      </c>
      <c r="E7875" t="str">
        <f t="shared" si="940"/>
        <v>School Day</v>
      </c>
      <c r="F7875" t="s">
        <v>33</v>
      </c>
      <c r="G7875" s="8" t="str">
        <f t="shared" si="941"/>
        <v>Off</v>
      </c>
      <c r="H7875">
        <v>22</v>
      </c>
      <c r="I7875">
        <f t="shared" si="942"/>
        <v>20.420000000000002</v>
      </c>
      <c r="J7875">
        <f t="shared" si="944"/>
        <v>1.5799999999999983</v>
      </c>
      <c r="K7875">
        <v>1.7</v>
      </c>
      <c r="L7875" s="7">
        <f t="shared" si="945"/>
        <v>3.0179627399999966</v>
      </c>
      <c r="M7875">
        <v>0.25</v>
      </c>
      <c r="N7875">
        <f t="shared" si="943"/>
        <v>1035</v>
      </c>
      <c r="O7875" s="5">
        <f t="shared" si="946"/>
        <v>1.3467376874999999</v>
      </c>
      <c r="P7875">
        <f t="shared" si="947"/>
        <v>0</v>
      </c>
    </row>
    <row r="7876" spans="1:16" x14ac:dyDescent="0.35">
      <c r="A7876" t="s">
        <v>368</v>
      </c>
      <c r="B7876" s="1">
        <v>1</v>
      </c>
      <c r="C7876">
        <v>6.2</v>
      </c>
      <c r="D7876" t="s">
        <v>46</v>
      </c>
      <c r="E7876" t="str">
        <f t="shared" si="940"/>
        <v>School Day</v>
      </c>
      <c r="F7876" t="s">
        <v>33</v>
      </c>
      <c r="G7876" s="8" t="str">
        <f t="shared" si="941"/>
        <v>Off</v>
      </c>
      <c r="H7876">
        <v>22</v>
      </c>
      <c r="I7876">
        <f t="shared" si="942"/>
        <v>20.420000000000002</v>
      </c>
      <c r="J7876">
        <f t="shared" si="944"/>
        <v>1.5799999999999983</v>
      </c>
      <c r="K7876">
        <v>1.7</v>
      </c>
      <c r="L7876" s="7">
        <f t="shared" si="945"/>
        <v>3.0179627399999966</v>
      </c>
      <c r="M7876">
        <v>0.25</v>
      </c>
      <c r="N7876">
        <f t="shared" si="943"/>
        <v>1035</v>
      </c>
      <c r="O7876" s="5">
        <f t="shared" si="946"/>
        <v>1.3467376874999999</v>
      </c>
      <c r="P7876">
        <f t="shared" si="947"/>
        <v>0</v>
      </c>
    </row>
    <row r="7877" spans="1:16" x14ac:dyDescent="0.35">
      <c r="B7877" s="2">
        <v>4.1666666666666664E-2</v>
      </c>
      <c r="C7877">
        <v>6.4</v>
      </c>
      <c r="D7877" t="s">
        <v>46</v>
      </c>
      <c r="E7877" t="str">
        <f t="shared" ref="E7877:E7940" si="948">IF(ISNUMBER(SEARCH("Sat",D7877)),"WE",IF(ISNUMBER(SEARCH("Sun",D7877)),"WE","School Day"))</f>
        <v>School Day</v>
      </c>
      <c r="F7877" t="s">
        <v>33</v>
      </c>
      <c r="G7877" s="8" t="str">
        <f t="shared" si="941"/>
        <v>Off</v>
      </c>
      <c r="H7877">
        <v>22</v>
      </c>
      <c r="I7877">
        <f t="shared" si="942"/>
        <v>20.439999999999998</v>
      </c>
      <c r="J7877">
        <f t="shared" si="944"/>
        <v>1.5600000000000023</v>
      </c>
      <c r="K7877">
        <v>1.7</v>
      </c>
      <c r="L7877" s="7">
        <f t="shared" si="945"/>
        <v>2.979760680000004</v>
      </c>
      <c r="M7877">
        <v>0.25</v>
      </c>
      <c r="N7877">
        <f t="shared" si="943"/>
        <v>1035</v>
      </c>
      <c r="O7877" s="5">
        <f t="shared" si="946"/>
        <v>1.3296903749999998</v>
      </c>
      <c r="P7877">
        <f t="shared" si="947"/>
        <v>0</v>
      </c>
    </row>
    <row r="7878" spans="1:16" x14ac:dyDescent="0.35">
      <c r="B7878" s="2">
        <v>8.3333333333333329E-2</v>
      </c>
      <c r="C7878">
        <v>6.1</v>
      </c>
      <c r="D7878" t="s">
        <v>46</v>
      </c>
      <c r="E7878" t="str">
        <f t="shared" si="948"/>
        <v>School Day</v>
      </c>
      <c r="F7878" t="s">
        <v>33</v>
      </c>
      <c r="G7878" s="8" t="str">
        <f t="shared" ref="G7878:G7941" si="949">IF(E7878="WE","OFF",IF(F7878="On","On","Off"))</f>
        <v>Off</v>
      </c>
      <c r="H7878">
        <v>22</v>
      </c>
      <c r="I7878">
        <f t="shared" ref="I7878:I7941" si="950">(H7878-C7878)*0.9+C7878</f>
        <v>20.41</v>
      </c>
      <c r="J7878">
        <f t="shared" si="944"/>
        <v>1.5899999999999999</v>
      </c>
      <c r="K7878">
        <v>1.7</v>
      </c>
      <c r="L7878" s="7">
        <f t="shared" si="945"/>
        <v>3.0370637699999996</v>
      </c>
      <c r="M7878">
        <v>0.25</v>
      </c>
      <c r="N7878">
        <f t="shared" ref="N7878:N7941" si="951">N7877</f>
        <v>1035</v>
      </c>
      <c r="O7878" s="5">
        <f t="shared" si="946"/>
        <v>1.3552613437499998</v>
      </c>
      <c r="P7878">
        <f t="shared" si="947"/>
        <v>0</v>
      </c>
    </row>
    <row r="7879" spans="1:16" x14ac:dyDescent="0.35">
      <c r="B7879" s="2">
        <v>0.125</v>
      </c>
      <c r="C7879">
        <v>6.2</v>
      </c>
      <c r="D7879" t="s">
        <v>46</v>
      </c>
      <c r="E7879" t="str">
        <f t="shared" si="948"/>
        <v>School Day</v>
      </c>
      <c r="F7879" t="s">
        <v>33</v>
      </c>
      <c r="G7879" s="8" t="str">
        <f t="shared" si="949"/>
        <v>Off</v>
      </c>
      <c r="H7879">
        <v>22</v>
      </c>
      <c r="I7879">
        <f t="shared" si="950"/>
        <v>20.420000000000002</v>
      </c>
      <c r="J7879">
        <f t="shared" si="944"/>
        <v>1.5799999999999983</v>
      </c>
      <c r="K7879">
        <v>1.7</v>
      </c>
      <c r="L7879" s="7">
        <f t="shared" si="945"/>
        <v>3.0179627399999966</v>
      </c>
      <c r="M7879">
        <v>0.25</v>
      </c>
      <c r="N7879">
        <f t="shared" si="951"/>
        <v>1035</v>
      </c>
      <c r="O7879" s="5">
        <f t="shared" si="946"/>
        <v>1.3467376874999999</v>
      </c>
      <c r="P7879">
        <f t="shared" si="947"/>
        <v>0</v>
      </c>
    </row>
    <row r="7880" spans="1:16" x14ac:dyDescent="0.35">
      <c r="B7880" s="2">
        <v>0.16666666666666666</v>
      </c>
      <c r="C7880">
        <v>6.5</v>
      </c>
      <c r="D7880" t="s">
        <v>46</v>
      </c>
      <c r="E7880" t="str">
        <f t="shared" si="948"/>
        <v>School Day</v>
      </c>
      <c r="F7880" t="s">
        <v>33</v>
      </c>
      <c r="G7880" s="8" t="str">
        <f t="shared" si="949"/>
        <v>Off</v>
      </c>
      <c r="H7880">
        <v>22</v>
      </c>
      <c r="I7880">
        <f t="shared" si="950"/>
        <v>20.450000000000003</v>
      </c>
      <c r="J7880">
        <f t="shared" si="944"/>
        <v>1.5499999999999972</v>
      </c>
      <c r="K7880">
        <v>1.7</v>
      </c>
      <c r="L7880" s="7">
        <f t="shared" si="945"/>
        <v>2.9606596499999944</v>
      </c>
      <c r="M7880">
        <v>0.25</v>
      </c>
      <c r="N7880">
        <f t="shared" si="951"/>
        <v>1035</v>
      </c>
      <c r="O7880" s="5">
        <f t="shared" si="946"/>
        <v>1.3211667187499998</v>
      </c>
      <c r="P7880">
        <f t="shared" si="947"/>
        <v>0</v>
      </c>
    </row>
    <row r="7881" spans="1:16" x14ac:dyDescent="0.35">
      <c r="B7881" s="2">
        <v>0.20833333333333334</v>
      </c>
      <c r="C7881">
        <v>6.7</v>
      </c>
      <c r="D7881" t="s">
        <v>46</v>
      </c>
      <c r="E7881" t="str">
        <f t="shared" si="948"/>
        <v>School Day</v>
      </c>
      <c r="F7881" t="s">
        <v>33</v>
      </c>
      <c r="G7881" s="8" t="str">
        <f t="shared" si="949"/>
        <v>Off</v>
      </c>
      <c r="H7881">
        <v>22</v>
      </c>
      <c r="I7881">
        <f t="shared" si="950"/>
        <v>20.470000000000002</v>
      </c>
      <c r="J7881">
        <f t="shared" si="944"/>
        <v>1.5299999999999976</v>
      </c>
      <c r="K7881">
        <v>1.7</v>
      </c>
      <c r="L7881" s="7">
        <f t="shared" si="945"/>
        <v>2.9224575899999952</v>
      </c>
      <c r="M7881">
        <v>0.25</v>
      </c>
      <c r="N7881">
        <f t="shared" si="951"/>
        <v>1035</v>
      </c>
      <c r="O7881" s="5">
        <f t="shared" si="946"/>
        <v>1.3041194062499999</v>
      </c>
      <c r="P7881">
        <f t="shared" si="947"/>
        <v>0</v>
      </c>
    </row>
    <row r="7882" spans="1:16" x14ac:dyDescent="0.35">
      <c r="B7882" s="2">
        <v>0.25</v>
      </c>
      <c r="C7882">
        <v>5.6</v>
      </c>
      <c r="D7882" t="s">
        <v>46</v>
      </c>
      <c r="E7882" t="str">
        <f t="shared" si="948"/>
        <v>School Day</v>
      </c>
      <c r="F7882" t="s">
        <v>33</v>
      </c>
      <c r="G7882" s="8" t="str">
        <f t="shared" si="949"/>
        <v>Off</v>
      </c>
      <c r="H7882">
        <v>22</v>
      </c>
      <c r="I7882">
        <f t="shared" si="950"/>
        <v>20.36</v>
      </c>
      <c r="J7882">
        <f t="shared" si="944"/>
        <v>1.6400000000000006</v>
      </c>
      <c r="K7882">
        <v>1.7</v>
      </c>
      <c r="L7882" s="7">
        <f t="shared" si="945"/>
        <v>3.1325689200000011</v>
      </c>
      <c r="M7882">
        <v>0.25</v>
      </c>
      <c r="N7882">
        <f t="shared" si="951"/>
        <v>1035</v>
      </c>
      <c r="O7882" s="5">
        <f t="shared" si="946"/>
        <v>1.3978796249999996</v>
      </c>
      <c r="P7882">
        <f t="shared" si="947"/>
        <v>0</v>
      </c>
    </row>
    <row r="7883" spans="1:16" x14ac:dyDescent="0.35">
      <c r="B7883" s="2">
        <v>0.29166666666666669</v>
      </c>
      <c r="C7883">
        <v>4.0999999999999996</v>
      </c>
      <c r="D7883" t="s">
        <v>46</v>
      </c>
      <c r="E7883" t="str">
        <f t="shared" si="948"/>
        <v>School Day</v>
      </c>
      <c r="F7883" t="s">
        <v>34</v>
      </c>
      <c r="G7883" s="8" t="str">
        <f t="shared" si="949"/>
        <v>On</v>
      </c>
      <c r="H7883">
        <v>22</v>
      </c>
      <c r="I7883">
        <f t="shared" si="950"/>
        <v>20.21</v>
      </c>
      <c r="J7883">
        <f t="shared" si="944"/>
        <v>1.7899999999999991</v>
      </c>
      <c r="K7883">
        <v>1.7</v>
      </c>
      <c r="L7883" s="7">
        <f t="shared" si="945"/>
        <v>3.419084369999998</v>
      </c>
      <c r="M7883">
        <v>0.25</v>
      </c>
      <c r="N7883">
        <f t="shared" si="951"/>
        <v>1035</v>
      </c>
      <c r="O7883" s="5">
        <f t="shared" si="946"/>
        <v>1.5257344687499996</v>
      </c>
      <c r="P7883">
        <f t="shared" si="947"/>
        <v>4.9448188387499972</v>
      </c>
    </row>
    <row r="7884" spans="1:16" x14ac:dyDescent="0.35">
      <c r="B7884" s="2">
        <v>0.33333333333333331</v>
      </c>
      <c r="C7884">
        <v>2.9</v>
      </c>
      <c r="D7884" t="s">
        <v>46</v>
      </c>
      <c r="E7884" t="str">
        <f t="shared" si="948"/>
        <v>School Day</v>
      </c>
      <c r="F7884" t="s">
        <v>34</v>
      </c>
      <c r="G7884" s="8" t="str">
        <f t="shared" si="949"/>
        <v>On</v>
      </c>
      <c r="H7884">
        <v>22</v>
      </c>
      <c r="I7884">
        <f t="shared" si="950"/>
        <v>20.09</v>
      </c>
      <c r="J7884">
        <f t="shared" si="944"/>
        <v>1.9100000000000001</v>
      </c>
      <c r="K7884">
        <v>1.7</v>
      </c>
      <c r="L7884" s="7">
        <f t="shared" si="945"/>
        <v>3.6482967300000002</v>
      </c>
      <c r="M7884">
        <v>0.25</v>
      </c>
      <c r="N7884">
        <f t="shared" si="951"/>
        <v>1035</v>
      </c>
      <c r="O7884" s="5">
        <f t="shared" si="946"/>
        <v>1.62801834375</v>
      </c>
      <c r="P7884">
        <f t="shared" si="947"/>
        <v>5.2763150737500002</v>
      </c>
    </row>
    <row r="7885" spans="1:16" x14ac:dyDescent="0.35">
      <c r="B7885" s="2">
        <v>0.375</v>
      </c>
      <c r="C7885">
        <v>3.2</v>
      </c>
      <c r="D7885" t="s">
        <v>46</v>
      </c>
      <c r="E7885" t="str">
        <f t="shared" si="948"/>
        <v>School Day</v>
      </c>
      <c r="F7885" t="s">
        <v>34</v>
      </c>
      <c r="G7885" s="8" t="str">
        <f t="shared" si="949"/>
        <v>On</v>
      </c>
      <c r="H7885">
        <v>22</v>
      </c>
      <c r="I7885">
        <f t="shared" si="950"/>
        <v>20.12</v>
      </c>
      <c r="J7885">
        <f t="shared" si="944"/>
        <v>1.879999999999999</v>
      </c>
      <c r="K7885">
        <v>1.7</v>
      </c>
      <c r="L7885" s="7">
        <f t="shared" si="945"/>
        <v>3.590993639999998</v>
      </c>
      <c r="M7885">
        <v>0.25</v>
      </c>
      <c r="N7885">
        <f t="shared" si="951"/>
        <v>1035</v>
      </c>
      <c r="O7885" s="5">
        <f t="shared" si="946"/>
        <v>1.6024473749999999</v>
      </c>
      <c r="P7885">
        <f t="shared" si="947"/>
        <v>5.1934410149999977</v>
      </c>
    </row>
    <row r="7886" spans="1:16" x14ac:dyDescent="0.35">
      <c r="B7886" s="2">
        <v>0.41666666666666669</v>
      </c>
      <c r="C7886">
        <v>4.0999999999999996</v>
      </c>
      <c r="D7886" t="s">
        <v>46</v>
      </c>
      <c r="E7886" t="str">
        <f t="shared" si="948"/>
        <v>School Day</v>
      </c>
      <c r="F7886" t="s">
        <v>34</v>
      </c>
      <c r="G7886" s="8" t="str">
        <f t="shared" si="949"/>
        <v>On</v>
      </c>
      <c r="H7886">
        <v>22</v>
      </c>
      <c r="I7886">
        <f t="shared" si="950"/>
        <v>20.21</v>
      </c>
      <c r="J7886">
        <f t="shared" si="944"/>
        <v>1.7899999999999991</v>
      </c>
      <c r="K7886">
        <v>1.7</v>
      </c>
      <c r="L7886" s="7">
        <f t="shared" si="945"/>
        <v>3.419084369999998</v>
      </c>
      <c r="M7886">
        <v>0.25</v>
      </c>
      <c r="N7886">
        <f t="shared" si="951"/>
        <v>1035</v>
      </c>
      <c r="O7886" s="5">
        <f t="shared" si="946"/>
        <v>1.5257344687499996</v>
      </c>
      <c r="P7886">
        <f t="shared" si="947"/>
        <v>4.9448188387499972</v>
      </c>
    </row>
    <row r="7887" spans="1:16" x14ac:dyDescent="0.35">
      <c r="B7887" s="2">
        <v>0.45833333333333331</v>
      </c>
      <c r="C7887">
        <v>5.4</v>
      </c>
      <c r="D7887" t="s">
        <v>46</v>
      </c>
      <c r="E7887" t="str">
        <f t="shared" si="948"/>
        <v>School Day</v>
      </c>
      <c r="F7887" t="s">
        <v>34</v>
      </c>
      <c r="G7887" s="8" t="str">
        <f t="shared" si="949"/>
        <v>On</v>
      </c>
      <c r="H7887">
        <v>22</v>
      </c>
      <c r="I7887">
        <f t="shared" si="950"/>
        <v>20.340000000000003</v>
      </c>
      <c r="J7887">
        <f t="shared" si="944"/>
        <v>1.6599999999999966</v>
      </c>
      <c r="K7887">
        <v>1.7</v>
      </c>
      <c r="L7887" s="7">
        <f t="shared" si="945"/>
        <v>3.1707709799999932</v>
      </c>
      <c r="M7887">
        <v>0.25</v>
      </c>
      <c r="N7887">
        <f t="shared" si="951"/>
        <v>1035</v>
      </c>
      <c r="O7887" s="5">
        <f t="shared" si="946"/>
        <v>1.4149269375</v>
      </c>
      <c r="P7887">
        <f t="shared" si="947"/>
        <v>4.585697917499993</v>
      </c>
    </row>
    <row r="7888" spans="1:16" x14ac:dyDescent="0.35">
      <c r="B7888" s="2">
        <v>0.5</v>
      </c>
      <c r="C7888">
        <v>6.3</v>
      </c>
      <c r="D7888" t="s">
        <v>46</v>
      </c>
      <c r="E7888" t="str">
        <f t="shared" si="948"/>
        <v>School Day</v>
      </c>
      <c r="F7888" t="s">
        <v>34</v>
      </c>
      <c r="G7888" s="8" t="str">
        <f t="shared" si="949"/>
        <v>On</v>
      </c>
      <c r="H7888">
        <v>22</v>
      </c>
      <c r="I7888">
        <f t="shared" si="950"/>
        <v>20.43</v>
      </c>
      <c r="J7888">
        <f t="shared" si="944"/>
        <v>1.5700000000000003</v>
      </c>
      <c r="K7888">
        <v>1.7</v>
      </c>
      <c r="L7888" s="7">
        <f t="shared" si="945"/>
        <v>2.9988617100000003</v>
      </c>
      <c r="M7888">
        <v>0.25</v>
      </c>
      <c r="N7888">
        <f t="shared" si="951"/>
        <v>1035</v>
      </c>
      <c r="O7888" s="5">
        <f t="shared" si="946"/>
        <v>1.3382140312499997</v>
      </c>
      <c r="P7888">
        <f t="shared" si="947"/>
        <v>4.3370757412500005</v>
      </c>
    </row>
    <row r="7889" spans="1:16" x14ac:dyDescent="0.35">
      <c r="B7889" s="2">
        <v>0.54166666666666663</v>
      </c>
      <c r="C7889">
        <v>6.6</v>
      </c>
      <c r="D7889" t="s">
        <v>46</v>
      </c>
      <c r="E7889" t="str">
        <f t="shared" si="948"/>
        <v>School Day</v>
      </c>
      <c r="F7889" t="s">
        <v>34</v>
      </c>
      <c r="G7889" s="8" t="str">
        <f t="shared" si="949"/>
        <v>On</v>
      </c>
      <c r="H7889">
        <v>22</v>
      </c>
      <c r="I7889">
        <f t="shared" si="950"/>
        <v>20.46</v>
      </c>
      <c r="J7889">
        <f t="shared" si="944"/>
        <v>1.5399999999999991</v>
      </c>
      <c r="K7889">
        <v>1.7</v>
      </c>
      <c r="L7889" s="7">
        <f t="shared" si="945"/>
        <v>2.9415586199999981</v>
      </c>
      <c r="M7889">
        <v>0.25</v>
      </c>
      <c r="N7889">
        <f t="shared" si="951"/>
        <v>1035</v>
      </c>
      <c r="O7889" s="5">
        <f t="shared" si="946"/>
        <v>1.3126430624999998</v>
      </c>
      <c r="P7889">
        <f t="shared" si="947"/>
        <v>4.254201682499998</v>
      </c>
    </row>
    <row r="7890" spans="1:16" x14ac:dyDescent="0.35">
      <c r="B7890" s="2">
        <v>0.58333333333333337</v>
      </c>
      <c r="C7890">
        <v>6.9</v>
      </c>
      <c r="D7890" t="s">
        <v>46</v>
      </c>
      <c r="E7890" t="str">
        <f t="shared" si="948"/>
        <v>School Day</v>
      </c>
      <c r="F7890" t="s">
        <v>34</v>
      </c>
      <c r="G7890" s="8" t="str">
        <f t="shared" si="949"/>
        <v>On</v>
      </c>
      <c r="H7890">
        <v>22</v>
      </c>
      <c r="I7890">
        <f t="shared" si="950"/>
        <v>20.490000000000002</v>
      </c>
      <c r="J7890">
        <f t="shared" si="944"/>
        <v>1.509999999999998</v>
      </c>
      <c r="K7890">
        <v>1.7</v>
      </c>
      <c r="L7890" s="7">
        <f t="shared" si="945"/>
        <v>2.8842555299999959</v>
      </c>
      <c r="M7890">
        <v>0.25</v>
      </c>
      <c r="N7890">
        <f t="shared" si="951"/>
        <v>1035</v>
      </c>
      <c r="O7890" s="5">
        <f t="shared" si="946"/>
        <v>1.2870720937499998</v>
      </c>
      <c r="P7890">
        <f t="shared" si="947"/>
        <v>4.1713276237499954</v>
      </c>
    </row>
    <row r="7891" spans="1:16" x14ac:dyDescent="0.35">
      <c r="B7891" s="2">
        <v>0.625</v>
      </c>
      <c r="C7891">
        <v>6.9</v>
      </c>
      <c r="D7891" t="s">
        <v>46</v>
      </c>
      <c r="E7891" t="str">
        <f t="shared" si="948"/>
        <v>School Day</v>
      </c>
      <c r="F7891" t="s">
        <v>34</v>
      </c>
      <c r="G7891" s="8" t="str">
        <f t="shared" si="949"/>
        <v>On</v>
      </c>
      <c r="H7891">
        <v>22</v>
      </c>
      <c r="I7891">
        <f t="shared" si="950"/>
        <v>20.490000000000002</v>
      </c>
      <c r="J7891">
        <f t="shared" si="944"/>
        <v>1.509999999999998</v>
      </c>
      <c r="K7891">
        <v>1.7</v>
      </c>
      <c r="L7891" s="7">
        <f t="shared" si="945"/>
        <v>2.8842555299999959</v>
      </c>
      <c r="M7891">
        <v>0.25</v>
      </c>
      <c r="N7891">
        <f t="shared" si="951"/>
        <v>1035</v>
      </c>
      <c r="O7891" s="5">
        <f t="shared" si="946"/>
        <v>1.2870720937499998</v>
      </c>
      <c r="P7891">
        <f t="shared" si="947"/>
        <v>4.1713276237499954</v>
      </c>
    </row>
    <row r="7892" spans="1:16" x14ac:dyDescent="0.35">
      <c r="B7892" s="2">
        <v>0.66666666666666663</v>
      </c>
      <c r="C7892">
        <v>6.5</v>
      </c>
      <c r="D7892" t="s">
        <v>46</v>
      </c>
      <c r="E7892" t="str">
        <f t="shared" si="948"/>
        <v>School Day</v>
      </c>
      <c r="F7892" t="s">
        <v>34</v>
      </c>
      <c r="G7892" s="8" t="str">
        <f t="shared" si="949"/>
        <v>On</v>
      </c>
      <c r="H7892">
        <v>22</v>
      </c>
      <c r="I7892">
        <f t="shared" si="950"/>
        <v>20.450000000000003</v>
      </c>
      <c r="J7892">
        <f t="shared" si="944"/>
        <v>1.5499999999999972</v>
      </c>
      <c r="K7892">
        <v>1.7</v>
      </c>
      <c r="L7892" s="7">
        <f t="shared" si="945"/>
        <v>2.9606596499999944</v>
      </c>
      <c r="M7892">
        <v>0.25</v>
      </c>
      <c r="N7892">
        <f t="shared" si="951"/>
        <v>1035</v>
      </c>
      <c r="O7892" s="5">
        <f t="shared" si="946"/>
        <v>1.3211667187499998</v>
      </c>
      <c r="P7892">
        <f t="shared" si="947"/>
        <v>4.2818263687499947</v>
      </c>
    </row>
    <row r="7893" spans="1:16" x14ac:dyDescent="0.35">
      <c r="B7893" s="2">
        <v>0.70833333333333337</v>
      </c>
      <c r="C7893">
        <v>4.5999999999999996</v>
      </c>
      <c r="D7893" t="s">
        <v>46</v>
      </c>
      <c r="E7893" t="str">
        <f t="shared" si="948"/>
        <v>School Day</v>
      </c>
      <c r="F7893" t="s">
        <v>34</v>
      </c>
      <c r="G7893" s="8" t="str">
        <f t="shared" si="949"/>
        <v>On</v>
      </c>
      <c r="H7893">
        <v>22</v>
      </c>
      <c r="I7893">
        <f t="shared" si="950"/>
        <v>20.259999999999998</v>
      </c>
      <c r="J7893">
        <f t="shared" ref="J7893:J7956" si="952">H7893-I7893</f>
        <v>1.740000000000002</v>
      </c>
      <c r="K7893">
        <v>1.7</v>
      </c>
      <c r="L7893" s="7">
        <f t="shared" ref="L7893:L7956" si="953">IF(K7893*1.005*1.118*J7893&gt;0,K7893*1.005*1.118*J7893,0)</f>
        <v>3.3235792200000036</v>
      </c>
      <c r="M7893">
        <v>0.25</v>
      </c>
      <c r="N7893">
        <f t="shared" si="951"/>
        <v>1035</v>
      </c>
      <c r="O7893" s="5">
        <f t="shared" ref="O7893:O7956" si="954">IF(((M7893*N7893)/60/60)*1.005*1.18*(H7893-C7893)&gt;0,(((M7893*N7893)/60/60)*1.005*1.18*(H7893-C7893)),0)</f>
        <v>1.4831161874999996</v>
      </c>
      <c r="P7893">
        <f t="shared" ref="P7893:P7956" si="955">IF(G7893="ON",(L7893+O7893),0)</f>
        <v>4.806695407500003</v>
      </c>
    </row>
    <row r="7894" spans="1:16" x14ac:dyDescent="0.35">
      <c r="B7894" s="2">
        <v>0.75</v>
      </c>
      <c r="C7894">
        <v>3.9</v>
      </c>
      <c r="D7894" t="s">
        <v>46</v>
      </c>
      <c r="E7894" t="str">
        <f t="shared" si="948"/>
        <v>School Day</v>
      </c>
      <c r="F7894" t="s">
        <v>34</v>
      </c>
      <c r="G7894" s="8" t="str">
        <f t="shared" si="949"/>
        <v>On</v>
      </c>
      <c r="H7894">
        <v>22</v>
      </c>
      <c r="I7894">
        <f t="shared" si="950"/>
        <v>20.190000000000001</v>
      </c>
      <c r="J7894">
        <f t="shared" si="952"/>
        <v>1.8099999999999987</v>
      </c>
      <c r="K7894">
        <v>1.7</v>
      </c>
      <c r="L7894" s="7">
        <f t="shared" si="953"/>
        <v>3.4572864299999972</v>
      </c>
      <c r="M7894">
        <v>0.25</v>
      </c>
      <c r="N7894">
        <f t="shared" si="951"/>
        <v>1035</v>
      </c>
      <c r="O7894" s="5">
        <f t="shared" si="954"/>
        <v>1.54278178125</v>
      </c>
      <c r="P7894">
        <f t="shared" si="955"/>
        <v>5.0000682112499977</v>
      </c>
    </row>
    <row r="7895" spans="1:16" x14ac:dyDescent="0.35">
      <c r="B7895" s="2">
        <v>0.79166666666666663</v>
      </c>
      <c r="C7895">
        <v>3.4</v>
      </c>
      <c r="D7895" t="s">
        <v>46</v>
      </c>
      <c r="E7895" t="str">
        <f t="shared" si="948"/>
        <v>School Day</v>
      </c>
      <c r="F7895" t="s">
        <v>33</v>
      </c>
      <c r="G7895" s="8" t="str">
        <f t="shared" si="949"/>
        <v>Off</v>
      </c>
      <c r="H7895">
        <v>22</v>
      </c>
      <c r="I7895">
        <f t="shared" si="950"/>
        <v>20.14</v>
      </c>
      <c r="J7895">
        <f t="shared" si="952"/>
        <v>1.8599999999999994</v>
      </c>
      <c r="K7895">
        <v>1.7</v>
      </c>
      <c r="L7895" s="7">
        <f t="shared" si="953"/>
        <v>3.5527915799999987</v>
      </c>
      <c r="M7895">
        <v>0.25</v>
      </c>
      <c r="N7895">
        <f t="shared" si="951"/>
        <v>1035</v>
      </c>
      <c r="O7895" s="5">
        <f t="shared" si="954"/>
        <v>1.5854000625</v>
      </c>
      <c r="P7895">
        <f t="shared" si="955"/>
        <v>0</v>
      </c>
    </row>
    <row r="7896" spans="1:16" x14ac:dyDescent="0.35">
      <c r="B7896" s="2">
        <v>0.83333333333333337</v>
      </c>
      <c r="C7896">
        <v>2.1</v>
      </c>
      <c r="D7896" t="s">
        <v>46</v>
      </c>
      <c r="E7896" t="str">
        <f t="shared" si="948"/>
        <v>School Day</v>
      </c>
      <c r="F7896" t="s">
        <v>33</v>
      </c>
      <c r="G7896" s="8" t="str">
        <f t="shared" si="949"/>
        <v>Off</v>
      </c>
      <c r="H7896">
        <v>22</v>
      </c>
      <c r="I7896">
        <f t="shared" si="950"/>
        <v>20.010000000000002</v>
      </c>
      <c r="J7896">
        <f t="shared" si="952"/>
        <v>1.9899999999999984</v>
      </c>
      <c r="K7896">
        <v>1.7</v>
      </c>
      <c r="L7896" s="7">
        <f t="shared" si="953"/>
        <v>3.8011049699999968</v>
      </c>
      <c r="M7896">
        <v>0.25</v>
      </c>
      <c r="N7896">
        <f t="shared" si="951"/>
        <v>1035</v>
      </c>
      <c r="O7896" s="5">
        <f t="shared" si="954"/>
        <v>1.6962075937499996</v>
      </c>
      <c r="P7896">
        <f t="shared" si="955"/>
        <v>0</v>
      </c>
    </row>
    <row r="7897" spans="1:16" x14ac:dyDescent="0.35">
      <c r="B7897" s="2">
        <v>0.875</v>
      </c>
      <c r="C7897">
        <v>2.1</v>
      </c>
      <c r="D7897" t="s">
        <v>46</v>
      </c>
      <c r="E7897" t="str">
        <f t="shared" si="948"/>
        <v>School Day</v>
      </c>
      <c r="F7897" t="s">
        <v>33</v>
      </c>
      <c r="G7897" s="8" t="str">
        <f t="shared" si="949"/>
        <v>Off</v>
      </c>
      <c r="H7897">
        <v>22</v>
      </c>
      <c r="I7897">
        <f t="shared" si="950"/>
        <v>20.010000000000002</v>
      </c>
      <c r="J7897">
        <f t="shared" si="952"/>
        <v>1.9899999999999984</v>
      </c>
      <c r="K7897">
        <v>1.7</v>
      </c>
      <c r="L7897" s="7">
        <f t="shared" si="953"/>
        <v>3.8011049699999968</v>
      </c>
      <c r="M7897">
        <v>0.25</v>
      </c>
      <c r="N7897">
        <f t="shared" si="951"/>
        <v>1035</v>
      </c>
      <c r="O7897" s="5">
        <f t="shared" si="954"/>
        <v>1.6962075937499996</v>
      </c>
      <c r="P7897">
        <f t="shared" si="955"/>
        <v>0</v>
      </c>
    </row>
    <row r="7898" spans="1:16" x14ac:dyDescent="0.35">
      <c r="B7898" s="2">
        <v>0.91666666666666663</v>
      </c>
      <c r="C7898">
        <v>1.4</v>
      </c>
      <c r="D7898" t="s">
        <v>46</v>
      </c>
      <c r="E7898" t="str">
        <f t="shared" si="948"/>
        <v>School Day</v>
      </c>
      <c r="F7898" t="s">
        <v>33</v>
      </c>
      <c r="G7898" s="8" t="str">
        <f t="shared" si="949"/>
        <v>Off</v>
      </c>
      <c r="H7898">
        <v>22</v>
      </c>
      <c r="I7898">
        <f t="shared" si="950"/>
        <v>19.940000000000001</v>
      </c>
      <c r="J7898">
        <f t="shared" si="952"/>
        <v>2.0599999999999987</v>
      </c>
      <c r="K7898">
        <v>1.7</v>
      </c>
      <c r="L7898" s="7">
        <f t="shared" si="953"/>
        <v>3.9348121799999971</v>
      </c>
      <c r="M7898">
        <v>0.25</v>
      </c>
      <c r="N7898">
        <f t="shared" si="951"/>
        <v>1035</v>
      </c>
      <c r="O7898" s="5">
        <f t="shared" si="954"/>
        <v>1.7558731874999998</v>
      </c>
      <c r="P7898">
        <f t="shared" si="955"/>
        <v>0</v>
      </c>
    </row>
    <row r="7899" spans="1:16" x14ac:dyDescent="0.35">
      <c r="B7899" s="2">
        <v>0.95833333333333337</v>
      </c>
      <c r="C7899">
        <v>0.2</v>
      </c>
      <c r="D7899" t="s">
        <v>46</v>
      </c>
      <c r="E7899" t="str">
        <f t="shared" si="948"/>
        <v>School Day</v>
      </c>
      <c r="F7899" t="s">
        <v>33</v>
      </c>
      <c r="G7899" s="8" t="str">
        <f t="shared" si="949"/>
        <v>Off</v>
      </c>
      <c r="H7899">
        <v>22</v>
      </c>
      <c r="I7899">
        <f t="shared" si="950"/>
        <v>19.82</v>
      </c>
      <c r="J7899">
        <f t="shared" si="952"/>
        <v>2.1799999999999997</v>
      </c>
      <c r="K7899">
        <v>1.7</v>
      </c>
      <c r="L7899" s="7">
        <f t="shared" si="953"/>
        <v>4.1640245399999989</v>
      </c>
      <c r="M7899">
        <v>0.25</v>
      </c>
      <c r="N7899">
        <f t="shared" si="951"/>
        <v>1035</v>
      </c>
      <c r="O7899" s="5">
        <f t="shared" si="954"/>
        <v>1.8581570624999999</v>
      </c>
      <c r="P7899">
        <f t="shared" si="955"/>
        <v>0</v>
      </c>
    </row>
    <row r="7900" spans="1:16" x14ac:dyDescent="0.35">
      <c r="A7900" t="s">
        <v>369</v>
      </c>
      <c r="B7900" s="1">
        <v>1</v>
      </c>
      <c r="C7900">
        <v>-0.6</v>
      </c>
      <c r="D7900" t="s">
        <v>32</v>
      </c>
      <c r="E7900" t="str">
        <f t="shared" si="948"/>
        <v>WE</v>
      </c>
      <c r="F7900" t="s">
        <v>33</v>
      </c>
      <c r="G7900" s="8" t="str">
        <f t="shared" si="949"/>
        <v>OFF</v>
      </c>
      <c r="H7900">
        <v>22</v>
      </c>
      <c r="I7900">
        <f t="shared" si="950"/>
        <v>19.740000000000002</v>
      </c>
      <c r="J7900">
        <f t="shared" si="952"/>
        <v>2.259999999999998</v>
      </c>
      <c r="K7900">
        <v>1.7</v>
      </c>
      <c r="L7900" s="7">
        <f t="shared" si="953"/>
        <v>4.3168327799999959</v>
      </c>
      <c r="M7900">
        <v>0.25</v>
      </c>
      <c r="N7900">
        <f t="shared" si="951"/>
        <v>1035</v>
      </c>
      <c r="O7900" s="5">
        <f t="shared" si="954"/>
        <v>1.9263463124999998</v>
      </c>
      <c r="P7900">
        <f t="shared" si="955"/>
        <v>0</v>
      </c>
    </row>
    <row r="7901" spans="1:16" x14ac:dyDescent="0.35">
      <c r="B7901" s="2">
        <v>4.1666666666666664E-2</v>
      </c>
      <c r="C7901">
        <v>-1.3</v>
      </c>
      <c r="D7901" t="s">
        <v>32</v>
      </c>
      <c r="E7901" t="str">
        <f t="shared" si="948"/>
        <v>WE</v>
      </c>
      <c r="F7901" t="s">
        <v>33</v>
      </c>
      <c r="G7901" s="8" t="str">
        <f t="shared" si="949"/>
        <v>OFF</v>
      </c>
      <c r="H7901">
        <v>22</v>
      </c>
      <c r="I7901">
        <f t="shared" si="950"/>
        <v>19.670000000000002</v>
      </c>
      <c r="J7901">
        <f t="shared" si="952"/>
        <v>2.3299999999999983</v>
      </c>
      <c r="K7901">
        <v>1.7</v>
      </c>
      <c r="L7901" s="7">
        <f t="shared" si="953"/>
        <v>4.4505399899999967</v>
      </c>
      <c r="M7901">
        <v>0.25</v>
      </c>
      <c r="N7901">
        <f t="shared" si="951"/>
        <v>1035</v>
      </c>
      <c r="O7901" s="5">
        <f t="shared" si="954"/>
        <v>1.9860119062499997</v>
      </c>
      <c r="P7901">
        <f t="shared" si="955"/>
        <v>0</v>
      </c>
    </row>
    <row r="7902" spans="1:16" x14ac:dyDescent="0.35">
      <c r="B7902" s="2">
        <v>8.3333333333333329E-2</v>
      </c>
      <c r="C7902">
        <v>-1.8</v>
      </c>
      <c r="D7902" t="s">
        <v>32</v>
      </c>
      <c r="E7902" t="str">
        <f t="shared" si="948"/>
        <v>WE</v>
      </c>
      <c r="F7902" t="s">
        <v>33</v>
      </c>
      <c r="G7902" s="8" t="str">
        <f t="shared" si="949"/>
        <v>OFF</v>
      </c>
      <c r="H7902">
        <v>22</v>
      </c>
      <c r="I7902">
        <f t="shared" si="950"/>
        <v>19.62</v>
      </c>
      <c r="J7902">
        <f t="shared" si="952"/>
        <v>2.379999999999999</v>
      </c>
      <c r="K7902">
        <v>1.7</v>
      </c>
      <c r="L7902" s="7">
        <f t="shared" si="953"/>
        <v>4.5460451399999977</v>
      </c>
      <c r="M7902">
        <v>0.25</v>
      </c>
      <c r="N7902">
        <f t="shared" si="951"/>
        <v>1035</v>
      </c>
      <c r="O7902" s="5">
        <f t="shared" si="954"/>
        <v>2.0286301874999997</v>
      </c>
      <c r="P7902">
        <f t="shared" si="955"/>
        <v>0</v>
      </c>
    </row>
    <row r="7903" spans="1:16" x14ac:dyDescent="0.35">
      <c r="B7903" s="2">
        <v>0.125</v>
      </c>
      <c r="C7903">
        <v>-2.9</v>
      </c>
      <c r="D7903" t="s">
        <v>32</v>
      </c>
      <c r="E7903" t="str">
        <f t="shared" si="948"/>
        <v>WE</v>
      </c>
      <c r="F7903" t="s">
        <v>33</v>
      </c>
      <c r="G7903" s="8" t="str">
        <f t="shared" si="949"/>
        <v>OFF</v>
      </c>
      <c r="H7903">
        <v>22</v>
      </c>
      <c r="I7903">
        <f t="shared" si="950"/>
        <v>19.510000000000002</v>
      </c>
      <c r="J7903">
        <f t="shared" si="952"/>
        <v>2.4899999999999984</v>
      </c>
      <c r="K7903">
        <v>1.7</v>
      </c>
      <c r="L7903" s="7">
        <f t="shared" si="953"/>
        <v>4.756156469999997</v>
      </c>
      <c r="M7903">
        <v>0.25</v>
      </c>
      <c r="N7903">
        <f t="shared" si="951"/>
        <v>1035</v>
      </c>
      <c r="O7903" s="5">
        <f t="shared" si="954"/>
        <v>2.1223904062499996</v>
      </c>
      <c r="P7903">
        <f t="shared" si="955"/>
        <v>0</v>
      </c>
    </row>
    <row r="7904" spans="1:16" x14ac:dyDescent="0.35">
      <c r="B7904" s="2">
        <v>0.16666666666666666</v>
      </c>
      <c r="C7904">
        <v>-3</v>
      </c>
      <c r="D7904" t="s">
        <v>32</v>
      </c>
      <c r="E7904" t="str">
        <f t="shared" si="948"/>
        <v>WE</v>
      </c>
      <c r="F7904" t="s">
        <v>33</v>
      </c>
      <c r="G7904" s="8" t="str">
        <f t="shared" si="949"/>
        <v>OFF</v>
      </c>
      <c r="H7904">
        <v>22</v>
      </c>
      <c r="I7904">
        <f t="shared" si="950"/>
        <v>19.5</v>
      </c>
      <c r="J7904">
        <f t="shared" si="952"/>
        <v>2.5</v>
      </c>
      <c r="K7904">
        <v>1.7</v>
      </c>
      <c r="L7904" s="7">
        <f t="shared" si="953"/>
        <v>4.7752574999999995</v>
      </c>
      <c r="M7904">
        <v>0.25</v>
      </c>
      <c r="N7904">
        <f t="shared" si="951"/>
        <v>1035</v>
      </c>
      <c r="O7904" s="5">
        <f t="shared" si="954"/>
        <v>2.1309140624999996</v>
      </c>
      <c r="P7904">
        <f t="shared" si="955"/>
        <v>0</v>
      </c>
    </row>
    <row r="7905" spans="2:16" x14ac:dyDescent="0.35">
      <c r="B7905" s="2">
        <v>0.20833333333333334</v>
      </c>
      <c r="C7905">
        <v>-3.7</v>
      </c>
      <c r="D7905" t="s">
        <v>32</v>
      </c>
      <c r="E7905" t="str">
        <f t="shared" si="948"/>
        <v>WE</v>
      </c>
      <c r="F7905" t="s">
        <v>33</v>
      </c>
      <c r="G7905" s="8" t="str">
        <f t="shared" si="949"/>
        <v>OFF</v>
      </c>
      <c r="H7905">
        <v>22</v>
      </c>
      <c r="I7905">
        <f t="shared" si="950"/>
        <v>19.43</v>
      </c>
      <c r="J7905">
        <f t="shared" si="952"/>
        <v>2.5700000000000003</v>
      </c>
      <c r="K7905">
        <v>1.7</v>
      </c>
      <c r="L7905" s="7">
        <f t="shared" si="953"/>
        <v>4.9089647100000002</v>
      </c>
      <c r="M7905">
        <v>0.25</v>
      </c>
      <c r="N7905">
        <f t="shared" si="951"/>
        <v>1035</v>
      </c>
      <c r="O7905" s="5">
        <f t="shared" si="954"/>
        <v>2.1905796562499997</v>
      </c>
      <c r="P7905">
        <f t="shared" si="955"/>
        <v>0</v>
      </c>
    </row>
    <row r="7906" spans="2:16" x14ac:dyDescent="0.35">
      <c r="B7906" s="2">
        <v>0.25</v>
      </c>
      <c r="C7906">
        <v>-3.6</v>
      </c>
      <c r="D7906" t="s">
        <v>32</v>
      </c>
      <c r="E7906" t="str">
        <f t="shared" si="948"/>
        <v>WE</v>
      </c>
      <c r="F7906" t="s">
        <v>33</v>
      </c>
      <c r="G7906" s="8" t="str">
        <f t="shared" si="949"/>
        <v>OFF</v>
      </c>
      <c r="H7906">
        <v>22</v>
      </c>
      <c r="I7906">
        <f t="shared" si="950"/>
        <v>19.440000000000001</v>
      </c>
      <c r="J7906">
        <f t="shared" si="952"/>
        <v>2.5599999999999987</v>
      </c>
      <c r="K7906">
        <v>1.7</v>
      </c>
      <c r="L7906" s="7">
        <f t="shared" si="953"/>
        <v>4.8898636799999968</v>
      </c>
      <c r="M7906">
        <v>0.25</v>
      </c>
      <c r="N7906">
        <f t="shared" si="951"/>
        <v>1035</v>
      </c>
      <c r="O7906" s="5">
        <f t="shared" si="954"/>
        <v>2.1820559999999998</v>
      </c>
      <c r="P7906">
        <f t="shared" si="955"/>
        <v>0</v>
      </c>
    </row>
    <row r="7907" spans="2:16" x14ac:dyDescent="0.35">
      <c r="B7907" s="2">
        <v>0.29166666666666669</v>
      </c>
      <c r="C7907">
        <v>-3.7</v>
      </c>
      <c r="D7907" t="s">
        <v>32</v>
      </c>
      <c r="E7907" t="str">
        <f t="shared" si="948"/>
        <v>WE</v>
      </c>
      <c r="F7907" t="s">
        <v>34</v>
      </c>
      <c r="G7907" s="8" t="str">
        <f t="shared" si="949"/>
        <v>OFF</v>
      </c>
      <c r="H7907">
        <v>22</v>
      </c>
      <c r="I7907">
        <f t="shared" si="950"/>
        <v>19.43</v>
      </c>
      <c r="J7907">
        <f t="shared" si="952"/>
        <v>2.5700000000000003</v>
      </c>
      <c r="K7907">
        <v>1.7</v>
      </c>
      <c r="L7907" s="7">
        <f t="shared" si="953"/>
        <v>4.9089647100000002</v>
      </c>
      <c r="M7907">
        <v>0.25</v>
      </c>
      <c r="N7907">
        <f t="shared" si="951"/>
        <v>1035</v>
      </c>
      <c r="O7907" s="5">
        <f t="shared" si="954"/>
        <v>2.1905796562499997</v>
      </c>
      <c r="P7907">
        <f t="shared" si="955"/>
        <v>0</v>
      </c>
    </row>
    <row r="7908" spans="2:16" x14ac:dyDescent="0.35">
      <c r="B7908" s="2">
        <v>0.33333333333333331</v>
      </c>
      <c r="C7908">
        <v>-2.9</v>
      </c>
      <c r="D7908" t="s">
        <v>32</v>
      </c>
      <c r="E7908" t="str">
        <f t="shared" si="948"/>
        <v>WE</v>
      </c>
      <c r="F7908" t="s">
        <v>34</v>
      </c>
      <c r="G7908" s="8" t="str">
        <f t="shared" si="949"/>
        <v>OFF</v>
      </c>
      <c r="H7908">
        <v>22</v>
      </c>
      <c r="I7908">
        <f t="shared" si="950"/>
        <v>19.510000000000002</v>
      </c>
      <c r="J7908">
        <f t="shared" si="952"/>
        <v>2.4899999999999984</v>
      </c>
      <c r="K7908">
        <v>1.7</v>
      </c>
      <c r="L7908" s="7">
        <f t="shared" si="953"/>
        <v>4.756156469999997</v>
      </c>
      <c r="M7908">
        <v>0.25</v>
      </c>
      <c r="N7908">
        <f t="shared" si="951"/>
        <v>1035</v>
      </c>
      <c r="O7908" s="5">
        <f t="shared" si="954"/>
        <v>2.1223904062499996</v>
      </c>
      <c r="P7908">
        <f t="shared" si="955"/>
        <v>0</v>
      </c>
    </row>
    <row r="7909" spans="2:16" x14ac:dyDescent="0.35">
      <c r="B7909" s="2">
        <v>0.375</v>
      </c>
      <c r="C7909">
        <v>-3.7</v>
      </c>
      <c r="D7909" t="s">
        <v>32</v>
      </c>
      <c r="E7909" t="str">
        <f t="shared" si="948"/>
        <v>WE</v>
      </c>
      <c r="F7909" t="s">
        <v>34</v>
      </c>
      <c r="G7909" s="8" t="str">
        <f t="shared" si="949"/>
        <v>OFF</v>
      </c>
      <c r="H7909">
        <v>22</v>
      </c>
      <c r="I7909">
        <f t="shared" si="950"/>
        <v>19.43</v>
      </c>
      <c r="J7909">
        <f t="shared" si="952"/>
        <v>2.5700000000000003</v>
      </c>
      <c r="K7909">
        <v>1.7</v>
      </c>
      <c r="L7909" s="7">
        <f t="shared" si="953"/>
        <v>4.9089647100000002</v>
      </c>
      <c r="M7909">
        <v>0.25</v>
      </c>
      <c r="N7909">
        <f t="shared" si="951"/>
        <v>1035</v>
      </c>
      <c r="O7909" s="5">
        <f t="shared" si="954"/>
        <v>2.1905796562499997</v>
      </c>
      <c r="P7909">
        <f t="shared" si="955"/>
        <v>0</v>
      </c>
    </row>
    <row r="7910" spans="2:16" x14ac:dyDescent="0.35">
      <c r="B7910" s="2">
        <v>0.41666666666666669</v>
      </c>
      <c r="C7910">
        <v>-2</v>
      </c>
      <c r="D7910" t="s">
        <v>32</v>
      </c>
      <c r="E7910" t="str">
        <f t="shared" si="948"/>
        <v>WE</v>
      </c>
      <c r="F7910" t="s">
        <v>34</v>
      </c>
      <c r="G7910" s="8" t="str">
        <f t="shared" si="949"/>
        <v>OFF</v>
      </c>
      <c r="H7910">
        <v>22</v>
      </c>
      <c r="I7910">
        <f t="shared" si="950"/>
        <v>19.600000000000001</v>
      </c>
      <c r="J7910">
        <f t="shared" si="952"/>
        <v>2.3999999999999986</v>
      </c>
      <c r="K7910">
        <v>1.7</v>
      </c>
      <c r="L7910" s="7">
        <f t="shared" si="953"/>
        <v>4.5842471999999974</v>
      </c>
      <c r="M7910">
        <v>0.25</v>
      </c>
      <c r="N7910">
        <f t="shared" si="951"/>
        <v>1035</v>
      </c>
      <c r="O7910" s="5">
        <f t="shared" si="954"/>
        <v>2.0456774999999996</v>
      </c>
      <c r="P7910">
        <f t="shared" si="955"/>
        <v>0</v>
      </c>
    </row>
    <row r="7911" spans="2:16" x14ac:dyDescent="0.35">
      <c r="B7911" s="2">
        <v>0.45833333333333331</v>
      </c>
      <c r="C7911">
        <v>0.4</v>
      </c>
      <c r="D7911" t="s">
        <v>32</v>
      </c>
      <c r="E7911" t="str">
        <f t="shared" si="948"/>
        <v>WE</v>
      </c>
      <c r="F7911" t="s">
        <v>34</v>
      </c>
      <c r="G7911" s="8" t="str">
        <f t="shared" si="949"/>
        <v>OFF</v>
      </c>
      <c r="H7911">
        <v>22</v>
      </c>
      <c r="I7911">
        <f t="shared" si="950"/>
        <v>19.84</v>
      </c>
      <c r="J7911">
        <f t="shared" si="952"/>
        <v>2.16</v>
      </c>
      <c r="K7911">
        <v>1.7</v>
      </c>
      <c r="L7911" s="7">
        <f t="shared" si="953"/>
        <v>4.1258224800000001</v>
      </c>
      <c r="M7911">
        <v>0.25</v>
      </c>
      <c r="N7911">
        <f t="shared" si="951"/>
        <v>1035</v>
      </c>
      <c r="O7911" s="5">
        <f t="shared" si="954"/>
        <v>1.8411097499999998</v>
      </c>
      <c r="P7911">
        <f t="shared" si="955"/>
        <v>0</v>
      </c>
    </row>
    <row r="7912" spans="2:16" x14ac:dyDescent="0.35">
      <c r="B7912" s="2">
        <v>0.5</v>
      </c>
      <c r="C7912">
        <v>2.5</v>
      </c>
      <c r="D7912" t="s">
        <v>32</v>
      </c>
      <c r="E7912" t="str">
        <f t="shared" si="948"/>
        <v>WE</v>
      </c>
      <c r="F7912" t="s">
        <v>34</v>
      </c>
      <c r="G7912" s="8" t="str">
        <f t="shared" si="949"/>
        <v>OFF</v>
      </c>
      <c r="H7912">
        <v>22</v>
      </c>
      <c r="I7912">
        <f t="shared" si="950"/>
        <v>20.05</v>
      </c>
      <c r="J7912">
        <f t="shared" si="952"/>
        <v>1.9499999999999993</v>
      </c>
      <c r="K7912">
        <v>1.7</v>
      </c>
      <c r="L7912" s="7">
        <f t="shared" si="953"/>
        <v>3.7247008499999983</v>
      </c>
      <c r="M7912">
        <v>0.25</v>
      </c>
      <c r="N7912">
        <f t="shared" si="951"/>
        <v>1035</v>
      </c>
      <c r="O7912" s="5">
        <f t="shared" si="954"/>
        <v>1.6621129687499998</v>
      </c>
      <c r="P7912">
        <f t="shared" si="955"/>
        <v>0</v>
      </c>
    </row>
    <row r="7913" spans="2:16" x14ac:dyDescent="0.35">
      <c r="B7913" s="2">
        <v>0.54166666666666663</v>
      </c>
      <c r="C7913">
        <v>4.7</v>
      </c>
      <c r="D7913" t="s">
        <v>32</v>
      </c>
      <c r="E7913" t="str">
        <f t="shared" si="948"/>
        <v>WE</v>
      </c>
      <c r="F7913" t="s">
        <v>34</v>
      </c>
      <c r="G7913" s="8" t="str">
        <f t="shared" si="949"/>
        <v>OFF</v>
      </c>
      <c r="H7913">
        <v>22</v>
      </c>
      <c r="I7913">
        <f t="shared" si="950"/>
        <v>20.27</v>
      </c>
      <c r="J7913">
        <f t="shared" si="952"/>
        <v>1.7300000000000004</v>
      </c>
      <c r="K7913">
        <v>1.7</v>
      </c>
      <c r="L7913" s="7">
        <f t="shared" si="953"/>
        <v>3.3044781900000006</v>
      </c>
      <c r="M7913">
        <v>0.25</v>
      </c>
      <c r="N7913">
        <f t="shared" si="951"/>
        <v>1035</v>
      </c>
      <c r="O7913" s="5">
        <f t="shared" si="954"/>
        <v>1.4745925312499999</v>
      </c>
      <c r="P7913">
        <f t="shared" si="955"/>
        <v>0</v>
      </c>
    </row>
    <row r="7914" spans="2:16" x14ac:dyDescent="0.35">
      <c r="B7914" s="2">
        <v>0.58333333333333337</v>
      </c>
      <c r="C7914">
        <v>6.1</v>
      </c>
      <c r="D7914" t="s">
        <v>32</v>
      </c>
      <c r="E7914" t="str">
        <f t="shared" si="948"/>
        <v>WE</v>
      </c>
      <c r="F7914" t="s">
        <v>34</v>
      </c>
      <c r="G7914" s="8" t="str">
        <f t="shared" si="949"/>
        <v>OFF</v>
      </c>
      <c r="H7914">
        <v>22</v>
      </c>
      <c r="I7914">
        <f t="shared" si="950"/>
        <v>20.41</v>
      </c>
      <c r="J7914">
        <f t="shared" si="952"/>
        <v>1.5899999999999999</v>
      </c>
      <c r="K7914">
        <v>1.7</v>
      </c>
      <c r="L7914" s="7">
        <f t="shared" si="953"/>
        <v>3.0370637699999996</v>
      </c>
      <c r="M7914">
        <v>0.25</v>
      </c>
      <c r="N7914">
        <f t="shared" si="951"/>
        <v>1035</v>
      </c>
      <c r="O7914" s="5">
        <f t="shared" si="954"/>
        <v>1.3552613437499998</v>
      </c>
      <c r="P7914">
        <f t="shared" si="955"/>
        <v>0</v>
      </c>
    </row>
    <row r="7915" spans="2:16" x14ac:dyDescent="0.35">
      <c r="B7915" s="2">
        <v>0.625</v>
      </c>
      <c r="C7915">
        <v>7.4</v>
      </c>
      <c r="D7915" t="s">
        <v>32</v>
      </c>
      <c r="E7915" t="str">
        <f t="shared" si="948"/>
        <v>WE</v>
      </c>
      <c r="F7915" t="s">
        <v>34</v>
      </c>
      <c r="G7915" s="8" t="str">
        <f t="shared" si="949"/>
        <v>OFF</v>
      </c>
      <c r="H7915">
        <v>22</v>
      </c>
      <c r="I7915">
        <f t="shared" si="950"/>
        <v>20.54</v>
      </c>
      <c r="J7915">
        <f t="shared" si="952"/>
        <v>1.4600000000000009</v>
      </c>
      <c r="K7915">
        <v>1.7</v>
      </c>
      <c r="L7915" s="7">
        <f t="shared" si="953"/>
        <v>2.7887503800000015</v>
      </c>
      <c r="M7915">
        <v>0.25</v>
      </c>
      <c r="N7915">
        <f t="shared" si="951"/>
        <v>1035</v>
      </c>
      <c r="O7915" s="5">
        <f t="shared" si="954"/>
        <v>1.2444538124999998</v>
      </c>
      <c r="P7915">
        <f t="shared" si="955"/>
        <v>0</v>
      </c>
    </row>
    <row r="7916" spans="2:16" x14ac:dyDescent="0.35">
      <c r="B7916" s="2">
        <v>0.66666666666666663</v>
      </c>
      <c r="C7916">
        <v>7.4</v>
      </c>
      <c r="D7916" t="s">
        <v>32</v>
      </c>
      <c r="E7916" t="str">
        <f t="shared" si="948"/>
        <v>WE</v>
      </c>
      <c r="F7916" t="s">
        <v>34</v>
      </c>
      <c r="G7916" s="8" t="str">
        <f t="shared" si="949"/>
        <v>OFF</v>
      </c>
      <c r="H7916">
        <v>22</v>
      </c>
      <c r="I7916">
        <f t="shared" si="950"/>
        <v>20.54</v>
      </c>
      <c r="J7916">
        <f t="shared" si="952"/>
        <v>1.4600000000000009</v>
      </c>
      <c r="K7916">
        <v>1.7</v>
      </c>
      <c r="L7916" s="7">
        <f t="shared" si="953"/>
        <v>2.7887503800000015</v>
      </c>
      <c r="M7916">
        <v>0.25</v>
      </c>
      <c r="N7916">
        <f t="shared" si="951"/>
        <v>1035</v>
      </c>
      <c r="O7916" s="5">
        <f t="shared" si="954"/>
        <v>1.2444538124999998</v>
      </c>
      <c r="P7916">
        <f t="shared" si="955"/>
        <v>0</v>
      </c>
    </row>
    <row r="7917" spans="2:16" x14ac:dyDescent="0.35">
      <c r="B7917" s="2">
        <v>0.70833333333333337</v>
      </c>
      <c r="C7917">
        <v>6.5</v>
      </c>
      <c r="D7917" t="s">
        <v>32</v>
      </c>
      <c r="E7917" t="str">
        <f t="shared" si="948"/>
        <v>WE</v>
      </c>
      <c r="F7917" t="s">
        <v>34</v>
      </c>
      <c r="G7917" s="8" t="str">
        <f t="shared" si="949"/>
        <v>OFF</v>
      </c>
      <c r="H7917">
        <v>22</v>
      </c>
      <c r="I7917">
        <f t="shared" si="950"/>
        <v>20.450000000000003</v>
      </c>
      <c r="J7917">
        <f t="shared" si="952"/>
        <v>1.5499999999999972</v>
      </c>
      <c r="K7917">
        <v>1.7</v>
      </c>
      <c r="L7917" s="7">
        <f t="shared" si="953"/>
        <v>2.9606596499999944</v>
      </c>
      <c r="M7917">
        <v>0.25</v>
      </c>
      <c r="N7917">
        <f t="shared" si="951"/>
        <v>1035</v>
      </c>
      <c r="O7917" s="5">
        <f t="shared" si="954"/>
        <v>1.3211667187499998</v>
      </c>
      <c r="P7917">
        <f t="shared" si="955"/>
        <v>0</v>
      </c>
    </row>
    <row r="7918" spans="2:16" x14ac:dyDescent="0.35">
      <c r="B7918" s="2">
        <v>0.75</v>
      </c>
      <c r="C7918">
        <v>2.6</v>
      </c>
      <c r="D7918" t="s">
        <v>32</v>
      </c>
      <c r="E7918" t="str">
        <f t="shared" si="948"/>
        <v>WE</v>
      </c>
      <c r="F7918" t="s">
        <v>34</v>
      </c>
      <c r="G7918" s="8" t="str">
        <f t="shared" si="949"/>
        <v>OFF</v>
      </c>
      <c r="H7918">
        <v>22</v>
      </c>
      <c r="I7918">
        <f t="shared" si="950"/>
        <v>20.060000000000002</v>
      </c>
      <c r="J7918">
        <f t="shared" si="952"/>
        <v>1.9399999999999977</v>
      </c>
      <c r="K7918">
        <v>1.7</v>
      </c>
      <c r="L7918" s="7">
        <f t="shared" si="953"/>
        <v>3.7055998199999953</v>
      </c>
      <c r="M7918">
        <v>0.25</v>
      </c>
      <c r="N7918">
        <f t="shared" si="951"/>
        <v>1035</v>
      </c>
      <c r="O7918" s="5">
        <f t="shared" si="954"/>
        <v>1.6535893124999996</v>
      </c>
      <c r="P7918">
        <f t="shared" si="955"/>
        <v>0</v>
      </c>
    </row>
    <row r="7919" spans="2:16" x14ac:dyDescent="0.35">
      <c r="B7919" s="2">
        <v>0.79166666666666663</v>
      </c>
      <c r="C7919">
        <v>3.8</v>
      </c>
      <c r="D7919" t="s">
        <v>32</v>
      </c>
      <c r="E7919" t="str">
        <f t="shared" si="948"/>
        <v>WE</v>
      </c>
      <c r="F7919" t="s">
        <v>33</v>
      </c>
      <c r="G7919" s="8" t="str">
        <f t="shared" si="949"/>
        <v>OFF</v>
      </c>
      <c r="H7919">
        <v>22</v>
      </c>
      <c r="I7919">
        <f t="shared" si="950"/>
        <v>20.18</v>
      </c>
      <c r="J7919">
        <f t="shared" si="952"/>
        <v>1.8200000000000003</v>
      </c>
      <c r="K7919">
        <v>1.7</v>
      </c>
      <c r="L7919" s="7">
        <f t="shared" si="953"/>
        <v>3.4763874600000002</v>
      </c>
      <c r="M7919">
        <v>0.25</v>
      </c>
      <c r="N7919">
        <f t="shared" si="951"/>
        <v>1035</v>
      </c>
      <c r="O7919" s="5">
        <f t="shared" si="954"/>
        <v>1.5513054374999997</v>
      </c>
      <c r="P7919">
        <f t="shared" si="955"/>
        <v>0</v>
      </c>
    </row>
    <row r="7920" spans="2:16" x14ac:dyDescent="0.35">
      <c r="B7920" s="2">
        <v>0.83333333333333337</v>
      </c>
      <c r="C7920">
        <v>3</v>
      </c>
      <c r="D7920" t="s">
        <v>32</v>
      </c>
      <c r="E7920" t="str">
        <f t="shared" si="948"/>
        <v>WE</v>
      </c>
      <c r="F7920" t="s">
        <v>33</v>
      </c>
      <c r="G7920" s="8" t="str">
        <f t="shared" si="949"/>
        <v>OFF</v>
      </c>
      <c r="H7920">
        <v>22</v>
      </c>
      <c r="I7920">
        <f t="shared" si="950"/>
        <v>20.100000000000001</v>
      </c>
      <c r="J7920">
        <f t="shared" si="952"/>
        <v>1.8999999999999986</v>
      </c>
      <c r="K7920">
        <v>1.7</v>
      </c>
      <c r="L7920" s="7">
        <f t="shared" si="953"/>
        <v>3.6291956999999972</v>
      </c>
      <c r="M7920">
        <v>0.25</v>
      </c>
      <c r="N7920">
        <f t="shared" si="951"/>
        <v>1035</v>
      </c>
      <c r="O7920" s="5">
        <f t="shared" si="954"/>
        <v>1.6194946874999998</v>
      </c>
      <c r="P7920">
        <f t="shared" si="955"/>
        <v>0</v>
      </c>
    </row>
    <row r="7921" spans="1:16" x14ac:dyDescent="0.35">
      <c r="B7921" s="2">
        <v>0.875</v>
      </c>
      <c r="C7921">
        <v>2.4</v>
      </c>
      <c r="D7921" t="s">
        <v>32</v>
      </c>
      <c r="E7921" t="str">
        <f t="shared" si="948"/>
        <v>WE</v>
      </c>
      <c r="F7921" t="s">
        <v>33</v>
      </c>
      <c r="G7921" s="8" t="str">
        <f t="shared" si="949"/>
        <v>OFF</v>
      </c>
      <c r="H7921">
        <v>22</v>
      </c>
      <c r="I7921">
        <f t="shared" si="950"/>
        <v>20.04</v>
      </c>
      <c r="J7921">
        <f t="shared" si="952"/>
        <v>1.9600000000000009</v>
      </c>
      <c r="K7921">
        <v>1.7</v>
      </c>
      <c r="L7921" s="7">
        <f t="shared" si="953"/>
        <v>3.7438018800000012</v>
      </c>
      <c r="M7921">
        <v>0.25</v>
      </c>
      <c r="N7921">
        <f t="shared" si="951"/>
        <v>1035</v>
      </c>
      <c r="O7921" s="5">
        <f t="shared" si="954"/>
        <v>1.670636625</v>
      </c>
      <c r="P7921">
        <f t="shared" si="955"/>
        <v>0</v>
      </c>
    </row>
    <row r="7922" spans="1:16" x14ac:dyDescent="0.35">
      <c r="B7922" s="2">
        <v>0.91666666666666663</v>
      </c>
      <c r="C7922">
        <v>1.9</v>
      </c>
      <c r="D7922" t="s">
        <v>32</v>
      </c>
      <c r="E7922" t="str">
        <f t="shared" si="948"/>
        <v>WE</v>
      </c>
      <c r="F7922" t="s">
        <v>33</v>
      </c>
      <c r="G7922" s="8" t="str">
        <f t="shared" si="949"/>
        <v>OFF</v>
      </c>
      <c r="H7922">
        <v>22</v>
      </c>
      <c r="I7922">
        <f t="shared" si="950"/>
        <v>19.990000000000002</v>
      </c>
      <c r="J7922">
        <f t="shared" si="952"/>
        <v>2.009999999999998</v>
      </c>
      <c r="K7922">
        <v>1.7</v>
      </c>
      <c r="L7922" s="7">
        <f t="shared" si="953"/>
        <v>3.8393070299999961</v>
      </c>
      <c r="M7922">
        <v>0.25</v>
      </c>
      <c r="N7922">
        <f t="shared" si="951"/>
        <v>1035</v>
      </c>
      <c r="O7922" s="5">
        <f t="shared" si="954"/>
        <v>1.7132549062499998</v>
      </c>
      <c r="P7922">
        <f t="shared" si="955"/>
        <v>0</v>
      </c>
    </row>
    <row r="7923" spans="1:16" x14ac:dyDescent="0.35">
      <c r="B7923" s="2">
        <v>0.95833333333333337</v>
      </c>
      <c r="C7923">
        <v>1.8</v>
      </c>
      <c r="D7923" t="s">
        <v>32</v>
      </c>
      <c r="E7923" t="str">
        <f t="shared" si="948"/>
        <v>WE</v>
      </c>
      <c r="F7923" t="s">
        <v>33</v>
      </c>
      <c r="G7923" s="8" t="str">
        <f t="shared" si="949"/>
        <v>OFF</v>
      </c>
      <c r="H7923">
        <v>22</v>
      </c>
      <c r="I7923">
        <f t="shared" si="950"/>
        <v>19.98</v>
      </c>
      <c r="J7923">
        <f t="shared" si="952"/>
        <v>2.0199999999999996</v>
      </c>
      <c r="K7923">
        <v>1.7</v>
      </c>
      <c r="L7923" s="7">
        <f t="shared" si="953"/>
        <v>3.858408059999999</v>
      </c>
      <c r="M7923">
        <v>0.25</v>
      </c>
      <c r="N7923">
        <f t="shared" si="951"/>
        <v>1035</v>
      </c>
      <c r="O7923" s="5">
        <f t="shared" si="954"/>
        <v>1.7217785624999997</v>
      </c>
      <c r="P7923">
        <f t="shared" si="955"/>
        <v>0</v>
      </c>
    </row>
    <row r="7924" spans="1:16" x14ac:dyDescent="0.35">
      <c r="A7924" t="s">
        <v>370</v>
      </c>
      <c r="B7924" s="1">
        <v>1</v>
      </c>
      <c r="C7924">
        <v>2.1</v>
      </c>
      <c r="D7924" t="s">
        <v>36</v>
      </c>
      <c r="E7924" t="str">
        <f t="shared" si="948"/>
        <v>WE</v>
      </c>
      <c r="F7924" t="s">
        <v>33</v>
      </c>
      <c r="G7924" s="8" t="str">
        <f t="shared" si="949"/>
        <v>OFF</v>
      </c>
      <c r="H7924">
        <v>22</v>
      </c>
      <c r="I7924">
        <f t="shared" si="950"/>
        <v>20.010000000000002</v>
      </c>
      <c r="J7924">
        <f t="shared" si="952"/>
        <v>1.9899999999999984</v>
      </c>
      <c r="K7924">
        <v>1.7</v>
      </c>
      <c r="L7924" s="7">
        <f t="shared" si="953"/>
        <v>3.8011049699999968</v>
      </c>
      <c r="M7924">
        <v>0.25</v>
      </c>
      <c r="N7924">
        <f t="shared" si="951"/>
        <v>1035</v>
      </c>
      <c r="O7924" s="5">
        <f t="shared" si="954"/>
        <v>1.6962075937499996</v>
      </c>
      <c r="P7924">
        <f t="shared" si="955"/>
        <v>0</v>
      </c>
    </row>
    <row r="7925" spans="1:16" x14ac:dyDescent="0.35">
      <c r="B7925" s="2">
        <v>4.1666666666666664E-2</v>
      </c>
      <c r="C7925">
        <v>2.2999999999999998</v>
      </c>
      <c r="D7925" t="s">
        <v>36</v>
      </c>
      <c r="E7925" t="str">
        <f t="shared" si="948"/>
        <v>WE</v>
      </c>
      <c r="F7925" t="s">
        <v>33</v>
      </c>
      <c r="G7925" s="8" t="str">
        <f t="shared" si="949"/>
        <v>OFF</v>
      </c>
      <c r="H7925">
        <v>22</v>
      </c>
      <c r="I7925">
        <f t="shared" si="950"/>
        <v>20.03</v>
      </c>
      <c r="J7925">
        <f t="shared" si="952"/>
        <v>1.9699999999999989</v>
      </c>
      <c r="K7925">
        <v>1.7</v>
      </c>
      <c r="L7925" s="7">
        <f t="shared" si="953"/>
        <v>3.7629029099999975</v>
      </c>
      <c r="M7925">
        <v>0.25</v>
      </c>
      <c r="N7925">
        <f t="shared" si="951"/>
        <v>1035</v>
      </c>
      <c r="O7925" s="5">
        <f t="shared" si="954"/>
        <v>1.6791602812499997</v>
      </c>
      <c r="P7925">
        <f t="shared" si="955"/>
        <v>0</v>
      </c>
    </row>
    <row r="7926" spans="1:16" x14ac:dyDescent="0.35">
      <c r="B7926" s="2">
        <v>8.3333333333333329E-2</v>
      </c>
      <c r="C7926">
        <v>1.6</v>
      </c>
      <c r="D7926" t="s">
        <v>36</v>
      </c>
      <c r="E7926" t="str">
        <f t="shared" si="948"/>
        <v>WE</v>
      </c>
      <c r="F7926" t="s">
        <v>33</v>
      </c>
      <c r="G7926" s="8" t="str">
        <f t="shared" si="949"/>
        <v>OFF</v>
      </c>
      <c r="H7926">
        <v>22</v>
      </c>
      <c r="I7926">
        <f t="shared" si="950"/>
        <v>19.96</v>
      </c>
      <c r="J7926">
        <f t="shared" si="952"/>
        <v>2.0399999999999991</v>
      </c>
      <c r="K7926">
        <v>1.7</v>
      </c>
      <c r="L7926" s="7">
        <f t="shared" si="953"/>
        <v>3.8966101199999983</v>
      </c>
      <c r="M7926">
        <v>0.25</v>
      </c>
      <c r="N7926">
        <f t="shared" si="951"/>
        <v>1035</v>
      </c>
      <c r="O7926" s="5">
        <f t="shared" si="954"/>
        <v>1.7388258749999996</v>
      </c>
      <c r="P7926">
        <f t="shared" si="955"/>
        <v>0</v>
      </c>
    </row>
    <row r="7927" spans="1:16" x14ac:dyDescent="0.35">
      <c r="B7927" s="2">
        <v>0.125</v>
      </c>
      <c r="C7927">
        <v>0.5</v>
      </c>
      <c r="D7927" t="s">
        <v>36</v>
      </c>
      <c r="E7927" t="str">
        <f t="shared" si="948"/>
        <v>WE</v>
      </c>
      <c r="F7927" t="s">
        <v>33</v>
      </c>
      <c r="G7927" s="8" t="str">
        <f t="shared" si="949"/>
        <v>OFF</v>
      </c>
      <c r="H7927">
        <v>22</v>
      </c>
      <c r="I7927">
        <f t="shared" si="950"/>
        <v>19.850000000000001</v>
      </c>
      <c r="J7927">
        <f t="shared" si="952"/>
        <v>2.1499999999999986</v>
      </c>
      <c r="K7927">
        <v>1.7</v>
      </c>
      <c r="L7927" s="7">
        <f t="shared" si="953"/>
        <v>4.1067214499999967</v>
      </c>
      <c r="M7927">
        <v>0.25</v>
      </c>
      <c r="N7927">
        <f t="shared" si="951"/>
        <v>1035</v>
      </c>
      <c r="O7927" s="5">
        <f t="shared" si="954"/>
        <v>1.8325860937499998</v>
      </c>
      <c r="P7927">
        <f t="shared" si="955"/>
        <v>0</v>
      </c>
    </row>
    <row r="7928" spans="1:16" x14ac:dyDescent="0.35">
      <c r="B7928" s="2">
        <v>0.16666666666666666</v>
      </c>
      <c r="C7928">
        <v>0.3</v>
      </c>
      <c r="D7928" t="s">
        <v>36</v>
      </c>
      <c r="E7928" t="str">
        <f t="shared" si="948"/>
        <v>WE</v>
      </c>
      <c r="F7928" t="s">
        <v>33</v>
      </c>
      <c r="G7928" s="8" t="str">
        <f t="shared" si="949"/>
        <v>OFF</v>
      </c>
      <c r="H7928">
        <v>22</v>
      </c>
      <c r="I7928">
        <f t="shared" si="950"/>
        <v>19.830000000000002</v>
      </c>
      <c r="J7928">
        <f t="shared" si="952"/>
        <v>2.1699999999999982</v>
      </c>
      <c r="K7928">
        <v>1.7</v>
      </c>
      <c r="L7928" s="7">
        <f t="shared" si="953"/>
        <v>4.1449235099999964</v>
      </c>
      <c r="M7928">
        <v>0.25</v>
      </c>
      <c r="N7928">
        <f t="shared" si="951"/>
        <v>1035</v>
      </c>
      <c r="O7928" s="5">
        <f t="shared" si="954"/>
        <v>1.8496334062499997</v>
      </c>
      <c r="P7928">
        <f t="shared" si="955"/>
        <v>0</v>
      </c>
    </row>
    <row r="7929" spans="1:16" x14ac:dyDescent="0.35">
      <c r="B7929" s="2">
        <v>0.20833333333333334</v>
      </c>
      <c r="C7929">
        <v>-0.5</v>
      </c>
      <c r="D7929" t="s">
        <v>36</v>
      </c>
      <c r="E7929" t="str">
        <f t="shared" si="948"/>
        <v>WE</v>
      </c>
      <c r="F7929" t="s">
        <v>33</v>
      </c>
      <c r="G7929" s="8" t="str">
        <f t="shared" si="949"/>
        <v>OFF</v>
      </c>
      <c r="H7929">
        <v>22</v>
      </c>
      <c r="I7929">
        <f t="shared" si="950"/>
        <v>19.75</v>
      </c>
      <c r="J7929">
        <f t="shared" si="952"/>
        <v>2.25</v>
      </c>
      <c r="K7929">
        <v>1.7</v>
      </c>
      <c r="L7929" s="7">
        <f t="shared" si="953"/>
        <v>4.2977317499999996</v>
      </c>
      <c r="M7929">
        <v>0.25</v>
      </c>
      <c r="N7929">
        <f t="shared" si="951"/>
        <v>1035</v>
      </c>
      <c r="O7929" s="5">
        <f t="shared" si="954"/>
        <v>1.9178226562499998</v>
      </c>
      <c r="P7929">
        <f t="shared" si="955"/>
        <v>0</v>
      </c>
    </row>
    <row r="7930" spans="1:16" x14ac:dyDescent="0.35">
      <c r="B7930" s="2">
        <v>0.25</v>
      </c>
      <c r="C7930">
        <v>-0.7</v>
      </c>
      <c r="D7930" t="s">
        <v>36</v>
      </c>
      <c r="E7930" t="str">
        <f t="shared" si="948"/>
        <v>WE</v>
      </c>
      <c r="F7930" t="s">
        <v>33</v>
      </c>
      <c r="G7930" s="8" t="str">
        <f t="shared" si="949"/>
        <v>OFF</v>
      </c>
      <c r="H7930">
        <v>22</v>
      </c>
      <c r="I7930">
        <f t="shared" si="950"/>
        <v>19.73</v>
      </c>
      <c r="J7930">
        <f t="shared" si="952"/>
        <v>2.2699999999999996</v>
      </c>
      <c r="K7930">
        <v>1.7</v>
      </c>
      <c r="L7930" s="7">
        <f t="shared" si="953"/>
        <v>4.3359338099999993</v>
      </c>
      <c r="M7930">
        <v>0.25</v>
      </c>
      <c r="N7930">
        <f t="shared" si="951"/>
        <v>1035</v>
      </c>
      <c r="O7930" s="5">
        <f t="shared" si="954"/>
        <v>1.9348699687499997</v>
      </c>
      <c r="P7930">
        <f t="shared" si="955"/>
        <v>0</v>
      </c>
    </row>
    <row r="7931" spans="1:16" x14ac:dyDescent="0.35">
      <c r="B7931" s="2">
        <v>0.29166666666666669</v>
      </c>
      <c r="C7931">
        <v>-1.1000000000000001</v>
      </c>
      <c r="D7931" t="s">
        <v>36</v>
      </c>
      <c r="E7931" t="str">
        <f t="shared" si="948"/>
        <v>WE</v>
      </c>
      <c r="F7931" t="s">
        <v>34</v>
      </c>
      <c r="G7931" s="8" t="str">
        <f t="shared" si="949"/>
        <v>OFF</v>
      </c>
      <c r="H7931">
        <v>22</v>
      </c>
      <c r="I7931">
        <f t="shared" si="950"/>
        <v>19.690000000000001</v>
      </c>
      <c r="J7931">
        <f t="shared" si="952"/>
        <v>2.3099999999999987</v>
      </c>
      <c r="K7931">
        <v>1.7</v>
      </c>
      <c r="L7931" s="7">
        <f t="shared" si="953"/>
        <v>4.412337929999997</v>
      </c>
      <c r="M7931">
        <v>0.25</v>
      </c>
      <c r="N7931">
        <f t="shared" si="951"/>
        <v>1035</v>
      </c>
      <c r="O7931" s="5">
        <f t="shared" si="954"/>
        <v>1.9689645937499998</v>
      </c>
      <c r="P7931">
        <f t="shared" si="955"/>
        <v>0</v>
      </c>
    </row>
    <row r="7932" spans="1:16" x14ac:dyDescent="0.35">
      <c r="B7932" s="2">
        <v>0.33333333333333331</v>
      </c>
      <c r="C7932">
        <v>-0.2</v>
      </c>
      <c r="D7932" t="s">
        <v>36</v>
      </c>
      <c r="E7932" t="str">
        <f t="shared" si="948"/>
        <v>WE</v>
      </c>
      <c r="F7932" t="s">
        <v>34</v>
      </c>
      <c r="G7932" s="8" t="str">
        <f t="shared" si="949"/>
        <v>OFF</v>
      </c>
      <c r="H7932">
        <v>22</v>
      </c>
      <c r="I7932">
        <f t="shared" si="950"/>
        <v>19.78</v>
      </c>
      <c r="J7932">
        <f t="shared" si="952"/>
        <v>2.2199999999999989</v>
      </c>
      <c r="K7932">
        <v>1.7</v>
      </c>
      <c r="L7932" s="7">
        <f t="shared" si="953"/>
        <v>4.2404286599999974</v>
      </c>
      <c r="M7932">
        <v>0.25</v>
      </c>
      <c r="N7932">
        <f t="shared" si="951"/>
        <v>1035</v>
      </c>
      <c r="O7932" s="5">
        <f t="shared" si="954"/>
        <v>1.8922516874999997</v>
      </c>
      <c r="P7932">
        <f t="shared" si="955"/>
        <v>0</v>
      </c>
    </row>
    <row r="7933" spans="1:16" x14ac:dyDescent="0.35">
      <c r="B7933" s="2">
        <v>0.375</v>
      </c>
      <c r="C7933">
        <v>0.6</v>
      </c>
      <c r="D7933" t="s">
        <v>36</v>
      </c>
      <c r="E7933" t="str">
        <f t="shared" si="948"/>
        <v>WE</v>
      </c>
      <c r="F7933" t="s">
        <v>34</v>
      </c>
      <c r="G7933" s="8" t="str">
        <f t="shared" si="949"/>
        <v>OFF</v>
      </c>
      <c r="H7933">
        <v>22</v>
      </c>
      <c r="I7933">
        <f t="shared" si="950"/>
        <v>19.86</v>
      </c>
      <c r="J7933">
        <f t="shared" si="952"/>
        <v>2.1400000000000006</v>
      </c>
      <c r="K7933">
        <v>1.7</v>
      </c>
      <c r="L7933" s="7">
        <f t="shared" si="953"/>
        <v>4.0876204200000013</v>
      </c>
      <c r="M7933">
        <v>0.25</v>
      </c>
      <c r="N7933">
        <f t="shared" si="951"/>
        <v>1035</v>
      </c>
      <c r="O7933" s="5">
        <f t="shared" si="954"/>
        <v>1.8240624374999996</v>
      </c>
      <c r="P7933">
        <f t="shared" si="955"/>
        <v>0</v>
      </c>
    </row>
    <row r="7934" spans="1:16" x14ac:dyDescent="0.35">
      <c r="B7934" s="2">
        <v>0.41666666666666669</v>
      </c>
      <c r="C7934">
        <v>0.9</v>
      </c>
      <c r="D7934" t="s">
        <v>36</v>
      </c>
      <c r="E7934" t="str">
        <f t="shared" si="948"/>
        <v>WE</v>
      </c>
      <c r="F7934" t="s">
        <v>34</v>
      </c>
      <c r="G7934" s="8" t="str">
        <f t="shared" si="949"/>
        <v>OFF</v>
      </c>
      <c r="H7934">
        <v>22</v>
      </c>
      <c r="I7934">
        <f t="shared" si="950"/>
        <v>19.89</v>
      </c>
      <c r="J7934">
        <f t="shared" si="952"/>
        <v>2.1099999999999994</v>
      </c>
      <c r="K7934">
        <v>1.7</v>
      </c>
      <c r="L7934" s="7">
        <f t="shared" si="953"/>
        <v>4.030317329999999</v>
      </c>
      <c r="M7934">
        <v>0.25</v>
      </c>
      <c r="N7934">
        <f t="shared" si="951"/>
        <v>1035</v>
      </c>
      <c r="O7934" s="5">
        <f t="shared" si="954"/>
        <v>1.7984914687499998</v>
      </c>
      <c r="P7934">
        <f t="shared" si="955"/>
        <v>0</v>
      </c>
    </row>
    <row r="7935" spans="1:16" x14ac:dyDescent="0.35">
      <c r="B7935" s="2">
        <v>0.45833333333333331</v>
      </c>
      <c r="C7935">
        <v>1.9</v>
      </c>
      <c r="D7935" t="s">
        <v>36</v>
      </c>
      <c r="E7935" t="str">
        <f t="shared" si="948"/>
        <v>WE</v>
      </c>
      <c r="F7935" t="s">
        <v>34</v>
      </c>
      <c r="G7935" s="8" t="str">
        <f t="shared" si="949"/>
        <v>OFF</v>
      </c>
      <c r="H7935">
        <v>22</v>
      </c>
      <c r="I7935">
        <f t="shared" si="950"/>
        <v>19.990000000000002</v>
      </c>
      <c r="J7935">
        <f t="shared" si="952"/>
        <v>2.009999999999998</v>
      </c>
      <c r="K7935">
        <v>1.7</v>
      </c>
      <c r="L7935" s="7">
        <f t="shared" si="953"/>
        <v>3.8393070299999961</v>
      </c>
      <c r="M7935">
        <v>0.25</v>
      </c>
      <c r="N7935">
        <f t="shared" si="951"/>
        <v>1035</v>
      </c>
      <c r="O7935" s="5">
        <f t="shared" si="954"/>
        <v>1.7132549062499998</v>
      </c>
      <c r="P7935">
        <f t="shared" si="955"/>
        <v>0</v>
      </c>
    </row>
    <row r="7936" spans="1:16" x14ac:dyDescent="0.35">
      <c r="B7936" s="2">
        <v>0.5</v>
      </c>
      <c r="C7936">
        <v>4.3</v>
      </c>
      <c r="D7936" t="s">
        <v>36</v>
      </c>
      <c r="E7936" t="str">
        <f t="shared" si="948"/>
        <v>WE</v>
      </c>
      <c r="F7936" t="s">
        <v>34</v>
      </c>
      <c r="G7936" s="8" t="str">
        <f t="shared" si="949"/>
        <v>OFF</v>
      </c>
      <c r="H7936">
        <v>22</v>
      </c>
      <c r="I7936">
        <f t="shared" si="950"/>
        <v>20.23</v>
      </c>
      <c r="J7936">
        <f t="shared" si="952"/>
        <v>1.7699999999999996</v>
      </c>
      <c r="K7936">
        <v>1.7</v>
      </c>
      <c r="L7936" s="7">
        <f t="shared" si="953"/>
        <v>3.3808823099999992</v>
      </c>
      <c r="M7936">
        <v>0.25</v>
      </c>
      <c r="N7936">
        <f t="shared" si="951"/>
        <v>1035</v>
      </c>
      <c r="O7936" s="5">
        <f t="shared" si="954"/>
        <v>1.5086871562499997</v>
      </c>
      <c r="P7936">
        <f t="shared" si="955"/>
        <v>0</v>
      </c>
    </row>
    <row r="7937" spans="1:16" x14ac:dyDescent="0.35">
      <c r="B7937" s="2">
        <v>0.54166666666666663</v>
      </c>
      <c r="C7937">
        <v>6</v>
      </c>
      <c r="D7937" t="s">
        <v>36</v>
      </c>
      <c r="E7937" t="str">
        <f t="shared" si="948"/>
        <v>WE</v>
      </c>
      <c r="F7937" t="s">
        <v>34</v>
      </c>
      <c r="G7937" s="8" t="str">
        <f t="shared" si="949"/>
        <v>OFF</v>
      </c>
      <c r="H7937">
        <v>22</v>
      </c>
      <c r="I7937">
        <f t="shared" si="950"/>
        <v>20.399999999999999</v>
      </c>
      <c r="J7937">
        <f t="shared" si="952"/>
        <v>1.6000000000000014</v>
      </c>
      <c r="K7937">
        <v>1.7</v>
      </c>
      <c r="L7937" s="7">
        <f t="shared" si="953"/>
        <v>3.0561648000000026</v>
      </c>
      <c r="M7937">
        <v>0.25</v>
      </c>
      <c r="N7937">
        <f t="shared" si="951"/>
        <v>1035</v>
      </c>
      <c r="O7937" s="5">
        <f t="shared" si="954"/>
        <v>1.3637849999999998</v>
      </c>
      <c r="P7937">
        <f t="shared" si="955"/>
        <v>0</v>
      </c>
    </row>
    <row r="7938" spans="1:16" x14ac:dyDescent="0.35">
      <c r="B7938" s="2">
        <v>0.58333333333333337</v>
      </c>
      <c r="C7938">
        <v>6.9</v>
      </c>
      <c r="D7938" t="s">
        <v>36</v>
      </c>
      <c r="E7938" t="str">
        <f t="shared" si="948"/>
        <v>WE</v>
      </c>
      <c r="F7938" t="s">
        <v>34</v>
      </c>
      <c r="G7938" s="8" t="str">
        <f t="shared" si="949"/>
        <v>OFF</v>
      </c>
      <c r="H7938">
        <v>22</v>
      </c>
      <c r="I7938">
        <f t="shared" si="950"/>
        <v>20.490000000000002</v>
      </c>
      <c r="J7938">
        <f t="shared" si="952"/>
        <v>1.509999999999998</v>
      </c>
      <c r="K7938">
        <v>1.7</v>
      </c>
      <c r="L7938" s="7">
        <f t="shared" si="953"/>
        <v>2.8842555299999959</v>
      </c>
      <c r="M7938">
        <v>0.25</v>
      </c>
      <c r="N7938">
        <f t="shared" si="951"/>
        <v>1035</v>
      </c>
      <c r="O7938" s="5">
        <f t="shared" si="954"/>
        <v>1.2870720937499998</v>
      </c>
      <c r="P7938">
        <f t="shared" si="955"/>
        <v>0</v>
      </c>
    </row>
    <row r="7939" spans="1:16" x14ac:dyDescent="0.35">
      <c r="B7939" s="2">
        <v>0.625</v>
      </c>
      <c r="C7939">
        <v>7.9</v>
      </c>
      <c r="D7939" t="s">
        <v>36</v>
      </c>
      <c r="E7939" t="str">
        <f t="shared" si="948"/>
        <v>WE</v>
      </c>
      <c r="F7939" t="s">
        <v>34</v>
      </c>
      <c r="G7939" s="8" t="str">
        <f t="shared" si="949"/>
        <v>OFF</v>
      </c>
      <c r="H7939">
        <v>22</v>
      </c>
      <c r="I7939">
        <f t="shared" si="950"/>
        <v>20.59</v>
      </c>
      <c r="J7939">
        <f t="shared" si="952"/>
        <v>1.4100000000000001</v>
      </c>
      <c r="K7939">
        <v>1.7</v>
      </c>
      <c r="L7939" s="7">
        <f t="shared" si="953"/>
        <v>2.69324523</v>
      </c>
      <c r="M7939">
        <v>0.25</v>
      </c>
      <c r="N7939">
        <f t="shared" si="951"/>
        <v>1035</v>
      </c>
      <c r="O7939" s="5">
        <f t="shared" si="954"/>
        <v>1.2018355312499998</v>
      </c>
      <c r="P7939">
        <f t="shared" si="955"/>
        <v>0</v>
      </c>
    </row>
    <row r="7940" spans="1:16" x14ac:dyDescent="0.35">
      <c r="B7940" s="2">
        <v>0.66666666666666663</v>
      </c>
      <c r="C7940">
        <v>8.1</v>
      </c>
      <c r="D7940" t="s">
        <v>36</v>
      </c>
      <c r="E7940" t="str">
        <f t="shared" si="948"/>
        <v>WE</v>
      </c>
      <c r="F7940" t="s">
        <v>34</v>
      </c>
      <c r="G7940" s="8" t="str">
        <f t="shared" si="949"/>
        <v>OFF</v>
      </c>
      <c r="H7940">
        <v>22</v>
      </c>
      <c r="I7940">
        <f t="shared" si="950"/>
        <v>20.61</v>
      </c>
      <c r="J7940">
        <f t="shared" si="952"/>
        <v>1.3900000000000006</v>
      </c>
      <c r="K7940">
        <v>1.7</v>
      </c>
      <c r="L7940" s="7">
        <f t="shared" si="953"/>
        <v>2.6550431700000008</v>
      </c>
      <c r="M7940">
        <v>0.25</v>
      </c>
      <c r="N7940">
        <f t="shared" si="951"/>
        <v>1035</v>
      </c>
      <c r="O7940" s="5">
        <f t="shared" si="954"/>
        <v>1.1847882187499998</v>
      </c>
      <c r="P7940">
        <f t="shared" si="955"/>
        <v>0</v>
      </c>
    </row>
    <row r="7941" spans="1:16" x14ac:dyDescent="0.35">
      <c r="B7941" s="2">
        <v>0.70833333333333337</v>
      </c>
      <c r="C7941">
        <v>7.2</v>
      </c>
      <c r="D7941" t="s">
        <v>36</v>
      </c>
      <c r="E7941" t="str">
        <f t="shared" ref="E7941:E8004" si="956">IF(ISNUMBER(SEARCH("Sat",D7941)),"WE",IF(ISNUMBER(SEARCH("Sun",D7941)),"WE","School Day"))</f>
        <v>WE</v>
      </c>
      <c r="F7941" t="s">
        <v>34</v>
      </c>
      <c r="G7941" s="8" t="str">
        <f t="shared" si="949"/>
        <v>OFF</v>
      </c>
      <c r="H7941">
        <v>22</v>
      </c>
      <c r="I7941">
        <f t="shared" si="950"/>
        <v>20.52</v>
      </c>
      <c r="J7941">
        <f t="shared" si="952"/>
        <v>1.4800000000000004</v>
      </c>
      <c r="K7941">
        <v>1.7</v>
      </c>
      <c r="L7941" s="7">
        <f t="shared" si="953"/>
        <v>2.8269524400000008</v>
      </c>
      <c r="M7941">
        <v>0.25</v>
      </c>
      <c r="N7941">
        <f t="shared" si="951"/>
        <v>1035</v>
      </c>
      <c r="O7941" s="5">
        <f t="shared" si="954"/>
        <v>1.2615011249999999</v>
      </c>
      <c r="P7941">
        <f t="shared" si="955"/>
        <v>0</v>
      </c>
    </row>
    <row r="7942" spans="1:16" x14ac:dyDescent="0.35">
      <c r="B7942" s="2">
        <v>0.75</v>
      </c>
      <c r="C7942">
        <v>6.2</v>
      </c>
      <c r="D7942" t="s">
        <v>36</v>
      </c>
      <c r="E7942" t="str">
        <f t="shared" si="956"/>
        <v>WE</v>
      </c>
      <c r="F7942" t="s">
        <v>34</v>
      </c>
      <c r="G7942" s="8" t="str">
        <f t="shared" ref="G7942:G8005" si="957">IF(E7942="WE","OFF",IF(F7942="On","On","Off"))</f>
        <v>OFF</v>
      </c>
      <c r="H7942">
        <v>22</v>
      </c>
      <c r="I7942">
        <f t="shared" ref="I7942:I8005" si="958">(H7942-C7942)*0.9+C7942</f>
        <v>20.420000000000002</v>
      </c>
      <c r="J7942">
        <f t="shared" si="952"/>
        <v>1.5799999999999983</v>
      </c>
      <c r="K7942">
        <v>1.7</v>
      </c>
      <c r="L7942" s="7">
        <f t="shared" si="953"/>
        <v>3.0179627399999966</v>
      </c>
      <c r="M7942">
        <v>0.25</v>
      </c>
      <c r="N7942">
        <f t="shared" ref="N7942:N8005" si="959">N7941</f>
        <v>1035</v>
      </c>
      <c r="O7942" s="5">
        <f t="shared" si="954"/>
        <v>1.3467376874999999</v>
      </c>
      <c r="P7942">
        <f t="shared" si="955"/>
        <v>0</v>
      </c>
    </row>
    <row r="7943" spans="1:16" x14ac:dyDescent="0.35">
      <c r="B7943" s="2">
        <v>0.79166666666666663</v>
      </c>
      <c r="C7943">
        <v>5.5</v>
      </c>
      <c r="D7943" t="s">
        <v>36</v>
      </c>
      <c r="E7943" t="str">
        <f t="shared" si="956"/>
        <v>WE</v>
      </c>
      <c r="F7943" t="s">
        <v>33</v>
      </c>
      <c r="G7943" s="8" t="str">
        <f t="shared" si="957"/>
        <v>OFF</v>
      </c>
      <c r="H7943">
        <v>22</v>
      </c>
      <c r="I7943">
        <f t="shared" si="958"/>
        <v>20.350000000000001</v>
      </c>
      <c r="J7943">
        <f t="shared" si="952"/>
        <v>1.6499999999999986</v>
      </c>
      <c r="K7943">
        <v>1.7</v>
      </c>
      <c r="L7943" s="7">
        <f t="shared" si="953"/>
        <v>3.1516699499999969</v>
      </c>
      <c r="M7943">
        <v>0.25</v>
      </c>
      <c r="N7943">
        <f t="shared" si="959"/>
        <v>1035</v>
      </c>
      <c r="O7943" s="5">
        <f t="shared" si="954"/>
        <v>1.4064032812499998</v>
      </c>
      <c r="P7943">
        <f t="shared" si="955"/>
        <v>0</v>
      </c>
    </row>
    <row r="7944" spans="1:16" x14ac:dyDescent="0.35">
      <c r="B7944" s="2">
        <v>0.83333333333333337</v>
      </c>
      <c r="C7944">
        <v>4.5</v>
      </c>
      <c r="D7944" t="s">
        <v>36</v>
      </c>
      <c r="E7944" t="str">
        <f t="shared" si="956"/>
        <v>WE</v>
      </c>
      <c r="F7944" t="s">
        <v>33</v>
      </c>
      <c r="G7944" s="8" t="str">
        <f t="shared" si="957"/>
        <v>OFF</v>
      </c>
      <c r="H7944">
        <v>22</v>
      </c>
      <c r="I7944">
        <f t="shared" si="958"/>
        <v>20.25</v>
      </c>
      <c r="J7944">
        <f t="shared" si="952"/>
        <v>1.75</v>
      </c>
      <c r="K7944">
        <v>1.7</v>
      </c>
      <c r="L7944" s="7">
        <f t="shared" si="953"/>
        <v>3.3426802499999999</v>
      </c>
      <c r="M7944">
        <v>0.25</v>
      </c>
      <c r="N7944">
        <f t="shared" si="959"/>
        <v>1035</v>
      </c>
      <c r="O7944" s="5">
        <f t="shared" si="954"/>
        <v>1.4916398437499998</v>
      </c>
      <c r="P7944">
        <f t="shared" si="955"/>
        <v>0</v>
      </c>
    </row>
    <row r="7945" spans="1:16" x14ac:dyDescent="0.35">
      <c r="B7945" s="2">
        <v>0.875</v>
      </c>
      <c r="C7945">
        <v>3.7</v>
      </c>
      <c r="D7945" t="s">
        <v>36</v>
      </c>
      <c r="E7945" t="str">
        <f t="shared" si="956"/>
        <v>WE</v>
      </c>
      <c r="F7945" t="s">
        <v>33</v>
      </c>
      <c r="G7945" s="8" t="str">
        <f t="shared" si="957"/>
        <v>OFF</v>
      </c>
      <c r="H7945">
        <v>22</v>
      </c>
      <c r="I7945">
        <f t="shared" si="958"/>
        <v>20.170000000000002</v>
      </c>
      <c r="J7945">
        <f t="shared" si="952"/>
        <v>1.8299999999999983</v>
      </c>
      <c r="K7945">
        <v>1.7</v>
      </c>
      <c r="L7945" s="7">
        <f t="shared" si="953"/>
        <v>3.4954884899999965</v>
      </c>
      <c r="M7945">
        <v>0.25</v>
      </c>
      <c r="N7945">
        <f t="shared" si="959"/>
        <v>1035</v>
      </c>
      <c r="O7945" s="5">
        <f t="shared" si="954"/>
        <v>1.5598290937499999</v>
      </c>
      <c r="P7945">
        <f t="shared" si="955"/>
        <v>0</v>
      </c>
    </row>
    <row r="7946" spans="1:16" x14ac:dyDescent="0.35">
      <c r="B7946" s="2">
        <v>0.91666666666666663</v>
      </c>
      <c r="C7946">
        <v>2.5</v>
      </c>
      <c r="D7946" t="s">
        <v>36</v>
      </c>
      <c r="E7946" t="str">
        <f t="shared" si="956"/>
        <v>WE</v>
      </c>
      <c r="F7946" t="s">
        <v>33</v>
      </c>
      <c r="G7946" s="8" t="str">
        <f t="shared" si="957"/>
        <v>OFF</v>
      </c>
      <c r="H7946">
        <v>22</v>
      </c>
      <c r="I7946">
        <f t="shared" si="958"/>
        <v>20.05</v>
      </c>
      <c r="J7946">
        <f t="shared" si="952"/>
        <v>1.9499999999999993</v>
      </c>
      <c r="K7946">
        <v>1.7</v>
      </c>
      <c r="L7946" s="7">
        <f t="shared" si="953"/>
        <v>3.7247008499999983</v>
      </c>
      <c r="M7946">
        <v>0.25</v>
      </c>
      <c r="N7946">
        <f t="shared" si="959"/>
        <v>1035</v>
      </c>
      <c r="O7946" s="5">
        <f t="shared" si="954"/>
        <v>1.6621129687499998</v>
      </c>
      <c r="P7946">
        <f t="shared" si="955"/>
        <v>0</v>
      </c>
    </row>
    <row r="7947" spans="1:16" x14ac:dyDescent="0.35">
      <c r="B7947" s="2">
        <v>0.95833333333333337</v>
      </c>
      <c r="C7947">
        <v>2.2000000000000002</v>
      </c>
      <c r="D7947" t="s">
        <v>36</v>
      </c>
      <c r="E7947" t="str">
        <f t="shared" si="956"/>
        <v>WE</v>
      </c>
      <c r="F7947" t="s">
        <v>33</v>
      </c>
      <c r="G7947" s="8" t="str">
        <f t="shared" si="957"/>
        <v>OFF</v>
      </c>
      <c r="H7947">
        <v>22</v>
      </c>
      <c r="I7947">
        <f t="shared" si="958"/>
        <v>20.02</v>
      </c>
      <c r="J7947">
        <f t="shared" si="952"/>
        <v>1.9800000000000004</v>
      </c>
      <c r="K7947">
        <v>1.7</v>
      </c>
      <c r="L7947" s="7">
        <f t="shared" si="953"/>
        <v>3.7820039400000005</v>
      </c>
      <c r="M7947">
        <v>0.25</v>
      </c>
      <c r="N7947">
        <f t="shared" si="959"/>
        <v>1035</v>
      </c>
      <c r="O7947" s="5">
        <f t="shared" si="954"/>
        <v>1.6876839374999999</v>
      </c>
      <c r="P7947">
        <f t="shared" si="955"/>
        <v>0</v>
      </c>
    </row>
    <row r="7948" spans="1:16" x14ac:dyDescent="0.35">
      <c r="A7948" t="s">
        <v>371</v>
      </c>
      <c r="B7948" s="1">
        <v>1</v>
      </c>
      <c r="C7948">
        <v>1.2</v>
      </c>
      <c r="D7948" t="s">
        <v>38</v>
      </c>
      <c r="E7948" t="str">
        <f t="shared" si="956"/>
        <v>School Day</v>
      </c>
      <c r="F7948" t="s">
        <v>33</v>
      </c>
      <c r="G7948" s="8" t="str">
        <f t="shared" si="957"/>
        <v>Off</v>
      </c>
      <c r="H7948">
        <v>22</v>
      </c>
      <c r="I7948">
        <f t="shared" si="958"/>
        <v>19.920000000000002</v>
      </c>
      <c r="J7948">
        <f t="shared" si="952"/>
        <v>2.0799999999999983</v>
      </c>
      <c r="K7948">
        <v>1.7</v>
      </c>
      <c r="L7948" s="7">
        <f t="shared" si="953"/>
        <v>3.9730142399999964</v>
      </c>
      <c r="M7948">
        <v>0.25</v>
      </c>
      <c r="N7948">
        <f t="shared" si="959"/>
        <v>1035</v>
      </c>
      <c r="O7948" s="5">
        <f t="shared" si="954"/>
        <v>1.7729204999999999</v>
      </c>
      <c r="P7948">
        <f t="shared" si="955"/>
        <v>0</v>
      </c>
    </row>
    <row r="7949" spans="1:16" x14ac:dyDescent="0.35">
      <c r="B7949" s="2">
        <v>4.1666666666666664E-2</v>
      </c>
      <c r="C7949">
        <v>0.6</v>
      </c>
      <c r="D7949" t="s">
        <v>38</v>
      </c>
      <c r="E7949" t="str">
        <f t="shared" si="956"/>
        <v>School Day</v>
      </c>
      <c r="F7949" t="s">
        <v>33</v>
      </c>
      <c r="G7949" s="8" t="str">
        <f t="shared" si="957"/>
        <v>Off</v>
      </c>
      <c r="H7949">
        <v>22</v>
      </c>
      <c r="I7949">
        <f t="shared" si="958"/>
        <v>19.86</v>
      </c>
      <c r="J7949">
        <f t="shared" si="952"/>
        <v>2.1400000000000006</v>
      </c>
      <c r="K7949">
        <v>1.7</v>
      </c>
      <c r="L7949" s="7">
        <f t="shared" si="953"/>
        <v>4.0876204200000013</v>
      </c>
      <c r="M7949">
        <v>0.25</v>
      </c>
      <c r="N7949">
        <f t="shared" si="959"/>
        <v>1035</v>
      </c>
      <c r="O7949" s="5">
        <f t="shared" si="954"/>
        <v>1.8240624374999996</v>
      </c>
      <c r="P7949">
        <f t="shared" si="955"/>
        <v>0</v>
      </c>
    </row>
    <row r="7950" spans="1:16" x14ac:dyDescent="0.35">
      <c r="B7950" s="2">
        <v>8.3333333333333329E-2</v>
      </c>
      <c r="C7950">
        <v>-0.1</v>
      </c>
      <c r="D7950" t="s">
        <v>38</v>
      </c>
      <c r="E7950" t="str">
        <f t="shared" si="956"/>
        <v>School Day</v>
      </c>
      <c r="F7950" t="s">
        <v>33</v>
      </c>
      <c r="G7950" s="8" t="str">
        <f t="shared" si="957"/>
        <v>Off</v>
      </c>
      <c r="H7950">
        <v>22</v>
      </c>
      <c r="I7950">
        <f t="shared" si="958"/>
        <v>19.79</v>
      </c>
      <c r="J7950">
        <f t="shared" si="952"/>
        <v>2.2100000000000009</v>
      </c>
      <c r="K7950">
        <v>1.7</v>
      </c>
      <c r="L7950" s="7">
        <f t="shared" si="953"/>
        <v>4.2213276300000011</v>
      </c>
      <c r="M7950">
        <v>0.25</v>
      </c>
      <c r="N7950">
        <f t="shared" si="959"/>
        <v>1035</v>
      </c>
      <c r="O7950" s="5">
        <f t="shared" si="954"/>
        <v>1.8837280312499998</v>
      </c>
      <c r="P7950">
        <f t="shared" si="955"/>
        <v>0</v>
      </c>
    </row>
    <row r="7951" spans="1:16" x14ac:dyDescent="0.35">
      <c r="B7951" s="2">
        <v>0.125</v>
      </c>
      <c r="C7951">
        <v>-0.9</v>
      </c>
      <c r="D7951" t="s">
        <v>38</v>
      </c>
      <c r="E7951" t="str">
        <f t="shared" si="956"/>
        <v>School Day</v>
      </c>
      <c r="F7951" t="s">
        <v>33</v>
      </c>
      <c r="G7951" s="8" t="str">
        <f t="shared" si="957"/>
        <v>Off</v>
      </c>
      <c r="H7951">
        <v>22</v>
      </c>
      <c r="I7951">
        <f t="shared" si="958"/>
        <v>19.71</v>
      </c>
      <c r="J7951">
        <f t="shared" si="952"/>
        <v>2.2899999999999991</v>
      </c>
      <c r="K7951">
        <v>1.7</v>
      </c>
      <c r="L7951" s="7">
        <f t="shared" si="953"/>
        <v>4.3741358699999981</v>
      </c>
      <c r="M7951">
        <v>0.25</v>
      </c>
      <c r="N7951">
        <f t="shared" si="959"/>
        <v>1035</v>
      </c>
      <c r="O7951" s="5">
        <f t="shared" si="954"/>
        <v>1.9519172812499996</v>
      </c>
      <c r="P7951">
        <f t="shared" si="955"/>
        <v>0</v>
      </c>
    </row>
    <row r="7952" spans="1:16" x14ac:dyDescent="0.35">
      <c r="B7952" s="2">
        <v>0.16666666666666666</v>
      </c>
      <c r="C7952">
        <v>-1.4</v>
      </c>
      <c r="D7952" t="s">
        <v>38</v>
      </c>
      <c r="E7952" t="str">
        <f t="shared" si="956"/>
        <v>School Day</v>
      </c>
      <c r="F7952" t="s">
        <v>33</v>
      </c>
      <c r="G7952" s="8" t="str">
        <f t="shared" si="957"/>
        <v>Off</v>
      </c>
      <c r="H7952">
        <v>22</v>
      </c>
      <c r="I7952">
        <f t="shared" si="958"/>
        <v>19.66</v>
      </c>
      <c r="J7952">
        <f t="shared" si="952"/>
        <v>2.34</v>
      </c>
      <c r="K7952">
        <v>1.7</v>
      </c>
      <c r="L7952" s="7">
        <f t="shared" si="953"/>
        <v>4.4696410199999992</v>
      </c>
      <c r="M7952">
        <v>0.25</v>
      </c>
      <c r="N7952">
        <f t="shared" si="959"/>
        <v>1035</v>
      </c>
      <c r="O7952" s="5">
        <f t="shared" si="954"/>
        <v>1.9945355624999996</v>
      </c>
      <c r="P7952">
        <f t="shared" si="955"/>
        <v>0</v>
      </c>
    </row>
    <row r="7953" spans="2:16" x14ac:dyDescent="0.35">
      <c r="B7953" s="2">
        <v>0.20833333333333334</v>
      </c>
      <c r="C7953">
        <v>-1.4</v>
      </c>
      <c r="D7953" t="s">
        <v>38</v>
      </c>
      <c r="E7953" t="str">
        <f t="shared" si="956"/>
        <v>School Day</v>
      </c>
      <c r="F7953" t="s">
        <v>33</v>
      </c>
      <c r="G7953" s="8" t="str">
        <f t="shared" si="957"/>
        <v>Off</v>
      </c>
      <c r="H7953">
        <v>22</v>
      </c>
      <c r="I7953">
        <f t="shared" si="958"/>
        <v>19.66</v>
      </c>
      <c r="J7953">
        <f t="shared" si="952"/>
        <v>2.34</v>
      </c>
      <c r="K7953">
        <v>1.7</v>
      </c>
      <c r="L7953" s="7">
        <f t="shared" si="953"/>
        <v>4.4696410199999992</v>
      </c>
      <c r="M7953">
        <v>0.25</v>
      </c>
      <c r="N7953">
        <f t="shared" si="959"/>
        <v>1035</v>
      </c>
      <c r="O7953" s="5">
        <f t="shared" si="954"/>
        <v>1.9945355624999996</v>
      </c>
      <c r="P7953">
        <f t="shared" si="955"/>
        <v>0</v>
      </c>
    </row>
    <row r="7954" spans="2:16" x14ac:dyDescent="0.35">
      <c r="B7954" s="2">
        <v>0.25</v>
      </c>
      <c r="C7954">
        <v>-1.8</v>
      </c>
      <c r="D7954" t="s">
        <v>38</v>
      </c>
      <c r="E7954" t="str">
        <f t="shared" si="956"/>
        <v>School Day</v>
      </c>
      <c r="F7954" t="s">
        <v>33</v>
      </c>
      <c r="G7954" s="8" t="str">
        <f t="shared" si="957"/>
        <v>Off</v>
      </c>
      <c r="H7954">
        <v>22</v>
      </c>
      <c r="I7954">
        <f t="shared" si="958"/>
        <v>19.62</v>
      </c>
      <c r="J7954">
        <f t="shared" si="952"/>
        <v>2.379999999999999</v>
      </c>
      <c r="K7954">
        <v>1.7</v>
      </c>
      <c r="L7954" s="7">
        <f t="shared" si="953"/>
        <v>4.5460451399999977</v>
      </c>
      <c r="M7954">
        <v>0.25</v>
      </c>
      <c r="N7954">
        <f t="shared" si="959"/>
        <v>1035</v>
      </c>
      <c r="O7954" s="5">
        <f t="shared" si="954"/>
        <v>2.0286301874999997</v>
      </c>
      <c r="P7954">
        <f t="shared" si="955"/>
        <v>0</v>
      </c>
    </row>
    <row r="7955" spans="2:16" x14ac:dyDescent="0.35">
      <c r="B7955" s="2">
        <v>0.29166666666666669</v>
      </c>
      <c r="C7955">
        <v>-0.8</v>
      </c>
      <c r="D7955" t="s">
        <v>38</v>
      </c>
      <c r="E7955" t="str">
        <f t="shared" si="956"/>
        <v>School Day</v>
      </c>
      <c r="F7955" t="s">
        <v>34</v>
      </c>
      <c r="G7955" s="8" t="str">
        <f t="shared" si="957"/>
        <v>On</v>
      </c>
      <c r="H7955">
        <v>22</v>
      </c>
      <c r="I7955">
        <f t="shared" si="958"/>
        <v>19.72</v>
      </c>
      <c r="J7955">
        <f t="shared" si="952"/>
        <v>2.2800000000000011</v>
      </c>
      <c r="K7955">
        <v>1.7</v>
      </c>
      <c r="L7955" s="7">
        <f t="shared" si="953"/>
        <v>4.3550348400000019</v>
      </c>
      <c r="M7955">
        <v>0.25</v>
      </c>
      <c r="N7955">
        <f t="shared" si="959"/>
        <v>1035</v>
      </c>
      <c r="O7955" s="5">
        <f t="shared" si="954"/>
        <v>1.9433936249999997</v>
      </c>
      <c r="P7955">
        <f t="shared" si="955"/>
        <v>6.2984284650000015</v>
      </c>
    </row>
    <row r="7956" spans="2:16" x14ac:dyDescent="0.35">
      <c r="B7956" s="2">
        <v>0.33333333333333331</v>
      </c>
      <c r="C7956">
        <v>-0.2</v>
      </c>
      <c r="D7956" t="s">
        <v>38</v>
      </c>
      <c r="E7956" t="str">
        <f t="shared" si="956"/>
        <v>School Day</v>
      </c>
      <c r="F7956" t="s">
        <v>34</v>
      </c>
      <c r="G7956" s="8" t="str">
        <f t="shared" si="957"/>
        <v>On</v>
      </c>
      <c r="H7956">
        <v>22</v>
      </c>
      <c r="I7956">
        <f t="shared" si="958"/>
        <v>19.78</v>
      </c>
      <c r="J7956">
        <f t="shared" si="952"/>
        <v>2.2199999999999989</v>
      </c>
      <c r="K7956">
        <v>1.7</v>
      </c>
      <c r="L7956" s="7">
        <f t="shared" si="953"/>
        <v>4.2404286599999974</v>
      </c>
      <c r="M7956">
        <v>0.25</v>
      </c>
      <c r="N7956">
        <f t="shared" si="959"/>
        <v>1035</v>
      </c>
      <c r="O7956" s="5">
        <f t="shared" si="954"/>
        <v>1.8922516874999997</v>
      </c>
      <c r="P7956">
        <f t="shared" si="955"/>
        <v>6.1326803474999974</v>
      </c>
    </row>
    <row r="7957" spans="2:16" x14ac:dyDescent="0.35">
      <c r="B7957" s="2">
        <v>0.375</v>
      </c>
      <c r="C7957">
        <v>0.6</v>
      </c>
      <c r="D7957" t="s">
        <v>38</v>
      </c>
      <c r="E7957" t="str">
        <f t="shared" si="956"/>
        <v>School Day</v>
      </c>
      <c r="F7957" t="s">
        <v>34</v>
      </c>
      <c r="G7957" s="8" t="str">
        <f t="shared" si="957"/>
        <v>On</v>
      </c>
      <c r="H7957">
        <v>22</v>
      </c>
      <c r="I7957">
        <f t="shared" si="958"/>
        <v>19.86</v>
      </c>
      <c r="J7957">
        <f t="shared" ref="J7957:J8020" si="960">H7957-I7957</f>
        <v>2.1400000000000006</v>
      </c>
      <c r="K7957">
        <v>1.7</v>
      </c>
      <c r="L7957" s="7">
        <f t="shared" ref="L7957:L8020" si="961">IF(K7957*1.005*1.118*J7957&gt;0,K7957*1.005*1.118*J7957,0)</f>
        <v>4.0876204200000013</v>
      </c>
      <c r="M7957">
        <v>0.25</v>
      </c>
      <c r="N7957">
        <f t="shared" si="959"/>
        <v>1035</v>
      </c>
      <c r="O7957" s="5">
        <f t="shared" ref="O7957:O8020" si="962">IF(((M7957*N7957)/60/60)*1.005*1.18*(H7957-C7957)&gt;0,(((M7957*N7957)/60/60)*1.005*1.18*(H7957-C7957)),0)</f>
        <v>1.8240624374999996</v>
      </c>
      <c r="P7957">
        <f t="shared" ref="P7957:P8020" si="963">IF(G7957="ON",(L7957+O7957),0)</f>
        <v>5.9116828575000007</v>
      </c>
    </row>
    <row r="7958" spans="2:16" x14ac:dyDescent="0.35">
      <c r="B7958" s="2">
        <v>0.41666666666666669</v>
      </c>
      <c r="C7958">
        <v>1.7</v>
      </c>
      <c r="D7958" t="s">
        <v>38</v>
      </c>
      <c r="E7958" t="str">
        <f t="shared" si="956"/>
        <v>School Day</v>
      </c>
      <c r="F7958" t="s">
        <v>34</v>
      </c>
      <c r="G7958" s="8" t="str">
        <f t="shared" si="957"/>
        <v>On</v>
      </c>
      <c r="H7958">
        <v>22</v>
      </c>
      <c r="I7958">
        <f t="shared" si="958"/>
        <v>19.97</v>
      </c>
      <c r="J7958">
        <f t="shared" si="960"/>
        <v>2.0300000000000011</v>
      </c>
      <c r="K7958">
        <v>1.7</v>
      </c>
      <c r="L7958" s="7">
        <f t="shared" si="961"/>
        <v>3.877509090000002</v>
      </c>
      <c r="M7958">
        <v>0.25</v>
      </c>
      <c r="N7958">
        <f t="shared" si="959"/>
        <v>1035</v>
      </c>
      <c r="O7958" s="5">
        <f t="shared" si="962"/>
        <v>1.7303022187499999</v>
      </c>
      <c r="P7958">
        <f t="shared" si="963"/>
        <v>5.6078113087500014</v>
      </c>
    </row>
    <row r="7959" spans="2:16" x14ac:dyDescent="0.35">
      <c r="B7959" s="2">
        <v>0.45833333333333331</v>
      </c>
      <c r="C7959">
        <v>2</v>
      </c>
      <c r="D7959" t="s">
        <v>38</v>
      </c>
      <c r="E7959" t="str">
        <f t="shared" si="956"/>
        <v>School Day</v>
      </c>
      <c r="F7959" t="s">
        <v>34</v>
      </c>
      <c r="G7959" s="8" t="str">
        <f t="shared" si="957"/>
        <v>On</v>
      </c>
      <c r="H7959">
        <v>22</v>
      </c>
      <c r="I7959">
        <f t="shared" si="958"/>
        <v>20</v>
      </c>
      <c r="J7959">
        <f t="shared" si="960"/>
        <v>2</v>
      </c>
      <c r="K7959">
        <v>1.7</v>
      </c>
      <c r="L7959" s="7">
        <f t="shared" si="961"/>
        <v>3.8202059999999998</v>
      </c>
      <c r="M7959">
        <v>0.25</v>
      </c>
      <c r="N7959">
        <f t="shared" si="959"/>
        <v>1035</v>
      </c>
      <c r="O7959" s="5">
        <f t="shared" si="962"/>
        <v>1.7047312499999998</v>
      </c>
      <c r="P7959">
        <f t="shared" si="963"/>
        <v>5.5249372499999998</v>
      </c>
    </row>
    <row r="7960" spans="2:16" x14ac:dyDescent="0.35">
      <c r="B7960" s="2">
        <v>0.5</v>
      </c>
      <c r="C7960">
        <v>2.7</v>
      </c>
      <c r="D7960" t="s">
        <v>38</v>
      </c>
      <c r="E7960" t="str">
        <f t="shared" si="956"/>
        <v>School Day</v>
      </c>
      <c r="F7960" t="s">
        <v>34</v>
      </c>
      <c r="G7960" s="8" t="str">
        <f t="shared" si="957"/>
        <v>On</v>
      </c>
      <c r="H7960">
        <v>22</v>
      </c>
      <c r="I7960">
        <f t="shared" si="958"/>
        <v>20.07</v>
      </c>
      <c r="J7960">
        <f t="shared" si="960"/>
        <v>1.9299999999999997</v>
      </c>
      <c r="K7960">
        <v>1.7</v>
      </c>
      <c r="L7960" s="7">
        <f t="shared" si="961"/>
        <v>3.686498789999999</v>
      </c>
      <c r="M7960">
        <v>0.25</v>
      </c>
      <c r="N7960">
        <f t="shared" si="959"/>
        <v>1035</v>
      </c>
      <c r="O7960" s="5">
        <f t="shared" si="962"/>
        <v>1.6450656562499999</v>
      </c>
      <c r="P7960">
        <f t="shared" si="963"/>
        <v>5.3315644462499989</v>
      </c>
    </row>
    <row r="7961" spans="2:16" x14ac:dyDescent="0.35">
      <c r="B7961" s="2">
        <v>0.54166666666666663</v>
      </c>
      <c r="C7961">
        <v>3.6</v>
      </c>
      <c r="D7961" t="s">
        <v>38</v>
      </c>
      <c r="E7961" t="str">
        <f t="shared" si="956"/>
        <v>School Day</v>
      </c>
      <c r="F7961" t="s">
        <v>34</v>
      </c>
      <c r="G7961" s="8" t="str">
        <f t="shared" si="957"/>
        <v>On</v>
      </c>
      <c r="H7961">
        <v>22</v>
      </c>
      <c r="I7961">
        <f t="shared" si="958"/>
        <v>20.16</v>
      </c>
      <c r="J7961">
        <f t="shared" si="960"/>
        <v>1.8399999999999999</v>
      </c>
      <c r="K7961">
        <v>1.7</v>
      </c>
      <c r="L7961" s="7">
        <f t="shared" si="961"/>
        <v>3.5145895199999995</v>
      </c>
      <c r="M7961">
        <v>0.25</v>
      </c>
      <c r="N7961">
        <f t="shared" si="959"/>
        <v>1035</v>
      </c>
      <c r="O7961" s="5">
        <f t="shared" si="962"/>
        <v>1.5683527499999996</v>
      </c>
      <c r="P7961">
        <f t="shared" si="963"/>
        <v>5.0829422699999993</v>
      </c>
    </row>
    <row r="7962" spans="2:16" x14ac:dyDescent="0.35">
      <c r="B7962" s="2">
        <v>0.58333333333333337</v>
      </c>
      <c r="C7962">
        <v>5</v>
      </c>
      <c r="D7962" t="s">
        <v>38</v>
      </c>
      <c r="E7962" t="str">
        <f t="shared" si="956"/>
        <v>School Day</v>
      </c>
      <c r="F7962" t="s">
        <v>34</v>
      </c>
      <c r="G7962" s="8" t="str">
        <f t="shared" si="957"/>
        <v>On</v>
      </c>
      <c r="H7962">
        <v>22</v>
      </c>
      <c r="I7962">
        <f t="shared" si="958"/>
        <v>20.3</v>
      </c>
      <c r="J7962">
        <f t="shared" si="960"/>
        <v>1.6999999999999993</v>
      </c>
      <c r="K7962">
        <v>1.7</v>
      </c>
      <c r="L7962" s="7">
        <f t="shared" si="961"/>
        <v>3.2471750999999984</v>
      </c>
      <c r="M7962">
        <v>0.25</v>
      </c>
      <c r="N7962">
        <f t="shared" si="959"/>
        <v>1035</v>
      </c>
      <c r="O7962" s="5">
        <f t="shared" si="962"/>
        <v>1.4490215624999998</v>
      </c>
      <c r="P7962">
        <f t="shared" si="963"/>
        <v>4.6961966624999985</v>
      </c>
    </row>
    <row r="7963" spans="2:16" x14ac:dyDescent="0.35">
      <c r="B7963" s="2">
        <v>0.625</v>
      </c>
      <c r="C7963">
        <v>5.8</v>
      </c>
      <c r="D7963" t="s">
        <v>38</v>
      </c>
      <c r="E7963" t="str">
        <f t="shared" si="956"/>
        <v>School Day</v>
      </c>
      <c r="F7963" t="s">
        <v>34</v>
      </c>
      <c r="G7963" s="8" t="str">
        <f t="shared" si="957"/>
        <v>On</v>
      </c>
      <c r="H7963">
        <v>22</v>
      </c>
      <c r="I7963">
        <f t="shared" si="958"/>
        <v>20.38</v>
      </c>
      <c r="J7963">
        <f t="shared" si="960"/>
        <v>1.620000000000001</v>
      </c>
      <c r="K7963">
        <v>1.7</v>
      </c>
      <c r="L7963" s="7">
        <f t="shared" si="961"/>
        <v>3.0943668600000018</v>
      </c>
      <c r="M7963">
        <v>0.25</v>
      </c>
      <c r="N7963">
        <f t="shared" si="959"/>
        <v>1035</v>
      </c>
      <c r="O7963" s="5">
        <f t="shared" si="962"/>
        <v>1.3808323124999997</v>
      </c>
      <c r="P7963">
        <f t="shared" si="963"/>
        <v>4.4751991725000018</v>
      </c>
    </row>
    <row r="7964" spans="2:16" x14ac:dyDescent="0.35">
      <c r="B7964" s="2">
        <v>0.66666666666666663</v>
      </c>
      <c r="C7964">
        <v>6.2</v>
      </c>
      <c r="D7964" t="s">
        <v>38</v>
      </c>
      <c r="E7964" t="str">
        <f t="shared" si="956"/>
        <v>School Day</v>
      </c>
      <c r="F7964" t="s">
        <v>34</v>
      </c>
      <c r="G7964" s="8" t="str">
        <f t="shared" si="957"/>
        <v>On</v>
      </c>
      <c r="H7964">
        <v>22</v>
      </c>
      <c r="I7964">
        <f t="shared" si="958"/>
        <v>20.420000000000002</v>
      </c>
      <c r="J7964">
        <f t="shared" si="960"/>
        <v>1.5799999999999983</v>
      </c>
      <c r="K7964">
        <v>1.7</v>
      </c>
      <c r="L7964" s="7">
        <f t="shared" si="961"/>
        <v>3.0179627399999966</v>
      </c>
      <c r="M7964">
        <v>0.25</v>
      </c>
      <c r="N7964">
        <f t="shared" si="959"/>
        <v>1035</v>
      </c>
      <c r="O7964" s="5">
        <f t="shared" si="962"/>
        <v>1.3467376874999999</v>
      </c>
      <c r="P7964">
        <f t="shared" si="963"/>
        <v>4.3647004274999963</v>
      </c>
    </row>
    <row r="7965" spans="2:16" x14ac:dyDescent="0.35">
      <c r="B7965" s="2">
        <v>0.70833333333333337</v>
      </c>
      <c r="C7965">
        <v>6.4</v>
      </c>
      <c r="D7965" t="s">
        <v>38</v>
      </c>
      <c r="E7965" t="str">
        <f t="shared" si="956"/>
        <v>School Day</v>
      </c>
      <c r="F7965" t="s">
        <v>34</v>
      </c>
      <c r="G7965" s="8" t="str">
        <f t="shared" si="957"/>
        <v>On</v>
      </c>
      <c r="H7965">
        <v>22</v>
      </c>
      <c r="I7965">
        <f t="shared" si="958"/>
        <v>20.439999999999998</v>
      </c>
      <c r="J7965">
        <f t="shared" si="960"/>
        <v>1.5600000000000023</v>
      </c>
      <c r="K7965">
        <v>1.7</v>
      </c>
      <c r="L7965" s="7">
        <f t="shared" si="961"/>
        <v>2.979760680000004</v>
      </c>
      <c r="M7965">
        <v>0.25</v>
      </c>
      <c r="N7965">
        <f t="shared" si="959"/>
        <v>1035</v>
      </c>
      <c r="O7965" s="5">
        <f t="shared" si="962"/>
        <v>1.3296903749999998</v>
      </c>
      <c r="P7965">
        <f t="shared" si="963"/>
        <v>4.3094510550000038</v>
      </c>
    </row>
    <row r="7966" spans="2:16" x14ac:dyDescent="0.35">
      <c r="B7966" s="2">
        <v>0.75</v>
      </c>
      <c r="C7966">
        <v>6.5</v>
      </c>
      <c r="D7966" t="s">
        <v>38</v>
      </c>
      <c r="E7966" t="str">
        <f t="shared" si="956"/>
        <v>School Day</v>
      </c>
      <c r="F7966" t="s">
        <v>34</v>
      </c>
      <c r="G7966" s="8" t="str">
        <f t="shared" si="957"/>
        <v>On</v>
      </c>
      <c r="H7966">
        <v>22</v>
      </c>
      <c r="I7966">
        <f t="shared" si="958"/>
        <v>20.450000000000003</v>
      </c>
      <c r="J7966">
        <f t="shared" si="960"/>
        <v>1.5499999999999972</v>
      </c>
      <c r="K7966">
        <v>1.7</v>
      </c>
      <c r="L7966" s="7">
        <f t="shared" si="961"/>
        <v>2.9606596499999944</v>
      </c>
      <c r="M7966">
        <v>0.25</v>
      </c>
      <c r="N7966">
        <f t="shared" si="959"/>
        <v>1035</v>
      </c>
      <c r="O7966" s="5">
        <f t="shared" si="962"/>
        <v>1.3211667187499998</v>
      </c>
      <c r="P7966">
        <f t="shared" si="963"/>
        <v>4.2818263687499947</v>
      </c>
    </row>
    <row r="7967" spans="2:16" x14ac:dyDescent="0.35">
      <c r="B7967" s="2">
        <v>0.79166666666666663</v>
      </c>
      <c r="C7967">
        <v>6.6</v>
      </c>
      <c r="D7967" t="s">
        <v>38</v>
      </c>
      <c r="E7967" t="str">
        <f t="shared" si="956"/>
        <v>School Day</v>
      </c>
      <c r="F7967" t="s">
        <v>33</v>
      </c>
      <c r="G7967" s="8" t="str">
        <f t="shared" si="957"/>
        <v>Off</v>
      </c>
      <c r="H7967">
        <v>22</v>
      </c>
      <c r="I7967">
        <f t="shared" si="958"/>
        <v>20.46</v>
      </c>
      <c r="J7967">
        <f t="shared" si="960"/>
        <v>1.5399999999999991</v>
      </c>
      <c r="K7967">
        <v>1.7</v>
      </c>
      <c r="L7967" s="7">
        <f t="shared" si="961"/>
        <v>2.9415586199999981</v>
      </c>
      <c r="M7967">
        <v>0.25</v>
      </c>
      <c r="N7967">
        <f t="shared" si="959"/>
        <v>1035</v>
      </c>
      <c r="O7967" s="5">
        <f t="shared" si="962"/>
        <v>1.3126430624999998</v>
      </c>
      <c r="P7967">
        <f t="shared" si="963"/>
        <v>0</v>
      </c>
    </row>
    <row r="7968" spans="2:16" x14ac:dyDescent="0.35">
      <c r="B7968" s="2">
        <v>0.83333333333333337</v>
      </c>
      <c r="C7968">
        <v>7.1</v>
      </c>
      <c r="D7968" t="s">
        <v>38</v>
      </c>
      <c r="E7968" t="str">
        <f t="shared" si="956"/>
        <v>School Day</v>
      </c>
      <c r="F7968" t="s">
        <v>33</v>
      </c>
      <c r="G7968" s="8" t="str">
        <f t="shared" si="957"/>
        <v>Off</v>
      </c>
      <c r="H7968">
        <v>22</v>
      </c>
      <c r="I7968">
        <f t="shared" si="958"/>
        <v>20.509999999999998</v>
      </c>
      <c r="J7968">
        <f t="shared" si="960"/>
        <v>1.490000000000002</v>
      </c>
      <c r="K7968">
        <v>1.7</v>
      </c>
      <c r="L7968" s="7">
        <f t="shared" si="961"/>
        <v>2.8460534700000037</v>
      </c>
      <c r="M7968">
        <v>0.25</v>
      </c>
      <c r="N7968">
        <f t="shared" si="959"/>
        <v>1035</v>
      </c>
      <c r="O7968" s="5">
        <f t="shared" si="962"/>
        <v>1.2700247812499998</v>
      </c>
      <c r="P7968">
        <f t="shared" si="963"/>
        <v>0</v>
      </c>
    </row>
    <row r="7969" spans="1:16" x14ac:dyDescent="0.35">
      <c r="B7969" s="2">
        <v>0.875</v>
      </c>
      <c r="C7969">
        <v>7</v>
      </c>
      <c r="D7969" t="s">
        <v>38</v>
      </c>
      <c r="E7969" t="str">
        <f t="shared" si="956"/>
        <v>School Day</v>
      </c>
      <c r="F7969" t="s">
        <v>33</v>
      </c>
      <c r="G7969" s="8" t="str">
        <f t="shared" si="957"/>
        <v>Off</v>
      </c>
      <c r="H7969">
        <v>22</v>
      </c>
      <c r="I7969">
        <f t="shared" si="958"/>
        <v>20.5</v>
      </c>
      <c r="J7969">
        <f t="shared" si="960"/>
        <v>1.5</v>
      </c>
      <c r="K7969">
        <v>1.7</v>
      </c>
      <c r="L7969" s="7">
        <f t="shared" si="961"/>
        <v>2.8651545</v>
      </c>
      <c r="M7969">
        <v>0.25</v>
      </c>
      <c r="N7969">
        <f t="shared" si="959"/>
        <v>1035</v>
      </c>
      <c r="O7969" s="5">
        <f t="shared" si="962"/>
        <v>1.2785484374999998</v>
      </c>
      <c r="P7969">
        <f t="shared" si="963"/>
        <v>0</v>
      </c>
    </row>
    <row r="7970" spans="1:16" x14ac:dyDescent="0.35">
      <c r="B7970" s="2">
        <v>0.91666666666666663</v>
      </c>
      <c r="C7970">
        <v>7.3</v>
      </c>
      <c r="D7970" t="s">
        <v>38</v>
      </c>
      <c r="E7970" t="str">
        <f t="shared" si="956"/>
        <v>School Day</v>
      </c>
      <c r="F7970" t="s">
        <v>33</v>
      </c>
      <c r="G7970" s="8" t="str">
        <f t="shared" si="957"/>
        <v>Off</v>
      </c>
      <c r="H7970">
        <v>22</v>
      </c>
      <c r="I7970">
        <f t="shared" si="958"/>
        <v>20.53</v>
      </c>
      <c r="J7970">
        <f t="shared" si="960"/>
        <v>1.4699999999999989</v>
      </c>
      <c r="K7970">
        <v>1.7</v>
      </c>
      <c r="L7970" s="7">
        <f t="shared" si="961"/>
        <v>2.8078514099999978</v>
      </c>
      <c r="M7970">
        <v>0.25</v>
      </c>
      <c r="N7970">
        <f t="shared" si="959"/>
        <v>1035</v>
      </c>
      <c r="O7970" s="5">
        <f t="shared" si="962"/>
        <v>1.2529774687499997</v>
      </c>
      <c r="P7970">
        <f t="shared" si="963"/>
        <v>0</v>
      </c>
    </row>
    <row r="7971" spans="1:16" x14ac:dyDescent="0.35">
      <c r="B7971" s="2">
        <v>0.95833333333333337</v>
      </c>
      <c r="C7971">
        <v>7.5</v>
      </c>
      <c r="D7971" t="s">
        <v>38</v>
      </c>
      <c r="E7971" t="str">
        <f t="shared" si="956"/>
        <v>School Day</v>
      </c>
      <c r="F7971" t="s">
        <v>33</v>
      </c>
      <c r="G7971" s="8" t="str">
        <f t="shared" si="957"/>
        <v>Off</v>
      </c>
      <c r="H7971">
        <v>22</v>
      </c>
      <c r="I7971">
        <f t="shared" si="958"/>
        <v>20.55</v>
      </c>
      <c r="J7971">
        <f t="shared" si="960"/>
        <v>1.4499999999999993</v>
      </c>
      <c r="K7971">
        <v>1.7</v>
      </c>
      <c r="L7971" s="7">
        <f t="shared" si="961"/>
        <v>2.7696493499999986</v>
      </c>
      <c r="M7971">
        <v>0.25</v>
      </c>
      <c r="N7971">
        <f t="shared" si="959"/>
        <v>1035</v>
      </c>
      <c r="O7971" s="5">
        <f t="shared" si="962"/>
        <v>1.2359301562499998</v>
      </c>
      <c r="P7971">
        <f t="shared" si="963"/>
        <v>0</v>
      </c>
    </row>
    <row r="7972" spans="1:16" x14ac:dyDescent="0.35">
      <c r="A7972" t="s">
        <v>372</v>
      </c>
      <c r="B7972" s="1">
        <v>1</v>
      </c>
      <c r="C7972">
        <v>7.4</v>
      </c>
      <c r="D7972" t="s">
        <v>40</v>
      </c>
      <c r="E7972" t="str">
        <f t="shared" si="956"/>
        <v>School Day</v>
      </c>
      <c r="F7972" t="s">
        <v>33</v>
      </c>
      <c r="G7972" s="8" t="str">
        <f t="shared" si="957"/>
        <v>Off</v>
      </c>
      <c r="H7972">
        <v>22</v>
      </c>
      <c r="I7972">
        <f t="shared" si="958"/>
        <v>20.54</v>
      </c>
      <c r="J7972">
        <f t="shared" si="960"/>
        <v>1.4600000000000009</v>
      </c>
      <c r="K7972">
        <v>1.7</v>
      </c>
      <c r="L7972" s="7">
        <f t="shared" si="961"/>
        <v>2.7887503800000015</v>
      </c>
      <c r="M7972">
        <v>0.25</v>
      </c>
      <c r="N7972">
        <f t="shared" si="959"/>
        <v>1035</v>
      </c>
      <c r="O7972" s="5">
        <f t="shared" si="962"/>
        <v>1.2444538124999998</v>
      </c>
      <c r="P7972">
        <f t="shared" si="963"/>
        <v>0</v>
      </c>
    </row>
    <row r="7973" spans="1:16" x14ac:dyDescent="0.35">
      <c r="B7973" s="2">
        <v>4.1666666666666664E-2</v>
      </c>
      <c r="C7973">
        <v>6.7</v>
      </c>
      <c r="D7973" t="s">
        <v>40</v>
      </c>
      <c r="E7973" t="str">
        <f t="shared" si="956"/>
        <v>School Day</v>
      </c>
      <c r="F7973" t="s">
        <v>33</v>
      </c>
      <c r="G7973" s="8" t="str">
        <f t="shared" si="957"/>
        <v>Off</v>
      </c>
      <c r="H7973">
        <v>22</v>
      </c>
      <c r="I7973">
        <f t="shared" si="958"/>
        <v>20.470000000000002</v>
      </c>
      <c r="J7973">
        <f t="shared" si="960"/>
        <v>1.5299999999999976</v>
      </c>
      <c r="K7973">
        <v>1.7</v>
      </c>
      <c r="L7973" s="7">
        <f t="shared" si="961"/>
        <v>2.9224575899999952</v>
      </c>
      <c r="M7973">
        <v>0.25</v>
      </c>
      <c r="N7973">
        <f t="shared" si="959"/>
        <v>1035</v>
      </c>
      <c r="O7973" s="5">
        <f t="shared" si="962"/>
        <v>1.3041194062499999</v>
      </c>
      <c r="P7973">
        <f t="shared" si="963"/>
        <v>0</v>
      </c>
    </row>
    <row r="7974" spans="1:16" x14ac:dyDescent="0.35">
      <c r="B7974" s="2">
        <v>8.3333333333333329E-2</v>
      </c>
      <c r="C7974">
        <v>6</v>
      </c>
      <c r="D7974" t="s">
        <v>40</v>
      </c>
      <c r="E7974" t="str">
        <f t="shared" si="956"/>
        <v>School Day</v>
      </c>
      <c r="F7974" t="s">
        <v>33</v>
      </c>
      <c r="G7974" s="8" t="str">
        <f t="shared" si="957"/>
        <v>Off</v>
      </c>
      <c r="H7974">
        <v>22</v>
      </c>
      <c r="I7974">
        <f t="shared" si="958"/>
        <v>20.399999999999999</v>
      </c>
      <c r="J7974">
        <f t="shared" si="960"/>
        <v>1.6000000000000014</v>
      </c>
      <c r="K7974">
        <v>1.7</v>
      </c>
      <c r="L7974" s="7">
        <f t="shared" si="961"/>
        <v>3.0561648000000026</v>
      </c>
      <c r="M7974">
        <v>0.25</v>
      </c>
      <c r="N7974">
        <f t="shared" si="959"/>
        <v>1035</v>
      </c>
      <c r="O7974" s="5">
        <f t="shared" si="962"/>
        <v>1.3637849999999998</v>
      </c>
      <c r="P7974">
        <f t="shared" si="963"/>
        <v>0</v>
      </c>
    </row>
    <row r="7975" spans="1:16" x14ac:dyDescent="0.35">
      <c r="B7975" s="2">
        <v>0.125</v>
      </c>
      <c r="C7975">
        <v>5.2</v>
      </c>
      <c r="D7975" t="s">
        <v>40</v>
      </c>
      <c r="E7975" t="str">
        <f t="shared" si="956"/>
        <v>School Day</v>
      </c>
      <c r="F7975" t="s">
        <v>33</v>
      </c>
      <c r="G7975" s="8" t="str">
        <f t="shared" si="957"/>
        <v>Off</v>
      </c>
      <c r="H7975">
        <v>22</v>
      </c>
      <c r="I7975">
        <f t="shared" si="958"/>
        <v>20.32</v>
      </c>
      <c r="J7975">
        <f t="shared" si="960"/>
        <v>1.6799999999999997</v>
      </c>
      <c r="K7975">
        <v>1.7</v>
      </c>
      <c r="L7975" s="7">
        <f t="shared" si="961"/>
        <v>3.2089730399999992</v>
      </c>
      <c r="M7975">
        <v>0.25</v>
      </c>
      <c r="N7975">
        <f t="shared" si="959"/>
        <v>1035</v>
      </c>
      <c r="O7975" s="5">
        <f t="shared" si="962"/>
        <v>1.4319742499999999</v>
      </c>
      <c r="P7975">
        <f t="shared" si="963"/>
        <v>0</v>
      </c>
    </row>
    <row r="7976" spans="1:16" x14ac:dyDescent="0.35">
      <c r="B7976" s="2">
        <v>0.16666666666666666</v>
      </c>
      <c r="C7976">
        <v>4</v>
      </c>
      <c r="D7976" t="s">
        <v>40</v>
      </c>
      <c r="E7976" t="str">
        <f t="shared" si="956"/>
        <v>School Day</v>
      </c>
      <c r="F7976" t="s">
        <v>33</v>
      </c>
      <c r="G7976" s="8" t="str">
        <f t="shared" si="957"/>
        <v>Off</v>
      </c>
      <c r="H7976">
        <v>22</v>
      </c>
      <c r="I7976">
        <f t="shared" si="958"/>
        <v>20.2</v>
      </c>
      <c r="J7976">
        <f t="shared" si="960"/>
        <v>1.8000000000000007</v>
      </c>
      <c r="K7976">
        <v>1.7</v>
      </c>
      <c r="L7976" s="7">
        <f t="shared" si="961"/>
        <v>3.4381854000000009</v>
      </c>
      <c r="M7976">
        <v>0.25</v>
      </c>
      <c r="N7976">
        <f t="shared" si="959"/>
        <v>1035</v>
      </c>
      <c r="O7976" s="5">
        <f t="shared" si="962"/>
        <v>1.5342581249999998</v>
      </c>
      <c r="P7976">
        <f t="shared" si="963"/>
        <v>0</v>
      </c>
    </row>
    <row r="7977" spans="1:16" x14ac:dyDescent="0.35">
      <c r="B7977" s="2">
        <v>0.20833333333333334</v>
      </c>
      <c r="C7977">
        <v>3.7</v>
      </c>
      <c r="D7977" t="s">
        <v>40</v>
      </c>
      <c r="E7977" t="str">
        <f t="shared" si="956"/>
        <v>School Day</v>
      </c>
      <c r="F7977" t="s">
        <v>33</v>
      </c>
      <c r="G7977" s="8" t="str">
        <f t="shared" si="957"/>
        <v>Off</v>
      </c>
      <c r="H7977">
        <v>22</v>
      </c>
      <c r="I7977">
        <f t="shared" si="958"/>
        <v>20.170000000000002</v>
      </c>
      <c r="J7977">
        <f t="shared" si="960"/>
        <v>1.8299999999999983</v>
      </c>
      <c r="K7977">
        <v>1.7</v>
      </c>
      <c r="L7977" s="7">
        <f t="shared" si="961"/>
        <v>3.4954884899999965</v>
      </c>
      <c r="M7977">
        <v>0.25</v>
      </c>
      <c r="N7977">
        <f t="shared" si="959"/>
        <v>1035</v>
      </c>
      <c r="O7977" s="5">
        <f t="shared" si="962"/>
        <v>1.5598290937499999</v>
      </c>
      <c r="P7977">
        <f t="shared" si="963"/>
        <v>0</v>
      </c>
    </row>
    <row r="7978" spans="1:16" x14ac:dyDescent="0.35">
      <c r="B7978" s="2">
        <v>0.25</v>
      </c>
      <c r="C7978">
        <v>2.9</v>
      </c>
      <c r="D7978" t="s">
        <v>40</v>
      </c>
      <c r="E7978" t="str">
        <f t="shared" si="956"/>
        <v>School Day</v>
      </c>
      <c r="F7978" t="s">
        <v>33</v>
      </c>
      <c r="G7978" s="8" t="str">
        <f t="shared" si="957"/>
        <v>Off</v>
      </c>
      <c r="H7978">
        <v>22</v>
      </c>
      <c r="I7978">
        <f t="shared" si="958"/>
        <v>20.09</v>
      </c>
      <c r="J7978">
        <f t="shared" si="960"/>
        <v>1.9100000000000001</v>
      </c>
      <c r="K7978">
        <v>1.7</v>
      </c>
      <c r="L7978" s="7">
        <f t="shared" si="961"/>
        <v>3.6482967300000002</v>
      </c>
      <c r="M7978">
        <v>0.25</v>
      </c>
      <c r="N7978">
        <f t="shared" si="959"/>
        <v>1035</v>
      </c>
      <c r="O7978" s="5">
        <f t="shared" si="962"/>
        <v>1.62801834375</v>
      </c>
      <c r="P7978">
        <f t="shared" si="963"/>
        <v>0</v>
      </c>
    </row>
    <row r="7979" spans="1:16" x14ac:dyDescent="0.35">
      <c r="B7979" s="2">
        <v>0.29166666666666669</v>
      </c>
      <c r="C7979">
        <v>2.4</v>
      </c>
      <c r="D7979" t="s">
        <v>40</v>
      </c>
      <c r="E7979" t="str">
        <f t="shared" si="956"/>
        <v>School Day</v>
      </c>
      <c r="F7979" t="s">
        <v>34</v>
      </c>
      <c r="G7979" s="8" t="str">
        <f t="shared" si="957"/>
        <v>On</v>
      </c>
      <c r="H7979">
        <v>22</v>
      </c>
      <c r="I7979">
        <f t="shared" si="958"/>
        <v>20.04</v>
      </c>
      <c r="J7979">
        <f t="shared" si="960"/>
        <v>1.9600000000000009</v>
      </c>
      <c r="K7979">
        <v>1.7</v>
      </c>
      <c r="L7979" s="7">
        <f t="shared" si="961"/>
        <v>3.7438018800000012</v>
      </c>
      <c r="M7979">
        <v>0.25</v>
      </c>
      <c r="N7979">
        <f t="shared" si="959"/>
        <v>1035</v>
      </c>
      <c r="O7979" s="5">
        <f t="shared" si="962"/>
        <v>1.670636625</v>
      </c>
      <c r="P7979">
        <f t="shared" si="963"/>
        <v>5.4144385050000015</v>
      </c>
    </row>
    <row r="7980" spans="1:16" x14ac:dyDescent="0.35">
      <c r="B7980" s="2">
        <v>0.33333333333333331</v>
      </c>
      <c r="C7980">
        <v>2.4</v>
      </c>
      <c r="D7980" t="s">
        <v>40</v>
      </c>
      <c r="E7980" t="str">
        <f t="shared" si="956"/>
        <v>School Day</v>
      </c>
      <c r="F7980" t="s">
        <v>34</v>
      </c>
      <c r="G7980" s="8" t="str">
        <f t="shared" si="957"/>
        <v>On</v>
      </c>
      <c r="H7980">
        <v>22</v>
      </c>
      <c r="I7980">
        <f t="shared" si="958"/>
        <v>20.04</v>
      </c>
      <c r="J7980">
        <f t="shared" si="960"/>
        <v>1.9600000000000009</v>
      </c>
      <c r="K7980">
        <v>1.7</v>
      </c>
      <c r="L7980" s="7">
        <f t="shared" si="961"/>
        <v>3.7438018800000012</v>
      </c>
      <c r="M7980">
        <v>0.25</v>
      </c>
      <c r="N7980">
        <f t="shared" si="959"/>
        <v>1035</v>
      </c>
      <c r="O7980" s="5">
        <f t="shared" si="962"/>
        <v>1.670636625</v>
      </c>
      <c r="P7980">
        <f t="shared" si="963"/>
        <v>5.4144385050000015</v>
      </c>
    </row>
    <row r="7981" spans="1:16" x14ac:dyDescent="0.35">
      <c r="B7981" s="2">
        <v>0.375</v>
      </c>
      <c r="C7981">
        <v>2.2000000000000002</v>
      </c>
      <c r="D7981" t="s">
        <v>40</v>
      </c>
      <c r="E7981" t="str">
        <f t="shared" si="956"/>
        <v>School Day</v>
      </c>
      <c r="F7981" t="s">
        <v>34</v>
      </c>
      <c r="G7981" s="8" t="str">
        <f t="shared" si="957"/>
        <v>On</v>
      </c>
      <c r="H7981">
        <v>22</v>
      </c>
      <c r="I7981">
        <f t="shared" si="958"/>
        <v>20.02</v>
      </c>
      <c r="J7981">
        <f t="shared" si="960"/>
        <v>1.9800000000000004</v>
      </c>
      <c r="K7981">
        <v>1.7</v>
      </c>
      <c r="L7981" s="7">
        <f t="shared" si="961"/>
        <v>3.7820039400000005</v>
      </c>
      <c r="M7981">
        <v>0.25</v>
      </c>
      <c r="N7981">
        <f t="shared" si="959"/>
        <v>1035</v>
      </c>
      <c r="O7981" s="5">
        <f t="shared" si="962"/>
        <v>1.6876839374999999</v>
      </c>
      <c r="P7981">
        <f t="shared" si="963"/>
        <v>5.4696878775000002</v>
      </c>
    </row>
    <row r="7982" spans="1:16" x14ac:dyDescent="0.35">
      <c r="B7982" s="2">
        <v>0.41666666666666669</v>
      </c>
      <c r="C7982">
        <v>2.8</v>
      </c>
      <c r="D7982" t="s">
        <v>40</v>
      </c>
      <c r="E7982" t="str">
        <f t="shared" si="956"/>
        <v>School Day</v>
      </c>
      <c r="F7982" t="s">
        <v>34</v>
      </c>
      <c r="G7982" s="8" t="str">
        <f t="shared" si="957"/>
        <v>On</v>
      </c>
      <c r="H7982">
        <v>22</v>
      </c>
      <c r="I7982">
        <f t="shared" si="958"/>
        <v>20.080000000000002</v>
      </c>
      <c r="J7982">
        <f t="shared" si="960"/>
        <v>1.9199999999999982</v>
      </c>
      <c r="K7982">
        <v>1.7</v>
      </c>
      <c r="L7982" s="7">
        <f t="shared" si="961"/>
        <v>3.6673977599999961</v>
      </c>
      <c r="M7982">
        <v>0.25</v>
      </c>
      <c r="N7982">
        <f t="shared" si="959"/>
        <v>1035</v>
      </c>
      <c r="O7982" s="5">
        <f t="shared" si="962"/>
        <v>1.6365419999999997</v>
      </c>
      <c r="P7982">
        <f t="shared" si="963"/>
        <v>5.303939759999996</v>
      </c>
    </row>
    <row r="7983" spans="1:16" x14ac:dyDescent="0.35">
      <c r="B7983" s="2">
        <v>0.45833333333333331</v>
      </c>
      <c r="C7983">
        <v>4.9000000000000004</v>
      </c>
      <c r="D7983" t="s">
        <v>40</v>
      </c>
      <c r="E7983" t="str">
        <f t="shared" si="956"/>
        <v>School Day</v>
      </c>
      <c r="F7983" t="s">
        <v>34</v>
      </c>
      <c r="G7983" s="8" t="str">
        <f t="shared" si="957"/>
        <v>On</v>
      </c>
      <c r="H7983">
        <v>22</v>
      </c>
      <c r="I7983">
        <f t="shared" si="958"/>
        <v>20.290000000000003</v>
      </c>
      <c r="J7983">
        <f t="shared" si="960"/>
        <v>1.7099999999999973</v>
      </c>
      <c r="K7983">
        <v>1.7</v>
      </c>
      <c r="L7983" s="7">
        <f t="shared" si="961"/>
        <v>3.2662761299999947</v>
      </c>
      <c r="M7983">
        <v>0.25</v>
      </c>
      <c r="N7983">
        <f t="shared" si="959"/>
        <v>1035</v>
      </c>
      <c r="O7983" s="5">
        <f t="shared" si="962"/>
        <v>1.45754521875</v>
      </c>
      <c r="P7983">
        <f t="shared" si="963"/>
        <v>4.7238213487499952</v>
      </c>
    </row>
    <row r="7984" spans="1:16" x14ac:dyDescent="0.35">
      <c r="B7984" s="2">
        <v>0.5</v>
      </c>
      <c r="C7984">
        <v>6.7</v>
      </c>
      <c r="D7984" t="s">
        <v>40</v>
      </c>
      <c r="E7984" t="str">
        <f t="shared" si="956"/>
        <v>School Day</v>
      </c>
      <c r="F7984" t="s">
        <v>34</v>
      </c>
      <c r="G7984" s="8" t="str">
        <f t="shared" si="957"/>
        <v>On</v>
      </c>
      <c r="H7984">
        <v>22</v>
      </c>
      <c r="I7984">
        <f t="shared" si="958"/>
        <v>20.470000000000002</v>
      </c>
      <c r="J7984">
        <f t="shared" si="960"/>
        <v>1.5299999999999976</v>
      </c>
      <c r="K7984">
        <v>1.7</v>
      </c>
      <c r="L7984" s="7">
        <f t="shared" si="961"/>
        <v>2.9224575899999952</v>
      </c>
      <c r="M7984">
        <v>0.25</v>
      </c>
      <c r="N7984">
        <f t="shared" si="959"/>
        <v>1035</v>
      </c>
      <c r="O7984" s="5">
        <f t="shared" si="962"/>
        <v>1.3041194062499999</v>
      </c>
      <c r="P7984">
        <f t="shared" si="963"/>
        <v>4.2265769962499951</v>
      </c>
    </row>
    <row r="7985" spans="1:16" x14ac:dyDescent="0.35">
      <c r="B7985" s="2">
        <v>0.54166666666666663</v>
      </c>
      <c r="C7985">
        <v>8.5</v>
      </c>
      <c r="D7985" t="s">
        <v>40</v>
      </c>
      <c r="E7985" t="str">
        <f t="shared" si="956"/>
        <v>School Day</v>
      </c>
      <c r="F7985" t="s">
        <v>34</v>
      </c>
      <c r="G7985" s="8" t="str">
        <f t="shared" si="957"/>
        <v>On</v>
      </c>
      <c r="H7985">
        <v>22</v>
      </c>
      <c r="I7985">
        <f t="shared" si="958"/>
        <v>20.65</v>
      </c>
      <c r="J7985">
        <f t="shared" si="960"/>
        <v>1.3500000000000014</v>
      </c>
      <c r="K7985">
        <v>1.7</v>
      </c>
      <c r="L7985" s="7">
        <f t="shared" si="961"/>
        <v>2.5786390500000027</v>
      </c>
      <c r="M7985">
        <v>0.25</v>
      </c>
      <c r="N7985">
        <f t="shared" si="959"/>
        <v>1035</v>
      </c>
      <c r="O7985" s="5">
        <f t="shared" si="962"/>
        <v>1.1506935937499998</v>
      </c>
      <c r="P7985">
        <f t="shared" si="963"/>
        <v>3.7293326437500025</v>
      </c>
    </row>
    <row r="7986" spans="1:16" x14ac:dyDescent="0.35">
      <c r="B7986" s="2">
        <v>0.58333333333333337</v>
      </c>
      <c r="C7986">
        <v>9</v>
      </c>
      <c r="D7986" t="s">
        <v>40</v>
      </c>
      <c r="E7986" t="str">
        <f t="shared" si="956"/>
        <v>School Day</v>
      </c>
      <c r="F7986" t="s">
        <v>34</v>
      </c>
      <c r="G7986" s="8" t="str">
        <f t="shared" si="957"/>
        <v>On</v>
      </c>
      <c r="H7986">
        <v>22</v>
      </c>
      <c r="I7986">
        <f t="shared" si="958"/>
        <v>20.700000000000003</v>
      </c>
      <c r="J7986">
        <f t="shared" si="960"/>
        <v>1.2999999999999972</v>
      </c>
      <c r="K7986">
        <v>1.7</v>
      </c>
      <c r="L7986" s="7">
        <f t="shared" si="961"/>
        <v>2.4831338999999946</v>
      </c>
      <c r="M7986">
        <v>0.25</v>
      </c>
      <c r="N7986">
        <f t="shared" si="959"/>
        <v>1035</v>
      </c>
      <c r="O7986" s="5">
        <f t="shared" si="962"/>
        <v>1.1080753124999998</v>
      </c>
      <c r="P7986">
        <f t="shared" si="963"/>
        <v>3.5912092124999946</v>
      </c>
    </row>
    <row r="7987" spans="1:16" x14ac:dyDescent="0.35">
      <c r="B7987" s="2">
        <v>0.625</v>
      </c>
      <c r="C7987">
        <v>9</v>
      </c>
      <c r="D7987" t="s">
        <v>40</v>
      </c>
      <c r="E7987" t="str">
        <f t="shared" si="956"/>
        <v>School Day</v>
      </c>
      <c r="F7987" t="s">
        <v>34</v>
      </c>
      <c r="G7987" s="8" t="str">
        <f t="shared" si="957"/>
        <v>On</v>
      </c>
      <c r="H7987">
        <v>22</v>
      </c>
      <c r="I7987">
        <f t="shared" si="958"/>
        <v>20.700000000000003</v>
      </c>
      <c r="J7987">
        <f t="shared" si="960"/>
        <v>1.2999999999999972</v>
      </c>
      <c r="K7987">
        <v>1.7</v>
      </c>
      <c r="L7987" s="7">
        <f t="shared" si="961"/>
        <v>2.4831338999999946</v>
      </c>
      <c r="M7987">
        <v>0.25</v>
      </c>
      <c r="N7987">
        <f t="shared" si="959"/>
        <v>1035</v>
      </c>
      <c r="O7987" s="5">
        <f t="shared" si="962"/>
        <v>1.1080753124999998</v>
      </c>
      <c r="P7987">
        <f t="shared" si="963"/>
        <v>3.5912092124999946</v>
      </c>
    </row>
    <row r="7988" spans="1:16" x14ac:dyDescent="0.35">
      <c r="B7988" s="2">
        <v>0.66666666666666663</v>
      </c>
      <c r="C7988">
        <v>8.6</v>
      </c>
      <c r="D7988" t="s">
        <v>40</v>
      </c>
      <c r="E7988" t="str">
        <f t="shared" si="956"/>
        <v>School Day</v>
      </c>
      <c r="F7988" t="s">
        <v>34</v>
      </c>
      <c r="G7988" s="8" t="str">
        <f t="shared" si="957"/>
        <v>On</v>
      </c>
      <c r="H7988">
        <v>22</v>
      </c>
      <c r="I7988">
        <f t="shared" si="958"/>
        <v>20.66</v>
      </c>
      <c r="J7988">
        <f t="shared" si="960"/>
        <v>1.3399999999999999</v>
      </c>
      <c r="K7988">
        <v>1.7</v>
      </c>
      <c r="L7988" s="7">
        <f t="shared" si="961"/>
        <v>2.5595380199999997</v>
      </c>
      <c r="M7988">
        <v>0.25</v>
      </c>
      <c r="N7988">
        <f t="shared" si="959"/>
        <v>1035</v>
      </c>
      <c r="O7988" s="5">
        <f t="shared" si="962"/>
        <v>1.1421699374999998</v>
      </c>
      <c r="P7988">
        <f t="shared" si="963"/>
        <v>3.7017079574999996</v>
      </c>
    </row>
    <row r="7989" spans="1:16" x14ac:dyDescent="0.35">
      <c r="B7989" s="2">
        <v>0.70833333333333337</v>
      </c>
      <c r="C7989">
        <v>7.3</v>
      </c>
      <c r="D7989" t="s">
        <v>40</v>
      </c>
      <c r="E7989" t="str">
        <f t="shared" si="956"/>
        <v>School Day</v>
      </c>
      <c r="F7989" t="s">
        <v>34</v>
      </c>
      <c r="G7989" s="8" t="str">
        <f t="shared" si="957"/>
        <v>On</v>
      </c>
      <c r="H7989">
        <v>22</v>
      </c>
      <c r="I7989">
        <f t="shared" si="958"/>
        <v>20.53</v>
      </c>
      <c r="J7989">
        <f t="shared" si="960"/>
        <v>1.4699999999999989</v>
      </c>
      <c r="K7989">
        <v>1.7</v>
      </c>
      <c r="L7989" s="7">
        <f t="shared" si="961"/>
        <v>2.8078514099999978</v>
      </c>
      <c r="M7989">
        <v>0.25</v>
      </c>
      <c r="N7989">
        <f t="shared" si="959"/>
        <v>1035</v>
      </c>
      <c r="O7989" s="5">
        <f t="shared" si="962"/>
        <v>1.2529774687499997</v>
      </c>
      <c r="P7989">
        <f t="shared" si="963"/>
        <v>4.060828878749998</v>
      </c>
    </row>
    <row r="7990" spans="1:16" x14ac:dyDescent="0.35">
      <c r="B7990" s="2">
        <v>0.75</v>
      </c>
      <c r="C7990">
        <v>6.5</v>
      </c>
      <c r="D7990" t="s">
        <v>40</v>
      </c>
      <c r="E7990" t="str">
        <f t="shared" si="956"/>
        <v>School Day</v>
      </c>
      <c r="F7990" t="s">
        <v>34</v>
      </c>
      <c r="G7990" s="8" t="str">
        <f t="shared" si="957"/>
        <v>On</v>
      </c>
      <c r="H7990">
        <v>22</v>
      </c>
      <c r="I7990">
        <f t="shared" si="958"/>
        <v>20.450000000000003</v>
      </c>
      <c r="J7990">
        <f t="shared" si="960"/>
        <v>1.5499999999999972</v>
      </c>
      <c r="K7990">
        <v>1.7</v>
      </c>
      <c r="L7990" s="7">
        <f t="shared" si="961"/>
        <v>2.9606596499999944</v>
      </c>
      <c r="M7990">
        <v>0.25</v>
      </c>
      <c r="N7990">
        <f t="shared" si="959"/>
        <v>1035</v>
      </c>
      <c r="O7990" s="5">
        <f t="shared" si="962"/>
        <v>1.3211667187499998</v>
      </c>
      <c r="P7990">
        <f t="shared" si="963"/>
        <v>4.2818263687499947</v>
      </c>
    </row>
    <row r="7991" spans="1:16" x14ac:dyDescent="0.35">
      <c r="B7991" s="2">
        <v>0.79166666666666663</v>
      </c>
      <c r="C7991">
        <v>6</v>
      </c>
      <c r="D7991" t="s">
        <v>40</v>
      </c>
      <c r="E7991" t="str">
        <f t="shared" si="956"/>
        <v>School Day</v>
      </c>
      <c r="F7991" t="s">
        <v>33</v>
      </c>
      <c r="G7991" s="8" t="str">
        <f t="shared" si="957"/>
        <v>Off</v>
      </c>
      <c r="H7991">
        <v>22</v>
      </c>
      <c r="I7991">
        <f t="shared" si="958"/>
        <v>20.399999999999999</v>
      </c>
      <c r="J7991">
        <f t="shared" si="960"/>
        <v>1.6000000000000014</v>
      </c>
      <c r="K7991">
        <v>1.7</v>
      </c>
      <c r="L7991" s="7">
        <f t="shared" si="961"/>
        <v>3.0561648000000026</v>
      </c>
      <c r="M7991">
        <v>0.25</v>
      </c>
      <c r="N7991">
        <f t="shared" si="959"/>
        <v>1035</v>
      </c>
      <c r="O7991" s="5">
        <f t="shared" si="962"/>
        <v>1.3637849999999998</v>
      </c>
      <c r="P7991">
        <f t="shared" si="963"/>
        <v>0</v>
      </c>
    </row>
    <row r="7992" spans="1:16" x14ac:dyDescent="0.35">
      <c r="B7992" s="2">
        <v>0.83333333333333337</v>
      </c>
      <c r="C7992">
        <v>5.0999999999999996</v>
      </c>
      <c r="D7992" t="s">
        <v>40</v>
      </c>
      <c r="E7992" t="str">
        <f t="shared" si="956"/>
        <v>School Day</v>
      </c>
      <c r="F7992" t="s">
        <v>33</v>
      </c>
      <c r="G7992" s="8" t="str">
        <f t="shared" si="957"/>
        <v>Off</v>
      </c>
      <c r="H7992">
        <v>22</v>
      </c>
      <c r="I7992">
        <f t="shared" si="958"/>
        <v>20.309999999999999</v>
      </c>
      <c r="J7992">
        <f t="shared" si="960"/>
        <v>1.6900000000000013</v>
      </c>
      <c r="K7992">
        <v>1.7</v>
      </c>
      <c r="L7992" s="7">
        <f t="shared" si="961"/>
        <v>3.2280740700000021</v>
      </c>
      <c r="M7992">
        <v>0.25</v>
      </c>
      <c r="N7992">
        <f t="shared" si="959"/>
        <v>1035</v>
      </c>
      <c r="O7992" s="5">
        <f t="shared" si="962"/>
        <v>1.4404979062499996</v>
      </c>
      <c r="P7992">
        <f t="shared" si="963"/>
        <v>0</v>
      </c>
    </row>
    <row r="7993" spans="1:16" x14ac:dyDescent="0.35">
      <c r="B7993" s="2">
        <v>0.875</v>
      </c>
      <c r="C7993">
        <v>4.4000000000000004</v>
      </c>
      <c r="D7993" t="s">
        <v>40</v>
      </c>
      <c r="E7993" t="str">
        <f t="shared" si="956"/>
        <v>School Day</v>
      </c>
      <c r="F7993" t="s">
        <v>33</v>
      </c>
      <c r="G7993" s="8" t="str">
        <f t="shared" si="957"/>
        <v>Off</v>
      </c>
      <c r="H7993">
        <v>22</v>
      </c>
      <c r="I7993">
        <f t="shared" si="958"/>
        <v>20.240000000000002</v>
      </c>
      <c r="J7993">
        <f t="shared" si="960"/>
        <v>1.759999999999998</v>
      </c>
      <c r="K7993">
        <v>1.7</v>
      </c>
      <c r="L7993" s="7">
        <f t="shared" si="961"/>
        <v>3.3617812799999962</v>
      </c>
      <c r="M7993">
        <v>0.25</v>
      </c>
      <c r="N7993">
        <f t="shared" si="959"/>
        <v>1035</v>
      </c>
      <c r="O7993" s="5">
        <f t="shared" si="962"/>
        <v>1.5001635</v>
      </c>
      <c r="P7993">
        <f t="shared" si="963"/>
        <v>0</v>
      </c>
    </row>
    <row r="7994" spans="1:16" x14ac:dyDescent="0.35">
      <c r="B7994" s="2">
        <v>0.91666666666666663</v>
      </c>
      <c r="C7994">
        <v>4</v>
      </c>
      <c r="D7994" t="s">
        <v>40</v>
      </c>
      <c r="E7994" t="str">
        <f t="shared" si="956"/>
        <v>School Day</v>
      </c>
      <c r="F7994" t="s">
        <v>33</v>
      </c>
      <c r="G7994" s="8" t="str">
        <f t="shared" si="957"/>
        <v>Off</v>
      </c>
      <c r="H7994">
        <v>22</v>
      </c>
      <c r="I7994">
        <f t="shared" si="958"/>
        <v>20.2</v>
      </c>
      <c r="J7994">
        <f t="shared" si="960"/>
        <v>1.8000000000000007</v>
      </c>
      <c r="K7994">
        <v>1.7</v>
      </c>
      <c r="L7994" s="7">
        <f t="shared" si="961"/>
        <v>3.4381854000000009</v>
      </c>
      <c r="M7994">
        <v>0.25</v>
      </c>
      <c r="N7994">
        <f t="shared" si="959"/>
        <v>1035</v>
      </c>
      <c r="O7994" s="5">
        <f t="shared" si="962"/>
        <v>1.5342581249999998</v>
      </c>
      <c r="P7994">
        <f t="shared" si="963"/>
        <v>0</v>
      </c>
    </row>
    <row r="7995" spans="1:16" x14ac:dyDescent="0.35">
      <c r="B7995" s="2">
        <v>0.95833333333333337</v>
      </c>
      <c r="C7995">
        <v>3.4</v>
      </c>
      <c r="D7995" t="s">
        <v>40</v>
      </c>
      <c r="E7995" t="str">
        <f t="shared" si="956"/>
        <v>School Day</v>
      </c>
      <c r="F7995" t="s">
        <v>33</v>
      </c>
      <c r="G7995" s="8" t="str">
        <f t="shared" si="957"/>
        <v>Off</v>
      </c>
      <c r="H7995">
        <v>22</v>
      </c>
      <c r="I7995">
        <f t="shared" si="958"/>
        <v>20.14</v>
      </c>
      <c r="J7995">
        <f t="shared" si="960"/>
        <v>1.8599999999999994</v>
      </c>
      <c r="K7995">
        <v>1.7</v>
      </c>
      <c r="L7995" s="7">
        <f t="shared" si="961"/>
        <v>3.5527915799999987</v>
      </c>
      <c r="M7995">
        <v>0.25</v>
      </c>
      <c r="N7995">
        <f t="shared" si="959"/>
        <v>1035</v>
      </c>
      <c r="O7995" s="5">
        <f t="shared" si="962"/>
        <v>1.5854000625</v>
      </c>
      <c r="P7995">
        <f t="shared" si="963"/>
        <v>0</v>
      </c>
    </row>
    <row r="7996" spans="1:16" x14ac:dyDescent="0.35">
      <c r="A7996" t="s">
        <v>373</v>
      </c>
      <c r="B7996" s="1">
        <v>1</v>
      </c>
      <c r="C7996">
        <v>2.7</v>
      </c>
      <c r="D7996" t="s">
        <v>42</v>
      </c>
      <c r="E7996" t="str">
        <f t="shared" si="956"/>
        <v>School Day</v>
      </c>
      <c r="F7996" t="s">
        <v>33</v>
      </c>
      <c r="G7996" s="8" t="str">
        <f t="shared" si="957"/>
        <v>Off</v>
      </c>
      <c r="H7996">
        <v>22</v>
      </c>
      <c r="I7996">
        <f t="shared" si="958"/>
        <v>20.07</v>
      </c>
      <c r="J7996">
        <f t="shared" si="960"/>
        <v>1.9299999999999997</v>
      </c>
      <c r="K7996">
        <v>1.7</v>
      </c>
      <c r="L7996" s="7">
        <f t="shared" si="961"/>
        <v>3.686498789999999</v>
      </c>
      <c r="M7996">
        <v>0.25</v>
      </c>
      <c r="N7996">
        <f t="shared" si="959"/>
        <v>1035</v>
      </c>
      <c r="O7996" s="5">
        <f t="shared" si="962"/>
        <v>1.6450656562499999</v>
      </c>
      <c r="P7996">
        <f t="shared" si="963"/>
        <v>0</v>
      </c>
    </row>
    <row r="7997" spans="1:16" x14ac:dyDescent="0.35">
      <c r="B7997" s="2">
        <v>4.1666666666666664E-2</v>
      </c>
      <c r="C7997">
        <v>1.8</v>
      </c>
      <c r="D7997" t="s">
        <v>42</v>
      </c>
      <c r="E7997" t="str">
        <f t="shared" si="956"/>
        <v>School Day</v>
      </c>
      <c r="F7997" t="s">
        <v>33</v>
      </c>
      <c r="G7997" s="8" t="str">
        <f t="shared" si="957"/>
        <v>Off</v>
      </c>
      <c r="H7997">
        <v>22</v>
      </c>
      <c r="I7997">
        <f t="shared" si="958"/>
        <v>19.98</v>
      </c>
      <c r="J7997">
        <f t="shared" si="960"/>
        <v>2.0199999999999996</v>
      </c>
      <c r="K7997">
        <v>1.7</v>
      </c>
      <c r="L7997" s="7">
        <f t="shared" si="961"/>
        <v>3.858408059999999</v>
      </c>
      <c r="M7997">
        <v>0.25</v>
      </c>
      <c r="N7997">
        <f t="shared" si="959"/>
        <v>1035</v>
      </c>
      <c r="O7997" s="5">
        <f t="shared" si="962"/>
        <v>1.7217785624999997</v>
      </c>
      <c r="P7997">
        <f t="shared" si="963"/>
        <v>0</v>
      </c>
    </row>
    <row r="7998" spans="1:16" x14ac:dyDescent="0.35">
      <c r="B7998" s="2">
        <v>8.3333333333333329E-2</v>
      </c>
      <c r="C7998">
        <v>1.9</v>
      </c>
      <c r="D7998" t="s">
        <v>42</v>
      </c>
      <c r="E7998" t="str">
        <f t="shared" si="956"/>
        <v>School Day</v>
      </c>
      <c r="F7998" t="s">
        <v>33</v>
      </c>
      <c r="G7998" s="8" t="str">
        <f t="shared" si="957"/>
        <v>Off</v>
      </c>
      <c r="H7998">
        <v>22</v>
      </c>
      <c r="I7998">
        <f t="shared" si="958"/>
        <v>19.990000000000002</v>
      </c>
      <c r="J7998">
        <f t="shared" si="960"/>
        <v>2.009999999999998</v>
      </c>
      <c r="K7998">
        <v>1.7</v>
      </c>
      <c r="L7998" s="7">
        <f t="shared" si="961"/>
        <v>3.8393070299999961</v>
      </c>
      <c r="M7998">
        <v>0.25</v>
      </c>
      <c r="N7998">
        <f t="shared" si="959"/>
        <v>1035</v>
      </c>
      <c r="O7998" s="5">
        <f t="shared" si="962"/>
        <v>1.7132549062499998</v>
      </c>
      <c r="P7998">
        <f t="shared" si="963"/>
        <v>0</v>
      </c>
    </row>
    <row r="7999" spans="1:16" x14ac:dyDescent="0.35">
      <c r="B7999" s="2">
        <v>0.125</v>
      </c>
      <c r="C7999">
        <v>1.4</v>
      </c>
      <c r="D7999" t="s">
        <v>42</v>
      </c>
      <c r="E7999" t="str">
        <f t="shared" si="956"/>
        <v>School Day</v>
      </c>
      <c r="F7999" t="s">
        <v>33</v>
      </c>
      <c r="G7999" s="8" t="str">
        <f t="shared" si="957"/>
        <v>Off</v>
      </c>
      <c r="H7999">
        <v>22</v>
      </c>
      <c r="I7999">
        <f t="shared" si="958"/>
        <v>19.940000000000001</v>
      </c>
      <c r="J7999">
        <f t="shared" si="960"/>
        <v>2.0599999999999987</v>
      </c>
      <c r="K7999">
        <v>1.7</v>
      </c>
      <c r="L7999" s="7">
        <f t="shared" si="961"/>
        <v>3.9348121799999971</v>
      </c>
      <c r="M7999">
        <v>0.25</v>
      </c>
      <c r="N7999">
        <f t="shared" si="959"/>
        <v>1035</v>
      </c>
      <c r="O7999" s="5">
        <f t="shared" si="962"/>
        <v>1.7558731874999998</v>
      </c>
      <c r="P7999">
        <f t="shared" si="963"/>
        <v>0</v>
      </c>
    </row>
    <row r="8000" spans="1:16" x14ac:dyDescent="0.35">
      <c r="B8000" s="2">
        <v>0.16666666666666666</v>
      </c>
      <c r="C8000">
        <v>0.7</v>
      </c>
      <c r="D8000" t="s">
        <v>42</v>
      </c>
      <c r="E8000" t="str">
        <f t="shared" si="956"/>
        <v>School Day</v>
      </c>
      <c r="F8000" t="s">
        <v>33</v>
      </c>
      <c r="G8000" s="8" t="str">
        <f t="shared" si="957"/>
        <v>Off</v>
      </c>
      <c r="H8000">
        <v>22</v>
      </c>
      <c r="I8000">
        <f t="shared" si="958"/>
        <v>19.87</v>
      </c>
      <c r="J8000">
        <f t="shared" si="960"/>
        <v>2.129999999999999</v>
      </c>
      <c r="K8000">
        <v>1.7</v>
      </c>
      <c r="L8000" s="7">
        <f t="shared" si="961"/>
        <v>4.0685193899999978</v>
      </c>
      <c r="M8000">
        <v>0.25</v>
      </c>
      <c r="N8000">
        <f t="shared" si="959"/>
        <v>1035</v>
      </c>
      <c r="O8000" s="5">
        <f t="shared" si="962"/>
        <v>1.8155387812499999</v>
      </c>
      <c r="P8000">
        <f t="shared" si="963"/>
        <v>0</v>
      </c>
    </row>
    <row r="8001" spans="2:16" x14ac:dyDescent="0.35">
      <c r="B8001" s="2">
        <v>0.20833333333333334</v>
      </c>
      <c r="C8001">
        <v>0.7</v>
      </c>
      <c r="D8001" t="s">
        <v>42</v>
      </c>
      <c r="E8001" t="str">
        <f t="shared" si="956"/>
        <v>School Day</v>
      </c>
      <c r="F8001" t="s">
        <v>33</v>
      </c>
      <c r="G8001" s="8" t="str">
        <f t="shared" si="957"/>
        <v>Off</v>
      </c>
      <c r="H8001">
        <v>22</v>
      </c>
      <c r="I8001">
        <f t="shared" si="958"/>
        <v>19.87</v>
      </c>
      <c r="J8001">
        <f t="shared" si="960"/>
        <v>2.129999999999999</v>
      </c>
      <c r="K8001">
        <v>1.7</v>
      </c>
      <c r="L8001" s="7">
        <f t="shared" si="961"/>
        <v>4.0685193899999978</v>
      </c>
      <c r="M8001">
        <v>0.25</v>
      </c>
      <c r="N8001">
        <f t="shared" si="959"/>
        <v>1035</v>
      </c>
      <c r="O8001" s="5">
        <f t="shared" si="962"/>
        <v>1.8155387812499999</v>
      </c>
      <c r="P8001">
        <f t="shared" si="963"/>
        <v>0</v>
      </c>
    </row>
    <row r="8002" spans="2:16" x14ac:dyDescent="0.35">
      <c r="B8002" s="2">
        <v>0.25</v>
      </c>
      <c r="C8002">
        <v>0.6</v>
      </c>
      <c r="D8002" t="s">
        <v>42</v>
      </c>
      <c r="E8002" t="str">
        <f t="shared" si="956"/>
        <v>School Day</v>
      </c>
      <c r="F8002" t="s">
        <v>33</v>
      </c>
      <c r="G8002" s="8" t="str">
        <f t="shared" si="957"/>
        <v>Off</v>
      </c>
      <c r="H8002">
        <v>22</v>
      </c>
      <c r="I8002">
        <f t="shared" si="958"/>
        <v>19.86</v>
      </c>
      <c r="J8002">
        <f t="shared" si="960"/>
        <v>2.1400000000000006</v>
      </c>
      <c r="K8002">
        <v>1.7</v>
      </c>
      <c r="L8002" s="7">
        <f t="shared" si="961"/>
        <v>4.0876204200000013</v>
      </c>
      <c r="M8002">
        <v>0.25</v>
      </c>
      <c r="N8002">
        <f t="shared" si="959"/>
        <v>1035</v>
      </c>
      <c r="O8002" s="5">
        <f t="shared" si="962"/>
        <v>1.8240624374999996</v>
      </c>
      <c r="P8002">
        <f t="shared" si="963"/>
        <v>0</v>
      </c>
    </row>
    <row r="8003" spans="2:16" x14ac:dyDescent="0.35">
      <c r="B8003" s="2">
        <v>0.29166666666666669</v>
      </c>
      <c r="C8003">
        <v>0.7</v>
      </c>
      <c r="D8003" t="s">
        <v>42</v>
      </c>
      <c r="E8003" t="str">
        <f t="shared" si="956"/>
        <v>School Day</v>
      </c>
      <c r="F8003" t="s">
        <v>34</v>
      </c>
      <c r="G8003" s="8" t="str">
        <f t="shared" si="957"/>
        <v>On</v>
      </c>
      <c r="H8003">
        <v>22</v>
      </c>
      <c r="I8003">
        <f t="shared" si="958"/>
        <v>19.87</v>
      </c>
      <c r="J8003">
        <f t="shared" si="960"/>
        <v>2.129999999999999</v>
      </c>
      <c r="K8003">
        <v>1.7</v>
      </c>
      <c r="L8003" s="7">
        <f t="shared" si="961"/>
        <v>4.0685193899999978</v>
      </c>
      <c r="M8003">
        <v>0.25</v>
      </c>
      <c r="N8003">
        <f t="shared" si="959"/>
        <v>1035</v>
      </c>
      <c r="O8003" s="5">
        <f t="shared" si="962"/>
        <v>1.8155387812499999</v>
      </c>
      <c r="P8003">
        <f t="shared" si="963"/>
        <v>5.8840581712499977</v>
      </c>
    </row>
    <row r="8004" spans="2:16" x14ac:dyDescent="0.35">
      <c r="B8004" s="2">
        <v>0.33333333333333331</v>
      </c>
      <c r="C8004">
        <v>0.9</v>
      </c>
      <c r="D8004" t="s">
        <v>42</v>
      </c>
      <c r="E8004" t="str">
        <f t="shared" si="956"/>
        <v>School Day</v>
      </c>
      <c r="F8004" t="s">
        <v>34</v>
      </c>
      <c r="G8004" s="8" t="str">
        <f t="shared" si="957"/>
        <v>On</v>
      </c>
      <c r="H8004">
        <v>22</v>
      </c>
      <c r="I8004">
        <f t="shared" si="958"/>
        <v>19.89</v>
      </c>
      <c r="J8004">
        <f t="shared" si="960"/>
        <v>2.1099999999999994</v>
      </c>
      <c r="K8004">
        <v>1.7</v>
      </c>
      <c r="L8004" s="7">
        <f t="shared" si="961"/>
        <v>4.030317329999999</v>
      </c>
      <c r="M8004">
        <v>0.25</v>
      </c>
      <c r="N8004">
        <f t="shared" si="959"/>
        <v>1035</v>
      </c>
      <c r="O8004" s="5">
        <f t="shared" si="962"/>
        <v>1.7984914687499998</v>
      </c>
      <c r="P8004">
        <f t="shared" si="963"/>
        <v>5.828808798749999</v>
      </c>
    </row>
    <row r="8005" spans="2:16" x14ac:dyDescent="0.35">
      <c r="B8005" s="2">
        <v>0.375</v>
      </c>
      <c r="C8005">
        <v>1.2</v>
      </c>
      <c r="D8005" t="s">
        <v>42</v>
      </c>
      <c r="E8005" t="str">
        <f t="shared" ref="E8005:E8068" si="964">IF(ISNUMBER(SEARCH("Sat",D8005)),"WE",IF(ISNUMBER(SEARCH("Sun",D8005)),"WE","School Day"))</f>
        <v>School Day</v>
      </c>
      <c r="F8005" t="s">
        <v>34</v>
      </c>
      <c r="G8005" s="8" t="str">
        <f t="shared" si="957"/>
        <v>On</v>
      </c>
      <c r="H8005">
        <v>22</v>
      </c>
      <c r="I8005">
        <f t="shared" si="958"/>
        <v>19.920000000000002</v>
      </c>
      <c r="J8005">
        <f t="shared" si="960"/>
        <v>2.0799999999999983</v>
      </c>
      <c r="K8005">
        <v>1.7</v>
      </c>
      <c r="L8005" s="7">
        <f t="shared" si="961"/>
        <v>3.9730142399999964</v>
      </c>
      <c r="M8005">
        <v>0.25</v>
      </c>
      <c r="N8005">
        <f t="shared" si="959"/>
        <v>1035</v>
      </c>
      <c r="O8005" s="5">
        <f t="shared" si="962"/>
        <v>1.7729204999999999</v>
      </c>
      <c r="P8005">
        <f t="shared" si="963"/>
        <v>5.7459347399999965</v>
      </c>
    </row>
    <row r="8006" spans="2:16" x14ac:dyDescent="0.35">
      <c r="B8006" s="2">
        <v>0.41666666666666669</v>
      </c>
      <c r="C8006">
        <v>2.1</v>
      </c>
      <c r="D8006" t="s">
        <v>42</v>
      </c>
      <c r="E8006" t="str">
        <f t="shared" si="964"/>
        <v>School Day</v>
      </c>
      <c r="F8006" t="s">
        <v>34</v>
      </c>
      <c r="G8006" s="8" t="str">
        <f t="shared" ref="G8006:G8069" si="965">IF(E8006="WE","OFF",IF(F8006="On","On","Off"))</f>
        <v>On</v>
      </c>
      <c r="H8006">
        <v>22</v>
      </c>
      <c r="I8006">
        <f t="shared" ref="I8006:I8069" si="966">(H8006-C8006)*0.9+C8006</f>
        <v>20.010000000000002</v>
      </c>
      <c r="J8006">
        <f t="shared" si="960"/>
        <v>1.9899999999999984</v>
      </c>
      <c r="K8006">
        <v>1.7</v>
      </c>
      <c r="L8006" s="7">
        <f t="shared" si="961"/>
        <v>3.8011049699999968</v>
      </c>
      <c r="M8006">
        <v>0.25</v>
      </c>
      <c r="N8006">
        <f t="shared" ref="N8006:N8069" si="967">N8005</f>
        <v>1035</v>
      </c>
      <c r="O8006" s="5">
        <f t="shared" si="962"/>
        <v>1.6962075937499996</v>
      </c>
      <c r="P8006">
        <f t="shared" si="963"/>
        <v>5.4973125637499969</v>
      </c>
    </row>
    <row r="8007" spans="2:16" x14ac:dyDescent="0.35">
      <c r="B8007" s="2">
        <v>0.45833333333333331</v>
      </c>
      <c r="C8007">
        <v>3.7</v>
      </c>
      <c r="D8007" t="s">
        <v>42</v>
      </c>
      <c r="E8007" t="str">
        <f t="shared" si="964"/>
        <v>School Day</v>
      </c>
      <c r="F8007" t="s">
        <v>34</v>
      </c>
      <c r="G8007" s="8" t="str">
        <f t="shared" si="965"/>
        <v>On</v>
      </c>
      <c r="H8007">
        <v>22</v>
      </c>
      <c r="I8007">
        <f t="shared" si="966"/>
        <v>20.170000000000002</v>
      </c>
      <c r="J8007">
        <f t="shared" si="960"/>
        <v>1.8299999999999983</v>
      </c>
      <c r="K8007">
        <v>1.7</v>
      </c>
      <c r="L8007" s="7">
        <f t="shared" si="961"/>
        <v>3.4954884899999965</v>
      </c>
      <c r="M8007">
        <v>0.25</v>
      </c>
      <c r="N8007">
        <f t="shared" si="967"/>
        <v>1035</v>
      </c>
      <c r="O8007" s="5">
        <f t="shared" si="962"/>
        <v>1.5598290937499999</v>
      </c>
      <c r="P8007">
        <f t="shared" si="963"/>
        <v>5.0553175837499964</v>
      </c>
    </row>
    <row r="8008" spans="2:16" x14ac:dyDescent="0.35">
      <c r="B8008" s="2">
        <v>0.5</v>
      </c>
      <c r="C8008">
        <v>5.8</v>
      </c>
      <c r="D8008" t="s">
        <v>42</v>
      </c>
      <c r="E8008" t="str">
        <f t="shared" si="964"/>
        <v>School Day</v>
      </c>
      <c r="F8008" t="s">
        <v>34</v>
      </c>
      <c r="G8008" s="8" t="str">
        <f t="shared" si="965"/>
        <v>On</v>
      </c>
      <c r="H8008">
        <v>22</v>
      </c>
      <c r="I8008">
        <f t="shared" si="966"/>
        <v>20.38</v>
      </c>
      <c r="J8008">
        <f t="shared" si="960"/>
        <v>1.620000000000001</v>
      </c>
      <c r="K8008">
        <v>1.7</v>
      </c>
      <c r="L8008" s="7">
        <f t="shared" si="961"/>
        <v>3.0943668600000018</v>
      </c>
      <c r="M8008">
        <v>0.25</v>
      </c>
      <c r="N8008">
        <f t="shared" si="967"/>
        <v>1035</v>
      </c>
      <c r="O8008" s="5">
        <f t="shared" si="962"/>
        <v>1.3808323124999997</v>
      </c>
      <c r="P8008">
        <f t="shared" si="963"/>
        <v>4.4751991725000018</v>
      </c>
    </row>
    <row r="8009" spans="2:16" x14ac:dyDescent="0.35">
      <c r="B8009" s="2">
        <v>0.54166666666666663</v>
      </c>
      <c r="C8009">
        <v>7.7</v>
      </c>
      <c r="D8009" t="s">
        <v>42</v>
      </c>
      <c r="E8009" t="str">
        <f t="shared" si="964"/>
        <v>School Day</v>
      </c>
      <c r="F8009" t="s">
        <v>34</v>
      </c>
      <c r="G8009" s="8" t="str">
        <f t="shared" si="965"/>
        <v>On</v>
      </c>
      <c r="H8009">
        <v>22</v>
      </c>
      <c r="I8009">
        <f t="shared" si="966"/>
        <v>20.57</v>
      </c>
      <c r="J8009">
        <f t="shared" si="960"/>
        <v>1.4299999999999997</v>
      </c>
      <c r="K8009">
        <v>1.7</v>
      </c>
      <c r="L8009" s="7">
        <f t="shared" si="961"/>
        <v>2.7314472899999993</v>
      </c>
      <c r="M8009">
        <v>0.25</v>
      </c>
      <c r="N8009">
        <f t="shared" si="967"/>
        <v>1035</v>
      </c>
      <c r="O8009" s="5">
        <f t="shared" si="962"/>
        <v>1.2188828437499999</v>
      </c>
      <c r="P8009">
        <f t="shared" si="963"/>
        <v>3.9503301337499992</v>
      </c>
    </row>
    <row r="8010" spans="2:16" x14ac:dyDescent="0.35">
      <c r="B8010" s="2">
        <v>0.58333333333333337</v>
      </c>
      <c r="C8010">
        <v>8.9</v>
      </c>
      <c r="D8010" t="s">
        <v>42</v>
      </c>
      <c r="E8010" t="str">
        <f t="shared" si="964"/>
        <v>School Day</v>
      </c>
      <c r="F8010" t="s">
        <v>34</v>
      </c>
      <c r="G8010" s="8" t="str">
        <f t="shared" si="965"/>
        <v>On</v>
      </c>
      <c r="H8010">
        <v>22</v>
      </c>
      <c r="I8010">
        <f t="shared" si="966"/>
        <v>20.689999999999998</v>
      </c>
      <c r="J8010">
        <f t="shared" si="960"/>
        <v>1.3100000000000023</v>
      </c>
      <c r="K8010">
        <v>1.7</v>
      </c>
      <c r="L8010" s="7">
        <f t="shared" si="961"/>
        <v>2.5022349300000042</v>
      </c>
      <c r="M8010">
        <v>0.25</v>
      </c>
      <c r="N8010">
        <f t="shared" si="967"/>
        <v>1035</v>
      </c>
      <c r="O8010" s="5">
        <f t="shared" si="962"/>
        <v>1.1165989687499998</v>
      </c>
      <c r="P8010">
        <f t="shared" si="963"/>
        <v>3.6188338987500037</v>
      </c>
    </row>
    <row r="8011" spans="2:16" x14ac:dyDescent="0.35">
      <c r="B8011" s="2">
        <v>0.625</v>
      </c>
      <c r="C8011">
        <v>8.5</v>
      </c>
      <c r="D8011" t="s">
        <v>42</v>
      </c>
      <c r="E8011" t="str">
        <f t="shared" si="964"/>
        <v>School Day</v>
      </c>
      <c r="F8011" t="s">
        <v>34</v>
      </c>
      <c r="G8011" s="8" t="str">
        <f t="shared" si="965"/>
        <v>On</v>
      </c>
      <c r="H8011">
        <v>22</v>
      </c>
      <c r="I8011">
        <f t="shared" si="966"/>
        <v>20.65</v>
      </c>
      <c r="J8011">
        <f t="shared" si="960"/>
        <v>1.3500000000000014</v>
      </c>
      <c r="K8011">
        <v>1.7</v>
      </c>
      <c r="L8011" s="7">
        <f t="shared" si="961"/>
        <v>2.5786390500000027</v>
      </c>
      <c r="M8011">
        <v>0.25</v>
      </c>
      <c r="N8011">
        <f t="shared" si="967"/>
        <v>1035</v>
      </c>
      <c r="O8011" s="5">
        <f t="shared" si="962"/>
        <v>1.1506935937499998</v>
      </c>
      <c r="P8011">
        <f t="shared" si="963"/>
        <v>3.7293326437500025</v>
      </c>
    </row>
    <row r="8012" spans="2:16" x14ac:dyDescent="0.35">
      <c r="B8012" s="2">
        <v>0.66666666666666663</v>
      </c>
      <c r="C8012">
        <v>8.1</v>
      </c>
      <c r="D8012" t="s">
        <v>42</v>
      </c>
      <c r="E8012" t="str">
        <f t="shared" si="964"/>
        <v>School Day</v>
      </c>
      <c r="F8012" t="s">
        <v>34</v>
      </c>
      <c r="G8012" s="8" t="str">
        <f t="shared" si="965"/>
        <v>On</v>
      </c>
      <c r="H8012">
        <v>22</v>
      </c>
      <c r="I8012">
        <f t="shared" si="966"/>
        <v>20.61</v>
      </c>
      <c r="J8012">
        <f t="shared" si="960"/>
        <v>1.3900000000000006</v>
      </c>
      <c r="K8012">
        <v>1.7</v>
      </c>
      <c r="L8012" s="7">
        <f t="shared" si="961"/>
        <v>2.6550431700000008</v>
      </c>
      <c r="M8012">
        <v>0.25</v>
      </c>
      <c r="N8012">
        <f t="shared" si="967"/>
        <v>1035</v>
      </c>
      <c r="O8012" s="5">
        <f t="shared" si="962"/>
        <v>1.1847882187499998</v>
      </c>
      <c r="P8012">
        <f t="shared" si="963"/>
        <v>3.8398313887500004</v>
      </c>
    </row>
    <row r="8013" spans="2:16" x14ac:dyDescent="0.35">
      <c r="B8013" s="2">
        <v>0.70833333333333337</v>
      </c>
      <c r="C8013">
        <v>7.2</v>
      </c>
      <c r="D8013" t="s">
        <v>42</v>
      </c>
      <c r="E8013" t="str">
        <f t="shared" si="964"/>
        <v>School Day</v>
      </c>
      <c r="F8013" t="s">
        <v>34</v>
      </c>
      <c r="G8013" s="8" t="str">
        <f t="shared" si="965"/>
        <v>On</v>
      </c>
      <c r="H8013">
        <v>22</v>
      </c>
      <c r="I8013">
        <f t="shared" si="966"/>
        <v>20.52</v>
      </c>
      <c r="J8013">
        <f t="shared" si="960"/>
        <v>1.4800000000000004</v>
      </c>
      <c r="K8013">
        <v>1.7</v>
      </c>
      <c r="L8013" s="7">
        <f t="shared" si="961"/>
        <v>2.8269524400000008</v>
      </c>
      <c r="M8013">
        <v>0.25</v>
      </c>
      <c r="N8013">
        <f t="shared" si="967"/>
        <v>1035</v>
      </c>
      <c r="O8013" s="5">
        <f t="shared" si="962"/>
        <v>1.2615011249999999</v>
      </c>
      <c r="P8013">
        <f t="shared" si="963"/>
        <v>4.0884535650000009</v>
      </c>
    </row>
    <row r="8014" spans="2:16" x14ac:dyDescent="0.35">
      <c r="B8014" s="2">
        <v>0.75</v>
      </c>
      <c r="C8014">
        <v>5.9</v>
      </c>
      <c r="D8014" t="s">
        <v>42</v>
      </c>
      <c r="E8014" t="str">
        <f t="shared" si="964"/>
        <v>School Day</v>
      </c>
      <c r="F8014" t="s">
        <v>34</v>
      </c>
      <c r="G8014" s="8" t="str">
        <f t="shared" si="965"/>
        <v>On</v>
      </c>
      <c r="H8014">
        <v>22</v>
      </c>
      <c r="I8014">
        <f t="shared" si="966"/>
        <v>20.39</v>
      </c>
      <c r="J8014">
        <f t="shared" si="960"/>
        <v>1.6099999999999994</v>
      </c>
      <c r="K8014">
        <v>1.7</v>
      </c>
      <c r="L8014" s="7">
        <f t="shared" si="961"/>
        <v>3.0752658299999989</v>
      </c>
      <c r="M8014">
        <v>0.25</v>
      </c>
      <c r="N8014">
        <f t="shared" si="967"/>
        <v>1035</v>
      </c>
      <c r="O8014" s="5">
        <f t="shared" si="962"/>
        <v>1.37230865625</v>
      </c>
      <c r="P8014">
        <f t="shared" si="963"/>
        <v>4.4475744862499988</v>
      </c>
    </row>
    <row r="8015" spans="2:16" x14ac:dyDescent="0.35">
      <c r="B8015" s="2">
        <v>0.79166666666666663</v>
      </c>
      <c r="C8015">
        <v>5.2</v>
      </c>
      <c r="D8015" t="s">
        <v>42</v>
      </c>
      <c r="E8015" t="str">
        <f t="shared" si="964"/>
        <v>School Day</v>
      </c>
      <c r="F8015" t="s">
        <v>33</v>
      </c>
      <c r="G8015" s="8" t="str">
        <f t="shared" si="965"/>
        <v>Off</v>
      </c>
      <c r="H8015">
        <v>22</v>
      </c>
      <c r="I8015">
        <f t="shared" si="966"/>
        <v>20.32</v>
      </c>
      <c r="J8015">
        <f t="shared" si="960"/>
        <v>1.6799999999999997</v>
      </c>
      <c r="K8015">
        <v>1.7</v>
      </c>
      <c r="L8015" s="7">
        <f t="shared" si="961"/>
        <v>3.2089730399999992</v>
      </c>
      <c r="M8015">
        <v>0.25</v>
      </c>
      <c r="N8015">
        <f t="shared" si="967"/>
        <v>1035</v>
      </c>
      <c r="O8015" s="5">
        <f t="shared" si="962"/>
        <v>1.4319742499999999</v>
      </c>
      <c r="P8015">
        <f t="shared" si="963"/>
        <v>0</v>
      </c>
    </row>
    <row r="8016" spans="2:16" x14ac:dyDescent="0.35">
      <c r="B8016" s="2">
        <v>0.83333333333333337</v>
      </c>
      <c r="C8016">
        <v>4.4000000000000004</v>
      </c>
      <c r="D8016" t="s">
        <v>42</v>
      </c>
      <c r="E8016" t="str">
        <f t="shared" si="964"/>
        <v>School Day</v>
      </c>
      <c r="F8016" t="s">
        <v>33</v>
      </c>
      <c r="G8016" s="8" t="str">
        <f t="shared" si="965"/>
        <v>Off</v>
      </c>
      <c r="H8016">
        <v>22</v>
      </c>
      <c r="I8016">
        <f t="shared" si="966"/>
        <v>20.240000000000002</v>
      </c>
      <c r="J8016">
        <f t="shared" si="960"/>
        <v>1.759999999999998</v>
      </c>
      <c r="K8016">
        <v>1.7</v>
      </c>
      <c r="L8016" s="7">
        <f t="shared" si="961"/>
        <v>3.3617812799999962</v>
      </c>
      <c r="M8016">
        <v>0.25</v>
      </c>
      <c r="N8016">
        <f t="shared" si="967"/>
        <v>1035</v>
      </c>
      <c r="O8016" s="5">
        <f t="shared" si="962"/>
        <v>1.5001635</v>
      </c>
      <c r="P8016">
        <f t="shared" si="963"/>
        <v>0</v>
      </c>
    </row>
    <row r="8017" spans="1:16" x14ac:dyDescent="0.35">
      <c r="B8017" s="2">
        <v>0.875</v>
      </c>
      <c r="C8017">
        <v>3.9</v>
      </c>
      <c r="D8017" t="s">
        <v>42</v>
      </c>
      <c r="E8017" t="str">
        <f t="shared" si="964"/>
        <v>School Day</v>
      </c>
      <c r="F8017" t="s">
        <v>33</v>
      </c>
      <c r="G8017" s="8" t="str">
        <f t="shared" si="965"/>
        <v>Off</v>
      </c>
      <c r="H8017">
        <v>22</v>
      </c>
      <c r="I8017">
        <f t="shared" si="966"/>
        <v>20.190000000000001</v>
      </c>
      <c r="J8017">
        <f t="shared" si="960"/>
        <v>1.8099999999999987</v>
      </c>
      <c r="K8017">
        <v>1.7</v>
      </c>
      <c r="L8017" s="7">
        <f t="shared" si="961"/>
        <v>3.4572864299999972</v>
      </c>
      <c r="M8017">
        <v>0.25</v>
      </c>
      <c r="N8017">
        <f t="shared" si="967"/>
        <v>1035</v>
      </c>
      <c r="O8017" s="5">
        <f t="shared" si="962"/>
        <v>1.54278178125</v>
      </c>
      <c r="P8017">
        <f t="shared" si="963"/>
        <v>0</v>
      </c>
    </row>
    <row r="8018" spans="1:16" x14ac:dyDescent="0.35">
      <c r="B8018" s="2">
        <v>0.91666666666666663</v>
      </c>
      <c r="C8018">
        <v>3.3</v>
      </c>
      <c r="D8018" t="s">
        <v>42</v>
      </c>
      <c r="E8018" t="str">
        <f t="shared" si="964"/>
        <v>School Day</v>
      </c>
      <c r="F8018" t="s">
        <v>33</v>
      </c>
      <c r="G8018" s="8" t="str">
        <f t="shared" si="965"/>
        <v>Off</v>
      </c>
      <c r="H8018">
        <v>22</v>
      </c>
      <c r="I8018">
        <f t="shared" si="966"/>
        <v>20.13</v>
      </c>
      <c r="J8018">
        <f t="shared" si="960"/>
        <v>1.870000000000001</v>
      </c>
      <c r="K8018">
        <v>1.7</v>
      </c>
      <c r="L8018" s="7">
        <f t="shared" si="961"/>
        <v>3.5718926100000017</v>
      </c>
      <c r="M8018">
        <v>0.25</v>
      </c>
      <c r="N8018">
        <f t="shared" si="967"/>
        <v>1035</v>
      </c>
      <c r="O8018" s="5">
        <f t="shared" si="962"/>
        <v>1.5939237187499997</v>
      </c>
      <c r="P8018">
        <f t="shared" si="963"/>
        <v>0</v>
      </c>
    </row>
    <row r="8019" spans="1:16" x14ac:dyDescent="0.35">
      <c r="B8019" s="2">
        <v>0.95833333333333337</v>
      </c>
      <c r="C8019">
        <v>2.7</v>
      </c>
      <c r="D8019" t="s">
        <v>42</v>
      </c>
      <c r="E8019" t="str">
        <f t="shared" si="964"/>
        <v>School Day</v>
      </c>
      <c r="F8019" t="s">
        <v>33</v>
      </c>
      <c r="G8019" s="8" t="str">
        <f t="shared" si="965"/>
        <v>Off</v>
      </c>
      <c r="H8019">
        <v>22</v>
      </c>
      <c r="I8019">
        <f t="shared" si="966"/>
        <v>20.07</v>
      </c>
      <c r="J8019">
        <f t="shared" si="960"/>
        <v>1.9299999999999997</v>
      </c>
      <c r="K8019">
        <v>1.7</v>
      </c>
      <c r="L8019" s="7">
        <f t="shared" si="961"/>
        <v>3.686498789999999</v>
      </c>
      <c r="M8019">
        <v>0.25</v>
      </c>
      <c r="N8019">
        <f t="shared" si="967"/>
        <v>1035</v>
      </c>
      <c r="O8019" s="5">
        <f t="shared" si="962"/>
        <v>1.6450656562499999</v>
      </c>
      <c r="P8019">
        <f t="shared" si="963"/>
        <v>0</v>
      </c>
    </row>
    <row r="8020" spans="1:16" x14ac:dyDescent="0.35">
      <c r="A8020" t="s">
        <v>374</v>
      </c>
      <c r="B8020" s="1">
        <v>1</v>
      </c>
      <c r="C8020">
        <v>2.5</v>
      </c>
      <c r="D8020" t="s">
        <v>44</v>
      </c>
      <c r="E8020" t="str">
        <f t="shared" si="964"/>
        <v>School Day</v>
      </c>
      <c r="F8020" t="s">
        <v>33</v>
      </c>
      <c r="G8020" s="8" t="str">
        <f t="shared" si="965"/>
        <v>Off</v>
      </c>
      <c r="H8020">
        <v>22</v>
      </c>
      <c r="I8020">
        <f t="shared" si="966"/>
        <v>20.05</v>
      </c>
      <c r="J8020">
        <f t="shared" si="960"/>
        <v>1.9499999999999993</v>
      </c>
      <c r="K8020">
        <v>1.7</v>
      </c>
      <c r="L8020" s="7">
        <f t="shared" si="961"/>
        <v>3.7247008499999983</v>
      </c>
      <c r="M8020">
        <v>0.25</v>
      </c>
      <c r="N8020">
        <f t="shared" si="967"/>
        <v>1035</v>
      </c>
      <c r="O8020" s="5">
        <f t="shared" si="962"/>
        <v>1.6621129687499998</v>
      </c>
      <c r="P8020">
        <f t="shared" si="963"/>
        <v>0</v>
      </c>
    </row>
    <row r="8021" spans="1:16" x14ac:dyDescent="0.35">
      <c r="B8021" s="2">
        <v>4.1666666666666664E-2</v>
      </c>
      <c r="C8021">
        <v>2.2000000000000002</v>
      </c>
      <c r="D8021" t="s">
        <v>44</v>
      </c>
      <c r="E8021" t="str">
        <f t="shared" si="964"/>
        <v>School Day</v>
      </c>
      <c r="F8021" t="s">
        <v>33</v>
      </c>
      <c r="G8021" s="8" t="str">
        <f t="shared" si="965"/>
        <v>Off</v>
      </c>
      <c r="H8021">
        <v>22</v>
      </c>
      <c r="I8021">
        <f t="shared" si="966"/>
        <v>20.02</v>
      </c>
      <c r="J8021">
        <f t="shared" ref="J8021:J8084" si="968">H8021-I8021</f>
        <v>1.9800000000000004</v>
      </c>
      <c r="K8021">
        <v>1.7</v>
      </c>
      <c r="L8021" s="7">
        <f t="shared" ref="L8021:L8084" si="969">IF(K8021*1.005*1.118*J8021&gt;0,K8021*1.005*1.118*J8021,0)</f>
        <v>3.7820039400000005</v>
      </c>
      <c r="M8021">
        <v>0.25</v>
      </c>
      <c r="N8021">
        <f t="shared" si="967"/>
        <v>1035</v>
      </c>
      <c r="O8021" s="5">
        <f t="shared" ref="O8021:O8084" si="970">IF(((M8021*N8021)/60/60)*1.005*1.18*(H8021-C8021)&gt;0,(((M8021*N8021)/60/60)*1.005*1.18*(H8021-C8021)),0)</f>
        <v>1.6876839374999999</v>
      </c>
      <c r="P8021">
        <f t="shared" ref="P8021:P8084" si="971">IF(G8021="ON",(L8021+O8021),0)</f>
        <v>0</v>
      </c>
    </row>
    <row r="8022" spans="1:16" x14ac:dyDescent="0.35">
      <c r="B8022" s="2">
        <v>8.3333333333333329E-2</v>
      </c>
      <c r="C8022">
        <v>1.4</v>
      </c>
      <c r="D8022" t="s">
        <v>44</v>
      </c>
      <c r="E8022" t="str">
        <f t="shared" si="964"/>
        <v>School Day</v>
      </c>
      <c r="F8022" t="s">
        <v>33</v>
      </c>
      <c r="G8022" s="8" t="str">
        <f t="shared" si="965"/>
        <v>Off</v>
      </c>
      <c r="H8022">
        <v>22</v>
      </c>
      <c r="I8022">
        <f t="shared" si="966"/>
        <v>19.940000000000001</v>
      </c>
      <c r="J8022">
        <f t="shared" si="968"/>
        <v>2.0599999999999987</v>
      </c>
      <c r="K8022">
        <v>1.7</v>
      </c>
      <c r="L8022" s="7">
        <f t="shared" si="969"/>
        <v>3.9348121799999971</v>
      </c>
      <c r="M8022">
        <v>0.25</v>
      </c>
      <c r="N8022">
        <f t="shared" si="967"/>
        <v>1035</v>
      </c>
      <c r="O8022" s="5">
        <f t="shared" si="970"/>
        <v>1.7558731874999998</v>
      </c>
      <c r="P8022">
        <f t="shared" si="971"/>
        <v>0</v>
      </c>
    </row>
    <row r="8023" spans="1:16" x14ac:dyDescent="0.35">
      <c r="B8023" s="2">
        <v>0.125</v>
      </c>
      <c r="C8023">
        <v>1</v>
      </c>
      <c r="D8023" t="s">
        <v>44</v>
      </c>
      <c r="E8023" t="str">
        <f t="shared" si="964"/>
        <v>School Day</v>
      </c>
      <c r="F8023" t="s">
        <v>33</v>
      </c>
      <c r="G8023" s="8" t="str">
        <f t="shared" si="965"/>
        <v>Off</v>
      </c>
      <c r="H8023">
        <v>22</v>
      </c>
      <c r="I8023">
        <f t="shared" si="966"/>
        <v>19.900000000000002</v>
      </c>
      <c r="J8023">
        <f t="shared" si="968"/>
        <v>2.0999999999999979</v>
      </c>
      <c r="K8023">
        <v>1.7</v>
      </c>
      <c r="L8023" s="7">
        <f t="shared" si="969"/>
        <v>4.0112162999999956</v>
      </c>
      <c r="M8023">
        <v>0.25</v>
      </c>
      <c r="N8023">
        <f t="shared" si="967"/>
        <v>1035</v>
      </c>
      <c r="O8023" s="5">
        <f t="shared" si="970"/>
        <v>1.7899678124999998</v>
      </c>
      <c r="P8023">
        <f t="shared" si="971"/>
        <v>0</v>
      </c>
    </row>
    <row r="8024" spans="1:16" x14ac:dyDescent="0.35">
      <c r="B8024" s="2">
        <v>0.16666666666666666</v>
      </c>
      <c r="C8024">
        <v>0.6</v>
      </c>
      <c r="D8024" t="s">
        <v>44</v>
      </c>
      <c r="E8024" t="str">
        <f t="shared" si="964"/>
        <v>School Day</v>
      </c>
      <c r="F8024" t="s">
        <v>33</v>
      </c>
      <c r="G8024" s="8" t="str">
        <f t="shared" si="965"/>
        <v>Off</v>
      </c>
      <c r="H8024">
        <v>22</v>
      </c>
      <c r="I8024">
        <f t="shared" si="966"/>
        <v>19.86</v>
      </c>
      <c r="J8024">
        <f t="shared" si="968"/>
        <v>2.1400000000000006</v>
      </c>
      <c r="K8024">
        <v>1.7</v>
      </c>
      <c r="L8024" s="7">
        <f t="shared" si="969"/>
        <v>4.0876204200000013</v>
      </c>
      <c r="M8024">
        <v>0.25</v>
      </c>
      <c r="N8024">
        <f t="shared" si="967"/>
        <v>1035</v>
      </c>
      <c r="O8024" s="5">
        <f t="shared" si="970"/>
        <v>1.8240624374999996</v>
      </c>
      <c r="P8024">
        <f t="shared" si="971"/>
        <v>0</v>
      </c>
    </row>
    <row r="8025" spans="1:16" x14ac:dyDescent="0.35">
      <c r="B8025" s="2">
        <v>0.20833333333333334</v>
      </c>
      <c r="C8025">
        <v>0.5</v>
      </c>
      <c r="D8025" t="s">
        <v>44</v>
      </c>
      <c r="E8025" t="str">
        <f t="shared" si="964"/>
        <v>School Day</v>
      </c>
      <c r="F8025" t="s">
        <v>33</v>
      </c>
      <c r="G8025" s="8" t="str">
        <f t="shared" si="965"/>
        <v>Off</v>
      </c>
      <c r="H8025">
        <v>22</v>
      </c>
      <c r="I8025">
        <f t="shared" si="966"/>
        <v>19.850000000000001</v>
      </c>
      <c r="J8025">
        <f t="shared" si="968"/>
        <v>2.1499999999999986</v>
      </c>
      <c r="K8025">
        <v>1.7</v>
      </c>
      <c r="L8025" s="7">
        <f t="shared" si="969"/>
        <v>4.1067214499999967</v>
      </c>
      <c r="M8025">
        <v>0.25</v>
      </c>
      <c r="N8025">
        <f t="shared" si="967"/>
        <v>1035</v>
      </c>
      <c r="O8025" s="5">
        <f t="shared" si="970"/>
        <v>1.8325860937499998</v>
      </c>
      <c r="P8025">
        <f t="shared" si="971"/>
        <v>0</v>
      </c>
    </row>
    <row r="8026" spans="1:16" x14ac:dyDescent="0.35">
      <c r="B8026" s="2">
        <v>0.25</v>
      </c>
      <c r="C8026">
        <v>0.2</v>
      </c>
      <c r="D8026" t="s">
        <v>44</v>
      </c>
      <c r="E8026" t="str">
        <f t="shared" si="964"/>
        <v>School Day</v>
      </c>
      <c r="F8026" t="s">
        <v>33</v>
      </c>
      <c r="G8026" s="8" t="str">
        <f t="shared" si="965"/>
        <v>Off</v>
      </c>
      <c r="H8026">
        <v>22</v>
      </c>
      <c r="I8026">
        <f t="shared" si="966"/>
        <v>19.82</v>
      </c>
      <c r="J8026">
        <f t="shared" si="968"/>
        <v>2.1799999999999997</v>
      </c>
      <c r="K8026">
        <v>1.7</v>
      </c>
      <c r="L8026" s="7">
        <f t="shared" si="969"/>
        <v>4.1640245399999989</v>
      </c>
      <c r="M8026">
        <v>0.25</v>
      </c>
      <c r="N8026">
        <f t="shared" si="967"/>
        <v>1035</v>
      </c>
      <c r="O8026" s="5">
        <f t="shared" si="970"/>
        <v>1.8581570624999999</v>
      </c>
      <c r="P8026">
        <f t="shared" si="971"/>
        <v>0</v>
      </c>
    </row>
    <row r="8027" spans="1:16" x14ac:dyDescent="0.35">
      <c r="B8027" s="2">
        <v>0.29166666666666669</v>
      </c>
      <c r="C8027">
        <v>-0.5</v>
      </c>
      <c r="D8027" t="s">
        <v>44</v>
      </c>
      <c r="E8027" t="str">
        <f t="shared" si="964"/>
        <v>School Day</v>
      </c>
      <c r="F8027" t="s">
        <v>34</v>
      </c>
      <c r="G8027" s="8" t="str">
        <f t="shared" si="965"/>
        <v>On</v>
      </c>
      <c r="H8027">
        <v>22</v>
      </c>
      <c r="I8027">
        <f t="shared" si="966"/>
        <v>19.75</v>
      </c>
      <c r="J8027">
        <f t="shared" si="968"/>
        <v>2.25</v>
      </c>
      <c r="K8027">
        <v>1.7</v>
      </c>
      <c r="L8027" s="7">
        <f t="shared" si="969"/>
        <v>4.2977317499999996</v>
      </c>
      <c r="M8027">
        <v>0.25</v>
      </c>
      <c r="N8027">
        <f t="shared" si="967"/>
        <v>1035</v>
      </c>
      <c r="O8027" s="5">
        <f t="shared" si="970"/>
        <v>1.9178226562499998</v>
      </c>
      <c r="P8027">
        <f t="shared" si="971"/>
        <v>6.2155544062499999</v>
      </c>
    </row>
    <row r="8028" spans="1:16" x14ac:dyDescent="0.35">
      <c r="B8028" s="2">
        <v>0.33333333333333331</v>
      </c>
      <c r="C8028">
        <v>0.2</v>
      </c>
      <c r="D8028" t="s">
        <v>44</v>
      </c>
      <c r="E8028" t="str">
        <f t="shared" si="964"/>
        <v>School Day</v>
      </c>
      <c r="F8028" t="s">
        <v>34</v>
      </c>
      <c r="G8028" s="8" t="str">
        <f t="shared" si="965"/>
        <v>On</v>
      </c>
      <c r="H8028">
        <v>22</v>
      </c>
      <c r="I8028">
        <f t="shared" si="966"/>
        <v>19.82</v>
      </c>
      <c r="J8028">
        <f t="shared" si="968"/>
        <v>2.1799999999999997</v>
      </c>
      <c r="K8028">
        <v>1.7</v>
      </c>
      <c r="L8028" s="7">
        <f t="shared" si="969"/>
        <v>4.1640245399999989</v>
      </c>
      <c r="M8028">
        <v>0.25</v>
      </c>
      <c r="N8028">
        <f t="shared" si="967"/>
        <v>1035</v>
      </c>
      <c r="O8028" s="5">
        <f t="shared" si="970"/>
        <v>1.8581570624999999</v>
      </c>
      <c r="P8028">
        <f t="shared" si="971"/>
        <v>6.022181602499999</v>
      </c>
    </row>
    <row r="8029" spans="1:16" x14ac:dyDescent="0.35">
      <c r="B8029" s="2">
        <v>0.375</v>
      </c>
      <c r="C8029">
        <v>0.1</v>
      </c>
      <c r="D8029" t="s">
        <v>44</v>
      </c>
      <c r="E8029" t="str">
        <f t="shared" si="964"/>
        <v>School Day</v>
      </c>
      <c r="F8029" t="s">
        <v>34</v>
      </c>
      <c r="G8029" s="8" t="str">
        <f t="shared" si="965"/>
        <v>On</v>
      </c>
      <c r="H8029">
        <v>22</v>
      </c>
      <c r="I8029">
        <f t="shared" si="966"/>
        <v>19.810000000000002</v>
      </c>
      <c r="J8029">
        <f t="shared" si="968"/>
        <v>2.1899999999999977</v>
      </c>
      <c r="K8029">
        <v>1.7</v>
      </c>
      <c r="L8029" s="7">
        <f t="shared" si="969"/>
        <v>4.1831255699999952</v>
      </c>
      <c r="M8029">
        <v>0.25</v>
      </c>
      <c r="N8029">
        <f t="shared" si="967"/>
        <v>1035</v>
      </c>
      <c r="O8029" s="5">
        <f t="shared" si="970"/>
        <v>1.8666807187499996</v>
      </c>
      <c r="P8029">
        <f t="shared" si="971"/>
        <v>6.0498062887499948</v>
      </c>
    </row>
    <row r="8030" spans="1:16" x14ac:dyDescent="0.35">
      <c r="B8030" s="2">
        <v>0.41666666666666669</v>
      </c>
      <c r="C8030">
        <v>0.3</v>
      </c>
      <c r="D8030" t="s">
        <v>44</v>
      </c>
      <c r="E8030" t="str">
        <f t="shared" si="964"/>
        <v>School Day</v>
      </c>
      <c r="F8030" t="s">
        <v>34</v>
      </c>
      <c r="G8030" s="8" t="str">
        <f t="shared" si="965"/>
        <v>On</v>
      </c>
      <c r="H8030">
        <v>22</v>
      </c>
      <c r="I8030">
        <f t="shared" si="966"/>
        <v>19.830000000000002</v>
      </c>
      <c r="J8030">
        <f t="shared" si="968"/>
        <v>2.1699999999999982</v>
      </c>
      <c r="K8030">
        <v>1.7</v>
      </c>
      <c r="L8030" s="7">
        <f t="shared" si="969"/>
        <v>4.1449235099999964</v>
      </c>
      <c r="M8030">
        <v>0.25</v>
      </c>
      <c r="N8030">
        <f t="shared" si="967"/>
        <v>1035</v>
      </c>
      <c r="O8030" s="5">
        <f t="shared" si="970"/>
        <v>1.8496334062499997</v>
      </c>
      <c r="P8030">
        <f t="shared" si="971"/>
        <v>5.9945569162499961</v>
      </c>
    </row>
    <row r="8031" spans="1:16" x14ac:dyDescent="0.35">
      <c r="B8031" s="2">
        <v>0.45833333333333331</v>
      </c>
      <c r="C8031">
        <v>1.4</v>
      </c>
      <c r="D8031" t="s">
        <v>44</v>
      </c>
      <c r="E8031" t="str">
        <f t="shared" si="964"/>
        <v>School Day</v>
      </c>
      <c r="F8031" t="s">
        <v>34</v>
      </c>
      <c r="G8031" s="8" t="str">
        <f t="shared" si="965"/>
        <v>On</v>
      </c>
      <c r="H8031">
        <v>22</v>
      </c>
      <c r="I8031">
        <f t="shared" si="966"/>
        <v>19.940000000000001</v>
      </c>
      <c r="J8031">
        <f t="shared" si="968"/>
        <v>2.0599999999999987</v>
      </c>
      <c r="K8031">
        <v>1.7</v>
      </c>
      <c r="L8031" s="7">
        <f t="shared" si="969"/>
        <v>3.9348121799999971</v>
      </c>
      <c r="M8031">
        <v>0.25</v>
      </c>
      <c r="N8031">
        <f t="shared" si="967"/>
        <v>1035</v>
      </c>
      <c r="O8031" s="5">
        <f t="shared" si="970"/>
        <v>1.7558731874999998</v>
      </c>
      <c r="P8031">
        <f t="shared" si="971"/>
        <v>5.6906853674999969</v>
      </c>
    </row>
    <row r="8032" spans="1:16" x14ac:dyDescent="0.35">
      <c r="B8032" s="2">
        <v>0.5</v>
      </c>
      <c r="C8032">
        <v>2.6</v>
      </c>
      <c r="D8032" t="s">
        <v>44</v>
      </c>
      <c r="E8032" t="str">
        <f t="shared" si="964"/>
        <v>School Day</v>
      </c>
      <c r="F8032" t="s">
        <v>34</v>
      </c>
      <c r="G8032" s="8" t="str">
        <f t="shared" si="965"/>
        <v>On</v>
      </c>
      <c r="H8032">
        <v>22</v>
      </c>
      <c r="I8032">
        <f t="shared" si="966"/>
        <v>20.060000000000002</v>
      </c>
      <c r="J8032">
        <f t="shared" si="968"/>
        <v>1.9399999999999977</v>
      </c>
      <c r="K8032">
        <v>1.7</v>
      </c>
      <c r="L8032" s="7">
        <f t="shared" si="969"/>
        <v>3.7055998199999953</v>
      </c>
      <c r="M8032">
        <v>0.25</v>
      </c>
      <c r="N8032">
        <f t="shared" si="967"/>
        <v>1035</v>
      </c>
      <c r="O8032" s="5">
        <f t="shared" si="970"/>
        <v>1.6535893124999996</v>
      </c>
      <c r="P8032">
        <f t="shared" si="971"/>
        <v>5.3591891324999947</v>
      </c>
    </row>
    <row r="8033" spans="1:16" x14ac:dyDescent="0.35">
      <c r="B8033" s="2">
        <v>0.54166666666666663</v>
      </c>
      <c r="C8033">
        <v>3.5</v>
      </c>
      <c r="D8033" t="s">
        <v>44</v>
      </c>
      <c r="E8033" t="str">
        <f t="shared" si="964"/>
        <v>School Day</v>
      </c>
      <c r="F8033" t="s">
        <v>34</v>
      </c>
      <c r="G8033" s="8" t="str">
        <f t="shared" si="965"/>
        <v>On</v>
      </c>
      <c r="H8033">
        <v>22</v>
      </c>
      <c r="I8033">
        <f t="shared" si="966"/>
        <v>20.150000000000002</v>
      </c>
      <c r="J8033">
        <f t="shared" si="968"/>
        <v>1.8499999999999979</v>
      </c>
      <c r="K8033">
        <v>1.7</v>
      </c>
      <c r="L8033" s="7">
        <f t="shared" si="969"/>
        <v>3.5336905499999958</v>
      </c>
      <c r="M8033">
        <v>0.25</v>
      </c>
      <c r="N8033">
        <f t="shared" si="967"/>
        <v>1035</v>
      </c>
      <c r="O8033" s="5">
        <f t="shared" si="970"/>
        <v>1.5768764062499998</v>
      </c>
      <c r="P8033">
        <f t="shared" si="971"/>
        <v>5.1105669562499951</v>
      </c>
    </row>
    <row r="8034" spans="1:16" x14ac:dyDescent="0.35">
      <c r="B8034" s="2">
        <v>0.58333333333333337</v>
      </c>
      <c r="C8034">
        <v>4.3</v>
      </c>
      <c r="D8034" t="s">
        <v>44</v>
      </c>
      <c r="E8034" t="str">
        <f t="shared" si="964"/>
        <v>School Day</v>
      </c>
      <c r="F8034" t="s">
        <v>34</v>
      </c>
      <c r="G8034" s="8" t="str">
        <f t="shared" si="965"/>
        <v>On</v>
      </c>
      <c r="H8034">
        <v>22</v>
      </c>
      <c r="I8034">
        <f t="shared" si="966"/>
        <v>20.23</v>
      </c>
      <c r="J8034">
        <f t="shared" si="968"/>
        <v>1.7699999999999996</v>
      </c>
      <c r="K8034">
        <v>1.7</v>
      </c>
      <c r="L8034" s="7">
        <f t="shared" si="969"/>
        <v>3.3808823099999992</v>
      </c>
      <c r="M8034">
        <v>0.25</v>
      </c>
      <c r="N8034">
        <f t="shared" si="967"/>
        <v>1035</v>
      </c>
      <c r="O8034" s="5">
        <f t="shared" si="970"/>
        <v>1.5086871562499997</v>
      </c>
      <c r="P8034">
        <f t="shared" si="971"/>
        <v>4.8895694662499984</v>
      </c>
    </row>
    <row r="8035" spans="1:16" x14ac:dyDescent="0.35">
      <c r="B8035" s="2">
        <v>0.625</v>
      </c>
      <c r="C8035">
        <v>4.9000000000000004</v>
      </c>
      <c r="D8035" t="s">
        <v>44</v>
      </c>
      <c r="E8035" t="str">
        <f t="shared" si="964"/>
        <v>School Day</v>
      </c>
      <c r="F8035" t="s">
        <v>34</v>
      </c>
      <c r="G8035" s="8" t="str">
        <f t="shared" si="965"/>
        <v>On</v>
      </c>
      <c r="H8035">
        <v>22</v>
      </c>
      <c r="I8035">
        <f t="shared" si="966"/>
        <v>20.290000000000003</v>
      </c>
      <c r="J8035">
        <f t="shared" si="968"/>
        <v>1.7099999999999973</v>
      </c>
      <c r="K8035">
        <v>1.7</v>
      </c>
      <c r="L8035" s="7">
        <f t="shared" si="969"/>
        <v>3.2662761299999947</v>
      </c>
      <c r="M8035">
        <v>0.25</v>
      </c>
      <c r="N8035">
        <f t="shared" si="967"/>
        <v>1035</v>
      </c>
      <c r="O8035" s="5">
        <f t="shared" si="970"/>
        <v>1.45754521875</v>
      </c>
      <c r="P8035">
        <f t="shared" si="971"/>
        <v>4.7238213487499952</v>
      </c>
    </row>
    <row r="8036" spans="1:16" x14ac:dyDescent="0.35">
      <c r="B8036" s="2">
        <v>0.66666666666666663</v>
      </c>
      <c r="C8036">
        <v>5</v>
      </c>
      <c r="D8036" t="s">
        <v>44</v>
      </c>
      <c r="E8036" t="str">
        <f t="shared" si="964"/>
        <v>School Day</v>
      </c>
      <c r="F8036" t="s">
        <v>34</v>
      </c>
      <c r="G8036" s="8" t="str">
        <f t="shared" si="965"/>
        <v>On</v>
      </c>
      <c r="H8036">
        <v>22</v>
      </c>
      <c r="I8036">
        <f t="shared" si="966"/>
        <v>20.3</v>
      </c>
      <c r="J8036">
        <f t="shared" si="968"/>
        <v>1.6999999999999993</v>
      </c>
      <c r="K8036">
        <v>1.7</v>
      </c>
      <c r="L8036" s="7">
        <f t="shared" si="969"/>
        <v>3.2471750999999984</v>
      </c>
      <c r="M8036">
        <v>0.25</v>
      </c>
      <c r="N8036">
        <f t="shared" si="967"/>
        <v>1035</v>
      </c>
      <c r="O8036" s="5">
        <f t="shared" si="970"/>
        <v>1.4490215624999998</v>
      </c>
      <c r="P8036">
        <f t="shared" si="971"/>
        <v>4.6961966624999985</v>
      </c>
    </row>
    <row r="8037" spans="1:16" x14ac:dyDescent="0.35">
      <c r="B8037" s="2">
        <v>0.70833333333333337</v>
      </c>
      <c r="C8037">
        <v>4.3</v>
      </c>
      <c r="D8037" t="s">
        <v>44</v>
      </c>
      <c r="E8037" t="str">
        <f t="shared" si="964"/>
        <v>School Day</v>
      </c>
      <c r="F8037" t="s">
        <v>34</v>
      </c>
      <c r="G8037" s="8" t="str">
        <f t="shared" si="965"/>
        <v>On</v>
      </c>
      <c r="H8037">
        <v>22</v>
      </c>
      <c r="I8037">
        <f t="shared" si="966"/>
        <v>20.23</v>
      </c>
      <c r="J8037">
        <f t="shared" si="968"/>
        <v>1.7699999999999996</v>
      </c>
      <c r="K8037">
        <v>1.7</v>
      </c>
      <c r="L8037" s="7">
        <f t="shared" si="969"/>
        <v>3.3808823099999992</v>
      </c>
      <c r="M8037">
        <v>0.25</v>
      </c>
      <c r="N8037">
        <f t="shared" si="967"/>
        <v>1035</v>
      </c>
      <c r="O8037" s="5">
        <f t="shared" si="970"/>
        <v>1.5086871562499997</v>
      </c>
      <c r="P8037">
        <f t="shared" si="971"/>
        <v>4.8895694662499984</v>
      </c>
    </row>
    <row r="8038" spans="1:16" x14ac:dyDescent="0.35">
      <c r="B8038" s="2">
        <v>0.75</v>
      </c>
      <c r="C8038">
        <v>3.6</v>
      </c>
      <c r="D8038" t="s">
        <v>44</v>
      </c>
      <c r="E8038" t="str">
        <f t="shared" si="964"/>
        <v>School Day</v>
      </c>
      <c r="F8038" t="s">
        <v>34</v>
      </c>
      <c r="G8038" s="8" t="str">
        <f t="shared" si="965"/>
        <v>On</v>
      </c>
      <c r="H8038">
        <v>22</v>
      </c>
      <c r="I8038">
        <f t="shared" si="966"/>
        <v>20.16</v>
      </c>
      <c r="J8038">
        <f t="shared" si="968"/>
        <v>1.8399999999999999</v>
      </c>
      <c r="K8038">
        <v>1.7</v>
      </c>
      <c r="L8038" s="7">
        <f t="shared" si="969"/>
        <v>3.5145895199999995</v>
      </c>
      <c r="M8038">
        <v>0.25</v>
      </c>
      <c r="N8038">
        <f t="shared" si="967"/>
        <v>1035</v>
      </c>
      <c r="O8038" s="5">
        <f t="shared" si="970"/>
        <v>1.5683527499999996</v>
      </c>
      <c r="P8038">
        <f t="shared" si="971"/>
        <v>5.0829422699999993</v>
      </c>
    </row>
    <row r="8039" spans="1:16" x14ac:dyDescent="0.35">
      <c r="B8039" s="2">
        <v>0.79166666666666663</v>
      </c>
      <c r="C8039">
        <v>3.7</v>
      </c>
      <c r="D8039" t="s">
        <v>44</v>
      </c>
      <c r="E8039" t="str">
        <f t="shared" si="964"/>
        <v>School Day</v>
      </c>
      <c r="F8039" t="s">
        <v>33</v>
      </c>
      <c r="G8039" s="8" t="str">
        <f t="shared" si="965"/>
        <v>Off</v>
      </c>
      <c r="H8039">
        <v>22</v>
      </c>
      <c r="I8039">
        <f t="shared" si="966"/>
        <v>20.170000000000002</v>
      </c>
      <c r="J8039">
        <f t="shared" si="968"/>
        <v>1.8299999999999983</v>
      </c>
      <c r="K8039">
        <v>1.7</v>
      </c>
      <c r="L8039" s="7">
        <f t="shared" si="969"/>
        <v>3.4954884899999965</v>
      </c>
      <c r="M8039">
        <v>0.25</v>
      </c>
      <c r="N8039">
        <f t="shared" si="967"/>
        <v>1035</v>
      </c>
      <c r="O8039" s="5">
        <f t="shared" si="970"/>
        <v>1.5598290937499999</v>
      </c>
      <c r="P8039">
        <f t="shared" si="971"/>
        <v>0</v>
      </c>
    </row>
    <row r="8040" spans="1:16" x14ac:dyDescent="0.35">
      <c r="B8040" s="2">
        <v>0.83333333333333337</v>
      </c>
      <c r="C8040">
        <v>4.0999999999999996</v>
      </c>
      <c r="D8040" t="s">
        <v>44</v>
      </c>
      <c r="E8040" t="str">
        <f t="shared" si="964"/>
        <v>School Day</v>
      </c>
      <c r="F8040" t="s">
        <v>33</v>
      </c>
      <c r="G8040" s="8" t="str">
        <f t="shared" si="965"/>
        <v>Off</v>
      </c>
      <c r="H8040">
        <v>22</v>
      </c>
      <c r="I8040">
        <f t="shared" si="966"/>
        <v>20.21</v>
      </c>
      <c r="J8040">
        <f t="shared" si="968"/>
        <v>1.7899999999999991</v>
      </c>
      <c r="K8040">
        <v>1.7</v>
      </c>
      <c r="L8040" s="7">
        <f t="shared" si="969"/>
        <v>3.419084369999998</v>
      </c>
      <c r="M8040">
        <v>0.25</v>
      </c>
      <c r="N8040">
        <f t="shared" si="967"/>
        <v>1035</v>
      </c>
      <c r="O8040" s="5">
        <f t="shared" si="970"/>
        <v>1.5257344687499996</v>
      </c>
      <c r="P8040">
        <f t="shared" si="971"/>
        <v>0</v>
      </c>
    </row>
    <row r="8041" spans="1:16" x14ac:dyDescent="0.35">
      <c r="B8041" s="2">
        <v>0.875</v>
      </c>
      <c r="C8041">
        <v>3.7</v>
      </c>
      <c r="D8041" t="s">
        <v>44</v>
      </c>
      <c r="E8041" t="str">
        <f t="shared" si="964"/>
        <v>School Day</v>
      </c>
      <c r="F8041" t="s">
        <v>33</v>
      </c>
      <c r="G8041" s="8" t="str">
        <f t="shared" si="965"/>
        <v>Off</v>
      </c>
      <c r="H8041">
        <v>22</v>
      </c>
      <c r="I8041">
        <f t="shared" si="966"/>
        <v>20.170000000000002</v>
      </c>
      <c r="J8041">
        <f t="shared" si="968"/>
        <v>1.8299999999999983</v>
      </c>
      <c r="K8041">
        <v>1.7</v>
      </c>
      <c r="L8041" s="7">
        <f t="shared" si="969"/>
        <v>3.4954884899999965</v>
      </c>
      <c r="M8041">
        <v>0.25</v>
      </c>
      <c r="N8041">
        <f t="shared" si="967"/>
        <v>1035</v>
      </c>
      <c r="O8041" s="5">
        <f t="shared" si="970"/>
        <v>1.5598290937499999</v>
      </c>
      <c r="P8041">
        <f t="shared" si="971"/>
        <v>0</v>
      </c>
    </row>
    <row r="8042" spans="1:16" x14ac:dyDescent="0.35">
      <c r="B8042" s="2">
        <v>0.91666666666666663</v>
      </c>
      <c r="C8042">
        <v>3.8</v>
      </c>
      <c r="D8042" t="s">
        <v>44</v>
      </c>
      <c r="E8042" t="str">
        <f t="shared" si="964"/>
        <v>School Day</v>
      </c>
      <c r="F8042" t="s">
        <v>33</v>
      </c>
      <c r="G8042" s="8" t="str">
        <f t="shared" si="965"/>
        <v>Off</v>
      </c>
      <c r="H8042">
        <v>22</v>
      </c>
      <c r="I8042">
        <f t="shared" si="966"/>
        <v>20.18</v>
      </c>
      <c r="J8042">
        <f t="shared" si="968"/>
        <v>1.8200000000000003</v>
      </c>
      <c r="K8042">
        <v>1.7</v>
      </c>
      <c r="L8042" s="7">
        <f t="shared" si="969"/>
        <v>3.4763874600000002</v>
      </c>
      <c r="M8042">
        <v>0.25</v>
      </c>
      <c r="N8042">
        <f t="shared" si="967"/>
        <v>1035</v>
      </c>
      <c r="O8042" s="5">
        <f t="shared" si="970"/>
        <v>1.5513054374999997</v>
      </c>
      <c r="P8042">
        <f t="shared" si="971"/>
        <v>0</v>
      </c>
    </row>
    <row r="8043" spans="1:16" x14ac:dyDescent="0.35">
      <c r="B8043" s="2">
        <v>0.95833333333333337</v>
      </c>
      <c r="C8043">
        <v>4.2</v>
      </c>
      <c r="D8043" t="s">
        <v>44</v>
      </c>
      <c r="E8043" t="str">
        <f t="shared" si="964"/>
        <v>School Day</v>
      </c>
      <c r="F8043" t="s">
        <v>33</v>
      </c>
      <c r="G8043" s="8" t="str">
        <f t="shared" si="965"/>
        <v>Off</v>
      </c>
      <c r="H8043">
        <v>22</v>
      </c>
      <c r="I8043">
        <f t="shared" si="966"/>
        <v>20.22</v>
      </c>
      <c r="J8043">
        <f t="shared" si="968"/>
        <v>1.7800000000000011</v>
      </c>
      <c r="K8043">
        <v>1.7</v>
      </c>
      <c r="L8043" s="7">
        <f t="shared" si="969"/>
        <v>3.3999833400000021</v>
      </c>
      <c r="M8043">
        <v>0.25</v>
      </c>
      <c r="N8043">
        <f t="shared" si="967"/>
        <v>1035</v>
      </c>
      <c r="O8043" s="5">
        <f t="shared" si="970"/>
        <v>1.5172108124999999</v>
      </c>
      <c r="P8043">
        <f t="shared" si="971"/>
        <v>0</v>
      </c>
    </row>
    <row r="8044" spans="1:16" x14ac:dyDescent="0.35">
      <c r="A8044" t="s">
        <v>375</v>
      </c>
      <c r="B8044" s="1">
        <v>1</v>
      </c>
      <c r="C8044">
        <v>4.4000000000000004</v>
      </c>
      <c r="D8044" t="s">
        <v>46</v>
      </c>
      <c r="E8044" t="str">
        <f t="shared" si="964"/>
        <v>School Day</v>
      </c>
      <c r="F8044" t="s">
        <v>33</v>
      </c>
      <c r="G8044" s="8" t="str">
        <f t="shared" si="965"/>
        <v>Off</v>
      </c>
      <c r="H8044">
        <v>22</v>
      </c>
      <c r="I8044">
        <f t="shared" si="966"/>
        <v>20.240000000000002</v>
      </c>
      <c r="J8044">
        <f t="shared" si="968"/>
        <v>1.759999999999998</v>
      </c>
      <c r="K8044">
        <v>1.7</v>
      </c>
      <c r="L8044" s="7">
        <f t="shared" si="969"/>
        <v>3.3617812799999962</v>
      </c>
      <c r="M8044">
        <v>0.25</v>
      </c>
      <c r="N8044">
        <f t="shared" si="967"/>
        <v>1035</v>
      </c>
      <c r="O8044" s="5">
        <f t="shared" si="970"/>
        <v>1.5001635</v>
      </c>
      <c r="P8044">
        <f t="shared" si="971"/>
        <v>0</v>
      </c>
    </row>
    <row r="8045" spans="1:16" x14ac:dyDescent="0.35">
      <c r="B8045" s="2">
        <v>4.1666666666666664E-2</v>
      </c>
      <c r="C8045">
        <v>4.4000000000000004</v>
      </c>
      <c r="D8045" t="s">
        <v>46</v>
      </c>
      <c r="E8045" t="str">
        <f t="shared" si="964"/>
        <v>School Day</v>
      </c>
      <c r="F8045" t="s">
        <v>33</v>
      </c>
      <c r="G8045" s="8" t="str">
        <f t="shared" si="965"/>
        <v>Off</v>
      </c>
      <c r="H8045">
        <v>22</v>
      </c>
      <c r="I8045">
        <f t="shared" si="966"/>
        <v>20.240000000000002</v>
      </c>
      <c r="J8045">
        <f t="shared" si="968"/>
        <v>1.759999999999998</v>
      </c>
      <c r="K8045">
        <v>1.7</v>
      </c>
      <c r="L8045" s="7">
        <f t="shared" si="969"/>
        <v>3.3617812799999962</v>
      </c>
      <c r="M8045">
        <v>0.25</v>
      </c>
      <c r="N8045">
        <f t="shared" si="967"/>
        <v>1035</v>
      </c>
      <c r="O8045" s="5">
        <f t="shared" si="970"/>
        <v>1.5001635</v>
      </c>
      <c r="P8045">
        <f t="shared" si="971"/>
        <v>0</v>
      </c>
    </row>
    <row r="8046" spans="1:16" x14ac:dyDescent="0.35">
      <c r="B8046" s="2">
        <v>8.3333333333333329E-2</v>
      </c>
      <c r="C8046">
        <v>4.5</v>
      </c>
      <c r="D8046" t="s">
        <v>46</v>
      </c>
      <c r="E8046" t="str">
        <f t="shared" si="964"/>
        <v>School Day</v>
      </c>
      <c r="F8046" t="s">
        <v>33</v>
      </c>
      <c r="G8046" s="8" t="str">
        <f t="shared" si="965"/>
        <v>Off</v>
      </c>
      <c r="H8046">
        <v>22</v>
      </c>
      <c r="I8046">
        <f t="shared" si="966"/>
        <v>20.25</v>
      </c>
      <c r="J8046">
        <f t="shared" si="968"/>
        <v>1.75</v>
      </c>
      <c r="K8046">
        <v>1.7</v>
      </c>
      <c r="L8046" s="7">
        <f t="shared" si="969"/>
        <v>3.3426802499999999</v>
      </c>
      <c r="M8046">
        <v>0.25</v>
      </c>
      <c r="N8046">
        <f t="shared" si="967"/>
        <v>1035</v>
      </c>
      <c r="O8046" s="5">
        <f t="shared" si="970"/>
        <v>1.4916398437499998</v>
      </c>
      <c r="P8046">
        <f t="shared" si="971"/>
        <v>0</v>
      </c>
    </row>
    <row r="8047" spans="1:16" x14ac:dyDescent="0.35">
      <c r="B8047" s="2">
        <v>0.125</v>
      </c>
      <c r="C8047">
        <v>4.5999999999999996</v>
      </c>
      <c r="D8047" t="s">
        <v>46</v>
      </c>
      <c r="E8047" t="str">
        <f t="shared" si="964"/>
        <v>School Day</v>
      </c>
      <c r="F8047" t="s">
        <v>33</v>
      </c>
      <c r="G8047" s="8" t="str">
        <f t="shared" si="965"/>
        <v>Off</v>
      </c>
      <c r="H8047">
        <v>22</v>
      </c>
      <c r="I8047">
        <f t="shared" si="966"/>
        <v>20.259999999999998</v>
      </c>
      <c r="J8047">
        <f t="shared" si="968"/>
        <v>1.740000000000002</v>
      </c>
      <c r="K8047">
        <v>1.7</v>
      </c>
      <c r="L8047" s="7">
        <f t="shared" si="969"/>
        <v>3.3235792200000036</v>
      </c>
      <c r="M8047">
        <v>0.25</v>
      </c>
      <c r="N8047">
        <f t="shared" si="967"/>
        <v>1035</v>
      </c>
      <c r="O8047" s="5">
        <f t="shared" si="970"/>
        <v>1.4831161874999996</v>
      </c>
      <c r="P8047">
        <f t="shared" si="971"/>
        <v>0</v>
      </c>
    </row>
    <row r="8048" spans="1:16" x14ac:dyDescent="0.35">
      <c r="B8048" s="2">
        <v>0.16666666666666666</v>
      </c>
      <c r="C8048">
        <v>4.5</v>
      </c>
      <c r="D8048" t="s">
        <v>46</v>
      </c>
      <c r="E8048" t="str">
        <f t="shared" si="964"/>
        <v>School Day</v>
      </c>
      <c r="F8048" t="s">
        <v>33</v>
      </c>
      <c r="G8048" s="8" t="str">
        <f t="shared" si="965"/>
        <v>Off</v>
      </c>
      <c r="H8048">
        <v>22</v>
      </c>
      <c r="I8048">
        <f t="shared" si="966"/>
        <v>20.25</v>
      </c>
      <c r="J8048">
        <f t="shared" si="968"/>
        <v>1.75</v>
      </c>
      <c r="K8048">
        <v>1.7</v>
      </c>
      <c r="L8048" s="7">
        <f t="shared" si="969"/>
        <v>3.3426802499999999</v>
      </c>
      <c r="M8048">
        <v>0.25</v>
      </c>
      <c r="N8048">
        <f t="shared" si="967"/>
        <v>1035</v>
      </c>
      <c r="O8048" s="5">
        <f t="shared" si="970"/>
        <v>1.4916398437499998</v>
      </c>
      <c r="P8048">
        <f t="shared" si="971"/>
        <v>0</v>
      </c>
    </row>
    <row r="8049" spans="2:16" x14ac:dyDescent="0.35">
      <c r="B8049" s="2">
        <v>0.20833333333333334</v>
      </c>
      <c r="C8049">
        <v>4.9000000000000004</v>
      </c>
      <c r="D8049" t="s">
        <v>46</v>
      </c>
      <c r="E8049" t="str">
        <f t="shared" si="964"/>
        <v>School Day</v>
      </c>
      <c r="F8049" t="s">
        <v>33</v>
      </c>
      <c r="G8049" s="8" t="str">
        <f t="shared" si="965"/>
        <v>Off</v>
      </c>
      <c r="H8049">
        <v>22</v>
      </c>
      <c r="I8049">
        <f t="shared" si="966"/>
        <v>20.290000000000003</v>
      </c>
      <c r="J8049">
        <f t="shared" si="968"/>
        <v>1.7099999999999973</v>
      </c>
      <c r="K8049">
        <v>1.7</v>
      </c>
      <c r="L8049" s="7">
        <f t="shared" si="969"/>
        <v>3.2662761299999947</v>
      </c>
      <c r="M8049">
        <v>0.25</v>
      </c>
      <c r="N8049">
        <f t="shared" si="967"/>
        <v>1035</v>
      </c>
      <c r="O8049" s="5">
        <f t="shared" si="970"/>
        <v>1.45754521875</v>
      </c>
      <c r="P8049">
        <f t="shared" si="971"/>
        <v>0</v>
      </c>
    </row>
    <row r="8050" spans="2:16" x14ac:dyDescent="0.35">
      <c r="B8050" s="2">
        <v>0.25</v>
      </c>
      <c r="C8050">
        <v>4.5999999999999996</v>
      </c>
      <c r="D8050" t="s">
        <v>46</v>
      </c>
      <c r="E8050" t="str">
        <f t="shared" si="964"/>
        <v>School Day</v>
      </c>
      <c r="F8050" t="s">
        <v>33</v>
      </c>
      <c r="G8050" s="8" t="str">
        <f t="shared" si="965"/>
        <v>Off</v>
      </c>
      <c r="H8050">
        <v>22</v>
      </c>
      <c r="I8050">
        <f t="shared" si="966"/>
        <v>20.259999999999998</v>
      </c>
      <c r="J8050">
        <f t="shared" si="968"/>
        <v>1.740000000000002</v>
      </c>
      <c r="K8050">
        <v>1.7</v>
      </c>
      <c r="L8050" s="7">
        <f t="shared" si="969"/>
        <v>3.3235792200000036</v>
      </c>
      <c r="M8050">
        <v>0.25</v>
      </c>
      <c r="N8050">
        <f t="shared" si="967"/>
        <v>1035</v>
      </c>
      <c r="O8050" s="5">
        <f t="shared" si="970"/>
        <v>1.4831161874999996</v>
      </c>
      <c r="P8050">
        <f t="shared" si="971"/>
        <v>0</v>
      </c>
    </row>
    <row r="8051" spans="2:16" x14ac:dyDescent="0.35">
      <c r="B8051" s="2">
        <v>0.29166666666666669</v>
      </c>
      <c r="C8051">
        <v>4.5</v>
      </c>
      <c r="D8051" t="s">
        <v>46</v>
      </c>
      <c r="E8051" t="str">
        <f t="shared" si="964"/>
        <v>School Day</v>
      </c>
      <c r="F8051" t="s">
        <v>34</v>
      </c>
      <c r="G8051" s="8" t="str">
        <f t="shared" si="965"/>
        <v>On</v>
      </c>
      <c r="H8051">
        <v>22</v>
      </c>
      <c r="I8051">
        <f t="shared" si="966"/>
        <v>20.25</v>
      </c>
      <c r="J8051">
        <f t="shared" si="968"/>
        <v>1.75</v>
      </c>
      <c r="K8051">
        <v>1.7</v>
      </c>
      <c r="L8051" s="7">
        <f t="shared" si="969"/>
        <v>3.3426802499999999</v>
      </c>
      <c r="M8051">
        <v>0.25</v>
      </c>
      <c r="N8051">
        <f t="shared" si="967"/>
        <v>1035</v>
      </c>
      <c r="O8051" s="5">
        <f t="shared" si="970"/>
        <v>1.4916398437499998</v>
      </c>
      <c r="P8051">
        <f t="shared" si="971"/>
        <v>4.8343200937499997</v>
      </c>
    </row>
    <row r="8052" spans="2:16" x14ac:dyDescent="0.35">
      <c r="B8052" s="2">
        <v>0.33333333333333331</v>
      </c>
      <c r="C8052">
        <v>4</v>
      </c>
      <c r="D8052" t="s">
        <v>46</v>
      </c>
      <c r="E8052" t="str">
        <f t="shared" si="964"/>
        <v>School Day</v>
      </c>
      <c r="F8052" t="s">
        <v>34</v>
      </c>
      <c r="G8052" s="8" t="str">
        <f t="shared" si="965"/>
        <v>On</v>
      </c>
      <c r="H8052">
        <v>22</v>
      </c>
      <c r="I8052">
        <f t="shared" si="966"/>
        <v>20.2</v>
      </c>
      <c r="J8052">
        <f t="shared" si="968"/>
        <v>1.8000000000000007</v>
      </c>
      <c r="K8052">
        <v>1.7</v>
      </c>
      <c r="L8052" s="7">
        <f t="shared" si="969"/>
        <v>3.4381854000000009</v>
      </c>
      <c r="M8052">
        <v>0.25</v>
      </c>
      <c r="N8052">
        <f t="shared" si="967"/>
        <v>1035</v>
      </c>
      <c r="O8052" s="5">
        <f t="shared" si="970"/>
        <v>1.5342581249999998</v>
      </c>
      <c r="P8052">
        <f t="shared" si="971"/>
        <v>4.972443525000001</v>
      </c>
    </row>
    <row r="8053" spans="2:16" x14ac:dyDescent="0.35">
      <c r="B8053" s="2">
        <v>0.375</v>
      </c>
      <c r="C8053">
        <v>3.4</v>
      </c>
      <c r="D8053" t="s">
        <v>46</v>
      </c>
      <c r="E8053" t="str">
        <f t="shared" si="964"/>
        <v>School Day</v>
      </c>
      <c r="F8053" t="s">
        <v>34</v>
      </c>
      <c r="G8053" s="8" t="str">
        <f t="shared" si="965"/>
        <v>On</v>
      </c>
      <c r="H8053">
        <v>22</v>
      </c>
      <c r="I8053">
        <f t="shared" si="966"/>
        <v>20.14</v>
      </c>
      <c r="J8053">
        <f t="shared" si="968"/>
        <v>1.8599999999999994</v>
      </c>
      <c r="K8053">
        <v>1.7</v>
      </c>
      <c r="L8053" s="7">
        <f t="shared" si="969"/>
        <v>3.5527915799999987</v>
      </c>
      <c r="M8053">
        <v>0.25</v>
      </c>
      <c r="N8053">
        <f t="shared" si="967"/>
        <v>1035</v>
      </c>
      <c r="O8053" s="5">
        <f t="shared" si="970"/>
        <v>1.5854000625</v>
      </c>
      <c r="P8053">
        <f t="shared" si="971"/>
        <v>5.1381916424999989</v>
      </c>
    </row>
    <row r="8054" spans="2:16" x14ac:dyDescent="0.35">
      <c r="B8054" s="2">
        <v>0.41666666666666669</v>
      </c>
      <c r="C8054">
        <v>3.6</v>
      </c>
      <c r="D8054" t="s">
        <v>46</v>
      </c>
      <c r="E8054" t="str">
        <f t="shared" si="964"/>
        <v>School Day</v>
      </c>
      <c r="F8054" t="s">
        <v>34</v>
      </c>
      <c r="G8054" s="8" t="str">
        <f t="shared" si="965"/>
        <v>On</v>
      </c>
      <c r="H8054">
        <v>22</v>
      </c>
      <c r="I8054">
        <f t="shared" si="966"/>
        <v>20.16</v>
      </c>
      <c r="J8054">
        <f t="shared" si="968"/>
        <v>1.8399999999999999</v>
      </c>
      <c r="K8054">
        <v>1.7</v>
      </c>
      <c r="L8054" s="7">
        <f t="shared" si="969"/>
        <v>3.5145895199999995</v>
      </c>
      <c r="M8054">
        <v>0.25</v>
      </c>
      <c r="N8054">
        <f t="shared" si="967"/>
        <v>1035</v>
      </c>
      <c r="O8054" s="5">
        <f t="shared" si="970"/>
        <v>1.5683527499999996</v>
      </c>
      <c r="P8054">
        <f t="shared" si="971"/>
        <v>5.0829422699999993</v>
      </c>
    </row>
    <row r="8055" spans="2:16" x14ac:dyDescent="0.35">
      <c r="B8055" s="2">
        <v>0.45833333333333331</v>
      </c>
      <c r="C8055">
        <v>4.5999999999999996</v>
      </c>
      <c r="D8055" t="s">
        <v>46</v>
      </c>
      <c r="E8055" t="str">
        <f t="shared" si="964"/>
        <v>School Day</v>
      </c>
      <c r="F8055" t="s">
        <v>34</v>
      </c>
      <c r="G8055" s="8" t="str">
        <f t="shared" si="965"/>
        <v>On</v>
      </c>
      <c r="H8055">
        <v>22</v>
      </c>
      <c r="I8055">
        <f t="shared" si="966"/>
        <v>20.259999999999998</v>
      </c>
      <c r="J8055">
        <f t="shared" si="968"/>
        <v>1.740000000000002</v>
      </c>
      <c r="K8055">
        <v>1.7</v>
      </c>
      <c r="L8055" s="7">
        <f t="shared" si="969"/>
        <v>3.3235792200000036</v>
      </c>
      <c r="M8055">
        <v>0.25</v>
      </c>
      <c r="N8055">
        <f t="shared" si="967"/>
        <v>1035</v>
      </c>
      <c r="O8055" s="5">
        <f t="shared" si="970"/>
        <v>1.4831161874999996</v>
      </c>
      <c r="P8055">
        <f t="shared" si="971"/>
        <v>4.806695407500003</v>
      </c>
    </row>
    <row r="8056" spans="2:16" x14ac:dyDescent="0.35">
      <c r="B8056" s="2">
        <v>0.5</v>
      </c>
      <c r="C8056">
        <v>5</v>
      </c>
      <c r="D8056" t="s">
        <v>46</v>
      </c>
      <c r="E8056" t="str">
        <f t="shared" si="964"/>
        <v>School Day</v>
      </c>
      <c r="F8056" t="s">
        <v>34</v>
      </c>
      <c r="G8056" s="8" t="str">
        <f t="shared" si="965"/>
        <v>On</v>
      </c>
      <c r="H8056">
        <v>22</v>
      </c>
      <c r="I8056">
        <f t="shared" si="966"/>
        <v>20.3</v>
      </c>
      <c r="J8056">
        <f t="shared" si="968"/>
        <v>1.6999999999999993</v>
      </c>
      <c r="K8056">
        <v>1.7</v>
      </c>
      <c r="L8056" s="7">
        <f t="shared" si="969"/>
        <v>3.2471750999999984</v>
      </c>
      <c r="M8056">
        <v>0.25</v>
      </c>
      <c r="N8056">
        <f t="shared" si="967"/>
        <v>1035</v>
      </c>
      <c r="O8056" s="5">
        <f t="shared" si="970"/>
        <v>1.4490215624999998</v>
      </c>
      <c r="P8056">
        <f t="shared" si="971"/>
        <v>4.6961966624999985</v>
      </c>
    </row>
    <row r="8057" spans="2:16" x14ac:dyDescent="0.35">
      <c r="B8057" s="2">
        <v>0.54166666666666663</v>
      </c>
      <c r="C8057">
        <v>5.6</v>
      </c>
      <c r="D8057" t="s">
        <v>46</v>
      </c>
      <c r="E8057" t="str">
        <f t="shared" si="964"/>
        <v>School Day</v>
      </c>
      <c r="F8057" t="s">
        <v>34</v>
      </c>
      <c r="G8057" s="8" t="str">
        <f t="shared" si="965"/>
        <v>On</v>
      </c>
      <c r="H8057">
        <v>22</v>
      </c>
      <c r="I8057">
        <f t="shared" si="966"/>
        <v>20.36</v>
      </c>
      <c r="J8057">
        <f t="shared" si="968"/>
        <v>1.6400000000000006</v>
      </c>
      <c r="K8057">
        <v>1.7</v>
      </c>
      <c r="L8057" s="7">
        <f t="shared" si="969"/>
        <v>3.1325689200000011</v>
      </c>
      <c r="M8057">
        <v>0.25</v>
      </c>
      <c r="N8057">
        <f t="shared" si="967"/>
        <v>1035</v>
      </c>
      <c r="O8057" s="5">
        <f t="shared" si="970"/>
        <v>1.3978796249999996</v>
      </c>
      <c r="P8057">
        <f t="shared" si="971"/>
        <v>4.5304485450000005</v>
      </c>
    </row>
    <row r="8058" spans="2:16" x14ac:dyDescent="0.35">
      <c r="B8058" s="2">
        <v>0.58333333333333337</v>
      </c>
      <c r="C8058">
        <v>6.6</v>
      </c>
      <c r="D8058" t="s">
        <v>46</v>
      </c>
      <c r="E8058" t="str">
        <f t="shared" si="964"/>
        <v>School Day</v>
      </c>
      <c r="F8058" t="s">
        <v>34</v>
      </c>
      <c r="G8058" s="8" t="str">
        <f t="shared" si="965"/>
        <v>On</v>
      </c>
      <c r="H8058">
        <v>22</v>
      </c>
      <c r="I8058">
        <f t="shared" si="966"/>
        <v>20.46</v>
      </c>
      <c r="J8058">
        <f t="shared" si="968"/>
        <v>1.5399999999999991</v>
      </c>
      <c r="K8058">
        <v>1.7</v>
      </c>
      <c r="L8058" s="7">
        <f t="shared" si="969"/>
        <v>2.9415586199999981</v>
      </c>
      <c r="M8058">
        <v>0.25</v>
      </c>
      <c r="N8058">
        <f t="shared" si="967"/>
        <v>1035</v>
      </c>
      <c r="O8058" s="5">
        <f t="shared" si="970"/>
        <v>1.3126430624999998</v>
      </c>
      <c r="P8058">
        <f t="shared" si="971"/>
        <v>4.254201682499998</v>
      </c>
    </row>
    <row r="8059" spans="2:16" x14ac:dyDescent="0.35">
      <c r="B8059" s="2">
        <v>0.625</v>
      </c>
      <c r="C8059">
        <v>7.1</v>
      </c>
      <c r="D8059" t="s">
        <v>46</v>
      </c>
      <c r="E8059" t="str">
        <f t="shared" si="964"/>
        <v>School Day</v>
      </c>
      <c r="F8059" t="s">
        <v>34</v>
      </c>
      <c r="G8059" s="8" t="str">
        <f t="shared" si="965"/>
        <v>On</v>
      </c>
      <c r="H8059">
        <v>22</v>
      </c>
      <c r="I8059">
        <f t="shared" si="966"/>
        <v>20.509999999999998</v>
      </c>
      <c r="J8059">
        <f t="shared" si="968"/>
        <v>1.490000000000002</v>
      </c>
      <c r="K8059">
        <v>1.7</v>
      </c>
      <c r="L8059" s="7">
        <f t="shared" si="969"/>
        <v>2.8460534700000037</v>
      </c>
      <c r="M8059">
        <v>0.25</v>
      </c>
      <c r="N8059">
        <f t="shared" si="967"/>
        <v>1035</v>
      </c>
      <c r="O8059" s="5">
        <f t="shared" si="970"/>
        <v>1.2700247812499998</v>
      </c>
      <c r="P8059">
        <f t="shared" si="971"/>
        <v>4.1160782512500038</v>
      </c>
    </row>
    <row r="8060" spans="2:16" x14ac:dyDescent="0.35">
      <c r="B8060" s="2">
        <v>0.66666666666666663</v>
      </c>
      <c r="C8060">
        <v>7.1</v>
      </c>
      <c r="D8060" t="s">
        <v>46</v>
      </c>
      <c r="E8060" t="str">
        <f t="shared" si="964"/>
        <v>School Day</v>
      </c>
      <c r="F8060" t="s">
        <v>34</v>
      </c>
      <c r="G8060" s="8" t="str">
        <f t="shared" si="965"/>
        <v>On</v>
      </c>
      <c r="H8060">
        <v>22</v>
      </c>
      <c r="I8060">
        <f t="shared" si="966"/>
        <v>20.509999999999998</v>
      </c>
      <c r="J8060">
        <f t="shared" si="968"/>
        <v>1.490000000000002</v>
      </c>
      <c r="K8060">
        <v>1.7</v>
      </c>
      <c r="L8060" s="7">
        <f t="shared" si="969"/>
        <v>2.8460534700000037</v>
      </c>
      <c r="M8060">
        <v>0.25</v>
      </c>
      <c r="N8060">
        <f t="shared" si="967"/>
        <v>1035</v>
      </c>
      <c r="O8060" s="5">
        <f t="shared" si="970"/>
        <v>1.2700247812499998</v>
      </c>
      <c r="P8060">
        <f t="shared" si="971"/>
        <v>4.1160782512500038</v>
      </c>
    </row>
    <row r="8061" spans="2:16" x14ac:dyDescent="0.35">
      <c r="B8061" s="2">
        <v>0.70833333333333337</v>
      </c>
      <c r="C8061">
        <v>6.8</v>
      </c>
      <c r="D8061" t="s">
        <v>46</v>
      </c>
      <c r="E8061" t="str">
        <f t="shared" si="964"/>
        <v>School Day</v>
      </c>
      <c r="F8061" t="s">
        <v>34</v>
      </c>
      <c r="G8061" s="8" t="str">
        <f t="shared" si="965"/>
        <v>On</v>
      </c>
      <c r="H8061">
        <v>22</v>
      </c>
      <c r="I8061">
        <f t="shared" si="966"/>
        <v>20.48</v>
      </c>
      <c r="J8061">
        <f t="shared" si="968"/>
        <v>1.5199999999999996</v>
      </c>
      <c r="K8061">
        <v>1.7</v>
      </c>
      <c r="L8061" s="7">
        <f t="shared" si="969"/>
        <v>2.9033565599999989</v>
      </c>
      <c r="M8061">
        <v>0.25</v>
      </c>
      <c r="N8061">
        <f t="shared" si="967"/>
        <v>1035</v>
      </c>
      <c r="O8061" s="5">
        <f t="shared" si="970"/>
        <v>1.2955957499999997</v>
      </c>
      <c r="P8061">
        <f t="shared" si="971"/>
        <v>4.1989523099999984</v>
      </c>
    </row>
    <row r="8062" spans="2:16" x14ac:dyDescent="0.35">
      <c r="B8062" s="2">
        <v>0.75</v>
      </c>
      <c r="C8062">
        <v>7</v>
      </c>
      <c r="D8062" t="s">
        <v>46</v>
      </c>
      <c r="E8062" t="str">
        <f t="shared" si="964"/>
        <v>School Day</v>
      </c>
      <c r="F8062" t="s">
        <v>34</v>
      </c>
      <c r="G8062" s="8" t="str">
        <f t="shared" si="965"/>
        <v>On</v>
      </c>
      <c r="H8062">
        <v>22</v>
      </c>
      <c r="I8062">
        <f t="shared" si="966"/>
        <v>20.5</v>
      </c>
      <c r="J8062">
        <f t="shared" si="968"/>
        <v>1.5</v>
      </c>
      <c r="K8062">
        <v>1.7</v>
      </c>
      <c r="L8062" s="7">
        <f t="shared" si="969"/>
        <v>2.8651545</v>
      </c>
      <c r="M8062">
        <v>0.25</v>
      </c>
      <c r="N8062">
        <f t="shared" si="967"/>
        <v>1035</v>
      </c>
      <c r="O8062" s="5">
        <f t="shared" si="970"/>
        <v>1.2785484374999998</v>
      </c>
      <c r="P8062">
        <f t="shared" si="971"/>
        <v>4.1437029374999996</v>
      </c>
    </row>
    <row r="8063" spans="2:16" x14ac:dyDescent="0.35">
      <c r="B8063" s="2">
        <v>0.79166666666666663</v>
      </c>
      <c r="C8063">
        <v>6.9</v>
      </c>
      <c r="D8063" t="s">
        <v>46</v>
      </c>
      <c r="E8063" t="str">
        <f t="shared" si="964"/>
        <v>School Day</v>
      </c>
      <c r="F8063" t="s">
        <v>33</v>
      </c>
      <c r="G8063" s="8" t="str">
        <f t="shared" si="965"/>
        <v>Off</v>
      </c>
      <c r="H8063">
        <v>22</v>
      </c>
      <c r="I8063">
        <f t="shared" si="966"/>
        <v>20.490000000000002</v>
      </c>
      <c r="J8063">
        <f t="shared" si="968"/>
        <v>1.509999999999998</v>
      </c>
      <c r="K8063">
        <v>1.7</v>
      </c>
      <c r="L8063" s="7">
        <f t="shared" si="969"/>
        <v>2.8842555299999959</v>
      </c>
      <c r="M8063">
        <v>0.25</v>
      </c>
      <c r="N8063">
        <f t="shared" si="967"/>
        <v>1035</v>
      </c>
      <c r="O8063" s="5">
        <f t="shared" si="970"/>
        <v>1.2870720937499998</v>
      </c>
      <c r="P8063">
        <f t="shared" si="971"/>
        <v>0</v>
      </c>
    </row>
    <row r="8064" spans="2:16" x14ac:dyDescent="0.35">
      <c r="B8064" s="2">
        <v>0.83333333333333337</v>
      </c>
      <c r="C8064">
        <v>6.2</v>
      </c>
      <c r="D8064" t="s">
        <v>46</v>
      </c>
      <c r="E8064" t="str">
        <f t="shared" si="964"/>
        <v>School Day</v>
      </c>
      <c r="F8064" t="s">
        <v>33</v>
      </c>
      <c r="G8064" s="8" t="str">
        <f t="shared" si="965"/>
        <v>Off</v>
      </c>
      <c r="H8064">
        <v>22</v>
      </c>
      <c r="I8064">
        <f t="shared" si="966"/>
        <v>20.420000000000002</v>
      </c>
      <c r="J8064">
        <f t="shared" si="968"/>
        <v>1.5799999999999983</v>
      </c>
      <c r="K8064">
        <v>1.7</v>
      </c>
      <c r="L8064" s="7">
        <f t="shared" si="969"/>
        <v>3.0179627399999966</v>
      </c>
      <c r="M8064">
        <v>0.25</v>
      </c>
      <c r="N8064">
        <f t="shared" si="967"/>
        <v>1035</v>
      </c>
      <c r="O8064" s="5">
        <f t="shared" si="970"/>
        <v>1.3467376874999999</v>
      </c>
      <c r="P8064">
        <f t="shared" si="971"/>
        <v>0</v>
      </c>
    </row>
    <row r="8065" spans="1:16" x14ac:dyDescent="0.35">
      <c r="B8065" s="2">
        <v>0.875</v>
      </c>
      <c r="C8065">
        <v>6.5</v>
      </c>
      <c r="D8065" t="s">
        <v>46</v>
      </c>
      <c r="E8065" t="str">
        <f t="shared" si="964"/>
        <v>School Day</v>
      </c>
      <c r="F8065" t="s">
        <v>33</v>
      </c>
      <c r="G8065" s="8" t="str">
        <f t="shared" si="965"/>
        <v>Off</v>
      </c>
      <c r="H8065">
        <v>22</v>
      </c>
      <c r="I8065">
        <f t="shared" si="966"/>
        <v>20.450000000000003</v>
      </c>
      <c r="J8065">
        <f t="shared" si="968"/>
        <v>1.5499999999999972</v>
      </c>
      <c r="K8065">
        <v>1.7</v>
      </c>
      <c r="L8065" s="7">
        <f t="shared" si="969"/>
        <v>2.9606596499999944</v>
      </c>
      <c r="M8065">
        <v>0.25</v>
      </c>
      <c r="N8065">
        <f t="shared" si="967"/>
        <v>1035</v>
      </c>
      <c r="O8065" s="5">
        <f t="shared" si="970"/>
        <v>1.3211667187499998</v>
      </c>
      <c r="P8065">
        <f t="shared" si="971"/>
        <v>0</v>
      </c>
    </row>
    <row r="8066" spans="1:16" x14ac:dyDescent="0.35">
      <c r="B8066" s="2">
        <v>0.91666666666666663</v>
      </c>
      <c r="C8066">
        <v>6.3</v>
      </c>
      <c r="D8066" t="s">
        <v>46</v>
      </c>
      <c r="E8066" t="str">
        <f t="shared" si="964"/>
        <v>School Day</v>
      </c>
      <c r="F8066" t="s">
        <v>33</v>
      </c>
      <c r="G8066" s="8" t="str">
        <f t="shared" si="965"/>
        <v>Off</v>
      </c>
      <c r="H8066">
        <v>22</v>
      </c>
      <c r="I8066">
        <f t="shared" si="966"/>
        <v>20.43</v>
      </c>
      <c r="J8066">
        <f t="shared" si="968"/>
        <v>1.5700000000000003</v>
      </c>
      <c r="K8066">
        <v>1.7</v>
      </c>
      <c r="L8066" s="7">
        <f t="shared" si="969"/>
        <v>2.9988617100000003</v>
      </c>
      <c r="M8066">
        <v>0.25</v>
      </c>
      <c r="N8066">
        <f t="shared" si="967"/>
        <v>1035</v>
      </c>
      <c r="O8066" s="5">
        <f t="shared" si="970"/>
        <v>1.3382140312499997</v>
      </c>
      <c r="P8066">
        <f t="shared" si="971"/>
        <v>0</v>
      </c>
    </row>
    <row r="8067" spans="1:16" x14ac:dyDescent="0.35">
      <c r="B8067" s="2">
        <v>0.95833333333333337</v>
      </c>
      <c r="C8067">
        <v>5.8</v>
      </c>
      <c r="D8067" t="s">
        <v>46</v>
      </c>
      <c r="E8067" t="str">
        <f t="shared" si="964"/>
        <v>School Day</v>
      </c>
      <c r="F8067" t="s">
        <v>33</v>
      </c>
      <c r="G8067" s="8" t="str">
        <f t="shared" si="965"/>
        <v>Off</v>
      </c>
      <c r="H8067">
        <v>22</v>
      </c>
      <c r="I8067">
        <f t="shared" si="966"/>
        <v>20.38</v>
      </c>
      <c r="J8067">
        <f t="shared" si="968"/>
        <v>1.620000000000001</v>
      </c>
      <c r="K8067">
        <v>1.7</v>
      </c>
      <c r="L8067" s="7">
        <f t="shared" si="969"/>
        <v>3.0943668600000018</v>
      </c>
      <c r="M8067">
        <v>0.25</v>
      </c>
      <c r="N8067">
        <f t="shared" si="967"/>
        <v>1035</v>
      </c>
      <c r="O8067" s="5">
        <f t="shared" si="970"/>
        <v>1.3808323124999997</v>
      </c>
      <c r="P8067">
        <f t="shared" si="971"/>
        <v>0</v>
      </c>
    </row>
    <row r="8068" spans="1:16" x14ac:dyDescent="0.35">
      <c r="A8068" t="s">
        <v>376</v>
      </c>
      <c r="B8068" s="1">
        <v>1</v>
      </c>
      <c r="C8068">
        <v>5.7</v>
      </c>
      <c r="D8068" t="s">
        <v>32</v>
      </c>
      <c r="E8068" t="str">
        <f t="shared" si="964"/>
        <v>WE</v>
      </c>
      <c r="F8068" t="s">
        <v>33</v>
      </c>
      <c r="G8068" s="8" t="str">
        <f t="shared" si="965"/>
        <v>OFF</v>
      </c>
      <c r="H8068">
        <v>22</v>
      </c>
      <c r="I8068">
        <f t="shared" si="966"/>
        <v>20.37</v>
      </c>
      <c r="J8068">
        <f t="shared" si="968"/>
        <v>1.629999999999999</v>
      </c>
      <c r="K8068">
        <v>1.7</v>
      </c>
      <c r="L8068" s="7">
        <f t="shared" si="969"/>
        <v>3.1134678899999981</v>
      </c>
      <c r="M8068">
        <v>0.25</v>
      </c>
      <c r="N8068">
        <f t="shared" si="967"/>
        <v>1035</v>
      </c>
      <c r="O8068" s="5">
        <f t="shared" si="970"/>
        <v>1.3893559687499999</v>
      </c>
      <c r="P8068">
        <f t="shared" si="971"/>
        <v>0</v>
      </c>
    </row>
    <row r="8069" spans="1:16" x14ac:dyDescent="0.35">
      <c r="B8069" s="2">
        <v>4.1666666666666664E-2</v>
      </c>
      <c r="C8069">
        <v>5.5</v>
      </c>
      <c r="D8069" t="s">
        <v>32</v>
      </c>
      <c r="E8069" t="str">
        <f t="shared" ref="E8069:E8132" si="972">IF(ISNUMBER(SEARCH("Sat",D8069)),"WE",IF(ISNUMBER(SEARCH("Sun",D8069)),"WE","School Day"))</f>
        <v>WE</v>
      </c>
      <c r="F8069" t="s">
        <v>33</v>
      </c>
      <c r="G8069" s="8" t="str">
        <f t="shared" si="965"/>
        <v>OFF</v>
      </c>
      <c r="H8069">
        <v>22</v>
      </c>
      <c r="I8069">
        <f t="shared" si="966"/>
        <v>20.350000000000001</v>
      </c>
      <c r="J8069">
        <f t="shared" si="968"/>
        <v>1.6499999999999986</v>
      </c>
      <c r="K8069">
        <v>1.7</v>
      </c>
      <c r="L8069" s="7">
        <f t="shared" si="969"/>
        <v>3.1516699499999969</v>
      </c>
      <c r="M8069">
        <v>0.25</v>
      </c>
      <c r="N8069">
        <f t="shared" si="967"/>
        <v>1035</v>
      </c>
      <c r="O8069" s="5">
        <f t="shared" si="970"/>
        <v>1.4064032812499998</v>
      </c>
      <c r="P8069">
        <f t="shared" si="971"/>
        <v>0</v>
      </c>
    </row>
    <row r="8070" spans="1:16" x14ac:dyDescent="0.35">
      <c r="B8070" s="2">
        <v>8.3333333333333329E-2</v>
      </c>
      <c r="C8070">
        <v>4.7</v>
      </c>
      <c r="D8070" t="s">
        <v>32</v>
      </c>
      <c r="E8070" t="str">
        <f t="shared" si="972"/>
        <v>WE</v>
      </c>
      <c r="F8070" t="s">
        <v>33</v>
      </c>
      <c r="G8070" s="8" t="str">
        <f t="shared" ref="G8070:G8133" si="973">IF(E8070="WE","OFF",IF(F8070="On","On","Off"))</f>
        <v>OFF</v>
      </c>
      <c r="H8070">
        <v>22</v>
      </c>
      <c r="I8070">
        <f t="shared" ref="I8070:I8133" si="974">(H8070-C8070)*0.9+C8070</f>
        <v>20.27</v>
      </c>
      <c r="J8070">
        <f t="shared" si="968"/>
        <v>1.7300000000000004</v>
      </c>
      <c r="K8070">
        <v>1.7</v>
      </c>
      <c r="L8070" s="7">
        <f t="shared" si="969"/>
        <v>3.3044781900000006</v>
      </c>
      <c r="M8070">
        <v>0.25</v>
      </c>
      <c r="N8070">
        <f t="shared" ref="N8070:N8133" si="975">N8069</f>
        <v>1035</v>
      </c>
      <c r="O8070" s="5">
        <f t="shared" si="970"/>
        <v>1.4745925312499999</v>
      </c>
      <c r="P8070">
        <f t="shared" si="971"/>
        <v>0</v>
      </c>
    </row>
    <row r="8071" spans="1:16" x14ac:dyDescent="0.35">
      <c r="B8071" s="2">
        <v>0.125</v>
      </c>
      <c r="C8071">
        <v>4.5</v>
      </c>
      <c r="D8071" t="s">
        <v>32</v>
      </c>
      <c r="E8071" t="str">
        <f t="shared" si="972"/>
        <v>WE</v>
      </c>
      <c r="F8071" t="s">
        <v>33</v>
      </c>
      <c r="G8071" s="8" t="str">
        <f t="shared" si="973"/>
        <v>OFF</v>
      </c>
      <c r="H8071">
        <v>22</v>
      </c>
      <c r="I8071">
        <f t="shared" si="974"/>
        <v>20.25</v>
      </c>
      <c r="J8071">
        <f t="shared" si="968"/>
        <v>1.75</v>
      </c>
      <c r="K8071">
        <v>1.7</v>
      </c>
      <c r="L8071" s="7">
        <f t="shared" si="969"/>
        <v>3.3426802499999999</v>
      </c>
      <c r="M8071">
        <v>0.25</v>
      </c>
      <c r="N8071">
        <f t="shared" si="975"/>
        <v>1035</v>
      </c>
      <c r="O8071" s="5">
        <f t="shared" si="970"/>
        <v>1.4916398437499998</v>
      </c>
      <c r="P8071">
        <f t="shared" si="971"/>
        <v>0</v>
      </c>
    </row>
    <row r="8072" spans="1:16" x14ac:dyDescent="0.35">
      <c r="B8072" s="2">
        <v>0.16666666666666666</v>
      </c>
      <c r="C8072">
        <v>4.0999999999999996</v>
      </c>
      <c r="D8072" t="s">
        <v>32</v>
      </c>
      <c r="E8072" t="str">
        <f t="shared" si="972"/>
        <v>WE</v>
      </c>
      <c r="F8072" t="s">
        <v>33</v>
      </c>
      <c r="G8072" s="8" t="str">
        <f t="shared" si="973"/>
        <v>OFF</v>
      </c>
      <c r="H8072">
        <v>22</v>
      </c>
      <c r="I8072">
        <f t="shared" si="974"/>
        <v>20.21</v>
      </c>
      <c r="J8072">
        <f t="shared" si="968"/>
        <v>1.7899999999999991</v>
      </c>
      <c r="K8072">
        <v>1.7</v>
      </c>
      <c r="L8072" s="7">
        <f t="shared" si="969"/>
        <v>3.419084369999998</v>
      </c>
      <c r="M8072">
        <v>0.25</v>
      </c>
      <c r="N8072">
        <f t="shared" si="975"/>
        <v>1035</v>
      </c>
      <c r="O8072" s="5">
        <f t="shared" si="970"/>
        <v>1.5257344687499996</v>
      </c>
      <c r="P8072">
        <f t="shared" si="971"/>
        <v>0</v>
      </c>
    </row>
    <row r="8073" spans="1:16" x14ac:dyDescent="0.35">
      <c r="B8073" s="2">
        <v>0.20833333333333334</v>
      </c>
      <c r="C8073">
        <v>3.4</v>
      </c>
      <c r="D8073" t="s">
        <v>32</v>
      </c>
      <c r="E8073" t="str">
        <f t="shared" si="972"/>
        <v>WE</v>
      </c>
      <c r="F8073" t="s">
        <v>33</v>
      </c>
      <c r="G8073" s="8" t="str">
        <f t="shared" si="973"/>
        <v>OFF</v>
      </c>
      <c r="H8073">
        <v>22</v>
      </c>
      <c r="I8073">
        <f t="shared" si="974"/>
        <v>20.14</v>
      </c>
      <c r="J8073">
        <f t="shared" si="968"/>
        <v>1.8599999999999994</v>
      </c>
      <c r="K8073">
        <v>1.7</v>
      </c>
      <c r="L8073" s="7">
        <f t="shared" si="969"/>
        <v>3.5527915799999987</v>
      </c>
      <c r="M8073">
        <v>0.25</v>
      </c>
      <c r="N8073">
        <f t="shared" si="975"/>
        <v>1035</v>
      </c>
      <c r="O8073" s="5">
        <f t="shared" si="970"/>
        <v>1.5854000625</v>
      </c>
      <c r="P8073">
        <f t="shared" si="971"/>
        <v>0</v>
      </c>
    </row>
    <row r="8074" spans="1:16" x14ac:dyDescent="0.35">
      <c r="B8074" s="2">
        <v>0.25</v>
      </c>
      <c r="C8074">
        <v>2.6</v>
      </c>
      <c r="D8074" t="s">
        <v>32</v>
      </c>
      <c r="E8074" t="str">
        <f t="shared" si="972"/>
        <v>WE</v>
      </c>
      <c r="F8074" t="s">
        <v>33</v>
      </c>
      <c r="G8074" s="8" t="str">
        <f t="shared" si="973"/>
        <v>OFF</v>
      </c>
      <c r="H8074">
        <v>22</v>
      </c>
      <c r="I8074">
        <f t="shared" si="974"/>
        <v>20.060000000000002</v>
      </c>
      <c r="J8074">
        <f t="shared" si="968"/>
        <v>1.9399999999999977</v>
      </c>
      <c r="K8074">
        <v>1.7</v>
      </c>
      <c r="L8074" s="7">
        <f t="shared" si="969"/>
        <v>3.7055998199999953</v>
      </c>
      <c r="M8074">
        <v>0.25</v>
      </c>
      <c r="N8074">
        <f t="shared" si="975"/>
        <v>1035</v>
      </c>
      <c r="O8074" s="5">
        <f t="shared" si="970"/>
        <v>1.6535893124999996</v>
      </c>
      <c r="P8074">
        <f t="shared" si="971"/>
        <v>0</v>
      </c>
    </row>
    <row r="8075" spans="1:16" x14ac:dyDescent="0.35">
      <c r="B8075" s="2">
        <v>0.29166666666666669</v>
      </c>
      <c r="C8075">
        <v>2.4</v>
      </c>
      <c r="D8075" t="s">
        <v>32</v>
      </c>
      <c r="E8075" t="str">
        <f t="shared" si="972"/>
        <v>WE</v>
      </c>
      <c r="F8075" t="s">
        <v>34</v>
      </c>
      <c r="G8075" s="8" t="str">
        <f t="shared" si="973"/>
        <v>OFF</v>
      </c>
      <c r="H8075">
        <v>22</v>
      </c>
      <c r="I8075">
        <f t="shared" si="974"/>
        <v>20.04</v>
      </c>
      <c r="J8075">
        <f t="shared" si="968"/>
        <v>1.9600000000000009</v>
      </c>
      <c r="K8075">
        <v>1.7</v>
      </c>
      <c r="L8075" s="7">
        <f t="shared" si="969"/>
        <v>3.7438018800000012</v>
      </c>
      <c r="M8075">
        <v>0.25</v>
      </c>
      <c r="N8075">
        <f t="shared" si="975"/>
        <v>1035</v>
      </c>
      <c r="O8075" s="5">
        <f t="shared" si="970"/>
        <v>1.670636625</v>
      </c>
      <c r="P8075">
        <f t="shared" si="971"/>
        <v>0</v>
      </c>
    </row>
    <row r="8076" spans="1:16" x14ac:dyDescent="0.35">
      <c r="B8076" s="2">
        <v>0.33333333333333331</v>
      </c>
      <c r="C8076">
        <v>2.4</v>
      </c>
      <c r="D8076" t="s">
        <v>32</v>
      </c>
      <c r="E8076" t="str">
        <f t="shared" si="972"/>
        <v>WE</v>
      </c>
      <c r="F8076" t="s">
        <v>34</v>
      </c>
      <c r="G8076" s="8" t="str">
        <f t="shared" si="973"/>
        <v>OFF</v>
      </c>
      <c r="H8076">
        <v>22</v>
      </c>
      <c r="I8076">
        <f t="shared" si="974"/>
        <v>20.04</v>
      </c>
      <c r="J8076">
        <f t="shared" si="968"/>
        <v>1.9600000000000009</v>
      </c>
      <c r="K8076">
        <v>1.7</v>
      </c>
      <c r="L8076" s="7">
        <f t="shared" si="969"/>
        <v>3.7438018800000012</v>
      </c>
      <c r="M8076">
        <v>0.25</v>
      </c>
      <c r="N8076">
        <f t="shared" si="975"/>
        <v>1035</v>
      </c>
      <c r="O8076" s="5">
        <f t="shared" si="970"/>
        <v>1.670636625</v>
      </c>
      <c r="P8076">
        <f t="shared" si="971"/>
        <v>0</v>
      </c>
    </row>
    <row r="8077" spans="1:16" x14ac:dyDescent="0.35">
      <c r="B8077" s="2">
        <v>0.375</v>
      </c>
      <c r="C8077">
        <v>2.4</v>
      </c>
      <c r="D8077" t="s">
        <v>32</v>
      </c>
      <c r="E8077" t="str">
        <f t="shared" si="972"/>
        <v>WE</v>
      </c>
      <c r="F8077" t="s">
        <v>34</v>
      </c>
      <c r="G8077" s="8" t="str">
        <f t="shared" si="973"/>
        <v>OFF</v>
      </c>
      <c r="H8077">
        <v>22</v>
      </c>
      <c r="I8077">
        <f t="shared" si="974"/>
        <v>20.04</v>
      </c>
      <c r="J8077">
        <f t="shared" si="968"/>
        <v>1.9600000000000009</v>
      </c>
      <c r="K8077">
        <v>1.7</v>
      </c>
      <c r="L8077" s="7">
        <f t="shared" si="969"/>
        <v>3.7438018800000012</v>
      </c>
      <c r="M8077">
        <v>0.25</v>
      </c>
      <c r="N8077">
        <f t="shared" si="975"/>
        <v>1035</v>
      </c>
      <c r="O8077" s="5">
        <f t="shared" si="970"/>
        <v>1.670636625</v>
      </c>
      <c r="P8077">
        <f t="shared" si="971"/>
        <v>0</v>
      </c>
    </row>
    <row r="8078" spans="1:16" x14ac:dyDescent="0.35">
      <c r="B8078" s="2">
        <v>0.41666666666666669</v>
      </c>
      <c r="C8078">
        <v>3</v>
      </c>
      <c r="D8078" t="s">
        <v>32</v>
      </c>
      <c r="E8078" t="str">
        <f t="shared" si="972"/>
        <v>WE</v>
      </c>
      <c r="F8078" t="s">
        <v>34</v>
      </c>
      <c r="G8078" s="8" t="str">
        <f t="shared" si="973"/>
        <v>OFF</v>
      </c>
      <c r="H8078">
        <v>22</v>
      </c>
      <c r="I8078">
        <f t="shared" si="974"/>
        <v>20.100000000000001</v>
      </c>
      <c r="J8078">
        <f t="shared" si="968"/>
        <v>1.8999999999999986</v>
      </c>
      <c r="K8078">
        <v>1.7</v>
      </c>
      <c r="L8078" s="7">
        <f t="shared" si="969"/>
        <v>3.6291956999999972</v>
      </c>
      <c r="M8078">
        <v>0.25</v>
      </c>
      <c r="N8078">
        <f t="shared" si="975"/>
        <v>1035</v>
      </c>
      <c r="O8078" s="5">
        <f t="shared" si="970"/>
        <v>1.6194946874999998</v>
      </c>
      <c r="P8078">
        <f t="shared" si="971"/>
        <v>0</v>
      </c>
    </row>
    <row r="8079" spans="1:16" x14ac:dyDescent="0.35">
      <c r="B8079" s="2">
        <v>0.45833333333333331</v>
      </c>
      <c r="C8079">
        <v>3.6</v>
      </c>
      <c r="D8079" t="s">
        <v>32</v>
      </c>
      <c r="E8079" t="str">
        <f t="shared" si="972"/>
        <v>WE</v>
      </c>
      <c r="F8079" t="s">
        <v>34</v>
      </c>
      <c r="G8079" s="8" t="str">
        <f t="shared" si="973"/>
        <v>OFF</v>
      </c>
      <c r="H8079">
        <v>22</v>
      </c>
      <c r="I8079">
        <f t="shared" si="974"/>
        <v>20.16</v>
      </c>
      <c r="J8079">
        <f t="shared" si="968"/>
        <v>1.8399999999999999</v>
      </c>
      <c r="K8079">
        <v>1.7</v>
      </c>
      <c r="L8079" s="7">
        <f t="shared" si="969"/>
        <v>3.5145895199999995</v>
      </c>
      <c r="M8079">
        <v>0.25</v>
      </c>
      <c r="N8079">
        <f t="shared" si="975"/>
        <v>1035</v>
      </c>
      <c r="O8079" s="5">
        <f t="shared" si="970"/>
        <v>1.5683527499999996</v>
      </c>
      <c r="P8079">
        <f t="shared" si="971"/>
        <v>0</v>
      </c>
    </row>
    <row r="8080" spans="1:16" x14ac:dyDescent="0.35">
      <c r="B8080" s="2">
        <v>0.5</v>
      </c>
      <c r="C8080">
        <v>4</v>
      </c>
      <c r="D8080" t="s">
        <v>32</v>
      </c>
      <c r="E8080" t="str">
        <f t="shared" si="972"/>
        <v>WE</v>
      </c>
      <c r="F8080" t="s">
        <v>34</v>
      </c>
      <c r="G8080" s="8" t="str">
        <f t="shared" si="973"/>
        <v>OFF</v>
      </c>
      <c r="H8080">
        <v>22</v>
      </c>
      <c r="I8080">
        <f t="shared" si="974"/>
        <v>20.2</v>
      </c>
      <c r="J8080">
        <f t="shared" si="968"/>
        <v>1.8000000000000007</v>
      </c>
      <c r="K8080">
        <v>1.7</v>
      </c>
      <c r="L8080" s="7">
        <f t="shared" si="969"/>
        <v>3.4381854000000009</v>
      </c>
      <c r="M8080">
        <v>0.25</v>
      </c>
      <c r="N8080">
        <f t="shared" si="975"/>
        <v>1035</v>
      </c>
      <c r="O8080" s="5">
        <f t="shared" si="970"/>
        <v>1.5342581249999998</v>
      </c>
      <c r="P8080">
        <f t="shared" si="971"/>
        <v>0</v>
      </c>
    </row>
    <row r="8081" spans="1:16" x14ac:dyDescent="0.35">
      <c r="B8081" s="2">
        <v>0.54166666666666663</v>
      </c>
      <c r="C8081">
        <v>5.0999999999999996</v>
      </c>
      <c r="D8081" t="s">
        <v>32</v>
      </c>
      <c r="E8081" t="str">
        <f t="shared" si="972"/>
        <v>WE</v>
      </c>
      <c r="F8081" t="s">
        <v>34</v>
      </c>
      <c r="G8081" s="8" t="str">
        <f t="shared" si="973"/>
        <v>OFF</v>
      </c>
      <c r="H8081">
        <v>22</v>
      </c>
      <c r="I8081">
        <f t="shared" si="974"/>
        <v>20.309999999999999</v>
      </c>
      <c r="J8081">
        <f t="shared" si="968"/>
        <v>1.6900000000000013</v>
      </c>
      <c r="K8081">
        <v>1.7</v>
      </c>
      <c r="L8081" s="7">
        <f t="shared" si="969"/>
        <v>3.2280740700000021</v>
      </c>
      <c r="M8081">
        <v>0.25</v>
      </c>
      <c r="N8081">
        <f t="shared" si="975"/>
        <v>1035</v>
      </c>
      <c r="O8081" s="5">
        <f t="shared" si="970"/>
        <v>1.4404979062499996</v>
      </c>
      <c r="P8081">
        <f t="shared" si="971"/>
        <v>0</v>
      </c>
    </row>
    <row r="8082" spans="1:16" x14ac:dyDescent="0.35">
      <c r="B8082" s="2">
        <v>0.58333333333333337</v>
      </c>
      <c r="C8082">
        <v>5.7</v>
      </c>
      <c r="D8082" t="s">
        <v>32</v>
      </c>
      <c r="E8082" t="str">
        <f t="shared" si="972"/>
        <v>WE</v>
      </c>
      <c r="F8082" t="s">
        <v>34</v>
      </c>
      <c r="G8082" s="8" t="str">
        <f t="shared" si="973"/>
        <v>OFF</v>
      </c>
      <c r="H8082">
        <v>22</v>
      </c>
      <c r="I8082">
        <f t="shared" si="974"/>
        <v>20.37</v>
      </c>
      <c r="J8082">
        <f t="shared" si="968"/>
        <v>1.629999999999999</v>
      </c>
      <c r="K8082">
        <v>1.7</v>
      </c>
      <c r="L8082" s="7">
        <f t="shared" si="969"/>
        <v>3.1134678899999981</v>
      </c>
      <c r="M8082">
        <v>0.25</v>
      </c>
      <c r="N8082">
        <f t="shared" si="975"/>
        <v>1035</v>
      </c>
      <c r="O8082" s="5">
        <f t="shared" si="970"/>
        <v>1.3893559687499999</v>
      </c>
      <c r="P8082">
        <f t="shared" si="971"/>
        <v>0</v>
      </c>
    </row>
    <row r="8083" spans="1:16" x14ac:dyDescent="0.35">
      <c r="B8083" s="2">
        <v>0.625</v>
      </c>
      <c r="C8083">
        <v>6.3</v>
      </c>
      <c r="D8083" t="s">
        <v>32</v>
      </c>
      <c r="E8083" t="str">
        <f t="shared" si="972"/>
        <v>WE</v>
      </c>
      <c r="F8083" t="s">
        <v>34</v>
      </c>
      <c r="G8083" s="8" t="str">
        <f t="shared" si="973"/>
        <v>OFF</v>
      </c>
      <c r="H8083">
        <v>22</v>
      </c>
      <c r="I8083">
        <f t="shared" si="974"/>
        <v>20.43</v>
      </c>
      <c r="J8083">
        <f t="shared" si="968"/>
        <v>1.5700000000000003</v>
      </c>
      <c r="K8083">
        <v>1.7</v>
      </c>
      <c r="L8083" s="7">
        <f t="shared" si="969"/>
        <v>2.9988617100000003</v>
      </c>
      <c r="M8083">
        <v>0.25</v>
      </c>
      <c r="N8083">
        <f t="shared" si="975"/>
        <v>1035</v>
      </c>
      <c r="O8083" s="5">
        <f t="shared" si="970"/>
        <v>1.3382140312499997</v>
      </c>
      <c r="P8083">
        <f t="shared" si="971"/>
        <v>0</v>
      </c>
    </row>
    <row r="8084" spans="1:16" x14ac:dyDescent="0.35">
      <c r="B8084" s="2">
        <v>0.66666666666666663</v>
      </c>
      <c r="C8084">
        <v>5.9</v>
      </c>
      <c r="D8084" t="s">
        <v>32</v>
      </c>
      <c r="E8084" t="str">
        <f t="shared" si="972"/>
        <v>WE</v>
      </c>
      <c r="F8084" t="s">
        <v>34</v>
      </c>
      <c r="G8084" s="8" t="str">
        <f t="shared" si="973"/>
        <v>OFF</v>
      </c>
      <c r="H8084">
        <v>22</v>
      </c>
      <c r="I8084">
        <f t="shared" si="974"/>
        <v>20.39</v>
      </c>
      <c r="J8084">
        <f t="shared" si="968"/>
        <v>1.6099999999999994</v>
      </c>
      <c r="K8084">
        <v>1.7</v>
      </c>
      <c r="L8084" s="7">
        <f t="shared" si="969"/>
        <v>3.0752658299999989</v>
      </c>
      <c r="M8084">
        <v>0.25</v>
      </c>
      <c r="N8084">
        <f t="shared" si="975"/>
        <v>1035</v>
      </c>
      <c r="O8084" s="5">
        <f t="shared" si="970"/>
        <v>1.37230865625</v>
      </c>
      <c r="P8084">
        <f t="shared" si="971"/>
        <v>0</v>
      </c>
    </row>
    <row r="8085" spans="1:16" x14ac:dyDescent="0.35">
      <c r="B8085" s="2">
        <v>0.70833333333333337</v>
      </c>
      <c r="C8085">
        <v>5.2</v>
      </c>
      <c r="D8085" t="s">
        <v>32</v>
      </c>
      <c r="E8085" t="str">
        <f t="shared" si="972"/>
        <v>WE</v>
      </c>
      <c r="F8085" t="s">
        <v>34</v>
      </c>
      <c r="G8085" s="8" t="str">
        <f t="shared" si="973"/>
        <v>OFF</v>
      </c>
      <c r="H8085">
        <v>22</v>
      </c>
      <c r="I8085">
        <f t="shared" si="974"/>
        <v>20.32</v>
      </c>
      <c r="J8085">
        <f t="shared" ref="J8085:J8148" si="976">H8085-I8085</f>
        <v>1.6799999999999997</v>
      </c>
      <c r="K8085">
        <v>1.7</v>
      </c>
      <c r="L8085" s="7">
        <f t="shared" ref="L8085:L8148" si="977">IF(K8085*1.005*1.118*J8085&gt;0,K8085*1.005*1.118*J8085,0)</f>
        <v>3.2089730399999992</v>
      </c>
      <c r="M8085">
        <v>0.25</v>
      </c>
      <c r="N8085">
        <f t="shared" si="975"/>
        <v>1035</v>
      </c>
      <c r="O8085" s="5">
        <f t="shared" ref="O8085:O8148" si="978">IF(((M8085*N8085)/60/60)*1.005*1.18*(H8085-C8085)&gt;0,(((M8085*N8085)/60/60)*1.005*1.18*(H8085-C8085)),0)</f>
        <v>1.4319742499999999</v>
      </c>
      <c r="P8085">
        <f t="shared" ref="P8085:P8148" si="979">IF(G8085="ON",(L8085+O8085),0)</f>
        <v>0</v>
      </c>
    </row>
    <row r="8086" spans="1:16" x14ac:dyDescent="0.35">
      <c r="B8086" s="2">
        <v>0.75</v>
      </c>
      <c r="C8086">
        <v>4.5</v>
      </c>
      <c r="D8086" t="s">
        <v>32</v>
      </c>
      <c r="E8086" t="str">
        <f t="shared" si="972"/>
        <v>WE</v>
      </c>
      <c r="F8086" t="s">
        <v>34</v>
      </c>
      <c r="G8086" s="8" t="str">
        <f t="shared" si="973"/>
        <v>OFF</v>
      </c>
      <c r="H8086">
        <v>22</v>
      </c>
      <c r="I8086">
        <f t="shared" si="974"/>
        <v>20.25</v>
      </c>
      <c r="J8086">
        <f t="shared" si="976"/>
        <v>1.75</v>
      </c>
      <c r="K8086">
        <v>1.7</v>
      </c>
      <c r="L8086" s="7">
        <f t="shared" si="977"/>
        <v>3.3426802499999999</v>
      </c>
      <c r="M8086">
        <v>0.25</v>
      </c>
      <c r="N8086">
        <f t="shared" si="975"/>
        <v>1035</v>
      </c>
      <c r="O8086" s="5">
        <f t="shared" si="978"/>
        <v>1.4916398437499998</v>
      </c>
      <c r="P8086">
        <f t="shared" si="979"/>
        <v>0</v>
      </c>
    </row>
    <row r="8087" spans="1:16" x14ac:dyDescent="0.35">
      <c r="B8087" s="2">
        <v>0.79166666666666663</v>
      </c>
      <c r="C8087">
        <v>4</v>
      </c>
      <c r="D8087" t="s">
        <v>32</v>
      </c>
      <c r="E8087" t="str">
        <f t="shared" si="972"/>
        <v>WE</v>
      </c>
      <c r="F8087" t="s">
        <v>33</v>
      </c>
      <c r="G8087" s="8" t="str">
        <f t="shared" si="973"/>
        <v>OFF</v>
      </c>
      <c r="H8087">
        <v>22</v>
      </c>
      <c r="I8087">
        <f t="shared" si="974"/>
        <v>20.2</v>
      </c>
      <c r="J8087">
        <f t="shared" si="976"/>
        <v>1.8000000000000007</v>
      </c>
      <c r="K8087">
        <v>1.7</v>
      </c>
      <c r="L8087" s="7">
        <f t="shared" si="977"/>
        <v>3.4381854000000009</v>
      </c>
      <c r="M8087">
        <v>0.25</v>
      </c>
      <c r="N8087">
        <f t="shared" si="975"/>
        <v>1035</v>
      </c>
      <c r="O8087" s="5">
        <f t="shared" si="978"/>
        <v>1.5342581249999998</v>
      </c>
      <c r="P8087">
        <f t="shared" si="979"/>
        <v>0</v>
      </c>
    </row>
    <row r="8088" spans="1:16" x14ac:dyDescent="0.35">
      <c r="B8088" s="2">
        <v>0.83333333333333337</v>
      </c>
      <c r="C8088">
        <v>3.2</v>
      </c>
      <c r="D8088" t="s">
        <v>32</v>
      </c>
      <c r="E8088" t="str">
        <f t="shared" si="972"/>
        <v>WE</v>
      </c>
      <c r="F8088" t="s">
        <v>33</v>
      </c>
      <c r="G8088" s="8" t="str">
        <f t="shared" si="973"/>
        <v>OFF</v>
      </c>
      <c r="H8088">
        <v>22</v>
      </c>
      <c r="I8088">
        <f t="shared" si="974"/>
        <v>20.12</v>
      </c>
      <c r="J8088">
        <f t="shared" si="976"/>
        <v>1.879999999999999</v>
      </c>
      <c r="K8088">
        <v>1.7</v>
      </c>
      <c r="L8088" s="7">
        <f t="shared" si="977"/>
        <v>3.590993639999998</v>
      </c>
      <c r="M8088">
        <v>0.25</v>
      </c>
      <c r="N8088">
        <f t="shared" si="975"/>
        <v>1035</v>
      </c>
      <c r="O8088" s="5">
        <f t="shared" si="978"/>
        <v>1.6024473749999999</v>
      </c>
      <c r="P8088">
        <f t="shared" si="979"/>
        <v>0</v>
      </c>
    </row>
    <row r="8089" spans="1:16" x14ac:dyDescent="0.35">
      <c r="B8089" s="2">
        <v>0.875</v>
      </c>
      <c r="C8089">
        <v>2.7</v>
      </c>
      <c r="D8089" t="s">
        <v>32</v>
      </c>
      <c r="E8089" t="str">
        <f t="shared" si="972"/>
        <v>WE</v>
      </c>
      <c r="F8089" t="s">
        <v>33</v>
      </c>
      <c r="G8089" s="8" t="str">
        <f t="shared" si="973"/>
        <v>OFF</v>
      </c>
      <c r="H8089">
        <v>22</v>
      </c>
      <c r="I8089">
        <f t="shared" si="974"/>
        <v>20.07</v>
      </c>
      <c r="J8089">
        <f t="shared" si="976"/>
        <v>1.9299999999999997</v>
      </c>
      <c r="K8089">
        <v>1.7</v>
      </c>
      <c r="L8089" s="7">
        <f t="shared" si="977"/>
        <v>3.686498789999999</v>
      </c>
      <c r="M8089">
        <v>0.25</v>
      </c>
      <c r="N8089">
        <f t="shared" si="975"/>
        <v>1035</v>
      </c>
      <c r="O8089" s="5">
        <f t="shared" si="978"/>
        <v>1.6450656562499999</v>
      </c>
      <c r="P8089">
        <f t="shared" si="979"/>
        <v>0</v>
      </c>
    </row>
    <row r="8090" spans="1:16" x14ac:dyDescent="0.35">
      <c r="B8090" s="2">
        <v>0.91666666666666663</v>
      </c>
      <c r="C8090">
        <v>2.5</v>
      </c>
      <c r="D8090" t="s">
        <v>32</v>
      </c>
      <c r="E8090" t="str">
        <f t="shared" si="972"/>
        <v>WE</v>
      </c>
      <c r="F8090" t="s">
        <v>33</v>
      </c>
      <c r="G8090" s="8" t="str">
        <f t="shared" si="973"/>
        <v>OFF</v>
      </c>
      <c r="H8090">
        <v>22</v>
      </c>
      <c r="I8090">
        <f t="shared" si="974"/>
        <v>20.05</v>
      </c>
      <c r="J8090">
        <f t="shared" si="976"/>
        <v>1.9499999999999993</v>
      </c>
      <c r="K8090">
        <v>1.7</v>
      </c>
      <c r="L8090" s="7">
        <f t="shared" si="977"/>
        <v>3.7247008499999983</v>
      </c>
      <c r="M8090">
        <v>0.25</v>
      </c>
      <c r="N8090">
        <f t="shared" si="975"/>
        <v>1035</v>
      </c>
      <c r="O8090" s="5">
        <f t="shared" si="978"/>
        <v>1.6621129687499998</v>
      </c>
      <c r="P8090">
        <f t="shared" si="979"/>
        <v>0</v>
      </c>
    </row>
    <row r="8091" spans="1:16" x14ac:dyDescent="0.35">
      <c r="B8091" s="2">
        <v>0.95833333333333337</v>
      </c>
      <c r="C8091">
        <v>2</v>
      </c>
      <c r="D8091" t="s">
        <v>32</v>
      </c>
      <c r="E8091" t="str">
        <f t="shared" si="972"/>
        <v>WE</v>
      </c>
      <c r="F8091" t="s">
        <v>33</v>
      </c>
      <c r="G8091" s="8" t="str">
        <f t="shared" si="973"/>
        <v>OFF</v>
      </c>
      <c r="H8091">
        <v>22</v>
      </c>
      <c r="I8091">
        <f t="shared" si="974"/>
        <v>20</v>
      </c>
      <c r="J8091">
        <f t="shared" si="976"/>
        <v>2</v>
      </c>
      <c r="K8091">
        <v>1.7</v>
      </c>
      <c r="L8091" s="7">
        <f t="shared" si="977"/>
        <v>3.8202059999999998</v>
      </c>
      <c r="M8091">
        <v>0.25</v>
      </c>
      <c r="N8091">
        <f t="shared" si="975"/>
        <v>1035</v>
      </c>
      <c r="O8091" s="5">
        <f t="shared" si="978"/>
        <v>1.7047312499999998</v>
      </c>
      <c r="P8091">
        <f t="shared" si="979"/>
        <v>0</v>
      </c>
    </row>
    <row r="8092" spans="1:16" x14ac:dyDescent="0.35">
      <c r="A8092" t="s">
        <v>377</v>
      </c>
      <c r="B8092" s="1">
        <v>1</v>
      </c>
      <c r="C8092">
        <v>2</v>
      </c>
      <c r="D8092" t="s">
        <v>36</v>
      </c>
      <c r="E8092" t="str">
        <f t="shared" si="972"/>
        <v>WE</v>
      </c>
      <c r="F8092" t="s">
        <v>33</v>
      </c>
      <c r="G8092" s="8" t="str">
        <f t="shared" si="973"/>
        <v>OFF</v>
      </c>
      <c r="H8092">
        <v>22</v>
      </c>
      <c r="I8092">
        <f t="shared" si="974"/>
        <v>20</v>
      </c>
      <c r="J8092">
        <f t="shared" si="976"/>
        <v>2</v>
      </c>
      <c r="K8092">
        <v>1.7</v>
      </c>
      <c r="L8092" s="7">
        <f t="shared" si="977"/>
        <v>3.8202059999999998</v>
      </c>
      <c r="M8092">
        <v>0.25</v>
      </c>
      <c r="N8092">
        <f t="shared" si="975"/>
        <v>1035</v>
      </c>
      <c r="O8092" s="5">
        <f t="shared" si="978"/>
        <v>1.7047312499999998</v>
      </c>
      <c r="P8092">
        <f t="shared" si="979"/>
        <v>0</v>
      </c>
    </row>
    <row r="8093" spans="1:16" x14ac:dyDescent="0.35">
      <c r="B8093" s="2">
        <v>4.1666666666666664E-2</v>
      </c>
      <c r="C8093">
        <v>2.8</v>
      </c>
      <c r="D8093" t="s">
        <v>36</v>
      </c>
      <c r="E8093" t="str">
        <f t="shared" si="972"/>
        <v>WE</v>
      </c>
      <c r="F8093" t="s">
        <v>33</v>
      </c>
      <c r="G8093" s="8" t="str">
        <f t="shared" si="973"/>
        <v>OFF</v>
      </c>
      <c r="H8093">
        <v>22</v>
      </c>
      <c r="I8093">
        <f t="shared" si="974"/>
        <v>20.080000000000002</v>
      </c>
      <c r="J8093">
        <f t="shared" si="976"/>
        <v>1.9199999999999982</v>
      </c>
      <c r="K8093">
        <v>1.7</v>
      </c>
      <c r="L8093" s="7">
        <f t="shared" si="977"/>
        <v>3.6673977599999961</v>
      </c>
      <c r="M8093">
        <v>0.25</v>
      </c>
      <c r="N8093">
        <f t="shared" si="975"/>
        <v>1035</v>
      </c>
      <c r="O8093" s="5">
        <f t="shared" si="978"/>
        <v>1.6365419999999997</v>
      </c>
      <c r="P8093">
        <f t="shared" si="979"/>
        <v>0</v>
      </c>
    </row>
    <row r="8094" spans="1:16" x14ac:dyDescent="0.35">
      <c r="B8094" s="2">
        <v>8.3333333333333329E-2</v>
      </c>
      <c r="C8094">
        <v>3.5</v>
      </c>
      <c r="D8094" t="s">
        <v>36</v>
      </c>
      <c r="E8094" t="str">
        <f t="shared" si="972"/>
        <v>WE</v>
      </c>
      <c r="F8094" t="s">
        <v>33</v>
      </c>
      <c r="G8094" s="8" t="str">
        <f t="shared" si="973"/>
        <v>OFF</v>
      </c>
      <c r="H8094">
        <v>22</v>
      </c>
      <c r="I8094">
        <f t="shared" si="974"/>
        <v>20.150000000000002</v>
      </c>
      <c r="J8094">
        <f t="shared" si="976"/>
        <v>1.8499999999999979</v>
      </c>
      <c r="K8094">
        <v>1.7</v>
      </c>
      <c r="L8094" s="7">
        <f t="shared" si="977"/>
        <v>3.5336905499999958</v>
      </c>
      <c r="M8094">
        <v>0.25</v>
      </c>
      <c r="N8094">
        <f t="shared" si="975"/>
        <v>1035</v>
      </c>
      <c r="O8094" s="5">
        <f t="shared" si="978"/>
        <v>1.5768764062499998</v>
      </c>
      <c r="P8094">
        <f t="shared" si="979"/>
        <v>0</v>
      </c>
    </row>
    <row r="8095" spans="1:16" x14ac:dyDescent="0.35">
      <c r="B8095" s="2">
        <v>0.125</v>
      </c>
      <c r="C8095">
        <v>3.3</v>
      </c>
      <c r="D8095" t="s">
        <v>36</v>
      </c>
      <c r="E8095" t="str">
        <f t="shared" si="972"/>
        <v>WE</v>
      </c>
      <c r="F8095" t="s">
        <v>33</v>
      </c>
      <c r="G8095" s="8" t="str">
        <f t="shared" si="973"/>
        <v>OFF</v>
      </c>
      <c r="H8095">
        <v>22</v>
      </c>
      <c r="I8095">
        <f t="shared" si="974"/>
        <v>20.13</v>
      </c>
      <c r="J8095">
        <f t="shared" si="976"/>
        <v>1.870000000000001</v>
      </c>
      <c r="K8095">
        <v>1.7</v>
      </c>
      <c r="L8095" s="7">
        <f t="shared" si="977"/>
        <v>3.5718926100000017</v>
      </c>
      <c r="M8095">
        <v>0.25</v>
      </c>
      <c r="N8095">
        <f t="shared" si="975"/>
        <v>1035</v>
      </c>
      <c r="O8095" s="5">
        <f t="shared" si="978"/>
        <v>1.5939237187499997</v>
      </c>
      <c r="P8095">
        <f t="shared" si="979"/>
        <v>0</v>
      </c>
    </row>
    <row r="8096" spans="1:16" x14ac:dyDescent="0.35">
      <c r="B8096" s="2">
        <v>0.16666666666666666</v>
      </c>
      <c r="C8096">
        <v>2.6</v>
      </c>
      <c r="D8096" t="s">
        <v>36</v>
      </c>
      <c r="E8096" t="str">
        <f t="shared" si="972"/>
        <v>WE</v>
      </c>
      <c r="F8096" t="s">
        <v>33</v>
      </c>
      <c r="G8096" s="8" t="str">
        <f t="shared" si="973"/>
        <v>OFF</v>
      </c>
      <c r="H8096">
        <v>22</v>
      </c>
      <c r="I8096">
        <f t="shared" si="974"/>
        <v>20.060000000000002</v>
      </c>
      <c r="J8096">
        <f t="shared" si="976"/>
        <v>1.9399999999999977</v>
      </c>
      <c r="K8096">
        <v>1.7</v>
      </c>
      <c r="L8096" s="7">
        <f t="shared" si="977"/>
        <v>3.7055998199999953</v>
      </c>
      <c r="M8096">
        <v>0.25</v>
      </c>
      <c r="N8096">
        <f t="shared" si="975"/>
        <v>1035</v>
      </c>
      <c r="O8096" s="5">
        <f t="shared" si="978"/>
        <v>1.6535893124999996</v>
      </c>
      <c r="P8096">
        <f t="shared" si="979"/>
        <v>0</v>
      </c>
    </row>
    <row r="8097" spans="2:16" x14ac:dyDescent="0.35">
      <c r="B8097" s="2">
        <v>0.20833333333333334</v>
      </c>
      <c r="C8097">
        <v>2.2000000000000002</v>
      </c>
      <c r="D8097" t="s">
        <v>36</v>
      </c>
      <c r="E8097" t="str">
        <f t="shared" si="972"/>
        <v>WE</v>
      </c>
      <c r="F8097" t="s">
        <v>33</v>
      </c>
      <c r="G8097" s="8" t="str">
        <f t="shared" si="973"/>
        <v>OFF</v>
      </c>
      <c r="H8097">
        <v>22</v>
      </c>
      <c r="I8097">
        <f t="shared" si="974"/>
        <v>20.02</v>
      </c>
      <c r="J8097">
        <f t="shared" si="976"/>
        <v>1.9800000000000004</v>
      </c>
      <c r="K8097">
        <v>1.7</v>
      </c>
      <c r="L8097" s="7">
        <f t="shared" si="977"/>
        <v>3.7820039400000005</v>
      </c>
      <c r="M8097">
        <v>0.25</v>
      </c>
      <c r="N8097">
        <f t="shared" si="975"/>
        <v>1035</v>
      </c>
      <c r="O8097" s="5">
        <f t="shared" si="978"/>
        <v>1.6876839374999999</v>
      </c>
      <c r="P8097">
        <f t="shared" si="979"/>
        <v>0</v>
      </c>
    </row>
    <row r="8098" spans="2:16" x14ac:dyDescent="0.35">
      <c r="B8098" s="2">
        <v>0.25</v>
      </c>
      <c r="C8098">
        <v>2.1</v>
      </c>
      <c r="D8098" t="s">
        <v>36</v>
      </c>
      <c r="E8098" t="str">
        <f t="shared" si="972"/>
        <v>WE</v>
      </c>
      <c r="F8098" t="s">
        <v>33</v>
      </c>
      <c r="G8098" s="8" t="str">
        <f t="shared" si="973"/>
        <v>OFF</v>
      </c>
      <c r="H8098">
        <v>22</v>
      </c>
      <c r="I8098">
        <f t="shared" si="974"/>
        <v>20.010000000000002</v>
      </c>
      <c r="J8098">
        <f t="shared" si="976"/>
        <v>1.9899999999999984</v>
      </c>
      <c r="K8098">
        <v>1.7</v>
      </c>
      <c r="L8098" s="7">
        <f t="shared" si="977"/>
        <v>3.8011049699999968</v>
      </c>
      <c r="M8098">
        <v>0.25</v>
      </c>
      <c r="N8098">
        <f t="shared" si="975"/>
        <v>1035</v>
      </c>
      <c r="O8098" s="5">
        <f t="shared" si="978"/>
        <v>1.6962075937499996</v>
      </c>
      <c r="P8098">
        <f t="shared" si="979"/>
        <v>0</v>
      </c>
    </row>
    <row r="8099" spans="2:16" x14ac:dyDescent="0.35">
      <c r="B8099" s="2">
        <v>0.29166666666666669</v>
      </c>
      <c r="C8099">
        <v>3.5</v>
      </c>
      <c r="D8099" t="s">
        <v>36</v>
      </c>
      <c r="E8099" t="str">
        <f t="shared" si="972"/>
        <v>WE</v>
      </c>
      <c r="F8099" t="s">
        <v>34</v>
      </c>
      <c r="G8099" s="8" t="str">
        <f t="shared" si="973"/>
        <v>OFF</v>
      </c>
      <c r="H8099">
        <v>22</v>
      </c>
      <c r="I8099">
        <f t="shared" si="974"/>
        <v>20.150000000000002</v>
      </c>
      <c r="J8099">
        <f t="shared" si="976"/>
        <v>1.8499999999999979</v>
      </c>
      <c r="K8099">
        <v>1.7</v>
      </c>
      <c r="L8099" s="7">
        <f t="shared" si="977"/>
        <v>3.5336905499999958</v>
      </c>
      <c r="M8099">
        <v>0.25</v>
      </c>
      <c r="N8099">
        <f t="shared" si="975"/>
        <v>1035</v>
      </c>
      <c r="O8099" s="5">
        <f t="shared" si="978"/>
        <v>1.5768764062499998</v>
      </c>
      <c r="P8099">
        <f t="shared" si="979"/>
        <v>0</v>
      </c>
    </row>
    <row r="8100" spans="2:16" x14ac:dyDescent="0.35">
      <c r="B8100" s="2">
        <v>0.33333333333333331</v>
      </c>
      <c r="C8100">
        <v>4.0999999999999996</v>
      </c>
      <c r="D8100" t="s">
        <v>36</v>
      </c>
      <c r="E8100" t="str">
        <f t="shared" si="972"/>
        <v>WE</v>
      </c>
      <c r="F8100" t="s">
        <v>34</v>
      </c>
      <c r="G8100" s="8" t="str">
        <f t="shared" si="973"/>
        <v>OFF</v>
      </c>
      <c r="H8100">
        <v>22</v>
      </c>
      <c r="I8100">
        <f t="shared" si="974"/>
        <v>20.21</v>
      </c>
      <c r="J8100">
        <f t="shared" si="976"/>
        <v>1.7899999999999991</v>
      </c>
      <c r="K8100">
        <v>1.7</v>
      </c>
      <c r="L8100" s="7">
        <f t="shared" si="977"/>
        <v>3.419084369999998</v>
      </c>
      <c r="M8100">
        <v>0.25</v>
      </c>
      <c r="N8100">
        <f t="shared" si="975"/>
        <v>1035</v>
      </c>
      <c r="O8100" s="5">
        <f t="shared" si="978"/>
        <v>1.5257344687499996</v>
      </c>
      <c r="P8100">
        <f t="shared" si="979"/>
        <v>0</v>
      </c>
    </row>
    <row r="8101" spans="2:16" x14ac:dyDescent="0.35">
      <c r="B8101" s="2">
        <v>0.375</v>
      </c>
      <c r="C8101">
        <v>5.0999999999999996</v>
      </c>
      <c r="D8101" t="s">
        <v>36</v>
      </c>
      <c r="E8101" t="str">
        <f t="shared" si="972"/>
        <v>WE</v>
      </c>
      <c r="F8101" t="s">
        <v>34</v>
      </c>
      <c r="G8101" s="8" t="str">
        <f t="shared" si="973"/>
        <v>OFF</v>
      </c>
      <c r="H8101">
        <v>22</v>
      </c>
      <c r="I8101">
        <f t="shared" si="974"/>
        <v>20.309999999999999</v>
      </c>
      <c r="J8101">
        <f t="shared" si="976"/>
        <v>1.6900000000000013</v>
      </c>
      <c r="K8101">
        <v>1.7</v>
      </c>
      <c r="L8101" s="7">
        <f t="shared" si="977"/>
        <v>3.2280740700000021</v>
      </c>
      <c r="M8101">
        <v>0.25</v>
      </c>
      <c r="N8101">
        <f t="shared" si="975"/>
        <v>1035</v>
      </c>
      <c r="O8101" s="5">
        <f t="shared" si="978"/>
        <v>1.4404979062499996</v>
      </c>
      <c r="P8101">
        <f t="shared" si="979"/>
        <v>0</v>
      </c>
    </row>
    <row r="8102" spans="2:16" x14ac:dyDescent="0.35">
      <c r="B8102" s="2">
        <v>0.41666666666666669</v>
      </c>
      <c r="C8102">
        <v>6</v>
      </c>
      <c r="D8102" t="s">
        <v>36</v>
      </c>
      <c r="E8102" t="str">
        <f t="shared" si="972"/>
        <v>WE</v>
      </c>
      <c r="F8102" t="s">
        <v>34</v>
      </c>
      <c r="G8102" s="8" t="str">
        <f t="shared" si="973"/>
        <v>OFF</v>
      </c>
      <c r="H8102">
        <v>22</v>
      </c>
      <c r="I8102">
        <f t="shared" si="974"/>
        <v>20.399999999999999</v>
      </c>
      <c r="J8102">
        <f t="shared" si="976"/>
        <v>1.6000000000000014</v>
      </c>
      <c r="K8102">
        <v>1.7</v>
      </c>
      <c r="L8102" s="7">
        <f t="shared" si="977"/>
        <v>3.0561648000000026</v>
      </c>
      <c r="M8102">
        <v>0.25</v>
      </c>
      <c r="N8102">
        <f t="shared" si="975"/>
        <v>1035</v>
      </c>
      <c r="O8102" s="5">
        <f t="shared" si="978"/>
        <v>1.3637849999999998</v>
      </c>
      <c r="P8102">
        <f t="shared" si="979"/>
        <v>0</v>
      </c>
    </row>
    <row r="8103" spans="2:16" x14ac:dyDescent="0.35">
      <c r="B8103" s="2">
        <v>0.45833333333333331</v>
      </c>
      <c r="C8103">
        <v>6.5</v>
      </c>
      <c r="D8103" t="s">
        <v>36</v>
      </c>
      <c r="E8103" t="str">
        <f t="shared" si="972"/>
        <v>WE</v>
      </c>
      <c r="F8103" t="s">
        <v>34</v>
      </c>
      <c r="G8103" s="8" t="str">
        <f t="shared" si="973"/>
        <v>OFF</v>
      </c>
      <c r="H8103">
        <v>22</v>
      </c>
      <c r="I8103">
        <f t="shared" si="974"/>
        <v>20.450000000000003</v>
      </c>
      <c r="J8103">
        <f t="shared" si="976"/>
        <v>1.5499999999999972</v>
      </c>
      <c r="K8103">
        <v>1.7</v>
      </c>
      <c r="L8103" s="7">
        <f t="shared" si="977"/>
        <v>2.9606596499999944</v>
      </c>
      <c r="M8103">
        <v>0.25</v>
      </c>
      <c r="N8103">
        <f t="shared" si="975"/>
        <v>1035</v>
      </c>
      <c r="O8103" s="5">
        <f t="shared" si="978"/>
        <v>1.3211667187499998</v>
      </c>
      <c r="P8103">
        <f t="shared" si="979"/>
        <v>0</v>
      </c>
    </row>
    <row r="8104" spans="2:16" x14ac:dyDescent="0.35">
      <c r="B8104" s="2">
        <v>0.5</v>
      </c>
      <c r="C8104">
        <v>6.8</v>
      </c>
      <c r="D8104" t="s">
        <v>36</v>
      </c>
      <c r="E8104" t="str">
        <f t="shared" si="972"/>
        <v>WE</v>
      </c>
      <c r="F8104" t="s">
        <v>34</v>
      </c>
      <c r="G8104" s="8" t="str">
        <f t="shared" si="973"/>
        <v>OFF</v>
      </c>
      <c r="H8104">
        <v>22</v>
      </c>
      <c r="I8104">
        <f t="shared" si="974"/>
        <v>20.48</v>
      </c>
      <c r="J8104">
        <f t="shared" si="976"/>
        <v>1.5199999999999996</v>
      </c>
      <c r="K8104">
        <v>1.7</v>
      </c>
      <c r="L8104" s="7">
        <f t="shared" si="977"/>
        <v>2.9033565599999989</v>
      </c>
      <c r="M8104">
        <v>0.25</v>
      </c>
      <c r="N8104">
        <f t="shared" si="975"/>
        <v>1035</v>
      </c>
      <c r="O8104" s="5">
        <f t="shared" si="978"/>
        <v>1.2955957499999997</v>
      </c>
      <c r="P8104">
        <f t="shared" si="979"/>
        <v>0</v>
      </c>
    </row>
    <row r="8105" spans="2:16" x14ac:dyDescent="0.35">
      <c r="B8105" s="2">
        <v>0.54166666666666663</v>
      </c>
      <c r="C8105">
        <v>6.7</v>
      </c>
      <c r="D8105" t="s">
        <v>36</v>
      </c>
      <c r="E8105" t="str">
        <f t="shared" si="972"/>
        <v>WE</v>
      </c>
      <c r="F8105" t="s">
        <v>34</v>
      </c>
      <c r="G8105" s="8" t="str">
        <f t="shared" si="973"/>
        <v>OFF</v>
      </c>
      <c r="H8105">
        <v>22</v>
      </c>
      <c r="I8105">
        <f t="shared" si="974"/>
        <v>20.470000000000002</v>
      </c>
      <c r="J8105">
        <f t="shared" si="976"/>
        <v>1.5299999999999976</v>
      </c>
      <c r="K8105">
        <v>1.7</v>
      </c>
      <c r="L8105" s="7">
        <f t="shared" si="977"/>
        <v>2.9224575899999952</v>
      </c>
      <c r="M8105">
        <v>0.25</v>
      </c>
      <c r="N8105">
        <f t="shared" si="975"/>
        <v>1035</v>
      </c>
      <c r="O8105" s="5">
        <f t="shared" si="978"/>
        <v>1.3041194062499999</v>
      </c>
      <c r="P8105">
        <f t="shared" si="979"/>
        <v>0</v>
      </c>
    </row>
    <row r="8106" spans="2:16" x14ac:dyDescent="0.35">
      <c r="B8106" s="2">
        <v>0.58333333333333337</v>
      </c>
      <c r="C8106">
        <v>6.8</v>
      </c>
      <c r="D8106" t="s">
        <v>36</v>
      </c>
      <c r="E8106" t="str">
        <f t="shared" si="972"/>
        <v>WE</v>
      </c>
      <c r="F8106" t="s">
        <v>34</v>
      </c>
      <c r="G8106" s="8" t="str">
        <f t="shared" si="973"/>
        <v>OFF</v>
      </c>
      <c r="H8106">
        <v>22</v>
      </c>
      <c r="I8106">
        <f t="shared" si="974"/>
        <v>20.48</v>
      </c>
      <c r="J8106">
        <f t="shared" si="976"/>
        <v>1.5199999999999996</v>
      </c>
      <c r="K8106">
        <v>1.7</v>
      </c>
      <c r="L8106" s="7">
        <f t="shared" si="977"/>
        <v>2.9033565599999989</v>
      </c>
      <c r="M8106">
        <v>0.25</v>
      </c>
      <c r="N8106">
        <f t="shared" si="975"/>
        <v>1035</v>
      </c>
      <c r="O8106" s="5">
        <f t="shared" si="978"/>
        <v>1.2955957499999997</v>
      </c>
      <c r="P8106">
        <f t="shared" si="979"/>
        <v>0</v>
      </c>
    </row>
    <row r="8107" spans="2:16" x14ac:dyDescent="0.35">
      <c r="B8107" s="2">
        <v>0.625</v>
      </c>
      <c r="C8107">
        <v>7.5</v>
      </c>
      <c r="D8107" t="s">
        <v>36</v>
      </c>
      <c r="E8107" t="str">
        <f t="shared" si="972"/>
        <v>WE</v>
      </c>
      <c r="F8107" t="s">
        <v>34</v>
      </c>
      <c r="G8107" s="8" t="str">
        <f t="shared" si="973"/>
        <v>OFF</v>
      </c>
      <c r="H8107">
        <v>22</v>
      </c>
      <c r="I8107">
        <f t="shared" si="974"/>
        <v>20.55</v>
      </c>
      <c r="J8107">
        <f t="shared" si="976"/>
        <v>1.4499999999999993</v>
      </c>
      <c r="K8107">
        <v>1.7</v>
      </c>
      <c r="L8107" s="7">
        <f t="shared" si="977"/>
        <v>2.7696493499999986</v>
      </c>
      <c r="M8107">
        <v>0.25</v>
      </c>
      <c r="N8107">
        <f t="shared" si="975"/>
        <v>1035</v>
      </c>
      <c r="O8107" s="5">
        <f t="shared" si="978"/>
        <v>1.2359301562499998</v>
      </c>
      <c r="P8107">
        <f t="shared" si="979"/>
        <v>0</v>
      </c>
    </row>
    <row r="8108" spans="2:16" x14ac:dyDescent="0.35">
      <c r="B8108" s="2">
        <v>0.66666666666666663</v>
      </c>
      <c r="C8108">
        <v>7.9</v>
      </c>
      <c r="D8108" t="s">
        <v>36</v>
      </c>
      <c r="E8108" t="str">
        <f t="shared" si="972"/>
        <v>WE</v>
      </c>
      <c r="F8108" t="s">
        <v>34</v>
      </c>
      <c r="G8108" s="8" t="str">
        <f t="shared" si="973"/>
        <v>OFF</v>
      </c>
      <c r="H8108">
        <v>22</v>
      </c>
      <c r="I8108">
        <f t="shared" si="974"/>
        <v>20.59</v>
      </c>
      <c r="J8108">
        <f t="shared" si="976"/>
        <v>1.4100000000000001</v>
      </c>
      <c r="K8108">
        <v>1.7</v>
      </c>
      <c r="L8108" s="7">
        <f t="shared" si="977"/>
        <v>2.69324523</v>
      </c>
      <c r="M8108">
        <v>0.25</v>
      </c>
      <c r="N8108">
        <f t="shared" si="975"/>
        <v>1035</v>
      </c>
      <c r="O8108" s="5">
        <f t="shared" si="978"/>
        <v>1.2018355312499998</v>
      </c>
      <c r="P8108">
        <f t="shared" si="979"/>
        <v>0</v>
      </c>
    </row>
    <row r="8109" spans="2:16" x14ac:dyDescent="0.35">
      <c r="B8109" s="2">
        <v>0.70833333333333337</v>
      </c>
      <c r="C8109">
        <v>7.1</v>
      </c>
      <c r="D8109" t="s">
        <v>36</v>
      </c>
      <c r="E8109" t="str">
        <f t="shared" si="972"/>
        <v>WE</v>
      </c>
      <c r="F8109" t="s">
        <v>34</v>
      </c>
      <c r="G8109" s="8" t="str">
        <f t="shared" si="973"/>
        <v>OFF</v>
      </c>
      <c r="H8109">
        <v>22</v>
      </c>
      <c r="I8109">
        <f t="shared" si="974"/>
        <v>20.509999999999998</v>
      </c>
      <c r="J8109">
        <f t="shared" si="976"/>
        <v>1.490000000000002</v>
      </c>
      <c r="K8109">
        <v>1.7</v>
      </c>
      <c r="L8109" s="7">
        <f t="shared" si="977"/>
        <v>2.8460534700000037</v>
      </c>
      <c r="M8109">
        <v>0.25</v>
      </c>
      <c r="N8109">
        <f t="shared" si="975"/>
        <v>1035</v>
      </c>
      <c r="O8109" s="5">
        <f t="shared" si="978"/>
        <v>1.2700247812499998</v>
      </c>
      <c r="P8109">
        <f t="shared" si="979"/>
        <v>0</v>
      </c>
    </row>
    <row r="8110" spans="2:16" x14ac:dyDescent="0.35">
      <c r="B8110" s="2">
        <v>0.75</v>
      </c>
      <c r="C8110">
        <v>6</v>
      </c>
      <c r="D8110" t="s">
        <v>36</v>
      </c>
      <c r="E8110" t="str">
        <f t="shared" si="972"/>
        <v>WE</v>
      </c>
      <c r="F8110" t="s">
        <v>34</v>
      </c>
      <c r="G8110" s="8" t="str">
        <f t="shared" si="973"/>
        <v>OFF</v>
      </c>
      <c r="H8110">
        <v>22</v>
      </c>
      <c r="I8110">
        <f t="shared" si="974"/>
        <v>20.399999999999999</v>
      </c>
      <c r="J8110">
        <f t="shared" si="976"/>
        <v>1.6000000000000014</v>
      </c>
      <c r="K8110">
        <v>1.7</v>
      </c>
      <c r="L8110" s="7">
        <f t="shared" si="977"/>
        <v>3.0561648000000026</v>
      </c>
      <c r="M8110">
        <v>0.25</v>
      </c>
      <c r="N8110">
        <f t="shared" si="975"/>
        <v>1035</v>
      </c>
      <c r="O8110" s="5">
        <f t="shared" si="978"/>
        <v>1.3637849999999998</v>
      </c>
      <c r="P8110">
        <f t="shared" si="979"/>
        <v>0</v>
      </c>
    </row>
    <row r="8111" spans="2:16" x14ac:dyDescent="0.35">
      <c r="B8111" s="2">
        <v>0.79166666666666663</v>
      </c>
      <c r="C8111">
        <v>5.4</v>
      </c>
      <c r="D8111" t="s">
        <v>36</v>
      </c>
      <c r="E8111" t="str">
        <f t="shared" si="972"/>
        <v>WE</v>
      </c>
      <c r="F8111" t="s">
        <v>33</v>
      </c>
      <c r="G8111" s="8" t="str">
        <f t="shared" si="973"/>
        <v>OFF</v>
      </c>
      <c r="H8111">
        <v>22</v>
      </c>
      <c r="I8111">
        <f t="shared" si="974"/>
        <v>20.340000000000003</v>
      </c>
      <c r="J8111">
        <f t="shared" si="976"/>
        <v>1.6599999999999966</v>
      </c>
      <c r="K8111">
        <v>1.7</v>
      </c>
      <c r="L8111" s="7">
        <f t="shared" si="977"/>
        <v>3.1707709799999932</v>
      </c>
      <c r="M8111">
        <v>0.25</v>
      </c>
      <c r="N8111">
        <f t="shared" si="975"/>
        <v>1035</v>
      </c>
      <c r="O8111" s="5">
        <f t="shared" si="978"/>
        <v>1.4149269375</v>
      </c>
      <c r="P8111">
        <f t="shared" si="979"/>
        <v>0</v>
      </c>
    </row>
    <row r="8112" spans="2:16" x14ac:dyDescent="0.35">
      <c r="B8112" s="2">
        <v>0.83333333333333337</v>
      </c>
      <c r="C8112">
        <v>5.7</v>
      </c>
      <c r="D8112" t="s">
        <v>36</v>
      </c>
      <c r="E8112" t="str">
        <f t="shared" si="972"/>
        <v>WE</v>
      </c>
      <c r="F8112" t="s">
        <v>33</v>
      </c>
      <c r="G8112" s="8" t="str">
        <f t="shared" si="973"/>
        <v>OFF</v>
      </c>
      <c r="H8112">
        <v>22</v>
      </c>
      <c r="I8112">
        <f t="shared" si="974"/>
        <v>20.37</v>
      </c>
      <c r="J8112">
        <f t="shared" si="976"/>
        <v>1.629999999999999</v>
      </c>
      <c r="K8112">
        <v>1.7</v>
      </c>
      <c r="L8112" s="7">
        <f t="shared" si="977"/>
        <v>3.1134678899999981</v>
      </c>
      <c r="M8112">
        <v>0.25</v>
      </c>
      <c r="N8112">
        <f t="shared" si="975"/>
        <v>1035</v>
      </c>
      <c r="O8112" s="5">
        <f t="shared" si="978"/>
        <v>1.3893559687499999</v>
      </c>
      <c r="P8112">
        <f t="shared" si="979"/>
        <v>0</v>
      </c>
    </row>
    <row r="8113" spans="1:16" x14ac:dyDescent="0.35">
      <c r="B8113" s="2">
        <v>0.875</v>
      </c>
      <c r="C8113">
        <v>7.5</v>
      </c>
      <c r="D8113" t="s">
        <v>36</v>
      </c>
      <c r="E8113" t="str">
        <f t="shared" si="972"/>
        <v>WE</v>
      </c>
      <c r="F8113" t="s">
        <v>33</v>
      </c>
      <c r="G8113" s="8" t="str">
        <f t="shared" si="973"/>
        <v>OFF</v>
      </c>
      <c r="H8113">
        <v>22</v>
      </c>
      <c r="I8113">
        <f t="shared" si="974"/>
        <v>20.55</v>
      </c>
      <c r="J8113">
        <f t="shared" si="976"/>
        <v>1.4499999999999993</v>
      </c>
      <c r="K8113">
        <v>1.7</v>
      </c>
      <c r="L8113" s="7">
        <f t="shared" si="977"/>
        <v>2.7696493499999986</v>
      </c>
      <c r="M8113">
        <v>0.25</v>
      </c>
      <c r="N8113">
        <f t="shared" si="975"/>
        <v>1035</v>
      </c>
      <c r="O8113" s="5">
        <f t="shared" si="978"/>
        <v>1.2359301562499998</v>
      </c>
      <c r="P8113">
        <f t="shared" si="979"/>
        <v>0</v>
      </c>
    </row>
    <row r="8114" spans="1:16" x14ac:dyDescent="0.35">
      <c r="B8114" s="2">
        <v>0.91666666666666663</v>
      </c>
      <c r="C8114">
        <v>7.6</v>
      </c>
      <c r="D8114" t="s">
        <v>36</v>
      </c>
      <c r="E8114" t="str">
        <f t="shared" si="972"/>
        <v>WE</v>
      </c>
      <c r="F8114" t="s">
        <v>33</v>
      </c>
      <c r="G8114" s="8" t="str">
        <f t="shared" si="973"/>
        <v>OFF</v>
      </c>
      <c r="H8114">
        <v>22</v>
      </c>
      <c r="I8114">
        <f t="shared" si="974"/>
        <v>20.560000000000002</v>
      </c>
      <c r="J8114">
        <f t="shared" si="976"/>
        <v>1.4399999999999977</v>
      </c>
      <c r="K8114">
        <v>1.7</v>
      </c>
      <c r="L8114" s="7">
        <f t="shared" si="977"/>
        <v>2.7505483199999956</v>
      </c>
      <c r="M8114">
        <v>0.25</v>
      </c>
      <c r="N8114">
        <f t="shared" si="975"/>
        <v>1035</v>
      </c>
      <c r="O8114" s="5">
        <f t="shared" si="978"/>
        <v>1.2274064999999998</v>
      </c>
      <c r="P8114">
        <f t="shared" si="979"/>
        <v>0</v>
      </c>
    </row>
    <row r="8115" spans="1:16" x14ac:dyDescent="0.35">
      <c r="B8115" s="2">
        <v>0.95833333333333337</v>
      </c>
      <c r="C8115">
        <v>8.4</v>
      </c>
      <c r="D8115" t="s">
        <v>36</v>
      </c>
      <c r="E8115" t="str">
        <f t="shared" si="972"/>
        <v>WE</v>
      </c>
      <c r="F8115" t="s">
        <v>33</v>
      </c>
      <c r="G8115" s="8" t="str">
        <f t="shared" si="973"/>
        <v>OFF</v>
      </c>
      <c r="H8115">
        <v>22</v>
      </c>
      <c r="I8115">
        <f t="shared" si="974"/>
        <v>20.64</v>
      </c>
      <c r="J8115">
        <f t="shared" si="976"/>
        <v>1.3599999999999994</v>
      </c>
      <c r="K8115">
        <v>1.7</v>
      </c>
      <c r="L8115" s="7">
        <f t="shared" si="977"/>
        <v>2.5977400799999986</v>
      </c>
      <c r="M8115">
        <v>0.25</v>
      </c>
      <c r="N8115">
        <f t="shared" si="975"/>
        <v>1035</v>
      </c>
      <c r="O8115" s="5">
        <f t="shared" si="978"/>
        <v>1.1592172499999998</v>
      </c>
      <c r="P8115">
        <f t="shared" si="979"/>
        <v>0</v>
      </c>
    </row>
    <row r="8116" spans="1:16" x14ac:dyDescent="0.35">
      <c r="A8116" t="s">
        <v>378</v>
      </c>
      <c r="B8116" s="1">
        <v>1</v>
      </c>
      <c r="C8116">
        <v>8.1</v>
      </c>
      <c r="D8116" t="s">
        <v>38</v>
      </c>
      <c r="E8116" t="str">
        <f t="shared" si="972"/>
        <v>School Day</v>
      </c>
      <c r="F8116" t="s">
        <v>33</v>
      </c>
      <c r="G8116" s="8" t="str">
        <f t="shared" si="973"/>
        <v>Off</v>
      </c>
      <c r="H8116">
        <v>22</v>
      </c>
      <c r="I8116">
        <f t="shared" si="974"/>
        <v>20.61</v>
      </c>
      <c r="J8116">
        <f t="shared" si="976"/>
        <v>1.3900000000000006</v>
      </c>
      <c r="K8116">
        <v>1.7</v>
      </c>
      <c r="L8116" s="7">
        <f t="shared" si="977"/>
        <v>2.6550431700000008</v>
      </c>
      <c r="M8116">
        <v>0.25</v>
      </c>
      <c r="N8116">
        <f t="shared" si="975"/>
        <v>1035</v>
      </c>
      <c r="O8116" s="5">
        <f t="shared" si="978"/>
        <v>1.1847882187499998</v>
      </c>
      <c r="P8116">
        <f t="shared" si="979"/>
        <v>0</v>
      </c>
    </row>
    <row r="8117" spans="1:16" x14ac:dyDescent="0.35">
      <c r="B8117" s="2">
        <v>4.1666666666666664E-2</v>
      </c>
      <c r="C8117">
        <v>8.6</v>
      </c>
      <c r="D8117" t="s">
        <v>38</v>
      </c>
      <c r="E8117" t="str">
        <f t="shared" si="972"/>
        <v>School Day</v>
      </c>
      <c r="F8117" t="s">
        <v>33</v>
      </c>
      <c r="G8117" s="8" t="str">
        <f t="shared" si="973"/>
        <v>Off</v>
      </c>
      <c r="H8117">
        <v>22</v>
      </c>
      <c r="I8117">
        <f t="shared" si="974"/>
        <v>20.66</v>
      </c>
      <c r="J8117">
        <f t="shared" si="976"/>
        <v>1.3399999999999999</v>
      </c>
      <c r="K8117">
        <v>1.7</v>
      </c>
      <c r="L8117" s="7">
        <f t="shared" si="977"/>
        <v>2.5595380199999997</v>
      </c>
      <c r="M8117">
        <v>0.25</v>
      </c>
      <c r="N8117">
        <f t="shared" si="975"/>
        <v>1035</v>
      </c>
      <c r="O8117" s="5">
        <f t="shared" si="978"/>
        <v>1.1421699374999998</v>
      </c>
      <c r="P8117">
        <f t="shared" si="979"/>
        <v>0</v>
      </c>
    </row>
    <row r="8118" spans="1:16" x14ac:dyDescent="0.35">
      <c r="B8118" s="2">
        <v>8.3333333333333329E-2</v>
      </c>
      <c r="C8118">
        <v>8.6</v>
      </c>
      <c r="D8118" t="s">
        <v>38</v>
      </c>
      <c r="E8118" t="str">
        <f t="shared" si="972"/>
        <v>School Day</v>
      </c>
      <c r="F8118" t="s">
        <v>33</v>
      </c>
      <c r="G8118" s="8" t="str">
        <f t="shared" si="973"/>
        <v>Off</v>
      </c>
      <c r="H8118">
        <v>22</v>
      </c>
      <c r="I8118">
        <f t="shared" si="974"/>
        <v>20.66</v>
      </c>
      <c r="J8118">
        <f t="shared" si="976"/>
        <v>1.3399999999999999</v>
      </c>
      <c r="K8118">
        <v>1.7</v>
      </c>
      <c r="L8118" s="7">
        <f t="shared" si="977"/>
        <v>2.5595380199999997</v>
      </c>
      <c r="M8118">
        <v>0.25</v>
      </c>
      <c r="N8118">
        <f t="shared" si="975"/>
        <v>1035</v>
      </c>
      <c r="O8118" s="5">
        <f t="shared" si="978"/>
        <v>1.1421699374999998</v>
      </c>
      <c r="P8118">
        <f t="shared" si="979"/>
        <v>0</v>
      </c>
    </row>
    <row r="8119" spans="1:16" x14ac:dyDescent="0.35">
      <c r="B8119" s="2">
        <v>0.125</v>
      </c>
      <c r="C8119">
        <v>8.1</v>
      </c>
      <c r="D8119" t="s">
        <v>38</v>
      </c>
      <c r="E8119" t="str">
        <f t="shared" si="972"/>
        <v>School Day</v>
      </c>
      <c r="F8119" t="s">
        <v>33</v>
      </c>
      <c r="G8119" s="8" t="str">
        <f t="shared" si="973"/>
        <v>Off</v>
      </c>
      <c r="H8119">
        <v>22</v>
      </c>
      <c r="I8119">
        <f t="shared" si="974"/>
        <v>20.61</v>
      </c>
      <c r="J8119">
        <f t="shared" si="976"/>
        <v>1.3900000000000006</v>
      </c>
      <c r="K8119">
        <v>1.7</v>
      </c>
      <c r="L8119" s="7">
        <f t="shared" si="977"/>
        <v>2.6550431700000008</v>
      </c>
      <c r="M8119">
        <v>0.25</v>
      </c>
      <c r="N8119">
        <f t="shared" si="975"/>
        <v>1035</v>
      </c>
      <c r="O8119" s="5">
        <f t="shared" si="978"/>
        <v>1.1847882187499998</v>
      </c>
      <c r="P8119">
        <f t="shared" si="979"/>
        <v>0</v>
      </c>
    </row>
    <row r="8120" spans="1:16" x14ac:dyDescent="0.35">
      <c r="B8120" s="2">
        <v>0.16666666666666666</v>
      </c>
      <c r="C8120">
        <v>6.7</v>
      </c>
      <c r="D8120" t="s">
        <v>38</v>
      </c>
      <c r="E8120" t="str">
        <f t="shared" si="972"/>
        <v>School Day</v>
      </c>
      <c r="F8120" t="s">
        <v>33</v>
      </c>
      <c r="G8120" s="8" t="str">
        <f t="shared" si="973"/>
        <v>Off</v>
      </c>
      <c r="H8120">
        <v>22</v>
      </c>
      <c r="I8120">
        <f t="shared" si="974"/>
        <v>20.470000000000002</v>
      </c>
      <c r="J8120">
        <f t="shared" si="976"/>
        <v>1.5299999999999976</v>
      </c>
      <c r="K8120">
        <v>1.7</v>
      </c>
      <c r="L8120" s="7">
        <f t="shared" si="977"/>
        <v>2.9224575899999952</v>
      </c>
      <c r="M8120">
        <v>0.25</v>
      </c>
      <c r="N8120">
        <f t="shared" si="975"/>
        <v>1035</v>
      </c>
      <c r="O8120" s="5">
        <f t="shared" si="978"/>
        <v>1.3041194062499999</v>
      </c>
      <c r="P8120">
        <f t="shared" si="979"/>
        <v>0</v>
      </c>
    </row>
    <row r="8121" spans="1:16" x14ac:dyDescent="0.35">
      <c r="B8121" s="2">
        <v>0.20833333333333334</v>
      </c>
      <c r="C8121">
        <v>6.1</v>
      </c>
      <c r="D8121" t="s">
        <v>38</v>
      </c>
      <c r="E8121" t="str">
        <f t="shared" si="972"/>
        <v>School Day</v>
      </c>
      <c r="F8121" t="s">
        <v>33</v>
      </c>
      <c r="G8121" s="8" t="str">
        <f t="shared" si="973"/>
        <v>Off</v>
      </c>
      <c r="H8121">
        <v>22</v>
      </c>
      <c r="I8121">
        <f t="shared" si="974"/>
        <v>20.41</v>
      </c>
      <c r="J8121">
        <f t="shared" si="976"/>
        <v>1.5899999999999999</v>
      </c>
      <c r="K8121">
        <v>1.7</v>
      </c>
      <c r="L8121" s="7">
        <f t="shared" si="977"/>
        <v>3.0370637699999996</v>
      </c>
      <c r="M8121">
        <v>0.25</v>
      </c>
      <c r="N8121">
        <f t="shared" si="975"/>
        <v>1035</v>
      </c>
      <c r="O8121" s="5">
        <f t="shared" si="978"/>
        <v>1.3552613437499998</v>
      </c>
      <c r="P8121">
        <f t="shared" si="979"/>
        <v>0</v>
      </c>
    </row>
    <row r="8122" spans="1:16" x14ac:dyDescent="0.35">
      <c r="B8122" s="2">
        <v>0.25</v>
      </c>
      <c r="C8122">
        <v>7</v>
      </c>
      <c r="D8122" t="s">
        <v>38</v>
      </c>
      <c r="E8122" t="str">
        <f t="shared" si="972"/>
        <v>School Day</v>
      </c>
      <c r="F8122" t="s">
        <v>33</v>
      </c>
      <c r="G8122" s="8" t="str">
        <f t="shared" si="973"/>
        <v>Off</v>
      </c>
      <c r="H8122">
        <v>22</v>
      </c>
      <c r="I8122">
        <f t="shared" si="974"/>
        <v>20.5</v>
      </c>
      <c r="J8122">
        <f t="shared" si="976"/>
        <v>1.5</v>
      </c>
      <c r="K8122">
        <v>1.7</v>
      </c>
      <c r="L8122" s="7">
        <f t="shared" si="977"/>
        <v>2.8651545</v>
      </c>
      <c r="M8122">
        <v>0.25</v>
      </c>
      <c r="N8122">
        <f t="shared" si="975"/>
        <v>1035</v>
      </c>
      <c r="O8122" s="5">
        <f t="shared" si="978"/>
        <v>1.2785484374999998</v>
      </c>
      <c r="P8122">
        <f t="shared" si="979"/>
        <v>0</v>
      </c>
    </row>
    <row r="8123" spans="1:16" x14ac:dyDescent="0.35">
      <c r="B8123" s="2">
        <v>0.29166666666666669</v>
      </c>
      <c r="C8123">
        <v>7.9</v>
      </c>
      <c r="D8123" t="s">
        <v>38</v>
      </c>
      <c r="E8123" t="str">
        <f t="shared" si="972"/>
        <v>School Day</v>
      </c>
      <c r="F8123" t="s">
        <v>34</v>
      </c>
      <c r="G8123" s="8" t="str">
        <f t="shared" si="973"/>
        <v>On</v>
      </c>
      <c r="H8123">
        <v>22</v>
      </c>
      <c r="I8123">
        <f t="shared" si="974"/>
        <v>20.59</v>
      </c>
      <c r="J8123">
        <f t="shared" si="976"/>
        <v>1.4100000000000001</v>
      </c>
      <c r="K8123">
        <v>1.7</v>
      </c>
      <c r="L8123" s="7">
        <f t="shared" si="977"/>
        <v>2.69324523</v>
      </c>
      <c r="M8123">
        <v>0.25</v>
      </c>
      <c r="N8123">
        <f t="shared" si="975"/>
        <v>1035</v>
      </c>
      <c r="O8123" s="5">
        <f t="shared" si="978"/>
        <v>1.2018355312499998</v>
      </c>
      <c r="P8123">
        <f t="shared" si="979"/>
        <v>3.89508076125</v>
      </c>
    </row>
    <row r="8124" spans="1:16" x14ac:dyDescent="0.35">
      <c r="B8124" s="2">
        <v>0.33333333333333331</v>
      </c>
      <c r="C8124">
        <v>8.6</v>
      </c>
      <c r="D8124" t="s">
        <v>38</v>
      </c>
      <c r="E8124" t="str">
        <f t="shared" si="972"/>
        <v>School Day</v>
      </c>
      <c r="F8124" t="s">
        <v>34</v>
      </c>
      <c r="G8124" s="8" t="str">
        <f t="shared" si="973"/>
        <v>On</v>
      </c>
      <c r="H8124">
        <v>22</v>
      </c>
      <c r="I8124">
        <f t="shared" si="974"/>
        <v>20.66</v>
      </c>
      <c r="J8124">
        <f t="shared" si="976"/>
        <v>1.3399999999999999</v>
      </c>
      <c r="K8124">
        <v>1.7</v>
      </c>
      <c r="L8124" s="7">
        <f t="shared" si="977"/>
        <v>2.5595380199999997</v>
      </c>
      <c r="M8124">
        <v>0.25</v>
      </c>
      <c r="N8124">
        <f t="shared" si="975"/>
        <v>1035</v>
      </c>
      <c r="O8124" s="5">
        <f t="shared" si="978"/>
        <v>1.1421699374999998</v>
      </c>
      <c r="P8124">
        <f t="shared" si="979"/>
        <v>3.7017079574999996</v>
      </c>
    </row>
    <row r="8125" spans="1:16" x14ac:dyDescent="0.35">
      <c r="B8125" s="2">
        <v>0.375</v>
      </c>
      <c r="C8125">
        <v>8.5</v>
      </c>
      <c r="D8125" t="s">
        <v>38</v>
      </c>
      <c r="E8125" t="str">
        <f t="shared" si="972"/>
        <v>School Day</v>
      </c>
      <c r="F8125" t="s">
        <v>34</v>
      </c>
      <c r="G8125" s="8" t="str">
        <f t="shared" si="973"/>
        <v>On</v>
      </c>
      <c r="H8125">
        <v>22</v>
      </c>
      <c r="I8125">
        <f t="shared" si="974"/>
        <v>20.65</v>
      </c>
      <c r="J8125">
        <f t="shared" si="976"/>
        <v>1.3500000000000014</v>
      </c>
      <c r="K8125">
        <v>1.7</v>
      </c>
      <c r="L8125" s="7">
        <f t="shared" si="977"/>
        <v>2.5786390500000027</v>
      </c>
      <c r="M8125">
        <v>0.25</v>
      </c>
      <c r="N8125">
        <f t="shared" si="975"/>
        <v>1035</v>
      </c>
      <c r="O8125" s="5">
        <f t="shared" si="978"/>
        <v>1.1506935937499998</v>
      </c>
      <c r="P8125">
        <f t="shared" si="979"/>
        <v>3.7293326437500025</v>
      </c>
    </row>
    <row r="8126" spans="1:16" x14ac:dyDescent="0.35">
      <c r="B8126" s="2">
        <v>0.41666666666666669</v>
      </c>
      <c r="C8126">
        <v>8.6</v>
      </c>
      <c r="D8126" t="s">
        <v>38</v>
      </c>
      <c r="E8126" t="str">
        <f t="shared" si="972"/>
        <v>School Day</v>
      </c>
      <c r="F8126" t="s">
        <v>34</v>
      </c>
      <c r="G8126" s="8" t="str">
        <f t="shared" si="973"/>
        <v>On</v>
      </c>
      <c r="H8126">
        <v>22</v>
      </c>
      <c r="I8126">
        <f t="shared" si="974"/>
        <v>20.66</v>
      </c>
      <c r="J8126">
        <f t="shared" si="976"/>
        <v>1.3399999999999999</v>
      </c>
      <c r="K8126">
        <v>1.7</v>
      </c>
      <c r="L8126" s="7">
        <f t="shared" si="977"/>
        <v>2.5595380199999997</v>
      </c>
      <c r="M8126">
        <v>0.25</v>
      </c>
      <c r="N8126">
        <f t="shared" si="975"/>
        <v>1035</v>
      </c>
      <c r="O8126" s="5">
        <f t="shared" si="978"/>
        <v>1.1421699374999998</v>
      </c>
      <c r="P8126">
        <f t="shared" si="979"/>
        <v>3.7017079574999996</v>
      </c>
    </row>
    <row r="8127" spans="1:16" x14ac:dyDescent="0.35">
      <c r="B8127" s="2">
        <v>0.45833333333333331</v>
      </c>
      <c r="C8127">
        <v>8.8000000000000007</v>
      </c>
      <c r="D8127" t="s">
        <v>38</v>
      </c>
      <c r="E8127" t="str">
        <f t="shared" si="972"/>
        <v>School Day</v>
      </c>
      <c r="F8127" t="s">
        <v>34</v>
      </c>
      <c r="G8127" s="8" t="str">
        <f t="shared" si="973"/>
        <v>On</v>
      </c>
      <c r="H8127">
        <v>22</v>
      </c>
      <c r="I8127">
        <f t="shared" si="974"/>
        <v>20.68</v>
      </c>
      <c r="J8127">
        <f t="shared" si="976"/>
        <v>1.3200000000000003</v>
      </c>
      <c r="K8127">
        <v>1.7</v>
      </c>
      <c r="L8127" s="7">
        <f t="shared" si="977"/>
        <v>2.5213359600000005</v>
      </c>
      <c r="M8127">
        <v>0.25</v>
      </c>
      <c r="N8127">
        <f t="shared" si="975"/>
        <v>1035</v>
      </c>
      <c r="O8127" s="5">
        <f t="shared" si="978"/>
        <v>1.1251226249999997</v>
      </c>
      <c r="P8127">
        <f t="shared" si="979"/>
        <v>3.6464585850000004</v>
      </c>
    </row>
    <row r="8128" spans="1:16" x14ac:dyDescent="0.35">
      <c r="B8128" s="2">
        <v>0.5</v>
      </c>
      <c r="C8128">
        <v>9.3000000000000007</v>
      </c>
      <c r="D8128" t="s">
        <v>38</v>
      </c>
      <c r="E8128" t="str">
        <f t="shared" si="972"/>
        <v>School Day</v>
      </c>
      <c r="F8128" t="s">
        <v>34</v>
      </c>
      <c r="G8128" s="8" t="str">
        <f t="shared" si="973"/>
        <v>On</v>
      </c>
      <c r="H8128">
        <v>22</v>
      </c>
      <c r="I8128">
        <f t="shared" si="974"/>
        <v>20.73</v>
      </c>
      <c r="J8128">
        <f t="shared" si="976"/>
        <v>1.2699999999999996</v>
      </c>
      <c r="K8128">
        <v>1.7</v>
      </c>
      <c r="L8128" s="7">
        <f t="shared" si="977"/>
        <v>2.425830809999999</v>
      </c>
      <c r="M8128">
        <v>0.25</v>
      </c>
      <c r="N8128">
        <f t="shared" si="975"/>
        <v>1035</v>
      </c>
      <c r="O8128" s="5">
        <f t="shared" si="978"/>
        <v>1.0825043437499997</v>
      </c>
      <c r="P8128">
        <f t="shared" si="979"/>
        <v>3.5083351537499987</v>
      </c>
    </row>
    <row r="8129" spans="1:16" x14ac:dyDescent="0.35">
      <c r="B8129" s="2">
        <v>0.54166666666666663</v>
      </c>
      <c r="C8129">
        <v>10.199999999999999</v>
      </c>
      <c r="D8129" t="s">
        <v>38</v>
      </c>
      <c r="E8129" t="str">
        <f t="shared" si="972"/>
        <v>School Day</v>
      </c>
      <c r="F8129" t="s">
        <v>34</v>
      </c>
      <c r="G8129" s="8" t="str">
        <f t="shared" si="973"/>
        <v>On</v>
      </c>
      <c r="H8129">
        <v>22</v>
      </c>
      <c r="I8129">
        <f t="shared" si="974"/>
        <v>20.82</v>
      </c>
      <c r="J8129">
        <f t="shared" si="976"/>
        <v>1.1799999999999997</v>
      </c>
      <c r="K8129">
        <v>1.7</v>
      </c>
      <c r="L8129" s="7">
        <f t="shared" si="977"/>
        <v>2.2539215399999994</v>
      </c>
      <c r="M8129">
        <v>0.25</v>
      </c>
      <c r="N8129">
        <f t="shared" si="975"/>
        <v>1035</v>
      </c>
      <c r="O8129" s="5">
        <f t="shared" si="978"/>
        <v>1.0057914374999999</v>
      </c>
      <c r="P8129">
        <f t="shared" si="979"/>
        <v>3.2597129774999996</v>
      </c>
    </row>
    <row r="8130" spans="1:16" x14ac:dyDescent="0.35">
      <c r="B8130" s="2">
        <v>0.58333333333333337</v>
      </c>
      <c r="C8130">
        <v>9.8000000000000007</v>
      </c>
      <c r="D8130" t="s">
        <v>38</v>
      </c>
      <c r="E8130" t="str">
        <f t="shared" si="972"/>
        <v>School Day</v>
      </c>
      <c r="F8130" t="s">
        <v>34</v>
      </c>
      <c r="G8130" s="8" t="str">
        <f t="shared" si="973"/>
        <v>On</v>
      </c>
      <c r="H8130">
        <v>22</v>
      </c>
      <c r="I8130">
        <f t="shared" si="974"/>
        <v>20.78</v>
      </c>
      <c r="J8130">
        <f t="shared" si="976"/>
        <v>1.2199999999999989</v>
      </c>
      <c r="K8130">
        <v>1.7</v>
      </c>
      <c r="L8130" s="7">
        <f t="shared" si="977"/>
        <v>2.3303256599999975</v>
      </c>
      <c r="M8130">
        <v>0.25</v>
      </c>
      <c r="N8130">
        <f t="shared" si="975"/>
        <v>1035</v>
      </c>
      <c r="O8130" s="5">
        <f t="shared" si="978"/>
        <v>1.0398860624999997</v>
      </c>
      <c r="P8130">
        <f t="shared" si="979"/>
        <v>3.370211722499997</v>
      </c>
    </row>
    <row r="8131" spans="1:16" x14ac:dyDescent="0.35">
      <c r="B8131" s="2">
        <v>0.625</v>
      </c>
      <c r="C8131">
        <v>9.9</v>
      </c>
      <c r="D8131" t="s">
        <v>38</v>
      </c>
      <c r="E8131" t="str">
        <f t="shared" si="972"/>
        <v>School Day</v>
      </c>
      <c r="F8131" t="s">
        <v>34</v>
      </c>
      <c r="G8131" s="8" t="str">
        <f t="shared" si="973"/>
        <v>On</v>
      </c>
      <c r="H8131">
        <v>22</v>
      </c>
      <c r="I8131">
        <f t="shared" si="974"/>
        <v>20.79</v>
      </c>
      <c r="J8131">
        <f t="shared" si="976"/>
        <v>1.2100000000000009</v>
      </c>
      <c r="K8131">
        <v>1.7</v>
      </c>
      <c r="L8131" s="7">
        <f t="shared" si="977"/>
        <v>2.3112246300000017</v>
      </c>
      <c r="M8131">
        <v>0.25</v>
      </c>
      <c r="N8131">
        <f t="shared" si="975"/>
        <v>1035</v>
      </c>
      <c r="O8131" s="5">
        <f t="shared" si="978"/>
        <v>1.0313624062499998</v>
      </c>
      <c r="P8131">
        <f t="shared" si="979"/>
        <v>3.3425870362500012</v>
      </c>
    </row>
    <row r="8132" spans="1:16" x14ac:dyDescent="0.35">
      <c r="B8132" s="2">
        <v>0.66666666666666663</v>
      </c>
      <c r="C8132">
        <v>10</v>
      </c>
      <c r="D8132" t="s">
        <v>38</v>
      </c>
      <c r="E8132" t="str">
        <f t="shared" si="972"/>
        <v>School Day</v>
      </c>
      <c r="F8132" t="s">
        <v>34</v>
      </c>
      <c r="G8132" s="8" t="str">
        <f t="shared" si="973"/>
        <v>On</v>
      </c>
      <c r="H8132">
        <v>22</v>
      </c>
      <c r="I8132">
        <f t="shared" si="974"/>
        <v>20.8</v>
      </c>
      <c r="J8132">
        <f t="shared" si="976"/>
        <v>1.1999999999999993</v>
      </c>
      <c r="K8132">
        <v>1.7</v>
      </c>
      <c r="L8132" s="7">
        <f t="shared" si="977"/>
        <v>2.2921235999999987</v>
      </c>
      <c r="M8132">
        <v>0.25</v>
      </c>
      <c r="N8132">
        <f t="shared" si="975"/>
        <v>1035</v>
      </c>
      <c r="O8132" s="5">
        <f t="shared" si="978"/>
        <v>1.0228387499999998</v>
      </c>
      <c r="P8132">
        <f t="shared" si="979"/>
        <v>3.3149623499999983</v>
      </c>
    </row>
    <row r="8133" spans="1:16" x14ac:dyDescent="0.35">
      <c r="B8133" s="2">
        <v>0.70833333333333337</v>
      </c>
      <c r="C8133">
        <v>9.5</v>
      </c>
      <c r="D8133" t="s">
        <v>38</v>
      </c>
      <c r="E8133" t="str">
        <f t="shared" ref="E8133:E8196" si="980">IF(ISNUMBER(SEARCH("Sat",D8133)),"WE",IF(ISNUMBER(SEARCH("Sun",D8133)),"WE","School Day"))</f>
        <v>School Day</v>
      </c>
      <c r="F8133" t="s">
        <v>34</v>
      </c>
      <c r="G8133" s="8" t="str">
        <f t="shared" si="973"/>
        <v>On</v>
      </c>
      <c r="H8133">
        <v>22</v>
      </c>
      <c r="I8133">
        <f t="shared" si="974"/>
        <v>20.75</v>
      </c>
      <c r="J8133">
        <f t="shared" si="976"/>
        <v>1.25</v>
      </c>
      <c r="K8133">
        <v>1.7</v>
      </c>
      <c r="L8133" s="7">
        <f t="shared" si="977"/>
        <v>2.3876287499999997</v>
      </c>
      <c r="M8133">
        <v>0.25</v>
      </c>
      <c r="N8133">
        <f t="shared" si="975"/>
        <v>1035</v>
      </c>
      <c r="O8133" s="5">
        <f t="shared" si="978"/>
        <v>1.0654570312499998</v>
      </c>
      <c r="P8133">
        <f t="shared" si="979"/>
        <v>3.4530857812499995</v>
      </c>
    </row>
    <row r="8134" spans="1:16" x14ac:dyDescent="0.35">
      <c r="B8134" s="2">
        <v>0.75</v>
      </c>
      <c r="C8134">
        <v>9.5</v>
      </c>
      <c r="D8134" t="s">
        <v>38</v>
      </c>
      <c r="E8134" t="str">
        <f t="shared" si="980"/>
        <v>School Day</v>
      </c>
      <c r="F8134" t="s">
        <v>34</v>
      </c>
      <c r="G8134" s="8" t="str">
        <f t="shared" ref="G8134:G8197" si="981">IF(E8134="WE","OFF",IF(F8134="On","On","Off"))</f>
        <v>On</v>
      </c>
      <c r="H8134">
        <v>22</v>
      </c>
      <c r="I8134">
        <f t="shared" ref="I8134:I8197" si="982">(H8134-C8134)*0.9+C8134</f>
        <v>20.75</v>
      </c>
      <c r="J8134">
        <f t="shared" si="976"/>
        <v>1.25</v>
      </c>
      <c r="K8134">
        <v>1.7</v>
      </c>
      <c r="L8134" s="7">
        <f t="shared" si="977"/>
        <v>2.3876287499999997</v>
      </c>
      <c r="M8134">
        <v>0.25</v>
      </c>
      <c r="N8134">
        <f t="shared" ref="N8134:N8197" si="983">N8133</f>
        <v>1035</v>
      </c>
      <c r="O8134" s="5">
        <f t="shared" si="978"/>
        <v>1.0654570312499998</v>
      </c>
      <c r="P8134">
        <f t="shared" si="979"/>
        <v>3.4530857812499995</v>
      </c>
    </row>
    <row r="8135" spans="1:16" x14ac:dyDescent="0.35">
      <c r="B8135" s="2">
        <v>0.79166666666666663</v>
      </c>
      <c r="C8135">
        <v>8.6</v>
      </c>
      <c r="D8135" t="s">
        <v>38</v>
      </c>
      <c r="E8135" t="str">
        <f t="shared" si="980"/>
        <v>School Day</v>
      </c>
      <c r="F8135" t="s">
        <v>33</v>
      </c>
      <c r="G8135" s="8" t="str">
        <f t="shared" si="981"/>
        <v>Off</v>
      </c>
      <c r="H8135">
        <v>22</v>
      </c>
      <c r="I8135">
        <f t="shared" si="982"/>
        <v>20.66</v>
      </c>
      <c r="J8135">
        <f t="shared" si="976"/>
        <v>1.3399999999999999</v>
      </c>
      <c r="K8135">
        <v>1.7</v>
      </c>
      <c r="L8135" s="7">
        <f t="shared" si="977"/>
        <v>2.5595380199999997</v>
      </c>
      <c r="M8135">
        <v>0.25</v>
      </c>
      <c r="N8135">
        <f t="shared" si="983"/>
        <v>1035</v>
      </c>
      <c r="O8135" s="5">
        <f t="shared" si="978"/>
        <v>1.1421699374999998</v>
      </c>
      <c r="P8135">
        <f t="shared" si="979"/>
        <v>0</v>
      </c>
    </row>
    <row r="8136" spans="1:16" x14ac:dyDescent="0.35">
      <c r="B8136" s="2">
        <v>0.83333333333333337</v>
      </c>
      <c r="C8136">
        <v>7.7</v>
      </c>
      <c r="D8136" t="s">
        <v>38</v>
      </c>
      <c r="E8136" t="str">
        <f t="shared" si="980"/>
        <v>School Day</v>
      </c>
      <c r="F8136" t="s">
        <v>33</v>
      </c>
      <c r="G8136" s="8" t="str">
        <f t="shared" si="981"/>
        <v>Off</v>
      </c>
      <c r="H8136">
        <v>22</v>
      </c>
      <c r="I8136">
        <f t="shared" si="982"/>
        <v>20.57</v>
      </c>
      <c r="J8136">
        <f t="shared" si="976"/>
        <v>1.4299999999999997</v>
      </c>
      <c r="K8136">
        <v>1.7</v>
      </c>
      <c r="L8136" s="7">
        <f t="shared" si="977"/>
        <v>2.7314472899999993</v>
      </c>
      <c r="M8136">
        <v>0.25</v>
      </c>
      <c r="N8136">
        <f t="shared" si="983"/>
        <v>1035</v>
      </c>
      <c r="O8136" s="5">
        <f t="shared" si="978"/>
        <v>1.2188828437499999</v>
      </c>
      <c r="P8136">
        <f t="shared" si="979"/>
        <v>0</v>
      </c>
    </row>
    <row r="8137" spans="1:16" x14ac:dyDescent="0.35">
      <c r="B8137" s="2">
        <v>0.875</v>
      </c>
      <c r="C8137">
        <v>7</v>
      </c>
      <c r="D8137" t="s">
        <v>38</v>
      </c>
      <c r="E8137" t="str">
        <f t="shared" si="980"/>
        <v>School Day</v>
      </c>
      <c r="F8137" t="s">
        <v>33</v>
      </c>
      <c r="G8137" s="8" t="str">
        <f t="shared" si="981"/>
        <v>Off</v>
      </c>
      <c r="H8137">
        <v>22</v>
      </c>
      <c r="I8137">
        <f t="shared" si="982"/>
        <v>20.5</v>
      </c>
      <c r="J8137">
        <f t="shared" si="976"/>
        <v>1.5</v>
      </c>
      <c r="K8137">
        <v>1.7</v>
      </c>
      <c r="L8137" s="7">
        <f t="shared" si="977"/>
        <v>2.8651545</v>
      </c>
      <c r="M8137">
        <v>0.25</v>
      </c>
      <c r="N8137">
        <f t="shared" si="983"/>
        <v>1035</v>
      </c>
      <c r="O8137" s="5">
        <f t="shared" si="978"/>
        <v>1.2785484374999998</v>
      </c>
      <c r="P8137">
        <f t="shared" si="979"/>
        <v>0</v>
      </c>
    </row>
    <row r="8138" spans="1:16" x14ac:dyDescent="0.35">
      <c r="B8138" s="2">
        <v>0.91666666666666663</v>
      </c>
      <c r="C8138">
        <v>6.9</v>
      </c>
      <c r="D8138" t="s">
        <v>38</v>
      </c>
      <c r="E8138" t="str">
        <f t="shared" si="980"/>
        <v>School Day</v>
      </c>
      <c r="F8138" t="s">
        <v>33</v>
      </c>
      <c r="G8138" s="8" t="str">
        <f t="shared" si="981"/>
        <v>Off</v>
      </c>
      <c r="H8138">
        <v>22</v>
      </c>
      <c r="I8138">
        <f t="shared" si="982"/>
        <v>20.490000000000002</v>
      </c>
      <c r="J8138">
        <f t="shared" si="976"/>
        <v>1.509999999999998</v>
      </c>
      <c r="K8138">
        <v>1.7</v>
      </c>
      <c r="L8138" s="7">
        <f t="shared" si="977"/>
        <v>2.8842555299999959</v>
      </c>
      <c r="M8138">
        <v>0.25</v>
      </c>
      <c r="N8138">
        <f t="shared" si="983"/>
        <v>1035</v>
      </c>
      <c r="O8138" s="5">
        <f t="shared" si="978"/>
        <v>1.2870720937499998</v>
      </c>
      <c r="P8138">
        <f t="shared" si="979"/>
        <v>0</v>
      </c>
    </row>
    <row r="8139" spans="1:16" x14ac:dyDescent="0.35">
      <c r="B8139" s="2">
        <v>0.95833333333333337</v>
      </c>
      <c r="C8139">
        <v>6.5</v>
      </c>
      <c r="D8139" t="s">
        <v>38</v>
      </c>
      <c r="E8139" t="str">
        <f t="shared" si="980"/>
        <v>School Day</v>
      </c>
      <c r="F8139" t="s">
        <v>33</v>
      </c>
      <c r="G8139" s="8" t="str">
        <f t="shared" si="981"/>
        <v>Off</v>
      </c>
      <c r="H8139">
        <v>22</v>
      </c>
      <c r="I8139">
        <f t="shared" si="982"/>
        <v>20.450000000000003</v>
      </c>
      <c r="J8139">
        <f t="shared" si="976"/>
        <v>1.5499999999999972</v>
      </c>
      <c r="K8139">
        <v>1.7</v>
      </c>
      <c r="L8139" s="7">
        <f t="shared" si="977"/>
        <v>2.9606596499999944</v>
      </c>
      <c r="M8139">
        <v>0.25</v>
      </c>
      <c r="N8139">
        <f t="shared" si="983"/>
        <v>1035</v>
      </c>
      <c r="O8139" s="5">
        <f t="shared" si="978"/>
        <v>1.3211667187499998</v>
      </c>
      <c r="P8139">
        <f t="shared" si="979"/>
        <v>0</v>
      </c>
    </row>
    <row r="8140" spans="1:16" x14ac:dyDescent="0.35">
      <c r="A8140" t="s">
        <v>379</v>
      </c>
      <c r="B8140" s="1">
        <v>1</v>
      </c>
      <c r="C8140">
        <v>5.6</v>
      </c>
      <c r="D8140" t="s">
        <v>40</v>
      </c>
      <c r="E8140" t="str">
        <f t="shared" si="980"/>
        <v>School Day</v>
      </c>
      <c r="F8140" t="s">
        <v>33</v>
      </c>
      <c r="G8140" s="8" t="str">
        <f t="shared" si="981"/>
        <v>Off</v>
      </c>
      <c r="H8140">
        <v>22</v>
      </c>
      <c r="I8140">
        <f t="shared" si="982"/>
        <v>20.36</v>
      </c>
      <c r="J8140">
        <f t="shared" si="976"/>
        <v>1.6400000000000006</v>
      </c>
      <c r="K8140">
        <v>1.7</v>
      </c>
      <c r="L8140" s="7">
        <f t="shared" si="977"/>
        <v>3.1325689200000011</v>
      </c>
      <c r="M8140">
        <v>0.25</v>
      </c>
      <c r="N8140">
        <f t="shared" si="983"/>
        <v>1035</v>
      </c>
      <c r="O8140" s="5">
        <f t="shared" si="978"/>
        <v>1.3978796249999996</v>
      </c>
      <c r="P8140">
        <f t="shared" si="979"/>
        <v>0</v>
      </c>
    </row>
    <row r="8141" spans="1:16" x14ac:dyDescent="0.35">
      <c r="B8141" s="2">
        <v>4.1666666666666664E-2</v>
      </c>
      <c r="C8141">
        <v>5.0999999999999996</v>
      </c>
      <c r="D8141" t="s">
        <v>40</v>
      </c>
      <c r="E8141" t="str">
        <f t="shared" si="980"/>
        <v>School Day</v>
      </c>
      <c r="F8141" t="s">
        <v>33</v>
      </c>
      <c r="G8141" s="8" t="str">
        <f t="shared" si="981"/>
        <v>Off</v>
      </c>
      <c r="H8141">
        <v>22</v>
      </c>
      <c r="I8141">
        <f t="shared" si="982"/>
        <v>20.309999999999999</v>
      </c>
      <c r="J8141">
        <f t="shared" si="976"/>
        <v>1.6900000000000013</v>
      </c>
      <c r="K8141">
        <v>1.7</v>
      </c>
      <c r="L8141" s="7">
        <f t="shared" si="977"/>
        <v>3.2280740700000021</v>
      </c>
      <c r="M8141">
        <v>0.25</v>
      </c>
      <c r="N8141">
        <f t="shared" si="983"/>
        <v>1035</v>
      </c>
      <c r="O8141" s="5">
        <f t="shared" si="978"/>
        <v>1.4404979062499996</v>
      </c>
      <c r="P8141">
        <f t="shared" si="979"/>
        <v>0</v>
      </c>
    </row>
    <row r="8142" spans="1:16" x14ac:dyDescent="0.35">
      <c r="B8142" s="2">
        <v>8.3333333333333329E-2</v>
      </c>
      <c r="C8142">
        <v>5.4</v>
      </c>
      <c r="D8142" t="s">
        <v>40</v>
      </c>
      <c r="E8142" t="str">
        <f t="shared" si="980"/>
        <v>School Day</v>
      </c>
      <c r="F8142" t="s">
        <v>33</v>
      </c>
      <c r="G8142" s="8" t="str">
        <f t="shared" si="981"/>
        <v>Off</v>
      </c>
      <c r="H8142">
        <v>22</v>
      </c>
      <c r="I8142">
        <f t="shared" si="982"/>
        <v>20.340000000000003</v>
      </c>
      <c r="J8142">
        <f t="shared" si="976"/>
        <v>1.6599999999999966</v>
      </c>
      <c r="K8142">
        <v>1.7</v>
      </c>
      <c r="L8142" s="7">
        <f t="shared" si="977"/>
        <v>3.1707709799999932</v>
      </c>
      <c r="M8142">
        <v>0.25</v>
      </c>
      <c r="N8142">
        <f t="shared" si="983"/>
        <v>1035</v>
      </c>
      <c r="O8142" s="5">
        <f t="shared" si="978"/>
        <v>1.4149269375</v>
      </c>
      <c r="P8142">
        <f t="shared" si="979"/>
        <v>0</v>
      </c>
    </row>
    <row r="8143" spans="1:16" x14ac:dyDescent="0.35">
      <c r="B8143" s="2">
        <v>0.125</v>
      </c>
      <c r="C8143">
        <v>6.5</v>
      </c>
      <c r="D8143" t="s">
        <v>40</v>
      </c>
      <c r="E8143" t="str">
        <f t="shared" si="980"/>
        <v>School Day</v>
      </c>
      <c r="F8143" t="s">
        <v>33</v>
      </c>
      <c r="G8143" s="8" t="str">
        <f t="shared" si="981"/>
        <v>Off</v>
      </c>
      <c r="H8143">
        <v>22</v>
      </c>
      <c r="I8143">
        <f t="shared" si="982"/>
        <v>20.450000000000003</v>
      </c>
      <c r="J8143">
        <f t="shared" si="976"/>
        <v>1.5499999999999972</v>
      </c>
      <c r="K8143">
        <v>1.7</v>
      </c>
      <c r="L8143" s="7">
        <f t="shared" si="977"/>
        <v>2.9606596499999944</v>
      </c>
      <c r="M8143">
        <v>0.25</v>
      </c>
      <c r="N8143">
        <f t="shared" si="983"/>
        <v>1035</v>
      </c>
      <c r="O8143" s="5">
        <f t="shared" si="978"/>
        <v>1.3211667187499998</v>
      </c>
      <c r="P8143">
        <f t="shared" si="979"/>
        <v>0</v>
      </c>
    </row>
    <row r="8144" spans="1:16" x14ac:dyDescent="0.35">
      <c r="B8144" s="2">
        <v>0.16666666666666666</v>
      </c>
      <c r="C8144">
        <v>7</v>
      </c>
      <c r="D8144" t="s">
        <v>40</v>
      </c>
      <c r="E8144" t="str">
        <f t="shared" si="980"/>
        <v>School Day</v>
      </c>
      <c r="F8144" t="s">
        <v>33</v>
      </c>
      <c r="G8144" s="8" t="str">
        <f t="shared" si="981"/>
        <v>Off</v>
      </c>
      <c r="H8144">
        <v>22</v>
      </c>
      <c r="I8144">
        <f t="shared" si="982"/>
        <v>20.5</v>
      </c>
      <c r="J8144">
        <f t="shared" si="976"/>
        <v>1.5</v>
      </c>
      <c r="K8144">
        <v>1.7</v>
      </c>
      <c r="L8144" s="7">
        <f t="shared" si="977"/>
        <v>2.8651545</v>
      </c>
      <c r="M8144">
        <v>0.25</v>
      </c>
      <c r="N8144">
        <f t="shared" si="983"/>
        <v>1035</v>
      </c>
      <c r="O8144" s="5">
        <f t="shared" si="978"/>
        <v>1.2785484374999998</v>
      </c>
      <c r="P8144">
        <f t="shared" si="979"/>
        <v>0</v>
      </c>
    </row>
    <row r="8145" spans="2:16" x14ac:dyDescent="0.35">
      <c r="B8145" s="2">
        <v>0.20833333333333334</v>
      </c>
      <c r="C8145">
        <v>7.3</v>
      </c>
      <c r="D8145" t="s">
        <v>40</v>
      </c>
      <c r="E8145" t="str">
        <f t="shared" si="980"/>
        <v>School Day</v>
      </c>
      <c r="F8145" t="s">
        <v>33</v>
      </c>
      <c r="G8145" s="8" t="str">
        <f t="shared" si="981"/>
        <v>Off</v>
      </c>
      <c r="H8145">
        <v>22</v>
      </c>
      <c r="I8145">
        <f t="shared" si="982"/>
        <v>20.53</v>
      </c>
      <c r="J8145">
        <f t="shared" si="976"/>
        <v>1.4699999999999989</v>
      </c>
      <c r="K8145">
        <v>1.7</v>
      </c>
      <c r="L8145" s="7">
        <f t="shared" si="977"/>
        <v>2.8078514099999978</v>
      </c>
      <c r="M8145">
        <v>0.25</v>
      </c>
      <c r="N8145">
        <f t="shared" si="983"/>
        <v>1035</v>
      </c>
      <c r="O8145" s="5">
        <f t="shared" si="978"/>
        <v>1.2529774687499997</v>
      </c>
      <c r="P8145">
        <f t="shared" si="979"/>
        <v>0</v>
      </c>
    </row>
    <row r="8146" spans="2:16" x14ac:dyDescent="0.35">
      <c r="B8146" s="2">
        <v>0.25</v>
      </c>
      <c r="C8146">
        <v>5.9</v>
      </c>
      <c r="D8146" t="s">
        <v>40</v>
      </c>
      <c r="E8146" t="str">
        <f t="shared" si="980"/>
        <v>School Day</v>
      </c>
      <c r="F8146" t="s">
        <v>33</v>
      </c>
      <c r="G8146" s="8" t="str">
        <f t="shared" si="981"/>
        <v>Off</v>
      </c>
      <c r="H8146">
        <v>22</v>
      </c>
      <c r="I8146">
        <f t="shared" si="982"/>
        <v>20.39</v>
      </c>
      <c r="J8146">
        <f t="shared" si="976"/>
        <v>1.6099999999999994</v>
      </c>
      <c r="K8146">
        <v>1.7</v>
      </c>
      <c r="L8146" s="7">
        <f t="shared" si="977"/>
        <v>3.0752658299999989</v>
      </c>
      <c r="M8146">
        <v>0.25</v>
      </c>
      <c r="N8146">
        <f t="shared" si="983"/>
        <v>1035</v>
      </c>
      <c r="O8146" s="5">
        <f t="shared" si="978"/>
        <v>1.37230865625</v>
      </c>
      <c r="P8146">
        <f t="shared" si="979"/>
        <v>0</v>
      </c>
    </row>
    <row r="8147" spans="2:16" x14ac:dyDescent="0.35">
      <c r="B8147" s="2">
        <v>0.29166666666666669</v>
      </c>
      <c r="C8147">
        <v>6.4</v>
      </c>
      <c r="D8147" t="s">
        <v>40</v>
      </c>
      <c r="E8147" t="str">
        <f t="shared" si="980"/>
        <v>School Day</v>
      </c>
      <c r="F8147" t="s">
        <v>34</v>
      </c>
      <c r="G8147" s="8" t="str">
        <f t="shared" si="981"/>
        <v>On</v>
      </c>
      <c r="H8147">
        <v>22</v>
      </c>
      <c r="I8147">
        <f t="shared" si="982"/>
        <v>20.439999999999998</v>
      </c>
      <c r="J8147">
        <f t="shared" si="976"/>
        <v>1.5600000000000023</v>
      </c>
      <c r="K8147">
        <v>1.7</v>
      </c>
      <c r="L8147" s="7">
        <f t="shared" si="977"/>
        <v>2.979760680000004</v>
      </c>
      <c r="M8147">
        <v>0.25</v>
      </c>
      <c r="N8147">
        <f t="shared" si="983"/>
        <v>1035</v>
      </c>
      <c r="O8147" s="5">
        <f t="shared" si="978"/>
        <v>1.3296903749999998</v>
      </c>
      <c r="P8147">
        <f t="shared" si="979"/>
        <v>4.3094510550000038</v>
      </c>
    </row>
    <row r="8148" spans="2:16" x14ac:dyDescent="0.35">
      <c r="B8148" s="2">
        <v>0.33333333333333331</v>
      </c>
      <c r="C8148">
        <v>6.2</v>
      </c>
      <c r="D8148" t="s">
        <v>40</v>
      </c>
      <c r="E8148" t="str">
        <f t="shared" si="980"/>
        <v>School Day</v>
      </c>
      <c r="F8148" t="s">
        <v>34</v>
      </c>
      <c r="G8148" s="8" t="str">
        <f t="shared" si="981"/>
        <v>On</v>
      </c>
      <c r="H8148">
        <v>22</v>
      </c>
      <c r="I8148">
        <f t="shared" si="982"/>
        <v>20.420000000000002</v>
      </c>
      <c r="J8148">
        <f t="shared" si="976"/>
        <v>1.5799999999999983</v>
      </c>
      <c r="K8148">
        <v>1.7</v>
      </c>
      <c r="L8148" s="7">
        <f t="shared" si="977"/>
        <v>3.0179627399999966</v>
      </c>
      <c r="M8148">
        <v>0.25</v>
      </c>
      <c r="N8148">
        <f t="shared" si="983"/>
        <v>1035</v>
      </c>
      <c r="O8148" s="5">
        <f t="shared" si="978"/>
        <v>1.3467376874999999</v>
      </c>
      <c r="P8148">
        <f t="shared" si="979"/>
        <v>4.3647004274999963</v>
      </c>
    </row>
    <row r="8149" spans="2:16" x14ac:dyDescent="0.35">
      <c r="B8149" s="2">
        <v>0.375</v>
      </c>
      <c r="C8149">
        <v>8.1</v>
      </c>
      <c r="D8149" t="s">
        <v>40</v>
      </c>
      <c r="E8149" t="str">
        <f t="shared" si="980"/>
        <v>School Day</v>
      </c>
      <c r="F8149" t="s">
        <v>34</v>
      </c>
      <c r="G8149" s="8" t="str">
        <f t="shared" si="981"/>
        <v>On</v>
      </c>
      <c r="H8149">
        <v>22</v>
      </c>
      <c r="I8149">
        <f t="shared" si="982"/>
        <v>20.61</v>
      </c>
      <c r="J8149">
        <f t="shared" ref="J8149:J8212" si="984">H8149-I8149</f>
        <v>1.3900000000000006</v>
      </c>
      <c r="K8149">
        <v>1.7</v>
      </c>
      <c r="L8149" s="7">
        <f t="shared" ref="L8149:L8212" si="985">IF(K8149*1.005*1.118*J8149&gt;0,K8149*1.005*1.118*J8149,0)</f>
        <v>2.6550431700000008</v>
      </c>
      <c r="M8149">
        <v>0.25</v>
      </c>
      <c r="N8149">
        <f t="shared" si="983"/>
        <v>1035</v>
      </c>
      <c r="O8149" s="5">
        <f t="shared" ref="O8149:O8212" si="986">IF(((M8149*N8149)/60/60)*1.005*1.18*(H8149-C8149)&gt;0,(((M8149*N8149)/60/60)*1.005*1.18*(H8149-C8149)),0)</f>
        <v>1.1847882187499998</v>
      </c>
      <c r="P8149">
        <f t="shared" ref="P8149:P8212" si="987">IF(G8149="ON",(L8149+O8149),0)</f>
        <v>3.8398313887500004</v>
      </c>
    </row>
    <row r="8150" spans="2:16" x14ac:dyDescent="0.35">
      <c r="B8150" s="2">
        <v>0.41666666666666669</v>
      </c>
      <c r="C8150">
        <v>8.4</v>
      </c>
      <c r="D8150" t="s">
        <v>40</v>
      </c>
      <c r="E8150" t="str">
        <f t="shared" si="980"/>
        <v>School Day</v>
      </c>
      <c r="F8150" t="s">
        <v>34</v>
      </c>
      <c r="G8150" s="8" t="str">
        <f t="shared" si="981"/>
        <v>On</v>
      </c>
      <c r="H8150">
        <v>22</v>
      </c>
      <c r="I8150">
        <f t="shared" si="982"/>
        <v>20.64</v>
      </c>
      <c r="J8150">
        <f t="shared" si="984"/>
        <v>1.3599999999999994</v>
      </c>
      <c r="K8150">
        <v>1.7</v>
      </c>
      <c r="L8150" s="7">
        <f t="shared" si="985"/>
        <v>2.5977400799999986</v>
      </c>
      <c r="M8150">
        <v>0.25</v>
      </c>
      <c r="N8150">
        <f t="shared" si="983"/>
        <v>1035</v>
      </c>
      <c r="O8150" s="5">
        <f t="shared" si="986"/>
        <v>1.1592172499999998</v>
      </c>
      <c r="P8150">
        <f t="shared" si="987"/>
        <v>3.7569573299999983</v>
      </c>
    </row>
    <row r="8151" spans="2:16" x14ac:dyDescent="0.35">
      <c r="B8151" s="2">
        <v>0.45833333333333331</v>
      </c>
      <c r="C8151">
        <v>8.6</v>
      </c>
      <c r="D8151" t="s">
        <v>40</v>
      </c>
      <c r="E8151" t="str">
        <f t="shared" si="980"/>
        <v>School Day</v>
      </c>
      <c r="F8151" t="s">
        <v>34</v>
      </c>
      <c r="G8151" s="8" t="str">
        <f t="shared" si="981"/>
        <v>On</v>
      </c>
      <c r="H8151">
        <v>22</v>
      </c>
      <c r="I8151">
        <f t="shared" si="982"/>
        <v>20.66</v>
      </c>
      <c r="J8151">
        <f t="shared" si="984"/>
        <v>1.3399999999999999</v>
      </c>
      <c r="K8151">
        <v>1.7</v>
      </c>
      <c r="L8151" s="7">
        <f t="shared" si="985"/>
        <v>2.5595380199999997</v>
      </c>
      <c r="M8151">
        <v>0.25</v>
      </c>
      <c r="N8151">
        <f t="shared" si="983"/>
        <v>1035</v>
      </c>
      <c r="O8151" s="5">
        <f t="shared" si="986"/>
        <v>1.1421699374999998</v>
      </c>
      <c r="P8151">
        <f t="shared" si="987"/>
        <v>3.7017079574999996</v>
      </c>
    </row>
    <row r="8152" spans="2:16" x14ac:dyDescent="0.35">
      <c r="B8152" s="2">
        <v>0.5</v>
      </c>
      <c r="C8152">
        <v>9.1</v>
      </c>
      <c r="D8152" t="s">
        <v>40</v>
      </c>
      <c r="E8152" t="str">
        <f t="shared" si="980"/>
        <v>School Day</v>
      </c>
      <c r="F8152" t="s">
        <v>34</v>
      </c>
      <c r="G8152" s="8" t="str">
        <f t="shared" si="981"/>
        <v>On</v>
      </c>
      <c r="H8152">
        <v>22</v>
      </c>
      <c r="I8152">
        <f t="shared" si="982"/>
        <v>20.71</v>
      </c>
      <c r="J8152">
        <f t="shared" si="984"/>
        <v>1.2899999999999991</v>
      </c>
      <c r="K8152">
        <v>1.7</v>
      </c>
      <c r="L8152" s="7">
        <f t="shared" si="985"/>
        <v>2.4640328699999983</v>
      </c>
      <c r="M8152">
        <v>0.25</v>
      </c>
      <c r="N8152">
        <f t="shared" si="983"/>
        <v>1035</v>
      </c>
      <c r="O8152" s="5">
        <f t="shared" si="986"/>
        <v>1.0995516562499998</v>
      </c>
      <c r="P8152">
        <f t="shared" si="987"/>
        <v>3.5635845262499979</v>
      </c>
    </row>
    <row r="8153" spans="2:16" x14ac:dyDescent="0.35">
      <c r="B8153" s="2">
        <v>0.54166666666666663</v>
      </c>
      <c r="C8153">
        <v>9.1999999999999993</v>
      </c>
      <c r="D8153" t="s">
        <v>40</v>
      </c>
      <c r="E8153" t="str">
        <f t="shared" si="980"/>
        <v>School Day</v>
      </c>
      <c r="F8153" t="s">
        <v>34</v>
      </c>
      <c r="G8153" s="8" t="str">
        <f t="shared" si="981"/>
        <v>On</v>
      </c>
      <c r="H8153">
        <v>22</v>
      </c>
      <c r="I8153">
        <f t="shared" si="982"/>
        <v>20.72</v>
      </c>
      <c r="J8153">
        <f t="shared" si="984"/>
        <v>1.2800000000000011</v>
      </c>
      <c r="K8153">
        <v>1.7</v>
      </c>
      <c r="L8153" s="7">
        <f t="shared" si="985"/>
        <v>2.444931840000002</v>
      </c>
      <c r="M8153">
        <v>0.25</v>
      </c>
      <c r="N8153">
        <f t="shared" si="983"/>
        <v>1035</v>
      </c>
      <c r="O8153" s="5">
        <f t="shared" si="986"/>
        <v>1.0910279999999999</v>
      </c>
      <c r="P8153">
        <f t="shared" si="987"/>
        <v>3.5359598400000021</v>
      </c>
    </row>
    <row r="8154" spans="2:16" x14ac:dyDescent="0.35">
      <c r="B8154" s="2">
        <v>0.58333333333333337</v>
      </c>
      <c r="C8154">
        <v>9.5</v>
      </c>
      <c r="D8154" t="s">
        <v>40</v>
      </c>
      <c r="E8154" t="str">
        <f t="shared" si="980"/>
        <v>School Day</v>
      </c>
      <c r="F8154" t="s">
        <v>34</v>
      </c>
      <c r="G8154" s="8" t="str">
        <f t="shared" si="981"/>
        <v>On</v>
      </c>
      <c r="H8154">
        <v>22</v>
      </c>
      <c r="I8154">
        <f t="shared" si="982"/>
        <v>20.75</v>
      </c>
      <c r="J8154">
        <f t="shared" si="984"/>
        <v>1.25</v>
      </c>
      <c r="K8154">
        <v>1.7</v>
      </c>
      <c r="L8154" s="7">
        <f t="shared" si="985"/>
        <v>2.3876287499999997</v>
      </c>
      <c r="M8154">
        <v>0.25</v>
      </c>
      <c r="N8154">
        <f t="shared" si="983"/>
        <v>1035</v>
      </c>
      <c r="O8154" s="5">
        <f t="shared" si="986"/>
        <v>1.0654570312499998</v>
      </c>
      <c r="P8154">
        <f t="shared" si="987"/>
        <v>3.4530857812499995</v>
      </c>
    </row>
    <row r="8155" spans="2:16" x14ac:dyDescent="0.35">
      <c r="B8155" s="2">
        <v>0.625</v>
      </c>
      <c r="C8155">
        <v>9.9</v>
      </c>
      <c r="D8155" t="s">
        <v>40</v>
      </c>
      <c r="E8155" t="str">
        <f t="shared" si="980"/>
        <v>School Day</v>
      </c>
      <c r="F8155" t="s">
        <v>34</v>
      </c>
      <c r="G8155" s="8" t="str">
        <f t="shared" si="981"/>
        <v>On</v>
      </c>
      <c r="H8155">
        <v>22</v>
      </c>
      <c r="I8155">
        <f t="shared" si="982"/>
        <v>20.79</v>
      </c>
      <c r="J8155">
        <f t="shared" si="984"/>
        <v>1.2100000000000009</v>
      </c>
      <c r="K8155">
        <v>1.7</v>
      </c>
      <c r="L8155" s="7">
        <f t="shared" si="985"/>
        <v>2.3112246300000017</v>
      </c>
      <c r="M8155">
        <v>0.25</v>
      </c>
      <c r="N8155">
        <f t="shared" si="983"/>
        <v>1035</v>
      </c>
      <c r="O8155" s="5">
        <f t="shared" si="986"/>
        <v>1.0313624062499998</v>
      </c>
      <c r="P8155">
        <f t="shared" si="987"/>
        <v>3.3425870362500012</v>
      </c>
    </row>
    <row r="8156" spans="2:16" x14ac:dyDescent="0.35">
      <c r="B8156" s="2">
        <v>0.66666666666666663</v>
      </c>
      <c r="C8156">
        <v>9.8000000000000007</v>
      </c>
      <c r="D8156" t="s">
        <v>40</v>
      </c>
      <c r="E8156" t="str">
        <f t="shared" si="980"/>
        <v>School Day</v>
      </c>
      <c r="F8156" t="s">
        <v>34</v>
      </c>
      <c r="G8156" s="8" t="str">
        <f t="shared" si="981"/>
        <v>On</v>
      </c>
      <c r="H8156">
        <v>22</v>
      </c>
      <c r="I8156">
        <f t="shared" si="982"/>
        <v>20.78</v>
      </c>
      <c r="J8156">
        <f t="shared" si="984"/>
        <v>1.2199999999999989</v>
      </c>
      <c r="K8156">
        <v>1.7</v>
      </c>
      <c r="L8156" s="7">
        <f t="shared" si="985"/>
        <v>2.3303256599999975</v>
      </c>
      <c r="M8156">
        <v>0.25</v>
      </c>
      <c r="N8156">
        <f t="shared" si="983"/>
        <v>1035</v>
      </c>
      <c r="O8156" s="5">
        <f t="shared" si="986"/>
        <v>1.0398860624999997</v>
      </c>
      <c r="P8156">
        <f t="shared" si="987"/>
        <v>3.370211722499997</v>
      </c>
    </row>
    <row r="8157" spans="2:16" x14ac:dyDescent="0.35">
      <c r="B8157" s="2">
        <v>0.70833333333333337</v>
      </c>
      <c r="C8157">
        <v>9.4</v>
      </c>
      <c r="D8157" t="s">
        <v>40</v>
      </c>
      <c r="E8157" t="str">
        <f t="shared" si="980"/>
        <v>School Day</v>
      </c>
      <c r="F8157" t="s">
        <v>34</v>
      </c>
      <c r="G8157" s="8" t="str">
        <f t="shared" si="981"/>
        <v>On</v>
      </c>
      <c r="H8157">
        <v>22</v>
      </c>
      <c r="I8157">
        <f t="shared" si="982"/>
        <v>20.740000000000002</v>
      </c>
      <c r="J8157">
        <f t="shared" si="984"/>
        <v>1.259999999999998</v>
      </c>
      <c r="K8157">
        <v>1.7</v>
      </c>
      <c r="L8157" s="7">
        <f t="shared" si="985"/>
        <v>2.406729779999996</v>
      </c>
      <c r="M8157">
        <v>0.25</v>
      </c>
      <c r="N8157">
        <f t="shared" si="983"/>
        <v>1035</v>
      </c>
      <c r="O8157" s="5">
        <f t="shared" si="986"/>
        <v>1.0739806874999998</v>
      </c>
      <c r="P8157">
        <f t="shared" si="987"/>
        <v>3.4807104674999958</v>
      </c>
    </row>
    <row r="8158" spans="2:16" x14ac:dyDescent="0.35">
      <c r="B8158" s="2">
        <v>0.75</v>
      </c>
      <c r="C8158">
        <v>9.1</v>
      </c>
      <c r="D8158" t="s">
        <v>40</v>
      </c>
      <c r="E8158" t="str">
        <f t="shared" si="980"/>
        <v>School Day</v>
      </c>
      <c r="F8158" t="s">
        <v>34</v>
      </c>
      <c r="G8158" s="8" t="str">
        <f t="shared" si="981"/>
        <v>On</v>
      </c>
      <c r="H8158">
        <v>22</v>
      </c>
      <c r="I8158">
        <f t="shared" si="982"/>
        <v>20.71</v>
      </c>
      <c r="J8158">
        <f t="shared" si="984"/>
        <v>1.2899999999999991</v>
      </c>
      <c r="K8158">
        <v>1.7</v>
      </c>
      <c r="L8158" s="7">
        <f t="shared" si="985"/>
        <v>2.4640328699999983</v>
      </c>
      <c r="M8158">
        <v>0.25</v>
      </c>
      <c r="N8158">
        <f t="shared" si="983"/>
        <v>1035</v>
      </c>
      <c r="O8158" s="5">
        <f t="shared" si="986"/>
        <v>1.0995516562499998</v>
      </c>
      <c r="P8158">
        <f t="shared" si="987"/>
        <v>3.5635845262499979</v>
      </c>
    </row>
    <row r="8159" spans="2:16" x14ac:dyDescent="0.35">
      <c r="B8159" s="2">
        <v>0.79166666666666663</v>
      </c>
      <c r="C8159">
        <v>8.5</v>
      </c>
      <c r="D8159" t="s">
        <v>40</v>
      </c>
      <c r="E8159" t="str">
        <f t="shared" si="980"/>
        <v>School Day</v>
      </c>
      <c r="F8159" t="s">
        <v>33</v>
      </c>
      <c r="G8159" s="8" t="str">
        <f t="shared" si="981"/>
        <v>Off</v>
      </c>
      <c r="H8159">
        <v>22</v>
      </c>
      <c r="I8159">
        <f t="shared" si="982"/>
        <v>20.65</v>
      </c>
      <c r="J8159">
        <f t="shared" si="984"/>
        <v>1.3500000000000014</v>
      </c>
      <c r="K8159">
        <v>1.7</v>
      </c>
      <c r="L8159" s="7">
        <f t="shared" si="985"/>
        <v>2.5786390500000027</v>
      </c>
      <c r="M8159">
        <v>0.25</v>
      </c>
      <c r="N8159">
        <f t="shared" si="983"/>
        <v>1035</v>
      </c>
      <c r="O8159" s="5">
        <f t="shared" si="986"/>
        <v>1.1506935937499998</v>
      </c>
      <c r="P8159">
        <f t="shared" si="987"/>
        <v>0</v>
      </c>
    </row>
    <row r="8160" spans="2:16" x14ac:dyDescent="0.35">
      <c r="B8160" s="2">
        <v>0.83333333333333337</v>
      </c>
      <c r="C8160">
        <v>7.2</v>
      </c>
      <c r="D8160" t="s">
        <v>40</v>
      </c>
      <c r="E8160" t="str">
        <f t="shared" si="980"/>
        <v>School Day</v>
      </c>
      <c r="F8160" t="s">
        <v>33</v>
      </c>
      <c r="G8160" s="8" t="str">
        <f t="shared" si="981"/>
        <v>Off</v>
      </c>
      <c r="H8160">
        <v>22</v>
      </c>
      <c r="I8160">
        <f t="shared" si="982"/>
        <v>20.52</v>
      </c>
      <c r="J8160">
        <f t="shared" si="984"/>
        <v>1.4800000000000004</v>
      </c>
      <c r="K8160">
        <v>1.7</v>
      </c>
      <c r="L8160" s="7">
        <f t="shared" si="985"/>
        <v>2.8269524400000008</v>
      </c>
      <c r="M8160">
        <v>0.25</v>
      </c>
      <c r="N8160">
        <f t="shared" si="983"/>
        <v>1035</v>
      </c>
      <c r="O8160" s="5">
        <f t="shared" si="986"/>
        <v>1.2615011249999999</v>
      </c>
      <c r="P8160">
        <f t="shared" si="987"/>
        <v>0</v>
      </c>
    </row>
    <row r="8161" spans="1:16" x14ac:dyDescent="0.35">
      <c r="B8161" s="2">
        <v>0.875</v>
      </c>
      <c r="C8161">
        <v>7.1</v>
      </c>
      <c r="D8161" t="s">
        <v>40</v>
      </c>
      <c r="E8161" t="str">
        <f t="shared" si="980"/>
        <v>School Day</v>
      </c>
      <c r="F8161" t="s">
        <v>33</v>
      </c>
      <c r="G8161" s="8" t="str">
        <f t="shared" si="981"/>
        <v>Off</v>
      </c>
      <c r="H8161">
        <v>22</v>
      </c>
      <c r="I8161">
        <f t="shared" si="982"/>
        <v>20.509999999999998</v>
      </c>
      <c r="J8161">
        <f t="shared" si="984"/>
        <v>1.490000000000002</v>
      </c>
      <c r="K8161">
        <v>1.7</v>
      </c>
      <c r="L8161" s="7">
        <f t="shared" si="985"/>
        <v>2.8460534700000037</v>
      </c>
      <c r="M8161">
        <v>0.25</v>
      </c>
      <c r="N8161">
        <f t="shared" si="983"/>
        <v>1035</v>
      </c>
      <c r="O8161" s="5">
        <f t="shared" si="986"/>
        <v>1.2700247812499998</v>
      </c>
      <c r="P8161">
        <f t="shared" si="987"/>
        <v>0</v>
      </c>
    </row>
    <row r="8162" spans="1:16" x14ac:dyDescent="0.35">
      <c r="B8162" s="2">
        <v>0.91666666666666663</v>
      </c>
      <c r="C8162">
        <v>7.1</v>
      </c>
      <c r="D8162" t="s">
        <v>40</v>
      </c>
      <c r="E8162" t="str">
        <f t="shared" si="980"/>
        <v>School Day</v>
      </c>
      <c r="F8162" t="s">
        <v>33</v>
      </c>
      <c r="G8162" s="8" t="str">
        <f t="shared" si="981"/>
        <v>Off</v>
      </c>
      <c r="H8162">
        <v>22</v>
      </c>
      <c r="I8162">
        <f t="shared" si="982"/>
        <v>20.509999999999998</v>
      </c>
      <c r="J8162">
        <f t="shared" si="984"/>
        <v>1.490000000000002</v>
      </c>
      <c r="K8162">
        <v>1.7</v>
      </c>
      <c r="L8162" s="7">
        <f t="shared" si="985"/>
        <v>2.8460534700000037</v>
      </c>
      <c r="M8162">
        <v>0.25</v>
      </c>
      <c r="N8162">
        <f t="shared" si="983"/>
        <v>1035</v>
      </c>
      <c r="O8162" s="5">
        <f t="shared" si="986"/>
        <v>1.2700247812499998</v>
      </c>
      <c r="P8162">
        <f t="shared" si="987"/>
        <v>0</v>
      </c>
    </row>
    <row r="8163" spans="1:16" x14ac:dyDescent="0.35">
      <c r="B8163" s="2">
        <v>0.95833333333333337</v>
      </c>
      <c r="C8163">
        <v>7</v>
      </c>
      <c r="D8163" t="s">
        <v>40</v>
      </c>
      <c r="E8163" t="str">
        <f t="shared" si="980"/>
        <v>School Day</v>
      </c>
      <c r="F8163" t="s">
        <v>33</v>
      </c>
      <c r="G8163" s="8" t="str">
        <f t="shared" si="981"/>
        <v>Off</v>
      </c>
      <c r="H8163">
        <v>22</v>
      </c>
      <c r="I8163">
        <f t="shared" si="982"/>
        <v>20.5</v>
      </c>
      <c r="J8163">
        <f t="shared" si="984"/>
        <v>1.5</v>
      </c>
      <c r="K8163">
        <v>1.7</v>
      </c>
      <c r="L8163" s="7">
        <f t="shared" si="985"/>
        <v>2.8651545</v>
      </c>
      <c r="M8163">
        <v>0.25</v>
      </c>
      <c r="N8163">
        <f t="shared" si="983"/>
        <v>1035</v>
      </c>
      <c r="O8163" s="5">
        <f t="shared" si="986"/>
        <v>1.2785484374999998</v>
      </c>
      <c r="P8163">
        <f t="shared" si="987"/>
        <v>0</v>
      </c>
    </row>
    <row r="8164" spans="1:16" x14ac:dyDescent="0.35">
      <c r="A8164" t="s">
        <v>380</v>
      </c>
      <c r="B8164" s="1">
        <v>1</v>
      </c>
      <c r="C8164">
        <v>6.8</v>
      </c>
      <c r="D8164" t="s">
        <v>42</v>
      </c>
      <c r="E8164" t="str">
        <f t="shared" si="980"/>
        <v>School Day</v>
      </c>
      <c r="F8164" t="s">
        <v>33</v>
      </c>
      <c r="G8164" s="8" t="str">
        <f t="shared" si="981"/>
        <v>Off</v>
      </c>
      <c r="H8164">
        <v>22</v>
      </c>
      <c r="I8164">
        <f t="shared" si="982"/>
        <v>20.48</v>
      </c>
      <c r="J8164">
        <f t="shared" si="984"/>
        <v>1.5199999999999996</v>
      </c>
      <c r="K8164">
        <v>1.7</v>
      </c>
      <c r="L8164" s="7">
        <f t="shared" si="985"/>
        <v>2.9033565599999989</v>
      </c>
      <c r="M8164">
        <v>0.25</v>
      </c>
      <c r="N8164">
        <f t="shared" si="983"/>
        <v>1035</v>
      </c>
      <c r="O8164" s="5">
        <f t="shared" si="986"/>
        <v>1.2955957499999997</v>
      </c>
      <c r="P8164">
        <f t="shared" si="987"/>
        <v>0</v>
      </c>
    </row>
    <row r="8165" spans="1:16" x14ac:dyDescent="0.35">
      <c r="B8165" s="2">
        <v>4.1666666666666664E-2</v>
      </c>
      <c r="C8165">
        <v>6.4</v>
      </c>
      <c r="D8165" t="s">
        <v>42</v>
      </c>
      <c r="E8165" t="str">
        <f t="shared" si="980"/>
        <v>School Day</v>
      </c>
      <c r="F8165" t="s">
        <v>33</v>
      </c>
      <c r="G8165" s="8" t="str">
        <f t="shared" si="981"/>
        <v>Off</v>
      </c>
      <c r="H8165">
        <v>22</v>
      </c>
      <c r="I8165">
        <f t="shared" si="982"/>
        <v>20.439999999999998</v>
      </c>
      <c r="J8165">
        <f t="shared" si="984"/>
        <v>1.5600000000000023</v>
      </c>
      <c r="K8165">
        <v>1.7</v>
      </c>
      <c r="L8165" s="7">
        <f t="shared" si="985"/>
        <v>2.979760680000004</v>
      </c>
      <c r="M8165">
        <v>0.25</v>
      </c>
      <c r="N8165">
        <f t="shared" si="983"/>
        <v>1035</v>
      </c>
      <c r="O8165" s="5">
        <f t="shared" si="986"/>
        <v>1.3296903749999998</v>
      </c>
      <c r="P8165">
        <f t="shared" si="987"/>
        <v>0</v>
      </c>
    </row>
    <row r="8166" spans="1:16" x14ac:dyDescent="0.35">
      <c r="B8166" s="2">
        <v>8.3333333333333329E-2</v>
      </c>
      <c r="C8166">
        <v>6</v>
      </c>
      <c r="D8166" t="s">
        <v>42</v>
      </c>
      <c r="E8166" t="str">
        <f t="shared" si="980"/>
        <v>School Day</v>
      </c>
      <c r="F8166" t="s">
        <v>33</v>
      </c>
      <c r="G8166" s="8" t="str">
        <f t="shared" si="981"/>
        <v>Off</v>
      </c>
      <c r="H8166">
        <v>22</v>
      </c>
      <c r="I8166">
        <f t="shared" si="982"/>
        <v>20.399999999999999</v>
      </c>
      <c r="J8166">
        <f t="shared" si="984"/>
        <v>1.6000000000000014</v>
      </c>
      <c r="K8166">
        <v>1.7</v>
      </c>
      <c r="L8166" s="7">
        <f t="shared" si="985"/>
        <v>3.0561648000000026</v>
      </c>
      <c r="M8166">
        <v>0.25</v>
      </c>
      <c r="N8166">
        <f t="shared" si="983"/>
        <v>1035</v>
      </c>
      <c r="O8166" s="5">
        <f t="shared" si="986"/>
        <v>1.3637849999999998</v>
      </c>
      <c r="P8166">
        <f t="shared" si="987"/>
        <v>0</v>
      </c>
    </row>
    <row r="8167" spans="1:16" x14ac:dyDescent="0.35">
      <c r="B8167" s="2">
        <v>0.125</v>
      </c>
      <c r="C8167">
        <v>6</v>
      </c>
      <c r="D8167" t="s">
        <v>42</v>
      </c>
      <c r="E8167" t="str">
        <f t="shared" si="980"/>
        <v>School Day</v>
      </c>
      <c r="F8167" t="s">
        <v>33</v>
      </c>
      <c r="G8167" s="8" t="str">
        <f t="shared" si="981"/>
        <v>Off</v>
      </c>
      <c r="H8167">
        <v>22</v>
      </c>
      <c r="I8167">
        <f t="shared" si="982"/>
        <v>20.399999999999999</v>
      </c>
      <c r="J8167">
        <f t="shared" si="984"/>
        <v>1.6000000000000014</v>
      </c>
      <c r="K8167">
        <v>1.7</v>
      </c>
      <c r="L8167" s="7">
        <f t="shared" si="985"/>
        <v>3.0561648000000026</v>
      </c>
      <c r="M8167">
        <v>0.25</v>
      </c>
      <c r="N8167">
        <f t="shared" si="983"/>
        <v>1035</v>
      </c>
      <c r="O8167" s="5">
        <f t="shared" si="986"/>
        <v>1.3637849999999998</v>
      </c>
      <c r="P8167">
        <f t="shared" si="987"/>
        <v>0</v>
      </c>
    </row>
    <row r="8168" spans="1:16" x14ac:dyDescent="0.35">
      <c r="B8168" s="2">
        <v>0.16666666666666666</v>
      </c>
      <c r="C8168">
        <v>5.9</v>
      </c>
      <c r="D8168" t="s">
        <v>42</v>
      </c>
      <c r="E8168" t="str">
        <f t="shared" si="980"/>
        <v>School Day</v>
      </c>
      <c r="F8168" t="s">
        <v>33</v>
      </c>
      <c r="G8168" s="8" t="str">
        <f t="shared" si="981"/>
        <v>Off</v>
      </c>
      <c r="H8168">
        <v>22</v>
      </c>
      <c r="I8168">
        <f t="shared" si="982"/>
        <v>20.39</v>
      </c>
      <c r="J8168">
        <f t="shared" si="984"/>
        <v>1.6099999999999994</v>
      </c>
      <c r="K8168">
        <v>1.7</v>
      </c>
      <c r="L8168" s="7">
        <f t="shared" si="985"/>
        <v>3.0752658299999989</v>
      </c>
      <c r="M8168">
        <v>0.25</v>
      </c>
      <c r="N8168">
        <f t="shared" si="983"/>
        <v>1035</v>
      </c>
      <c r="O8168" s="5">
        <f t="shared" si="986"/>
        <v>1.37230865625</v>
      </c>
      <c r="P8168">
        <f t="shared" si="987"/>
        <v>0</v>
      </c>
    </row>
    <row r="8169" spans="1:16" x14ac:dyDescent="0.35">
      <c r="B8169" s="2">
        <v>0.20833333333333334</v>
      </c>
      <c r="C8169">
        <v>6</v>
      </c>
      <c r="D8169" t="s">
        <v>42</v>
      </c>
      <c r="E8169" t="str">
        <f t="shared" si="980"/>
        <v>School Day</v>
      </c>
      <c r="F8169" t="s">
        <v>33</v>
      </c>
      <c r="G8169" s="8" t="str">
        <f t="shared" si="981"/>
        <v>Off</v>
      </c>
      <c r="H8169">
        <v>22</v>
      </c>
      <c r="I8169">
        <f t="shared" si="982"/>
        <v>20.399999999999999</v>
      </c>
      <c r="J8169">
        <f t="shared" si="984"/>
        <v>1.6000000000000014</v>
      </c>
      <c r="K8169">
        <v>1.7</v>
      </c>
      <c r="L8169" s="7">
        <f t="shared" si="985"/>
        <v>3.0561648000000026</v>
      </c>
      <c r="M8169">
        <v>0.25</v>
      </c>
      <c r="N8169">
        <f t="shared" si="983"/>
        <v>1035</v>
      </c>
      <c r="O8169" s="5">
        <f t="shared" si="986"/>
        <v>1.3637849999999998</v>
      </c>
      <c r="P8169">
        <f t="shared" si="987"/>
        <v>0</v>
      </c>
    </row>
    <row r="8170" spans="1:16" x14ac:dyDescent="0.35">
      <c r="B8170" s="2">
        <v>0.25</v>
      </c>
      <c r="C8170">
        <v>7.1</v>
      </c>
      <c r="D8170" t="s">
        <v>42</v>
      </c>
      <c r="E8170" t="str">
        <f t="shared" si="980"/>
        <v>School Day</v>
      </c>
      <c r="F8170" t="s">
        <v>33</v>
      </c>
      <c r="G8170" s="8" t="str">
        <f t="shared" si="981"/>
        <v>Off</v>
      </c>
      <c r="H8170">
        <v>22</v>
      </c>
      <c r="I8170">
        <f t="shared" si="982"/>
        <v>20.509999999999998</v>
      </c>
      <c r="J8170">
        <f t="shared" si="984"/>
        <v>1.490000000000002</v>
      </c>
      <c r="K8170">
        <v>1.7</v>
      </c>
      <c r="L8170" s="7">
        <f t="shared" si="985"/>
        <v>2.8460534700000037</v>
      </c>
      <c r="M8170">
        <v>0.25</v>
      </c>
      <c r="N8170">
        <f t="shared" si="983"/>
        <v>1035</v>
      </c>
      <c r="O8170" s="5">
        <f t="shared" si="986"/>
        <v>1.2700247812499998</v>
      </c>
      <c r="P8170">
        <f t="shared" si="987"/>
        <v>0</v>
      </c>
    </row>
    <row r="8171" spans="1:16" x14ac:dyDescent="0.35">
      <c r="B8171" s="2">
        <v>0.29166666666666669</v>
      </c>
      <c r="C8171">
        <v>7.7</v>
      </c>
      <c r="D8171" t="s">
        <v>42</v>
      </c>
      <c r="E8171" t="str">
        <f t="shared" si="980"/>
        <v>School Day</v>
      </c>
      <c r="F8171" t="s">
        <v>34</v>
      </c>
      <c r="G8171" s="8" t="str">
        <f t="shared" si="981"/>
        <v>On</v>
      </c>
      <c r="H8171">
        <v>22</v>
      </c>
      <c r="I8171">
        <f t="shared" si="982"/>
        <v>20.57</v>
      </c>
      <c r="J8171">
        <f t="shared" si="984"/>
        <v>1.4299999999999997</v>
      </c>
      <c r="K8171">
        <v>1.7</v>
      </c>
      <c r="L8171" s="7">
        <f t="shared" si="985"/>
        <v>2.7314472899999993</v>
      </c>
      <c r="M8171">
        <v>0.25</v>
      </c>
      <c r="N8171">
        <f t="shared" si="983"/>
        <v>1035</v>
      </c>
      <c r="O8171" s="5">
        <f t="shared" si="986"/>
        <v>1.2188828437499999</v>
      </c>
      <c r="P8171">
        <f t="shared" si="987"/>
        <v>3.9503301337499992</v>
      </c>
    </row>
    <row r="8172" spans="1:16" x14ac:dyDescent="0.35">
      <c r="B8172" s="2">
        <v>0.33333333333333331</v>
      </c>
      <c r="C8172">
        <v>7.8</v>
      </c>
      <c r="D8172" t="s">
        <v>42</v>
      </c>
      <c r="E8172" t="str">
        <f t="shared" si="980"/>
        <v>School Day</v>
      </c>
      <c r="F8172" t="s">
        <v>34</v>
      </c>
      <c r="G8172" s="8" t="str">
        <f t="shared" si="981"/>
        <v>On</v>
      </c>
      <c r="H8172">
        <v>22</v>
      </c>
      <c r="I8172">
        <f t="shared" si="982"/>
        <v>20.58</v>
      </c>
      <c r="J8172">
        <f t="shared" si="984"/>
        <v>1.4200000000000017</v>
      </c>
      <c r="K8172">
        <v>1.7</v>
      </c>
      <c r="L8172" s="7">
        <f t="shared" si="985"/>
        <v>2.712346260000003</v>
      </c>
      <c r="M8172">
        <v>0.25</v>
      </c>
      <c r="N8172">
        <f t="shared" si="983"/>
        <v>1035</v>
      </c>
      <c r="O8172" s="5">
        <f t="shared" si="986"/>
        <v>1.2103591874999997</v>
      </c>
      <c r="P8172">
        <f t="shared" si="987"/>
        <v>3.9227054475000029</v>
      </c>
    </row>
    <row r="8173" spans="1:16" x14ac:dyDescent="0.35">
      <c r="B8173" s="2">
        <v>0.375</v>
      </c>
      <c r="C8173">
        <v>8.1</v>
      </c>
      <c r="D8173" t="s">
        <v>42</v>
      </c>
      <c r="E8173" t="str">
        <f t="shared" si="980"/>
        <v>School Day</v>
      </c>
      <c r="F8173" t="s">
        <v>34</v>
      </c>
      <c r="G8173" s="8" t="str">
        <f t="shared" si="981"/>
        <v>On</v>
      </c>
      <c r="H8173">
        <v>22</v>
      </c>
      <c r="I8173">
        <f t="shared" si="982"/>
        <v>20.61</v>
      </c>
      <c r="J8173">
        <f t="shared" si="984"/>
        <v>1.3900000000000006</v>
      </c>
      <c r="K8173">
        <v>1.7</v>
      </c>
      <c r="L8173" s="7">
        <f t="shared" si="985"/>
        <v>2.6550431700000008</v>
      </c>
      <c r="M8173">
        <v>0.25</v>
      </c>
      <c r="N8173">
        <f t="shared" si="983"/>
        <v>1035</v>
      </c>
      <c r="O8173" s="5">
        <f t="shared" si="986"/>
        <v>1.1847882187499998</v>
      </c>
      <c r="P8173">
        <f t="shared" si="987"/>
        <v>3.8398313887500004</v>
      </c>
    </row>
    <row r="8174" spans="1:16" x14ac:dyDescent="0.35">
      <c r="B8174" s="2">
        <v>0.41666666666666669</v>
      </c>
      <c r="C8174">
        <v>8.1</v>
      </c>
      <c r="D8174" t="s">
        <v>42</v>
      </c>
      <c r="E8174" t="str">
        <f t="shared" si="980"/>
        <v>School Day</v>
      </c>
      <c r="F8174" t="s">
        <v>34</v>
      </c>
      <c r="G8174" s="8" t="str">
        <f t="shared" si="981"/>
        <v>On</v>
      </c>
      <c r="H8174">
        <v>22</v>
      </c>
      <c r="I8174">
        <f t="shared" si="982"/>
        <v>20.61</v>
      </c>
      <c r="J8174">
        <f t="shared" si="984"/>
        <v>1.3900000000000006</v>
      </c>
      <c r="K8174">
        <v>1.7</v>
      </c>
      <c r="L8174" s="7">
        <f t="shared" si="985"/>
        <v>2.6550431700000008</v>
      </c>
      <c r="M8174">
        <v>0.25</v>
      </c>
      <c r="N8174">
        <f t="shared" si="983"/>
        <v>1035</v>
      </c>
      <c r="O8174" s="5">
        <f t="shared" si="986"/>
        <v>1.1847882187499998</v>
      </c>
      <c r="P8174">
        <f t="shared" si="987"/>
        <v>3.8398313887500004</v>
      </c>
    </row>
    <row r="8175" spans="1:16" x14ac:dyDescent="0.35">
      <c r="B8175" s="2">
        <v>0.45833333333333331</v>
      </c>
      <c r="C8175">
        <v>8.1</v>
      </c>
      <c r="D8175" t="s">
        <v>42</v>
      </c>
      <c r="E8175" t="str">
        <f t="shared" si="980"/>
        <v>School Day</v>
      </c>
      <c r="F8175" t="s">
        <v>34</v>
      </c>
      <c r="G8175" s="8" t="str">
        <f t="shared" si="981"/>
        <v>On</v>
      </c>
      <c r="H8175">
        <v>22</v>
      </c>
      <c r="I8175">
        <f t="shared" si="982"/>
        <v>20.61</v>
      </c>
      <c r="J8175">
        <f t="shared" si="984"/>
        <v>1.3900000000000006</v>
      </c>
      <c r="K8175">
        <v>1.7</v>
      </c>
      <c r="L8175" s="7">
        <f t="shared" si="985"/>
        <v>2.6550431700000008</v>
      </c>
      <c r="M8175">
        <v>0.25</v>
      </c>
      <c r="N8175">
        <f t="shared" si="983"/>
        <v>1035</v>
      </c>
      <c r="O8175" s="5">
        <f t="shared" si="986"/>
        <v>1.1847882187499998</v>
      </c>
      <c r="P8175">
        <f t="shared" si="987"/>
        <v>3.8398313887500004</v>
      </c>
    </row>
    <row r="8176" spans="1:16" x14ac:dyDescent="0.35">
      <c r="B8176" s="2">
        <v>0.5</v>
      </c>
      <c r="C8176">
        <v>8.5</v>
      </c>
      <c r="D8176" t="s">
        <v>42</v>
      </c>
      <c r="E8176" t="str">
        <f t="shared" si="980"/>
        <v>School Day</v>
      </c>
      <c r="F8176" t="s">
        <v>34</v>
      </c>
      <c r="G8176" s="8" t="str">
        <f t="shared" si="981"/>
        <v>On</v>
      </c>
      <c r="H8176">
        <v>22</v>
      </c>
      <c r="I8176">
        <f t="shared" si="982"/>
        <v>20.65</v>
      </c>
      <c r="J8176">
        <f t="shared" si="984"/>
        <v>1.3500000000000014</v>
      </c>
      <c r="K8176">
        <v>1.7</v>
      </c>
      <c r="L8176" s="7">
        <f t="shared" si="985"/>
        <v>2.5786390500000027</v>
      </c>
      <c r="M8176">
        <v>0.25</v>
      </c>
      <c r="N8176">
        <f t="shared" si="983"/>
        <v>1035</v>
      </c>
      <c r="O8176" s="5">
        <f t="shared" si="986"/>
        <v>1.1506935937499998</v>
      </c>
      <c r="P8176">
        <f t="shared" si="987"/>
        <v>3.7293326437500025</v>
      </c>
    </row>
    <row r="8177" spans="1:16" x14ac:dyDescent="0.35">
      <c r="B8177" s="2">
        <v>0.54166666666666663</v>
      </c>
      <c r="C8177">
        <v>8.5</v>
      </c>
      <c r="D8177" t="s">
        <v>42</v>
      </c>
      <c r="E8177" t="str">
        <f t="shared" si="980"/>
        <v>School Day</v>
      </c>
      <c r="F8177" t="s">
        <v>34</v>
      </c>
      <c r="G8177" s="8" t="str">
        <f t="shared" si="981"/>
        <v>On</v>
      </c>
      <c r="H8177">
        <v>22</v>
      </c>
      <c r="I8177">
        <f t="shared" si="982"/>
        <v>20.65</v>
      </c>
      <c r="J8177">
        <f t="shared" si="984"/>
        <v>1.3500000000000014</v>
      </c>
      <c r="K8177">
        <v>1.7</v>
      </c>
      <c r="L8177" s="7">
        <f t="shared" si="985"/>
        <v>2.5786390500000027</v>
      </c>
      <c r="M8177">
        <v>0.25</v>
      </c>
      <c r="N8177">
        <f t="shared" si="983"/>
        <v>1035</v>
      </c>
      <c r="O8177" s="5">
        <f t="shared" si="986"/>
        <v>1.1506935937499998</v>
      </c>
      <c r="P8177">
        <f t="shared" si="987"/>
        <v>3.7293326437500025</v>
      </c>
    </row>
    <row r="8178" spans="1:16" x14ac:dyDescent="0.35">
      <c r="B8178" s="2">
        <v>0.58333333333333337</v>
      </c>
      <c r="C8178">
        <v>8.6</v>
      </c>
      <c r="D8178" t="s">
        <v>42</v>
      </c>
      <c r="E8178" t="str">
        <f t="shared" si="980"/>
        <v>School Day</v>
      </c>
      <c r="F8178" t="s">
        <v>34</v>
      </c>
      <c r="G8178" s="8" t="str">
        <f t="shared" si="981"/>
        <v>On</v>
      </c>
      <c r="H8178">
        <v>22</v>
      </c>
      <c r="I8178">
        <f t="shared" si="982"/>
        <v>20.66</v>
      </c>
      <c r="J8178">
        <f t="shared" si="984"/>
        <v>1.3399999999999999</v>
      </c>
      <c r="K8178">
        <v>1.7</v>
      </c>
      <c r="L8178" s="7">
        <f t="shared" si="985"/>
        <v>2.5595380199999997</v>
      </c>
      <c r="M8178">
        <v>0.25</v>
      </c>
      <c r="N8178">
        <f t="shared" si="983"/>
        <v>1035</v>
      </c>
      <c r="O8178" s="5">
        <f t="shared" si="986"/>
        <v>1.1421699374999998</v>
      </c>
      <c r="P8178">
        <f t="shared" si="987"/>
        <v>3.7017079574999996</v>
      </c>
    </row>
    <row r="8179" spans="1:16" x14ac:dyDescent="0.35">
      <c r="B8179" s="2">
        <v>0.625</v>
      </c>
      <c r="C8179">
        <v>8.9</v>
      </c>
      <c r="D8179" t="s">
        <v>42</v>
      </c>
      <c r="E8179" t="str">
        <f t="shared" si="980"/>
        <v>School Day</v>
      </c>
      <c r="F8179" t="s">
        <v>34</v>
      </c>
      <c r="G8179" s="8" t="str">
        <f t="shared" si="981"/>
        <v>On</v>
      </c>
      <c r="H8179">
        <v>22</v>
      </c>
      <c r="I8179">
        <f t="shared" si="982"/>
        <v>20.689999999999998</v>
      </c>
      <c r="J8179">
        <f t="shared" si="984"/>
        <v>1.3100000000000023</v>
      </c>
      <c r="K8179">
        <v>1.7</v>
      </c>
      <c r="L8179" s="7">
        <f t="shared" si="985"/>
        <v>2.5022349300000042</v>
      </c>
      <c r="M8179">
        <v>0.25</v>
      </c>
      <c r="N8179">
        <f t="shared" si="983"/>
        <v>1035</v>
      </c>
      <c r="O8179" s="5">
        <f t="shared" si="986"/>
        <v>1.1165989687499998</v>
      </c>
      <c r="P8179">
        <f t="shared" si="987"/>
        <v>3.6188338987500037</v>
      </c>
    </row>
    <row r="8180" spans="1:16" x14ac:dyDescent="0.35">
      <c r="B8180" s="2">
        <v>0.66666666666666663</v>
      </c>
      <c r="C8180">
        <v>8.8000000000000007</v>
      </c>
      <c r="D8180" t="s">
        <v>42</v>
      </c>
      <c r="E8180" t="str">
        <f t="shared" si="980"/>
        <v>School Day</v>
      </c>
      <c r="F8180" t="s">
        <v>34</v>
      </c>
      <c r="G8180" s="8" t="str">
        <f t="shared" si="981"/>
        <v>On</v>
      </c>
      <c r="H8180">
        <v>22</v>
      </c>
      <c r="I8180">
        <f t="shared" si="982"/>
        <v>20.68</v>
      </c>
      <c r="J8180">
        <f t="shared" si="984"/>
        <v>1.3200000000000003</v>
      </c>
      <c r="K8180">
        <v>1.7</v>
      </c>
      <c r="L8180" s="7">
        <f t="shared" si="985"/>
        <v>2.5213359600000005</v>
      </c>
      <c r="M8180">
        <v>0.25</v>
      </c>
      <c r="N8180">
        <f t="shared" si="983"/>
        <v>1035</v>
      </c>
      <c r="O8180" s="5">
        <f t="shared" si="986"/>
        <v>1.1251226249999997</v>
      </c>
      <c r="P8180">
        <f t="shared" si="987"/>
        <v>3.6464585850000004</v>
      </c>
    </row>
    <row r="8181" spans="1:16" x14ac:dyDescent="0.35">
      <c r="B8181" s="2">
        <v>0.70833333333333337</v>
      </c>
      <c r="C8181">
        <v>8.5</v>
      </c>
      <c r="D8181" t="s">
        <v>42</v>
      </c>
      <c r="E8181" t="str">
        <f t="shared" si="980"/>
        <v>School Day</v>
      </c>
      <c r="F8181" t="s">
        <v>34</v>
      </c>
      <c r="G8181" s="8" t="str">
        <f t="shared" si="981"/>
        <v>On</v>
      </c>
      <c r="H8181">
        <v>22</v>
      </c>
      <c r="I8181">
        <f t="shared" si="982"/>
        <v>20.65</v>
      </c>
      <c r="J8181">
        <f t="shared" si="984"/>
        <v>1.3500000000000014</v>
      </c>
      <c r="K8181">
        <v>1.7</v>
      </c>
      <c r="L8181" s="7">
        <f t="shared" si="985"/>
        <v>2.5786390500000027</v>
      </c>
      <c r="M8181">
        <v>0.25</v>
      </c>
      <c r="N8181">
        <f t="shared" si="983"/>
        <v>1035</v>
      </c>
      <c r="O8181" s="5">
        <f t="shared" si="986"/>
        <v>1.1506935937499998</v>
      </c>
      <c r="P8181">
        <f t="shared" si="987"/>
        <v>3.7293326437500025</v>
      </c>
    </row>
    <row r="8182" spans="1:16" x14ac:dyDescent="0.35">
      <c r="B8182" s="2">
        <v>0.75</v>
      </c>
      <c r="C8182">
        <v>8.3000000000000007</v>
      </c>
      <c r="D8182" t="s">
        <v>42</v>
      </c>
      <c r="E8182" t="str">
        <f t="shared" si="980"/>
        <v>School Day</v>
      </c>
      <c r="F8182" t="s">
        <v>34</v>
      </c>
      <c r="G8182" s="8" t="str">
        <f t="shared" si="981"/>
        <v>On</v>
      </c>
      <c r="H8182">
        <v>22</v>
      </c>
      <c r="I8182">
        <f t="shared" si="982"/>
        <v>20.630000000000003</v>
      </c>
      <c r="J8182">
        <f t="shared" si="984"/>
        <v>1.3699999999999974</v>
      </c>
      <c r="K8182">
        <v>1.7</v>
      </c>
      <c r="L8182" s="7">
        <f t="shared" si="985"/>
        <v>2.6168411099999949</v>
      </c>
      <c r="M8182">
        <v>0.25</v>
      </c>
      <c r="N8182">
        <f t="shared" si="983"/>
        <v>1035</v>
      </c>
      <c r="O8182" s="5">
        <f t="shared" si="986"/>
        <v>1.1677409062499997</v>
      </c>
      <c r="P8182">
        <f t="shared" si="987"/>
        <v>3.7845820162499946</v>
      </c>
    </row>
    <row r="8183" spans="1:16" x14ac:dyDescent="0.35">
      <c r="B8183" s="2">
        <v>0.79166666666666663</v>
      </c>
      <c r="C8183">
        <v>8.1999999999999993</v>
      </c>
      <c r="D8183" t="s">
        <v>42</v>
      </c>
      <c r="E8183" t="str">
        <f t="shared" si="980"/>
        <v>School Day</v>
      </c>
      <c r="F8183" t="s">
        <v>33</v>
      </c>
      <c r="G8183" s="8" t="str">
        <f t="shared" si="981"/>
        <v>Off</v>
      </c>
      <c r="H8183">
        <v>22</v>
      </c>
      <c r="I8183">
        <f t="shared" si="982"/>
        <v>20.62</v>
      </c>
      <c r="J8183">
        <f t="shared" si="984"/>
        <v>1.379999999999999</v>
      </c>
      <c r="K8183">
        <v>1.7</v>
      </c>
      <c r="L8183" s="7">
        <f t="shared" si="985"/>
        <v>2.6359421399999978</v>
      </c>
      <c r="M8183">
        <v>0.25</v>
      </c>
      <c r="N8183">
        <f t="shared" si="983"/>
        <v>1035</v>
      </c>
      <c r="O8183" s="5">
        <f t="shared" si="986"/>
        <v>1.1762645624999999</v>
      </c>
      <c r="P8183">
        <f t="shared" si="987"/>
        <v>0</v>
      </c>
    </row>
    <row r="8184" spans="1:16" x14ac:dyDescent="0.35">
      <c r="B8184" s="2">
        <v>0.83333333333333337</v>
      </c>
      <c r="C8184">
        <v>8.1</v>
      </c>
      <c r="D8184" t="s">
        <v>42</v>
      </c>
      <c r="E8184" t="str">
        <f t="shared" si="980"/>
        <v>School Day</v>
      </c>
      <c r="F8184" t="s">
        <v>33</v>
      </c>
      <c r="G8184" s="8" t="str">
        <f t="shared" si="981"/>
        <v>Off</v>
      </c>
      <c r="H8184">
        <v>22</v>
      </c>
      <c r="I8184">
        <f t="shared" si="982"/>
        <v>20.61</v>
      </c>
      <c r="J8184">
        <f t="shared" si="984"/>
        <v>1.3900000000000006</v>
      </c>
      <c r="K8184">
        <v>1.7</v>
      </c>
      <c r="L8184" s="7">
        <f t="shared" si="985"/>
        <v>2.6550431700000008</v>
      </c>
      <c r="M8184">
        <v>0.25</v>
      </c>
      <c r="N8184">
        <f t="shared" si="983"/>
        <v>1035</v>
      </c>
      <c r="O8184" s="5">
        <f t="shared" si="986"/>
        <v>1.1847882187499998</v>
      </c>
      <c r="P8184">
        <f t="shared" si="987"/>
        <v>0</v>
      </c>
    </row>
    <row r="8185" spans="1:16" x14ac:dyDescent="0.35">
      <c r="B8185" s="2">
        <v>0.875</v>
      </c>
      <c r="C8185">
        <v>8.1</v>
      </c>
      <c r="D8185" t="s">
        <v>42</v>
      </c>
      <c r="E8185" t="str">
        <f t="shared" si="980"/>
        <v>School Day</v>
      </c>
      <c r="F8185" t="s">
        <v>33</v>
      </c>
      <c r="G8185" s="8" t="str">
        <f t="shared" si="981"/>
        <v>Off</v>
      </c>
      <c r="H8185">
        <v>22</v>
      </c>
      <c r="I8185">
        <f t="shared" si="982"/>
        <v>20.61</v>
      </c>
      <c r="J8185">
        <f t="shared" si="984"/>
        <v>1.3900000000000006</v>
      </c>
      <c r="K8185">
        <v>1.7</v>
      </c>
      <c r="L8185" s="7">
        <f t="shared" si="985"/>
        <v>2.6550431700000008</v>
      </c>
      <c r="M8185">
        <v>0.25</v>
      </c>
      <c r="N8185">
        <f t="shared" si="983"/>
        <v>1035</v>
      </c>
      <c r="O8185" s="5">
        <f t="shared" si="986"/>
        <v>1.1847882187499998</v>
      </c>
      <c r="P8185">
        <f t="shared" si="987"/>
        <v>0</v>
      </c>
    </row>
    <row r="8186" spans="1:16" x14ac:dyDescent="0.35">
      <c r="B8186" s="2">
        <v>0.91666666666666663</v>
      </c>
      <c r="C8186">
        <v>7.8</v>
      </c>
      <c r="D8186" t="s">
        <v>42</v>
      </c>
      <c r="E8186" t="str">
        <f t="shared" si="980"/>
        <v>School Day</v>
      </c>
      <c r="F8186" t="s">
        <v>33</v>
      </c>
      <c r="G8186" s="8" t="str">
        <f t="shared" si="981"/>
        <v>Off</v>
      </c>
      <c r="H8186">
        <v>22</v>
      </c>
      <c r="I8186">
        <f t="shared" si="982"/>
        <v>20.58</v>
      </c>
      <c r="J8186">
        <f t="shared" si="984"/>
        <v>1.4200000000000017</v>
      </c>
      <c r="K8186">
        <v>1.7</v>
      </c>
      <c r="L8186" s="7">
        <f t="shared" si="985"/>
        <v>2.712346260000003</v>
      </c>
      <c r="M8186">
        <v>0.25</v>
      </c>
      <c r="N8186">
        <f t="shared" si="983"/>
        <v>1035</v>
      </c>
      <c r="O8186" s="5">
        <f t="shared" si="986"/>
        <v>1.2103591874999997</v>
      </c>
      <c r="P8186">
        <f t="shared" si="987"/>
        <v>0</v>
      </c>
    </row>
    <row r="8187" spans="1:16" x14ac:dyDescent="0.35">
      <c r="B8187" s="2">
        <v>0.95833333333333337</v>
      </c>
      <c r="C8187">
        <v>7.8</v>
      </c>
      <c r="D8187" t="s">
        <v>42</v>
      </c>
      <c r="E8187" t="str">
        <f t="shared" si="980"/>
        <v>School Day</v>
      </c>
      <c r="F8187" t="s">
        <v>33</v>
      </c>
      <c r="G8187" s="8" t="str">
        <f t="shared" si="981"/>
        <v>Off</v>
      </c>
      <c r="H8187">
        <v>22</v>
      </c>
      <c r="I8187">
        <f t="shared" si="982"/>
        <v>20.58</v>
      </c>
      <c r="J8187">
        <f t="shared" si="984"/>
        <v>1.4200000000000017</v>
      </c>
      <c r="K8187">
        <v>1.7</v>
      </c>
      <c r="L8187" s="7">
        <f t="shared" si="985"/>
        <v>2.712346260000003</v>
      </c>
      <c r="M8187">
        <v>0.25</v>
      </c>
      <c r="N8187">
        <f t="shared" si="983"/>
        <v>1035</v>
      </c>
      <c r="O8187" s="5">
        <f t="shared" si="986"/>
        <v>1.2103591874999997</v>
      </c>
      <c r="P8187">
        <f t="shared" si="987"/>
        <v>0</v>
      </c>
    </row>
    <row r="8188" spans="1:16" x14ac:dyDescent="0.35">
      <c r="A8188" t="s">
        <v>381</v>
      </c>
      <c r="B8188" s="1">
        <v>1</v>
      </c>
      <c r="C8188">
        <v>7.5</v>
      </c>
      <c r="D8188" t="s">
        <v>44</v>
      </c>
      <c r="E8188" t="str">
        <f t="shared" si="980"/>
        <v>School Day</v>
      </c>
      <c r="F8188" t="s">
        <v>33</v>
      </c>
      <c r="G8188" s="8" t="str">
        <f t="shared" si="981"/>
        <v>Off</v>
      </c>
      <c r="H8188">
        <v>22</v>
      </c>
      <c r="I8188">
        <f t="shared" si="982"/>
        <v>20.55</v>
      </c>
      <c r="J8188">
        <f t="shared" si="984"/>
        <v>1.4499999999999993</v>
      </c>
      <c r="K8188">
        <v>1.7</v>
      </c>
      <c r="L8188" s="7">
        <f t="shared" si="985"/>
        <v>2.7696493499999986</v>
      </c>
      <c r="M8188">
        <v>0.25</v>
      </c>
      <c r="N8188">
        <f t="shared" si="983"/>
        <v>1035</v>
      </c>
      <c r="O8188" s="5">
        <f t="shared" si="986"/>
        <v>1.2359301562499998</v>
      </c>
      <c r="P8188">
        <f t="shared" si="987"/>
        <v>0</v>
      </c>
    </row>
    <row r="8189" spans="1:16" x14ac:dyDescent="0.35">
      <c r="B8189" s="2">
        <v>4.1666666666666664E-2</v>
      </c>
      <c r="C8189">
        <v>7.6</v>
      </c>
      <c r="D8189" t="s">
        <v>44</v>
      </c>
      <c r="E8189" t="str">
        <f t="shared" si="980"/>
        <v>School Day</v>
      </c>
      <c r="F8189" t="s">
        <v>33</v>
      </c>
      <c r="G8189" s="8" t="str">
        <f t="shared" si="981"/>
        <v>Off</v>
      </c>
      <c r="H8189">
        <v>22</v>
      </c>
      <c r="I8189">
        <f t="shared" si="982"/>
        <v>20.560000000000002</v>
      </c>
      <c r="J8189">
        <f t="shared" si="984"/>
        <v>1.4399999999999977</v>
      </c>
      <c r="K8189">
        <v>1.7</v>
      </c>
      <c r="L8189" s="7">
        <f t="shared" si="985"/>
        <v>2.7505483199999956</v>
      </c>
      <c r="M8189">
        <v>0.25</v>
      </c>
      <c r="N8189">
        <f t="shared" si="983"/>
        <v>1035</v>
      </c>
      <c r="O8189" s="5">
        <f t="shared" si="986"/>
        <v>1.2274064999999998</v>
      </c>
      <c r="P8189">
        <f t="shared" si="987"/>
        <v>0</v>
      </c>
    </row>
    <row r="8190" spans="1:16" x14ac:dyDescent="0.35">
      <c r="B8190" s="2">
        <v>8.3333333333333329E-2</v>
      </c>
      <c r="C8190">
        <v>7.5</v>
      </c>
      <c r="D8190" t="s">
        <v>44</v>
      </c>
      <c r="E8190" t="str">
        <f t="shared" si="980"/>
        <v>School Day</v>
      </c>
      <c r="F8190" t="s">
        <v>33</v>
      </c>
      <c r="G8190" s="8" t="str">
        <f t="shared" si="981"/>
        <v>Off</v>
      </c>
      <c r="H8190">
        <v>22</v>
      </c>
      <c r="I8190">
        <f t="shared" si="982"/>
        <v>20.55</v>
      </c>
      <c r="J8190">
        <f t="shared" si="984"/>
        <v>1.4499999999999993</v>
      </c>
      <c r="K8190">
        <v>1.7</v>
      </c>
      <c r="L8190" s="7">
        <f t="shared" si="985"/>
        <v>2.7696493499999986</v>
      </c>
      <c r="M8190">
        <v>0.25</v>
      </c>
      <c r="N8190">
        <f t="shared" si="983"/>
        <v>1035</v>
      </c>
      <c r="O8190" s="5">
        <f t="shared" si="986"/>
        <v>1.2359301562499998</v>
      </c>
      <c r="P8190">
        <f t="shared" si="987"/>
        <v>0</v>
      </c>
    </row>
    <row r="8191" spans="1:16" x14ac:dyDescent="0.35">
      <c r="B8191" s="2">
        <v>0.125</v>
      </c>
      <c r="C8191">
        <v>7.6</v>
      </c>
      <c r="D8191" t="s">
        <v>44</v>
      </c>
      <c r="E8191" t="str">
        <f t="shared" si="980"/>
        <v>School Day</v>
      </c>
      <c r="F8191" t="s">
        <v>33</v>
      </c>
      <c r="G8191" s="8" t="str">
        <f t="shared" si="981"/>
        <v>Off</v>
      </c>
      <c r="H8191">
        <v>22</v>
      </c>
      <c r="I8191">
        <f t="shared" si="982"/>
        <v>20.560000000000002</v>
      </c>
      <c r="J8191">
        <f t="shared" si="984"/>
        <v>1.4399999999999977</v>
      </c>
      <c r="K8191">
        <v>1.7</v>
      </c>
      <c r="L8191" s="7">
        <f t="shared" si="985"/>
        <v>2.7505483199999956</v>
      </c>
      <c r="M8191">
        <v>0.25</v>
      </c>
      <c r="N8191">
        <f t="shared" si="983"/>
        <v>1035</v>
      </c>
      <c r="O8191" s="5">
        <f t="shared" si="986"/>
        <v>1.2274064999999998</v>
      </c>
      <c r="P8191">
        <f t="shared" si="987"/>
        <v>0</v>
      </c>
    </row>
    <row r="8192" spans="1:16" x14ac:dyDescent="0.35">
      <c r="B8192" s="2">
        <v>0.16666666666666666</v>
      </c>
      <c r="C8192">
        <v>7.6</v>
      </c>
      <c r="D8192" t="s">
        <v>44</v>
      </c>
      <c r="E8192" t="str">
        <f t="shared" si="980"/>
        <v>School Day</v>
      </c>
      <c r="F8192" t="s">
        <v>33</v>
      </c>
      <c r="G8192" s="8" t="str">
        <f t="shared" si="981"/>
        <v>Off</v>
      </c>
      <c r="H8192">
        <v>22</v>
      </c>
      <c r="I8192">
        <f t="shared" si="982"/>
        <v>20.560000000000002</v>
      </c>
      <c r="J8192">
        <f t="shared" si="984"/>
        <v>1.4399999999999977</v>
      </c>
      <c r="K8192">
        <v>1.7</v>
      </c>
      <c r="L8192" s="7">
        <f t="shared" si="985"/>
        <v>2.7505483199999956</v>
      </c>
      <c r="M8192">
        <v>0.25</v>
      </c>
      <c r="N8192">
        <f t="shared" si="983"/>
        <v>1035</v>
      </c>
      <c r="O8192" s="5">
        <f t="shared" si="986"/>
        <v>1.2274064999999998</v>
      </c>
      <c r="P8192">
        <f t="shared" si="987"/>
        <v>0</v>
      </c>
    </row>
    <row r="8193" spans="2:16" x14ac:dyDescent="0.35">
      <c r="B8193" s="2">
        <v>0.20833333333333334</v>
      </c>
      <c r="C8193">
        <v>7.5</v>
      </c>
      <c r="D8193" t="s">
        <v>44</v>
      </c>
      <c r="E8193" t="str">
        <f t="shared" si="980"/>
        <v>School Day</v>
      </c>
      <c r="F8193" t="s">
        <v>33</v>
      </c>
      <c r="G8193" s="8" t="str">
        <f t="shared" si="981"/>
        <v>Off</v>
      </c>
      <c r="H8193">
        <v>22</v>
      </c>
      <c r="I8193">
        <f t="shared" si="982"/>
        <v>20.55</v>
      </c>
      <c r="J8193">
        <f t="shared" si="984"/>
        <v>1.4499999999999993</v>
      </c>
      <c r="K8193">
        <v>1.7</v>
      </c>
      <c r="L8193" s="7">
        <f t="shared" si="985"/>
        <v>2.7696493499999986</v>
      </c>
      <c r="M8193">
        <v>0.25</v>
      </c>
      <c r="N8193">
        <f t="shared" si="983"/>
        <v>1035</v>
      </c>
      <c r="O8193" s="5">
        <f t="shared" si="986"/>
        <v>1.2359301562499998</v>
      </c>
      <c r="P8193">
        <f t="shared" si="987"/>
        <v>0</v>
      </c>
    </row>
    <row r="8194" spans="2:16" x14ac:dyDescent="0.35">
      <c r="B8194" s="2">
        <v>0.25</v>
      </c>
      <c r="C8194">
        <v>7.4</v>
      </c>
      <c r="D8194" t="s">
        <v>44</v>
      </c>
      <c r="E8194" t="str">
        <f t="shared" si="980"/>
        <v>School Day</v>
      </c>
      <c r="F8194" t="s">
        <v>33</v>
      </c>
      <c r="G8194" s="8" t="str">
        <f t="shared" si="981"/>
        <v>Off</v>
      </c>
      <c r="H8194">
        <v>22</v>
      </c>
      <c r="I8194">
        <f t="shared" si="982"/>
        <v>20.54</v>
      </c>
      <c r="J8194">
        <f t="shared" si="984"/>
        <v>1.4600000000000009</v>
      </c>
      <c r="K8194">
        <v>1.7</v>
      </c>
      <c r="L8194" s="7">
        <f t="shared" si="985"/>
        <v>2.7887503800000015</v>
      </c>
      <c r="M8194">
        <v>0.25</v>
      </c>
      <c r="N8194">
        <f t="shared" si="983"/>
        <v>1035</v>
      </c>
      <c r="O8194" s="5">
        <f t="shared" si="986"/>
        <v>1.2444538124999998</v>
      </c>
      <c r="P8194">
        <f t="shared" si="987"/>
        <v>0</v>
      </c>
    </row>
    <row r="8195" spans="2:16" x14ac:dyDescent="0.35">
      <c r="B8195" s="2">
        <v>0.29166666666666669</v>
      </c>
      <c r="C8195">
        <v>7.4</v>
      </c>
      <c r="D8195" t="s">
        <v>44</v>
      </c>
      <c r="E8195" t="str">
        <f t="shared" si="980"/>
        <v>School Day</v>
      </c>
      <c r="F8195" t="s">
        <v>34</v>
      </c>
      <c r="G8195" s="8" t="str">
        <f t="shared" si="981"/>
        <v>On</v>
      </c>
      <c r="H8195">
        <v>22</v>
      </c>
      <c r="I8195">
        <f t="shared" si="982"/>
        <v>20.54</v>
      </c>
      <c r="J8195">
        <f t="shared" si="984"/>
        <v>1.4600000000000009</v>
      </c>
      <c r="K8195">
        <v>1.7</v>
      </c>
      <c r="L8195" s="7">
        <f t="shared" si="985"/>
        <v>2.7887503800000015</v>
      </c>
      <c r="M8195">
        <v>0.25</v>
      </c>
      <c r="N8195">
        <f t="shared" si="983"/>
        <v>1035</v>
      </c>
      <c r="O8195" s="5">
        <f t="shared" si="986"/>
        <v>1.2444538124999998</v>
      </c>
      <c r="P8195">
        <f t="shared" si="987"/>
        <v>4.0332041925000013</v>
      </c>
    </row>
    <row r="8196" spans="2:16" x14ac:dyDescent="0.35">
      <c r="B8196" s="2">
        <v>0.33333333333333331</v>
      </c>
      <c r="C8196">
        <v>7.3</v>
      </c>
      <c r="D8196" t="s">
        <v>44</v>
      </c>
      <c r="E8196" t="str">
        <f t="shared" si="980"/>
        <v>School Day</v>
      </c>
      <c r="F8196" t="s">
        <v>34</v>
      </c>
      <c r="G8196" s="8" t="str">
        <f t="shared" si="981"/>
        <v>On</v>
      </c>
      <c r="H8196">
        <v>22</v>
      </c>
      <c r="I8196">
        <f t="shared" si="982"/>
        <v>20.53</v>
      </c>
      <c r="J8196">
        <f t="shared" si="984"/>
        <v>1.4699999999999989</v>
      </c>
      <c r="K8196">
        <v>1.7</v>
      </c>
      <c r="L8196" s="7">
        <f t="shared" si="985"/>
        <v>2.8078514099999978</v>
      </c>
      <c r="M8196">
        <v>0.25</v>
      </c>
      <c r="N8196">
        <f t="shared" si="983"/>
        <v>1035</v>
      </c>
      <c r="O8196" s="5">
        <f t="shared" si="986"/>
        <v>1.2529774687499997</v>
      </c>
      <c r="P8196">
        <f t="shared" si="987"/>
        <v>4.060828878749998</v>
      </c>
    </row>
    <row r="8197" spans="2:16" x14ac:dyDescent="0.35">
      <c r="B8197" s="2">
        <v>0.375</v>
      </c>
      <c r="C8197">
        <v>7.2</v>
      </c>
      <c r="D8197" t="s">
        <v>44</v>
      </c>
      <c r="E8197" t="str">
        <f t="shared" ref="E8197:E8260" si="988">IF(ISNUMBER(SEARCH("Sat",D8197)),"WE",IF(ISNUMBER(SEARCH("Sun",D8197)),"WE","School Day"))</f>
        <v>School Day</v>
      </c>
      <c r="F8197" t="s">
        <v>34</v>
      </c>
      <c r="G8197" s="8" t="str">
        <f t="shared" si="981"/>
        <v>On</v>
      </c>
      <c r="H8197">
        <v>22</v>
      </c>
      <c r="I8197">
        <f t="shared" si="982"/>
        <v>20.52</v>
      </c>
      <c r="J8197">
        <f t="shared" si="984"/>
        <v>1.4800000000000004</v>
      </c>
      <c r="K8197">
        <v>1.7</v>
      </c>
      <c r="L8197" s="7">
        <f t="shared" si="985"/>
        <v>2.8269524400000008</v>
      </c>
      <c r="M8197">
        <v>0.25</v>
      </c>
      <c r="N8197">
        <f t="shared" si="983"/>
        <v>1035</v>
      </c>
      <c r="O8197" s="5">
        <f t="shared" si="986"/>
        <v>1.2615011249999999</v>
      </c>
      <c r="P8197">
        <f t="shared" si="987"/>
        <v>4.0884535650000009</v>
      </c>
    </row>
    <row r="8198" spans="2:16" x14ac:dyDescent="0.35">
      <c r="B8198" s="2">
        <v>0.41666666666666669</v>
      </c>
      <c r="C8198">
        <v>6.7</v>
      </c>
      <c r="D8198" t="s">
        <v>44</v>
      </c>
      <c r="E8198" t="str">
        <f t="shared" si="988"/>
        <v>School Day</v>
      </c>
      <c r="F8198" t="s">
        <v>34</v>
      </c>
      <c r="G8198" s="8" t="str">
        <f t="shared" ref="G8198:G8261" si="989">IF(E8198="WE","OFF",IF(F8198="On","On","Off"))</f>
        <v>On</v>
      </c>
      <c r="H8198">
        <v>22</v>
      </c>
      <c r="I8198">
        <f t="shared" ref="I8198:I8261" si="990">(H8198-C8198)*0.9+C8198</f>
        <v>20.470000000000002</v>
      </c>
      <c r="J8198">
        <f t="shared" si="984"/>
        <v>1.5299999999999976</v>
      </c>
      <c r="K8198">
        <v>1.7</v>
      </c>
      <c r="L8198" s="7">
        <f t="shared" si="985"/>
        <v>2.9224575899999952</v>
      </c>
      <c r="M8198">
        <v>0.25</v>
      </c>
      <c r="N8198">
        <f t="shared" ref="N8198:N8261" si="991">N8197</f>
        <v>1035</v>
      </c>
      <c r="O8198" s="5">
        <f t="shared" si="986"/>
        <v>1.3041194062499999</v>
      </c>
      <c r="P8198">
        <f t="shared" si="987"/>
        <v>4.2265769962499951</v>
      </c>
    </row>
    <row r="8199" spans="2:16" x14ac:dyDescent="0.35">
      <c r="B8199" s="2">
        <v>0.45833333333333331</v>
      </c>
      <c r="C8199">
        <v>7.3</v>
      </c>
      <c r="D8199" t="s">
        <v>44</v>
      </c>
      <c r="E8199" t="str">
        <f t="shared" si="988"/>
        <v>School Day</v>
      </c>
      <c r="F8199" t="s">
        <v>34</v>
      </c>
      <c r="G8199" s="8" t="str">
        <f t="shared" si="989"/>
        <v>On</v>
      </c>
      <c r="H8199">
        <v>22</v>
      </c>
      <c r="I8199">
        <f t="shared" si="990"/>
        <v>20.53</v>
      </c>
      <c r="J8199">
        <f t="shared" si="984"/>
        <v>1.4699999999999989</v>
      </c>
      <c r="K8199">
        <v>1.7</v>
      </c>
      <c r="L8199" s="7">
        <f t="shared" si="985"/>
        <v>2.8078514099999978</v>
      </c>
      <c r="M8199">
        <v>0.25</v>
      </c>
      <c r="N8199">
        <f t="shared" si="991"/>
        <v>1035</v>
      </c>
      <c r="O8199" s="5">
        <f t="shared" si="986"/>
        <v>1.2529774687499997</v>
      </c>
      <c r="P8199">
        <f t="shared" si="987"/>
        <v>4.060828878749998</v>
      </c>
    </row>
    <row r="8200" spans="2:16" x14ac:dyDescent="0.35">
      <c r="B8200" s="2">
        <v>0.5</v>
      </c>
      <c r="C8200">
        <v>7.6</v>
      </c>
      <c r="D8200" t="s">
        <v>44</v>
      </c>
      <c r="E8200" t="str">
        <f t="shared" si="988"/>
        <v>School Day</v>
      </c>
      <c r="F8200" t="s">
        <v>34</v>
      </c>
      <c r="G8200" s="8" t="str">
        <f t="shared" si="989"/>
        <v>On</v>
      </c>
      <c r="H8200">
        <v>22</v>
      </c>
      <c r="I8200">
        <f t="shared" si="990"/>
        <v>20.560000000000002</v>
      </c>
      <c r="J8200">
        <f t="shared" si="984"/>
        <v>1.4399999999999977</v>
      </c>
      <c r="K8200">
        <v>1.7</v>
      </c>
      <c r="L8200" s="7">
        <f t="shared" si="985"/>
        <v>2.7505483199999956</v>
      </c>
      <c r="M8200">
        <v>0.25</v>
      </c>
      <c r="N8200">
        <f t="shared" si="991"/>
        <v>1035</v>
      </c>
      <c r="O8200" s="5">
        <f t="shared" si="986"/>
        <v>1.2274064999999998</v>
      </c>
      <c r="P8200">
        <f t="shared" si="987"/>
        <v>3.9779548199999955</v>
      </c>
    </row>
    <row r="8201" spans="2:16" x14ac:dyDescent="0.35">
      <c r="B8201" s="2">
        <v>0.54166666666666663</v>
      </c>
      <c r="C8201">
        <v>7.6</v>
      </c>
      <c r="D8201" t="s">
        <v>44</v>
      </c>
      <c r="E8201" t="str">
        <f t="shared" si="988"/>
        <v>School Day</v>
      </c>
      <c r="F8201" t="s">
        <v>34</v>
      </c>
      <c r="G8201" s="8" t="str">
        <f t="shared" si="989"/>
        <v>On</v>
      </c>
      <c r="H8201">
        <v>22</v>
      </c>
      <c r="I8201">
        <f t="shared" si="990"/>
        <v>20.560000000000002</v>
      </c>
      <c r="J8201">
        <f t="shared" si="984"/>
        <v>1.4399999999999977</v>
      </c>
      <c r="K8201">
        <v>1.7</v>
      </c>
      <c r="L8201" s="7">
        <f t="shared" si="985"/>
        <v>2.7505483199999956</v>
      </c>
      <c r="M8201">
        <v>0.25</v>
      </c>
      <c r="N8201">
        <f t="shared" si="991"/>
        <v>1035</v>
      </c>
      <c r="O8201" s="5">
        <f t="shared" si="986"/>
        <v>1.2274064999999998</v>
      </c>
      <c r="P8201">
        <f t="shared" si="987"/>
        <v>3.9779548199999955</v>
      </c>
    </row>
    <row r="8202" spans="2:16" x14ac:dyDescent="0.35">
      <c r="B8202" s="2">
        <v>0.58333333333333337</v>
      </c>
      <c r="C8202">
        <v>7.6</v>
      </c>
      <c r="D8202" t="s">
        <v>44</v>
      </c>
      <c r="E8202" t="str">
        <f t="shared" si="988"/>
        <v>School Day</v>
      </c>
      <c r="F8202" t="s">
        <v>34</v>
      </c>
      <c r="G8202" s="8" t="str">
        <f t="shared" si="989"/>
        <v>On</v>
      </c>
      <c r="H8202">
        <v>22</v>
      </c>
      <c r="I8202">
        <f t="shared" si="990"/>
        <v>20.560000000000002</v>
      </c>
      <c r="J8202">
        <f t="shared" si="984"/>
        <v>1.4399999999999977</v>
      </c>
      <c r="K8202">
        <v>1.7</v>
      </c>
      <c r="L8202" s="7">
        <f t="shared" si="985"/>
        <v>2.7505483199999956</v>
      </c>
      <c r="M8202">
        <v>0.25</v>
      </c>
      <c r="N8202">
        <f t="shared" si="991"/>
        <v>1035</v>
      </c>
      <c r="O8202" s="5">
        <f t="shared" si="986"/>
        <v>1.2274064999999998</v>
      </c>
      <c r="P8202">
        <f t="shared" si="987"/>
        <v>3.9779548199999955</v>
      </c>
    </row>
    <row r="8203" spans="2:16" x14ac:dyDescent="0.35">
      <c r="B8203" s="2">
        <v>0.625</v>
      </c>
      <c r="C8203">
        <v>8</v>
      </c>
      <c r="D8203" t="s">
        <v>44</v>
      </c>
      <c r="E8203" t="str">
        <f t="shared" si="988"/>
        <v>School Day</v>
      </c>
      <c r="F8203" t="s">
        <v>34</v>
      </c>
      <c r="G8203" s="8" t="str">
        <f t="shared" si="989"/>
        <v>On</v>
      </c>
      <c r="H8203">
        <v>22</v>
      </c>
      <c r="I8203">
        <f t="shared" si="990"/>
        <v>20.6</v>
      </c>
      <c r="J8203">
        <f t="shared" si="984"/>
        <v>1.3999999999999986</v>
      </c>
      <c r="K8203">
        <v>1.7</v>
      </c>
      <c r="L8203" s="7">
        <f t="shared" si="985"/>
        <v>2.6741441999999971</v>
      </c>
      <c r="M8203">
        <v>0.25</v>
      </c>
      <c r="N8203">
        <f t="shared" si="991"/>
        <v>1035</v>
      </c>
      <c r="O8203" s="5">
        <f t="shared" si="986"/>
        <v>1.1933118749999998</v>
      </c>
      <c r="P8203">
        <f t="shared" si="987"/>
        <v>3.8674560749999971</v>
      </c>
    </row>
    <row r="8204" spans="2:16" x14ac:dyDescent="0.35">
      <c r="B8204" s="2">
        <v>0.66666666666666663</v>
      </c>
      <c r="C8204">
        <v>8</v>
      </c>
      <c r="D8204" t="s">
        <v>44</v>
      </c>
      <c r="E8204" t="str">
        <f t="shared" si="988"/>
        <v>School Day</v>
      </c>
      <c r="F8204" t="s">
        <v>34</v>
      </c>
      <c r="G8204" s="8" t="str">
        <f t="shared" si="989"/>
        <v>On</v>
      </c>
      <c r="H8204">
        <v>22</v>
      </c>
      <c r="I8204">
        <f t="shared" si="990"/>
        <v>20.6</v>
      </c>
      <c r="J8204">
        <f t="shared" si="984"/>
        <v>1.3999999999999986</v>
      </c>
      <c r="K8204">
        <v>1.7</v>
      </c>
      <c r="L8204" s="7">
        <f t="shared" si="985"/>
        <v>2.6741441999999971</v>
      </c>
      <c r="M8204">
        <v>0.25</v>
      </c>
      <c r="N8204">
        <f t="shared" si="991"/>
        <v>1035</v>
      </c>
      <c r="O8204" s="5">
        <f t="shared" si="986"/>
        <v>1.1933118749999998</v>
      </c>
      <c r="P8204">
        <f t="shared" si="987"/>
        <v>3.8674560749999971</v>
      </c>
    </row>
    <row r="8205" spans="2:16" x14ac:dyDescent="0.35">
      <c r="B8205" s="2">
        <v>0.70833333333333337</v>
      </c>
      <c r="C8205">
        <v>7.8</v>
      </c>
      <c r="D8205" t="s">
        <v>44</v>
      </c>
      <c r="E8205" t="str">
        <f t="shared" si="988"/>
        <v>School Day</v>
      </c>
      <c r="F8205" t="s">
        <v>34</v>
      </c>
      <c r="G8205" s="8" t="str">
        <f t="shared" si="989"/>
        <v>On</v>
      </c>
      <c r="H8205">
        <v>22</v>
      </c>
      <c r="I8205">
        <f t="shared" si="990"/>
        <v>20.58</v>
      </c>
      <c r="J8205">
        <f t="shared" si="984"/>
        <v>1.4200000000000017</v>
      </c>
      <c r="K8205">
        <v>1.7</v>
      </c>
      <c r="L8205" s="7">
        <f t="shared" si="985"/>
        <v>2.712346260000003</v>
      </c>
      <c r="M8205">
        <v>0.25</v>
      </c>
      <c r="N8205">
        <f t="shared" si="991"/>
        <v>1035</v>
      </c>
      <c r="O8205" s="5">
        <f t="shared" si="986"/>
        <v>1.2103591874999997</v>
      </c>
      <c r="P8205">
        <f t="shared" si="987"/>
        <v>3.9227054475000029</v>
      </c>
    </row>
    <row r="8206" spans="2:16" x14ac:dyDescent="0.35">
      <c r="B8206" s="2">
        <v>0.75</v>
      </c>
      <c r="C8206">
        <v>7.5</v>
      </c>
      <c r="D8206" t="s">
        <v>44</v>
      </c>
      <c r="E8206" t="str">
        <f t="shared" si="988"/>
        <v>School Day</v>
      </c>
      <c r="F8206" t="s">
        <v>34</v>
      </c>
      <c r="G8206" s="8" t="str">
        <f t="shared" si="989"/>
        <v>On</v>
      </c>
      <c r="H8206">
        <v>22</v>
      </c>
      <c r="I8206">
        <f t="shared" si="990"/>
        <v>20.55</v>
      </c>
      <c r="J8206">
        <f t="shared" si="984"/>
        <v>1.4499999999999993</v>
      </c>
      <c r="K8206">
        <v>1.7</v>
      </c>
      <c r="L8206" s="7">
        <f t="shared" si="985"/>
        <v>2.7696493499999986</v>
      </c>
      <c r="M8206">
        <v>0.25</v>
      </c>
      <c r="N8206">
        <f t="shared" si="991"/>
        <v>1035</v>
      </c>
      <c r="O8206" s="5">
        <f t="shared" si="986"/>
        <v>1.2359301562499998</v>
      </c>
      <c r="P8206">
        <f t="shared" si="987"/>
        <v>4.0055795062499984</v>
      </c>
    </row>
    <row r="8207" spans="2:16" x14ac:dyDescent="0.35">
      <c r="B8207" s="2">
        <v>0.79166666666666663</v>
      </c>
      <c r="C8207">
        <v>7.5</v>
      </c>
      <c r="D8207" t="s">
        <v>44</v>
      </c>
      <c r="E8207" t="str">
        <f t="shared" si="988"/>
        <v>School Day</v>
      </c>
      <c r="F8207" t="s">
        <v>33</v>
      </c>
      <c r="G8207" s="8" t="str">
        <f t="shared" si="989"/>
        <v>Off</v>
      </c>
      <c r="H8207">
        <v>22</v>
      </c>
      <c r="I8207">
        <f t="shared" si="990"/>
        <v>20.55</v>
      </c>
      <c r="J8207">
        <f t="shared" si="984"/>
        <v>1.4499999999999993</v>
      </c>
      <c r="K8207">
        <v>1.7</v>
      </c>
      <c r="L8207" s="7">
        <f t="shared" si="985"/>
        <v>2.7696493499999986</v>
      </c>
      <c r="M8207">
        <v>0.25</v>
      </c>
      <c r="N8207">
        <f t="shared" si="991"/>
        <v>1035</v>
      </c>
      <c r="O8207" s="5">
        <f t="shared" si="986"/>
        <v>1.2359301562499998</v>
      </c>
      <c r="P8207">
        <f t="shared" si="987"/>
        <v>0</v>
      </c>
    </row>
    <row r="8208" spans="2:16" x14ac:dyDescent="0.35">
      <c r="B8208" s="2">
        <v>0.83333333333333337</v>
      </c>
      <c r="C8208">
        <v>7.1</v>
      </c>
      <c r="D8208" t="s">
        <v>44</v>
      </c>
      <c r="E8208" t="str">
        <f t="shared" si="988"/>
        <v>School Day</v>
      </c>
      <c r="F8208" t="s">
        <v>33</v>
      </c>
      <c r="G8208" s="8" t="str">
        <f t="shared" si="989"/>
        <v>Off</v>
      </c>
      <c r="H8208">
        <v>22</v>
      </c>
      <c r="I8208">
        <f t="shared" si="990"/>
        <v>20.509999999999998</v>
      </c>
      <c r="J8208">
        <f t="shared" si="984"/>
        <v>1.490000000000002</v>
      </c>
      <c r="K8208">
        <v>1.7</v>
      </c>
      <c r="L8208" s="7">
        <f t="shared" si="985"/>
        <v>2.8460534700000037</v>
      </c>
      <c r="M8208">
        <v>0.25</v>
      </c>
      <c r="N8208">
        <f t="shared" si="991"/>
        <v>1035</v>
      </c>
      <c r="O8208" s="5">
        <f t="shared" si="986"/>
        <v>1.2700247812499998</v>
      </c>
      <c r="P8208">
        <f t="shared" si="987"/>
        <v>0</v>
      </c>
    </row>
    <row r="8209" spans="1:16" x14ac:dyDescent="0.35">
      <c r="B8209" s="2">
        <v>0.875</v>
      </c>
      <c r="C8209">
        <v>6</v>
      </c>
      <c r="D8209" t="s">
        <v>44</v>
      </c>
      <c r="E8209" t="str">
        <f t="shared" si="988"/>
        <v>School Day</v>
      </c>
      <c r="F8209" t="s">
        <v>33</v>
      </c>
      <c r="G8209" s="8" t="str">
        <f t="shared" si="989"/>
        <v>Off</v>
      </c>
      <c r="H8209">
        <v>22</v>
      </c>
      <c r="I8209">
        <f t="shared" si="990"/>
        <v>20.399999999999999</v>
      </c>
      <c r="J8209">
        <f t="shared" si="984"/>
        <v>1.6000000000000014</v>
      </c>
      <c r="K8209">
        <v>1.7</v>
      </c>
      <c r="L8209" s="7">
        <f t="shared" si="985"/>
        <v>3.0561648000000026</v>
      </c>
      <c r="M8209">
        <v>0.25</v>
      </c>
      <c r="N8209">
        <f t="shared" si="991"/>
        <v>1035</v>
      </c>
      <c r="O8209" s="5">
        <f t="shared" si="986"/>
        <v>1.3637849999999998</v>
      </c>
      <c r="P8209">
        <f t="shared" si="987"/>
        <v>0</v>
      </c>
    </row>
    <row r="8210" spans="1:16" x14ac:dyDescent="0.35">
      <c r="B8210" s="2">
        <v>0.91666666666666663</v>
      </c>
      <c r="C8210">
        <v>5.2</v>
      </c>
      <c r="D8210" t="s">
        <v>44</v>
      </c>
      <c r="E8210" t="str">
        <f t="shared" si="988"/>
        <v>School Day</v>
      </c>
      <c r="F8210" t="s">
        <v>33</v>
      </c>
      <c r="G8210" s="8" t="str">
        <f t="shared" si="989"/>
        <v>Off</v>
      </c>
      <c r="H8210">
        <v>22</v>
      </c>
      <c r="I8210">
        <f t="shared" si="990"/>
        <v>20.32</v>
      </c>
      <c r="J8210">
        <f t="shared" si="984"/>
        <v>1.6799999999999997</v>
      </c>
      <c r="K8210">
        <v>1.7</v>
      </c>
      <c r="L8210" s="7">
        <f t="shared" si="985"/>
        <v>3.2089730399999992</v>
      </c>
      <c r="M8210">
        <v>0.25</v>
      </c>
      <c r="N8210">
        <f t="shared" si="991"/>
        <v>1035</v>
      </c>
      <c r="O8210" s="5">
        <f t="shared" si="986"/>
        <v>1.4319742499999999</v>
      </c>
      <c r="P8210">
        <f t="shared" si="987"/>
        <v>0</v>
      </c>
    </row>
    <row r="8211" spans="1:16" x14ac:dyDescent="0.35">
      <c r="B8211" s="2">
        <v>0.95833333333333337</v>
      </c>
      <c r="C8211">
        <v>4</v>
      </c>
      <c r="D8211" t="s">
        <v>44</v>
      </c>
      <c r="E8211" t="str">
        <f t="shared" si="988"/>
        <v>School Day</v>
      </c>
      <c r="F8211" t="s">
        <v>33</v>
      </c>
      <c r="G8211" s="8" t="str">
        <f t="shared" si="989"/>
        <v>Off</v>
      </c>
      <c r="H8211">
        <v>22</v>
      </c>
      <c r="I8211">
        <f t="shared" si="990"/>
        <v>20.2</v>
      </c>
      <c r="J8211">
        <f t="shared" si="984"/>
        <v>1.8000000000000007</v>
      </c>
      <c r="K8211">
        <v>1.7</v>
      </c>
      <c r="L8211" s="7">
        <f t="shared" si="985"/>
        <v>3.4381854000000009</v>
      </c>
      <c r="M8211">
        <v>0.25</v>
      </c>
      <c r="N8211">
        <f t="shared" si="991"/>
        <v>1035</v>
      </c>
      <c r="O8211" s="5">
        <f t="shared" si="986"/>
        <v>1.5342581249999998</v>
      </c>
      <c r="P8211">
        <f t="shared" si="987"/>
        <v>0</v>
      </c>
    </row>
    <row r="8212" spans="1:16" x14ac:dyDescent="0.35">
      <c r="A8212" t="s">
        <v>382</v>
      </c>
      <c r="B8212" s="1">
        <v>1</v>
      </c>
      <c r="C8212">
        <v>4</v>
      </c>
      <c r="D8212" t="s">
        <v>46</v>
      </c>
      <c r="E8212" t="str">
        <f t="shared" si="988"/>
        <v>School Day</v>
      </c>
      <c r="F8212" t="s">
        <v>33</v>
      </c>
      <c r="G8212" s="8" t="str">
        <f t="shared" si="989"/>
        <v>Off</v>
      </c>
      <c r="H8212">
        <v>22</v>
      </c>
      <c r="I8212">
        <f t="shared" si="990"/>
        <v>20.2</v>
      </c>
      <c r="J8212">
        <f t="shared" si="984"/>
        <v>1.8000000000000007</v>
      </c>
      <c r="K8212">
        <v>1.7</v>
      </c>
      <c r="L8212" s="7">
        <f t="shared" si="985"/>
        <v>3.4381854000000009</v>
      </c>
      <c r="M8212">
        <v>0.25</v>
      </c>
      <c r="N8212">
        <f t="shared" si="991"/>
        <v>1035</v>
      </c>
      <c r="O8212" s="5">
        <f t="shared" si="986"/>
        <v>1.5342581249999998</v>
      </c>
      <c r="P8212">
        <f t="shared" si="987"/>
        <v>0</v>
      </c>
    </row>
    <row r="8213" spans="1:16" x14ac:dyDescent="0.35">
      <c r="B8213" s="2">
        <v>4.1666666666666664E-2</v>
      </c>
      <c r="C8213">
        <v>3.3</v>
      </c>
      <c r="D8213" t="s">
        <v>46</v>
      </c>
      <c r="E8213" t="str">
        <f t="shared" si="988"/>
        <v>School Day</v>
      </c>
      <c r="F8213" t="s">
        <v>33</v>
      </c>
      <c r="G8213" s="8" t="str">
        <f t="shared" si="989"/>
        <v>Off</v>
      </c>
      <c r="H8213">
        <v>22</v>
      </c>
      <c r="I8213">
        <f t="shared" si="990"/>
        <v>20.13</v>
      </c>
      <c r="J8213">
        <f t="shared" ref="J8213:J8276" si="992">H8213-I8213</f>
        <v>1.870000000000001</v>
      </c>
      <c r="K8213">
        <v>1.7</v>
      </c>
      <c r="L8213" s="7">
        <f t="shared" ref="L8213:L8276" si="993">IF(K8213*1.005*1.118*J8213&gt;0,K8213*1.005*1.118*J8213,0)</f>
        <v>3.5718926100000017</v>
      </c>
      <c r="M8213">
        <v>0.25</v>
      </c>
      <c r="N8213">
        <f t="shared" si="991"/>
        <v>1035</v>
      </c>
      <c r="O8213" s="5">
        <f t="shared" ref="O8213:O8276" si="994">IF(((M8213*N8213)/60/60)*1.005*1.18*(H8213-C8213)&gt;0,(((M8213*N8213)/60/60)*1.005*1.18*(H8213-C8213)),0)</f>
        <v>1.5939237187499997</v>
      </c>
      <c r="P8213">
        <f t="shared" ref="P8213:P8276" si="995">IF(G8213="ON",(L8213+O8213),0)</f>
        <v>0</v>
      </c>
    </row>
    <row r="8214" spans="1:16" x14ac:dyDescent="0.35">
      <c r="B8214" s="2">
        <v>8.3333333333333329E-2</v>
      </c>
      <c r="C8214">
        <v>2.8</v>
      </c>
      <c r="D8214" t="s">
        <v>46</v>
      </c>
      <c r="E8214" t="str">
        <f t="shared" si="988"/>
        <v>School Day</v>
      </c>
      <c r="F8214" t="s">
        <v>33</v>
      </c>
      <c r="G8214" s="8" t="str">
        <f t="shared" si="989"/>
        <v>Off</v>
      </c>
      <c r="H8214">
        <v>22</v>
      </c>
      <c r="I8214">
        <f t="shared" si="990"/>
        <v>20.080000000000002</v>
      </c>
      <c r="J8214">
        <f t="shared" si="992"/>
        <v>1.9199999999999982</v>
      </c>
      <c r="K8214">
        <v>1.7</v>
      </c>
      <c r="L8214" s="7">
        <f t="shared" si="993"/>
        <v>3.6673977599999961</v>
      </c>
      <c r="M8214">
        <v>0.25</v>
      </c>
      <c r="N8214">
        <f t="shared" si="991"/>
        <v>1035</v>
      </c>
      <c r="O8214" s="5">
        <f t="shared" si="994"/>
        <v>1.6365419999999997</v>
      </c>
      <c r="P8214">
        <f t="shared" si="995"/>
        <v>0</v>
      </c>
    </row>
    <row r="8215" spans="1:16" x14ac:dyDescent="0.35">
      <c r="B8215" s="2">
        <v>0.125</v>
      </c>
      <c r="C8215">
        <v>2.8</v>
      </c>
      <c r="D8215" t="s">
        <v>46</v>
      </c>
      <c r="E8215" t="str">
        <f t="shared" si="988"/>
        <v>School Day</v>
      </c>
      <c r="F8215" t="s">
        <v>33</v>
      </c>
      <c r="G8215" s="8" t="str">
        <f t="shared" si="989"/>
        <v>Off</v>
      </c>
      <c r="H8215">
        <v>22</v>
      </c>
      <c r="I8215">
        <f t="shared" si="990"/>
        <v>20.080000000000002</v>
      </c>
      <c r="J8215">
        <f t="shared" si="992"/>
        <v>1.9199999999999982</v>
      </c>
      <c r="K8215">
        <v>1.7</v>
      </c>
      <c r="L8215" s="7">
        <f t="shared" si="993"/>
        <v>3.6673977599999961</v>
      </c>
      <c r="M8215">
        <v>0.25</v>
      </c>
      <c r="N8215">
        <f t="shared" si="991"/>
        <v>1035</v>
      </c>
      <c r="O8215" s="5">
        <f t="shared" si="994"/>
        <v>1.6365419999999997</v>
      </c>
      <c r="P8215">
        <f t="shared" si="995"/>
        <v>0</v>
      </c>
    </row>
    <row r="8216" spans="1:16" x14ac:dyDescent="0.35">
      <c r="B8216" s="2">
        <v>0.16666666666666666</v>
      </c>
      <c r="C8216">
        <v>2.8</v>
      </c>
      <c r="D8216" t="s">
        <v>46</v>
      </c>
      <c r="E8216" t="str">
        <f t="shared" si="988"/>
        <v>School Day</v>
      </c>
      <c r="F8216" t="s">
        <v>33</v>
      </c>
      <c r="G8216" s="8" t="str">
        <f t="shared" si="989"/>
        <v>Off</v>
      </c>
      <c r="H8216">
        <v>22</v>
      </c>
      <c r="I8216">
        <f t="shared" si="990"/>
        <v>20.080000000000002</v>
      </c>
      <c r="J8216">
        <f t="shared" si="992"/>
        <v>1.9199999999999982</v>
      </c>
      <c r="K8216">
        <v>1.7</v>
      </c>
      <c r="L8216" s="7">
        <f t="shared" si="993"/>
        <v>3.6673977599999961</v>
      </c>
      <c r="M8216">
        <v>0.25</v>
      </c>
      <c r="N8216">
        <f t="shared" si="991"/>
        <v>1035</v>
      </c>
      <c r="O8216" s="5">
        <f t="shared" si="994"/>
        <v>1.6365419999999997</v>
      </c>
      <c r="P8216">
        <f t="shared" si="995"/>
        <v>0</v>
      </c>
    </row>
    <row r="8217" spans="1:16" x14ac:dyDescent="0.35">
      <c r="B8217" s="2">
        <v>0.20833333333333334</v>
      </c>
      <c r="C8217">
        <v>2.1</v>
      </c>
      <c r="D8217" t="s">
        <v>46</v>
      </c>
      <c r="E8217" t="str">
        <f t="shared" si="988"/>
        <v>School Day</v>
      </c>
      <c r="F8217" t="s">
        <v>33</v>
      </c>
      <c r="G8217" s="8" t="str">
        <f t="shared" si="989"/>
        <v>Off</v>
      </c>
      <c r="H8217">
        <v>22</v>
      </c>
      <c r="I8217">
        <f t="shared" si="990"/>
        <v>20.010000000000002</v>
      </c>
      <c r="J8217">
        <f t="shared" si="992"/>
        <v>1.9899999999999984</v>
      </c>
      <c r="K8217">
        <v>1.7</v>
      </c>
      <c r="L8217" s="7">
        <f t="shared" si="993"/>
        <v>3.8011049699999968</v>
      </c>
      <c r="M8217">
        <v>0.25</v>
      </c>
      <c r="N8217">
        <f t="shared" si="991"/>
        <v>1035</v>
      </c>
      <c r="O8217" s="5">
        <f t="shared" si="994"/>
        <v>1.6962075937499996</v>
      </c>
      <c r="P8217">
        <f t="shared" si="995"/>
        <v>0</v>
      </c>
    </row>
    <row r="8218" spans="1:16" x14ac:dyDescent="0.35">
      <c r="B8218" s="2">
        <v>0.25</v>
      </c>
      <c r="C8218">
        <v>2.2999999999999998</v>
      </c>
      <c r="D8218" t="s">
        <v>46</v>
      </c>
      <c r="E8218" t="str">
        <f t="shared" si="988"/>
        <v>School Day</v>
      </c>
      <c r="F8218" t="s">
        <v>33</v>
      </c>
      <c r="G8218" s="8" t="str">
        <f t="shared" si="989"/>
        <v>Off</v>
      </c>
      <c r="H8218">
        <v>22</v>
      </c>
      <c r="I8218">
        <f t="shared" si="990"/>
        <v>20.03</v>
      </c>
      <c r="J8218">
        <f t="shared" si="992"/>
        <v>1.9699999999999989</v>
      </c>
      <c r="K8218">
        <v>1.7</v>
      </c>
      <c r="L8218" s="7">
        <f t="shared" si="993"/>
        <v>3.7629029099999975</v>
      </c>
      <c r="M8218">
        <v>0.25</v>
      </c>
      <c r="N8218">
        <f t="shared" si="991"/>
        <v>1035</v>
      </c>
      <c r="O8218" s="5">
        <f t="shared" si="994"/>
        <v>1.6791602812499997</v>
      </c>
      <c r="P8218">
        <f t="shared" si="995"/>
        <v>0</v>
      </c>
    </row>
    <row r="8219" spans="1:16" x14ac:dyDescent="0.35">
      <c r="B8219" s="2">
        <v>0.29166666666666669</v>
      </c>
      <c r="C8219">
        <v>3.3</v>
      </c>
      <c r="D8219" t="s">
        <v>46</v>
      </c>
      <c r="E8219" t="str">
        <f t="shared" si="988"/>
        <v>School Day</v>
      </c>
      <c r="F8219" t="s">
        <v>34</v>
      </c>
      <c r="G8219" s="8" t="str">
        <f t="shared" si="989"/>
        <v>On</v>
      </c>
      <c r="H8219">
        <v>22</v>
      </c>
      <c r="I8219">
        <f t="shared" si="990"/>
        <v>20.13</v>
      </c>
      <c r="J8219">
        <f t="shared" si="992"/>
        <v>1.870000000000001</v>
      </c>
      <c r="K8219">
        <v>1.7</v>
      </c>
      <c r="L8219" s="7">
        <f t="shared" si="993"/>
        <v>3.5718926100000017</v>
      </c>
      <c r="M8219">
        <v>0.25</v>
      </c>
      <c r="N8219">
        <f t="shared" si="991"/>
        <v>1035</v>
      </c>
      <c r="O8219" s="5">
        <f t="shared" si="994"/>
        <v>1.5939237187499997</v>
      </c>
      <c r="P8219">
        <f t="shared" si="995"/>
        <v>5.165816328750001</v>
      </c>
    </row>
    <row r="8220" spans="1:16" x14ac:dyDescent="0.35">
      <c r="B8220" s="2">
        <v>0.33333333333333331</v>
      </c>
      <c r="C8220">
        <v>4.0999999999999996</v>
      </c>
      <c r="D8220" t="s">
        <v>46</v>
      </c>
      <c r="E8220" t="str">
        <f t="shared" si="988"/>
        <v>School Day</v>
      </c>
      <c r="F8220" t="s">
        <v>34</v>
      </c>
      <c r="G8220" s="8" t="str">
        <f t="shared" si="989"/>
        <v>On</v>
      </c>
      <c r="H8220">
        <v>22</v>
      </c>
      <c r="I8220">
        <f t="shared" si="990"/>
        <v>20.21</v>
      </c>
      <c r="J8220">
        <f t="shared" si="992"/>
        <v>1.7899999999999991</v>
      </c>
      <c r="K8220">
        <v>1.7</v>
      </c>
      <c r="L8220" s="7">
        <f t="shared" si="993"/>
        <v>3.419084369999998</v>
      </c>
      <c r="M8220">
        <v>0.25</v>
      </c>
      <c r="N8220">
        <f t="shared" si="991"/>
        <v>1035</v>
      </c>
      <c r="O8220" s="5">
        <f t="shared" si="994"/>
        <v>1.5257344687499996</v>
      </c>
      <c r="P8220">
        <f t="shared" si="995"/>
        <v>4.9448188387499972</v>
      </c>
    </row>
    <row r="8221" spans="1:16" x14ac:dyDescent="0.35">
      <c r="B8221" s="2">
        <v>0.375</v>
      </c>
      <c r="C8221">
        <v>4.5999999999999996</v>
      </c>
      <c r="D8221" t="s">
        <v>46</v>
      </c>
      <c r="E8221" t="str">
        <f t="shared" si="988"/>
        <v>School Day</v>
      </c>
      <c r="F8221" t="s">
        <v>34</v>
      </c>
      <c r="G8221" s="8" t="str">
        <f t="shared" si="989"/>
        <v>On</v>
      </c>
      <c r="H8221">
        <v>22</v>
      </c>
      <c r="I8221">
        <f t="shared" si="990"/>
        <v>20.259999999999998</v>
      </c>
      <c r="J8221">
        <f t="shared" si="992"/>
        <v>1.740000000000002</v>
      </c>
      <c r="K8221">
        <v>1.7</v>
      </c>
      <c r="L8221" s="7">
        <f t="shared" si="993"/>
        <v>3.3235792200000036</v>
      </c>
      <c r="M8221">
        <v>0.25</v>
      </c>
      <c r="N8221">
        <f t="shared" si="991"/>
        <v>1035</v>
      </c>
      <c r="O8221" s="5">
        <f t="shared" si="994"/>
        <v>1.4831161874999996</v>
      </c>
      <c r="P8221">
        <f t="shared" si="995"/>
        <v>4.806695407500003</v>
      </c>
    </row>
    <row r="8222" spans="1:16" x14ac:dyDescent="0.35">
      <c r="B8222" s="2">
        <v>0.41666666666666669</v>
      </c>
      <c r="C8222">
        <v>5.2</v>
      </c>
      <c r="D8222" t="s">
        <v>46</v>
      </c>
      <c r="E8222" t="str">
        <f t="shared" si="988"/>
        <v>School Day</v>
      </c>
      <c r="F8222" t="s">
        <v>34</v>
      </c>
      <c r="G8222" s="8" t="str">
        <f t="shared" si="989"/>
        <v>On</v>
      </c>
      <c r="H8222">
        <v>22</v>
      </c>
      <c r="I8222">
        <f t="shared" si="990"/>
        <v>20.32</v>
      </c>
      <c r="J8222">
        <f t="shared" si="992"/>
        <v>1.6799999999999997</v>
      </c>
      <c r="K8222">
        <v>1.7</v>
      </c>
      <c r="L8222" s="7">
        <f t="shared" si="993"/>
        <v>3.2089730399999992</v>
      </c>
      <c r="M8222">
        <v>0.25</v>
      </c>
      <c r="N8222">
        <f t="shared" si="991"/>
        <v>1035</v>
      </c>
      <c r="O8222" s="5">
        <f t="shared" si="994"/>
        <v>1.4319742499999999</v>
      </c>
      <c r="P8222">
        <f t="shared" si="995"/>
        <v>4.6409472899999988</v>
      </c>
    </row>
    <row r="8223" spans="1:16" x14ac:dyDescent="0.35">
      <c r="B8223" s="2">
        <v>0.45833333333333331</v>
      </c>
      <c r="C8223">
        <v>5.8</v>
      </c>
      <c r="D8223" t="s">
        <v>46</v>
      </c>
      <c r="E8223" t="str">
        <f t="shared" si="988"/>
        <v>School Day</v>
      </c>
      <c r="F8223" t="s">
        <v>34</v>
      </c>
      <c r="G8223" s="8" t="str">
        <f t="shared" si="989"/>
        <v>On</v>
      </c>
      <c r="H8223">
        <v>22</v>
      </c>
      <c r="I8223">
        <f t="shared" si="990"/>
        <v>20.38</v>
      </c>
      <c r="J8223">
        <f t="shared" si="992"/>
        <v>1.620000000000001</v>
      </c>
      <c r="K8223">
        <v>1.7</v>
      </c>
      <c r="L8223" s="7">
        <f t="shared" si="993"/>
        <v>3.0943668600000018</v>
      </c>
      <c r="M8223">
        <v>0.25</v>
      </c>
      <c r="N8223">
        <f t="shared" si="991"/>
        <v>1035</v>
      </c>
      <c r="O8223" s="5">
        <f t="shared" si="994"/>
        <v>1.3808323124999997</v>
      </c>
      <c r="P8223">
        <f t="shared" si="995"/>
        <v>4.4751991725000018</v>
      </c>
    </row>
    <row r="8224" spans="1:16" x14ac:dyDescent="0.35">
      <c r="B8224" s="2">
        <v>0.5</v>
      </c>
      <c r="C8224">
        <v>6.7</v>
      </c>
      <c r="D8224" t="s">
        <v>46</v>
      </c>
      <c r="E8224" t="str">
        <f t="shared" si="988"/>
        <v>School Day</v>
      </c>
      <c r="F8224" t="s">
        <v>34</v>
      </c>
      <c r="G8224" s="8" t="str">
        <f t="shared" si="989"/>
        <v>On</v>
      </c>
      <c r="H8224">
        <v>22</v>
      </c>
      <c r="I8224">
        <f t="shared" si="990"/>
        <v>20.470000000000002</v>
      </c>
      <c r="J8224">
        <f t="shared" si="992"/>
        <v>1.5299999999999976</v>
      </c>
      <c r="K8224">
        <v>1.7</v>
      </c>
      <c r="L8224" s="7">
        <f t="shared" si="993"/>
        <v>2.9224575899999952</v>
      </c>
      <c r="M8224">
        <v>0.25</v>
      </c>
      <c r="N8224">
        <f t="shared" si="991"/>
        <v>1035</v>
      </c>
      <c r="O8224" s="5">
        <f t="shared" si="994"/>
        <v>1.3041194062499999</v>
      </c>
      <c r="P8224">
        <f t="shared" si="995"/>
        <v>4.2265769962499951</v>
      </c>
    </row>
    <row r="8225" spans="1:16" x14ac:dyDescent="0.35">
      <c r="B8225" s="2">
        <v>0.54166666666666663</v>
      </c>
      <c r="C8225">
        <v>6.4</v>
      </c>
      <c r="D8225" t="s">
        <v>46</v>
      </c>
      <c r="E8225" t="str">
        <f t="shared" si="988"/>
        <v>School Day</v>
      </c>
      <c r="F8225" t="s">
        <v>34</v>
      </c>
      <c r="G8225" s="8" t="str">
        <f t="shared" si="989"/>
        <v>On</v>
      </c>
      <c r="H8225">
        <v>22</v>
      </c>
      <c r="I8225">
        <f t="shared" si="990"/>
        <v>20.439999999999998</v>
      </c>
      <c r="J8225">
        <f t="shared" si="992"/>
        <v>1.5600000000000023</v>
      </c>
      <c r="K8225">
        <v>1.7</v>
      </c>
      <c r="L8225" s="7">
        <f t="shared" si="993"/>
        <v>2.979760680000004</v>
      </c>
      <c r="M8225">
        <v>0.25</v>
      </c>
      <c r="N8225">
        <f t="shared" si="991"/>
        <v>1035</v>
      </c>
      <c r="O8225" s="5">
        <f t="shared" si="994"/>
        <v>1.3296903749999998</v>
      </c>
      <c r="P8225">
        <f t="shared" si="995"/>
        <v>4.3094510550000038</v>
      </c>
    </row>
    <row r="8226" spans="1:16" x14ac:dyDescent="0.35">
      <c r="B8226" s="2">
        <v>0.58333333333333337</v>
      </c>
      <c r="C8226">
        <v>7.3</v>
      </c>
      <c r="D8226" t="s">
        <v>46</v>
      </c>
      <c r="E8226" t="str">
        <f t="shared" si="988"/>
        <v>School Day</v>
      </c>
      <c r="F8226" t="s">
        <v>34</v>
      </c>
      <c r="G8226" s="8" t="str">
        <f t="shared" si="989"/>
        <v>On</v>
      </c>
      <c r="H8226">
        <v>22</v>
      </c>
      <c r="I8226">
        <f t="shared" si="990"/>
        <v>20.53</v>
      </c>
      <c r="J8226">
        <f t="shared" si="992"/>
        <v>1.4699999999999989</v>
      </c>
      <c r="K8226">
        <v>1.7</v>
      </c>
      <c r="L8226" s="7">
        <f t="shared" si="993"/>
        <v>2.8078514099999978</v>
      </c>
      <c r="M8226">
        <v>0.25</v>
      </c>
      <c r="N8226">
        <f t="shared" si="991"/>
        <v>1035</v>
      </c>
      <c r="O8226" s="5">
        <f t="shared" si="994"/>
        <v>1.2529774687499997</v>
      </c>
      <c r="P8226">
        <f t="shared" si="995"/>
        <v>4.060828878749998</v>
      </c>
    </row>
    <row r="8227" spans="1:16" x14ac:dyDescent="0.35">
      <c r="B8227" s="2">
        <v>0.625</v>
      </c>
      <c r="C8227">
        <v>8</v>
      </c>
      <c r="D8227" t="s">
        <v>46</v>
      </c>
      <c r="E8227" t="str">
        <f t="shared" si="988"/>
        <v>School Day</v>
      </c>
      <c r="F8227" t="s">
        <v>34</v>
      </c>
      <c r="G8227" s="8" t="str">
        <f t="shared" si="989"/>
        <v>On</v>
      </c>
      <c r="H8227">
        <v>22</v>
      </c>
      <c r="I8227">
        <f t="shared" si="990"/>
        <v>20.6</v>
      </c>
      <c r="J8227">
        <f t="shared" si="992"/>
        <v>1.3999999999999986</v>
      </c>
      <c r="K8227">
        <v>1.7</v>
      </c>
      <c r="L8227" s="7">
        <f t="shared" si="993"/>
        <v>2.6741441999999971</v>
      </c>
      <c r="M8227">
        <v>0.25</v>
      </c>
      <c r="N8227">
        <f t="shared" si="991"/>
        <v>1035</v>
      </c>
      <c r="O8227" s="5">
        <f t="shared" si="994"/>
        <v>1.1933118749999998</v>
      </c>
      <c r="P8227">
        <f t="shared" si="995"/>
        <v>3.8674560749999971</v>
      </c>
    </row>
    <row r="8228" spans="1:16" x14ac:dyDescent="0.35">
      <c r="B8228" s="2">
        <v>0.66666666666666663</v>
      </c>
      <c r="C8228">
        <v>7.8</v>
      </c>
      <c r="D8228" t="s">
        <v>46</v>
      </c>
      <c r="E8228" t="str">
        <f t="shared" si="988"/>
        <v>School Day</v>
      </c>
      <c r="F8228" t="s">
        <v>34</v>
      </c>
      <c r="G8228" s="8" t="str">
        <f t="shared" si="989"/>
        <v>On</v>
      </c>
      <c r="H8228">
        <v>22</v>
      </c>
      <c r="I8228">
        <f t="shared" si="990"/>
        <v>20.58</v>
      </c>
      <c r="J8228">
        <f t="shared" si="992"/>
        <v>1.4200000000000017</v>
      </c>
      <c r="K8228">
        <v>1.7</v>
      </c>
      <c r="L8228" s="7">
        <f t="shared" si="993"/>
        <v>2.712346260000003</v>
      </c>
      <c r="M8228">
        <v>0.25</v>
      </c>
      <c r="N8228">
        <f t="shared" si="991"/>
        <v>1035</v>
      </c>
      <c r="O8228" s="5">
        <f t="shared" si="994"/>
        <v>1.2103591874999997</v>
      </c>
      <c r="P8228">
        <f t="shared" si="995"/>
        <v>3.9227054475000029</v>
      </c>
    </row>
    <row r="8229" spans="1:16" x14ac:dyDescent="0.35">
      <c r="B8229" s="2">
        <v>0.70833333333333337</v>
      </c>
      <c r="C8229">
        <v>7.1</v>
      </c>
      <c r="D8229" t="s">
        <v>46</v>
      </c>
      <c r="E8229" t="str">
        <f t="shared" si="988"/>
        <v>School Day</v>
      </c>
      <c r="F8229" t="s">
        <v>34</v>
      </c>
      <c r="G8229" s="8" t="str">
        <f t="shared" si="989"/>
        <v>On</v>
      </c>
      <c r="H8229">
        <v>22</v>
      </c>
      <c r="I8229">
        <f t="shared" si="990"/>
        <v>20.509999999999998</v>
      </c>
      <c r="J8229">
        <f t="shared" si="992"/>
        <v>1.490000000000002</v>
      </c>
      <c r="K8229">
        <v>1.7</v>
      </c>
      <c r="L8229" s="7">
        <f t="shared" si="993"/>
        <v>2.8460534700000037</v>
      </c>
      <c r="M8229">
        <v>0.25</v>
      </c>
      <c r="N8229">
        <f t="shared" si="991"/>
        <v>1035</v>
      </c>
      <c r="O8229" s="5">
        <f t="shared" si="994"/>
        <v>1.2700247812499998</v>
      </c>
      <c r="P8229">
        <f t="shared" si="995"/>
        <v>4.1160782512500038</v>
      </c>
    </row>
    <row r="8230" spans="1:16" x14ac:dyDescent="0.35">
      <c r="B8230" s="2">
        <v>0.75</v>
      </c>
      <c r="C8230">
        <v>6.1</v>
      </c>
      <c r="D8230" t="s">
        <v>46</v>
      </c>
      <c r="E8230" t="str">
        <f t="shared" si="988"/>
        <v>School Day</v>
      </c>
      <c r="F8230" t="s">
        <v>34</v>
      </c>
      <c r="G8230" s="8" t="str">
        <f t="shared" si="989"/>
        <v>On</v>
      </c>
      <c r="H8230">
        <v>22</v>
      </c>
      <c r="I8230">
        <f t="shared" si="990"/>
        <v>20.41</v>
      </c>
      <c r="J8230">
        <f t="shared" si="992"/>
        <v>1.5899999999999999</v>
      </c>
      <c r="K8230">
        <v>1.7</v>
      </c>
      <c r="L8230" s="7">
        <f t="shared" si="993"/>
        <v>3.0370637699999996</v>
      </c>
      <c r="M8230">
        <v>0.25</v>
      </c>
      <c r="N8230">
        <f t="shared" si="991"/>
        <v>1035</v>
      </c>
      <c r="O8230" s="5">
        <f t="shared" si="994"/>
        <v>1.3552613437499998</v>
      </c>
      <c r="P8230">
        <f t="shared" si="995"/>
        <v>4.3923251137499992</v>
      </c>
    </row>
    <row r="8231" spans="1:16" x14ac:dyDescent="0.35">
      <c r="B8231" s="2">
        <v>0.79166666666666663</v>
      </c>
      <c r="C8231">
        <v>5.7</v>
      </c>
      <c r="D8231" t="s">
        <v>46</v>
      </c>
      <c r="E8231" t="str">
        <f t="shared" si="988"/>
        <v>School Day</v>
      </c>
      <c r="F8231" t="s">
        <v>33</v>
      </c>
      <c r="G8231" s="8" t="str">
        <f t="shared" si="989"/>
        <v>Off</v>
      </c>
      <c r="H8231">
        <v>22</v>
      </c>
      <c r="I8231">
        <f t="shared" si="990"/>
        <v>20.37</v>
      </c>
      <c r="J8231">
        <f t="shared" si="992"/>
        <v>1.629999999999999</v>
      </c>
      <c r="K8231">
        <v>1.7</v>
      </c>
      <c r="L8231" s="7">
        <f t="shared" si="993"/>
        <v>3.1134678899999981</v>
      </c>
      <c r="M8231">
        <v>0.25</v>
      </c>
      <c r="N8231">
        <f t="shared" si="991"/>
        <v>1035</v>
      </c>
      <c r="O8231" s="5">
        <f t="shared" si="994"/>
        <v>1.3893559687499999</v>
      </c>
      <c r="P8231">
        <f t="shared" si="995"/>
        <v>0</v>
      </c>
    </row>
    <row r="8232" spans="1:16" x14ac:dyDescent="0.35">
      <c r="B8232" s="2">
        <v>0.83333333333333337</v>
      </c>
      <c r="C8232">
        <v>5.8</v>
      </c>
      <c r="D8232" t="s">
        <v>46</v>
      </c>
      <c r="E8232" t="str">
        <f t="shared" si="988"/>
        <v>School Day</v>
      </c>
      <c r="F8232" t="s">
        <v>33</v>
      </c>
      <c r="G8232" s="8" t="str">
        <f t="shared" si="989"/>
        <v>Off</v>
      </c>
      <c r="H8232">
        <v>22</v>
      </c>
      <c r="I8232">
        <f t="shared" si="990"/>
        <v>20.38</v>
      </c>
      <c r="J8232">
        <f t="shared" si="992"/>
        <v>1.620000000000001</v>
      </c>
      <c r="K8232">
        <v>1.7</v>
      </c>
      <c r="L8232" s="7">
        <f t="shared" si="993"/>
        <v>3.0943668600000018</v>
      </c>
      <c r="M8232">
        <v>0.25</v>
      </c>
      <c r="N8232">
        <f t="shared" si="991"/>
        <v>1035</v>
      </c>
      <c r="O8232" s="5">
        <f t="shared" si="994"/>
        <v>1.3808323124999997</v>
      </c>
      <c r="P8232">
        <f t="shared" si="995"/>
        <v>0</v>
      </c>
    </row>
    <row r="8233" spans="1:16" x14ac:dyDescent="0.35">
      <c r="B8233" s="2">
        <v>0.875</v>
      </c>
      <c r="C8233">
        <v>6.2</v>
      </c>
      <c r="D8233" t="s">
        <v>46</v>
      </c>
      <c r="E8233" t="str">
        <f t="shared" si="988"/>
        <v>School Day</v>
      </c>
      <c r="F8233" t="s">
        <v>33</v>
      </c>
      <c r="G8233" s="8" t="str">
        <f t="shared" si="989"/>
        <v>Off</v>
      </c>
      <c r="H8233">
        <v>22</v>
      </c>
      <c r="I8233">
        <f t="shared" si="990"/>
        <v>20.420000000000002</v>
      </c>
      <c r="J8233">
        <f t="shared" si="992"/>
        <v>1.5799999999999983</v>
      </c>
      <c r="K8233">
        <v>1.7</v>
      </c>
      <c r="L8233" s="7">
        <f t="shared" si="993"/>
        <v>3.0179627399999966</v>
      </c>
      <c r="M8233">
        <v>0.25</v>
      </c>
      <c r="N8233">
        <f t="shared" si="991"/>
        <v>1035</v>
      </c>
      <c r="O8233" s="5">
        <f t="shared" si="994"/>
        <v>1.3467376874999999</v>
      </c>
      <c r="P8233">
        <f t="shared" si="995"/>
        <v>0</v>
      </c>
    </row>
    <row r="8234" spans="1:16" x14ac:dyDescent="0.35">
      <c r="B8234" s="2">
        <v>0.91666666666666663</v>
      </c>
      <c r="C8234">
        <v>6.3</v>
      </c>
      <c r="D8234" t="s">
        <v>46</v>
      </c>
      <c r="E8234" t="str">
        <f t="shared" si="988"/>
        <v>School Day</v>
      </c>
      <c r="F8234" t="s">
        <v>33</v>
      </c>
      <c r="G8234" s="8" t="str">
        <f t="shared" si="989"/>
        <v>Off</v>
      </c>
      <c r="H8234">
        <v>22</v>
      </c>
      <c r="I8234">
        <f t="shared" si="990"/>
        <v>20.43</v>
      </c>
      <c r="J8234">
        <f t="shared" si="992"/>
        <v>1.5700000000000003</v>
      </c>
      <c r="K8234">
        <v>1.7</v>
      </c>
      <c r="L8234" s="7">
        <f t="shared" si="993"/>
        <v>2.9988617100000003</v>
      </c>
      <c r="M8234">
        <v>0.25</v>
      </c>
      <c r="N8234">
        <f t="shared" si="991"/>
        <v>1035</v>
      </c>
      <c r="O8234" s="5">
        <f t="shared" si="994"/>
        <v>1.3382140312499997</v>
      </c>
      <c r="P8234">
        <f t="shared" si="995"/>
        <v>0</v>
      </c>
    </row>
    <row r="8235" spans="1:16" x14ac:dyDescent="0.35">
      <c r="B8235" s="2">
        <v>0.95833333333333337</v>
      </c>
      <c r="C8235">
        <v>6.1</v>
      </c>
      <c r="D8235" t="s">
        <v>46</v>
      </c>
      <c r="E8235" t="str">
        <f t="shared" si="988"/>
        <v>School Day</v>
      </c>
      <c r="F8235" t="s">
        <v>33</v>
      </c>
      <c r="G8235" s="8" t="str">
        <f t="shared" si="989"/>
        <v>Off</v>
      </c>
      <c r="H8235">
        <v>22</v>
      </c>
      <c r="I8235">
        <f t="shared" si="990"/>
        <v>20.41</v>
      </c>
      <c r="J8235">
        <f t="shared" si="992"/>
        <v>1.5899999999999999</v>
      </c>
      <c r="K8235">
        <v>1.7</v>
      </c>
      <c r="L8235" s="7">
        <f t="shared" si="993"/>
        <v>3.0370637699999996</v>
      </c>
      <c r="M8235">
        <v>0.25</v>
      </c>
      <c r="N8235">
        <f t="shared" si="991"/>
        <v>1035</v>
      </c>
      <c r="O8235" s="5">
        <f t="shared" si="994"/>
        <v>1.3552613437499998</v>
      </c>
      <c r="P8235">
        <f t="shared" si="995"/>
        <v>0</v>
      </c>
    </row>
    <row r="8236" spans="1:16" x14ac:dyDescent="0.35">
      <c r="A8236" t="s">
        <v>383</v>
      </c>
      <c r="B8236" s="1">
        <v>1</v>
      </c>
      <c r="C8236">
        <v>5.9</v>
      </c>
      <c r="D8236" t="s">
        <v>32</v>
      </c>
      <c r="E8236" t="str">
        <f t="shared" si="988"/>
        <v>WE</v>
      </c>
      <c r="F8236" t="s">
        <v>33</v>
      </c>
      <c r="G8236" s="8" t="str">
        <f t="shared" si="989"/>
        <v>OFF</v>
      </c>
      <c r="H8236">
        <v>22</v>
      </c>
      <c r="I8236">
        <f t="shared" si="990"/>
        <v>20.39</v>
      </c>
      <c r="J8236">
        <f t="shared" si="992"/>
        <v>1.6099999999999994</v>
      </c>
      <c r="K8236">
        <v>1.7</v>
      </c>
      <c r="L8236" s="7">
        <f t="shared" si="993"/>
        <v>3.0752658299999989</v>
      </c>
      <c r="M8236">
        <v>0.25</v>
      </c>
      <c r="N8236">
        <f t="shared" si="991"/>
        <v>1035</v>
      </c>
      <c r="O8236" s="5">
        <f t="shared" si="994"/>
        <v>1.37230865625</v>
      </c>
      <c r="P8236">
        <f t="shared" si="995"/>
        <v>0</v>
      </c>
    </row>
    <row r="8237" spans="1:16" x14ac:dyDescent="0.35">
      <c r="B8237" s="2">
        <v>4.1666666666666664E-2</v>
      </c>
      <c r="C8237">
        <v>4.7</v>
      </c>
      <c r="D8237" t="s">
        <v>32</v>
      </c>
      <c r="E8237" t="str">
        <f t="shared" si="988"/>
        <v>WE</v>
      </c>
      <c r="F8237" t="s">
        <v>33</v>
      </c>
      <c r="G8237" s="8" t="str">
        <f t="shared" si="989"/>
        <v>OFF</v>
      </c>
      <c r="H8237">
        <v>22</v>
      </c>
      <c r="I8237">
        <f t="shared" si="990"/>
        <v>20.27</v>
      </c>
      <c r="J8237">
        <f t="shared" si="992"/>
        <v>1.7300000000000004</v>
      </c>
      <c r="K8237">
        <v>1.7</v>
      </c>
      <c r="L8237" s="7">
        <f t="shared" si="993"/>
        <v>3.3044781900000006</v>
      </c>
      <c r="M8237">
        <v>0.25</v>
      </c>
      <c r="N8237">
        <f t="shared" si="991"/>
        <v>1035</v>
      </c>
      <c r="O8237" s="5">
        <f t="shared" si="994"/>
        <v>1.4745925312499999</v>
      </c>
      <c r="P8237">
        <f t="shared" si="995"/>
        <v>0</v>
      </c>
    </row>
    <row r="8238" spans="1:16" x14ac:dyDescent="0.35">
      <c r="B8238" s="2">
        <v>8.3333333333333329E-2</v>
      </c>
      <c r="C8238">
        <v>3.6</v>
      </c>
      <c r="D8238" t="s">
        <v>32</v>
      </c>
      <c r="E8238" t="str">
        <f t="shared" si="988"/>
        <v>WE</v>
      </c>
      <c r="F8238" t="s">
        <v>33</v>
      </c>
      <c r="G8238" s="8" t="str">
        <f t="shared" si="989"/>
        <v>OFF</v>
      </c>
      <c r="H8238">
        <v>22</v>
      </c>
      <c r="I8238">
        <f t="shared" si="990"/>
        <v>20.16</v>
      </c>
      <c r="J8238">
        <f t="shared" si="992"/>
        <v>1.8399999999999999</v>
      </c>
      <c r="K8238">
        <v>1.7</v>
      </c>
      <c r="L8238" s="7">
        <f t="shared" si="993"/>
        <v>3.5145895199999995</v>
      </c>
      <c r="M8238">
        <v>0.25</v>
      </c>
      <c r="N8238">
        <f t="shared" si="991"/>
        <v>1035</v>
      </c>
      <c r="O8238" s="5">
        <f t="shared" si="994"/>
        <v>1.5683527499999996</v>
      </c>
      <c r="P8238">
        <f t="shared" si="995"/>
        <v>0</v>
      </c>
    </row>
    <row r="8239" spans="1:16" x14ac:dyDescent="0.35">
      <c r="B8239" s="2">
        <v>0.125</v>
      </c>
      <c r="C8239">
        <v>2.4</v>
      </c>
      <c r="D8239" t="s">
        <v>32</v>
      </c>
      <c r="E8239" t="str">
        <f t="shared" si="988"/>
        <v>WE</v>
      </c>
      <c r="F8239" t="s">
        <v>33</v>
      </c>
      <c r="G8239" s="8" t="str">
        <f t="shared" si="989"/>
        <v>OFF</v>
      </c>
      <c r="H8239">
        <v>22</v>
      </c>
      <c r="I8239">
        <f t="shared" si="990"/>
        <v>20.04</v>
      </c>
      <c r="J8239">
        <f t="shared" si="992"/>
        <v>1.9600000000000009</v>
      </c>
      <c r="K8239">
        <v>1.7</v>
      </c>
      <c r="L8239" s="7">
        <f t="shared" si="993"/>
        <v>3.7438018800000012</v>
      </c>
      <c r="M8239">
        <v>0.25</v>
      </c>
      <c r="N8239">
        <f t="shared" si="991"/>
        <v>1035</v>
      </c>
      <c r="O8239" s="5">
        <f t="shared" si="994"/>
        <v>1.670636625</v>
      </c>
      <c r="P8239">
        <f t="shared" si="995"/>
        <v>0</v>
      </c>
    </row>
    <row r="8240" spans="1:16" x14ac:dyDescent="0.35">
      <c r="B8240" s="2">
        <v>0.16666666666666666</v>
      </c>
      <c r="C8240">
        <v>2.6</v>
      </c>
      <c r="D8240" t="s">
        <v>32</v>
      </c>
      <c r="E8240" t="str">
        <f t="shared" si="988"/>
        <v>WE</v>
      </c>
      <c r="F8240" t="s">
        <v>33</v>
      </c>
      <c r="G8240" s="8" t="str">
        <f t="shared" si="989"/>
        <v>OFF</v>
      </c>
      <c r="H8240">
        <v>22</v>
      </c>
      <c r="I8240">
        <f t="shared" si="990"/>
        <v>20.060000000000002</v>
      </c>
      <c r="J8240">
        <f t="shared" si="992"/>
        <v>1.9399999999999977</v>
      </c>
      <c r="K8240">
        <v>1.7</v>
      </c>
      <c r="L8240" s="7">
        <f t="shared" si="993"/>
        <v>3.7055998199999953</v>
      </c>
      <c r="M8240">
        <v>0.25</v>
      </c>
      <c r="N8240">
        <f t="shared" si="991"/>
        <v>1035</v>
      </c>
      <c r="O8240" s="5">
        <f t="shared" si="994"/>
        <v>1.6535893124999996</v>
      </c>
      <c r="P8240">
        <f t="shared" si="995"/>
        <v>0</v>
      </c>
    </row>
    <row r="8241" spans="2:16" x14ac:dyDescent="0.35">
      <c r="B8241" s="2">
        <v>0.20833333333333334</v>
      </c>
      <c r="C8241">
        <v>3</v>
      </c>
      <c r="D8241" t="s">
        <v>32</v>
      </c>
      <c r="E8241" t="str">
        <f t="shared" si="988"/>
        <v>WE</v>
      </c>
      <c r="F8241" t="s">
        <v>33</v>
      </c>
      <c r="G8241" s="8" t="str">
        <f t="shared" si="989"/>
        <v>OFF</v>
      </c>
      <c r="H8241">
        <v>22</v>
      </c>
      <c r="I8241">
        <f t="shared" si="990"/>
        <v>20.100000000000001</v>
      </c>
      <c r="J8241">
        <f t="shared" si="992"/>
        <v>1.8999999999999986</v>
      </c>
      <c r="K8241">
        <v>1.7</v>
      </c>
      <c r="L8241" s="7">
        <f t="shared" si="993"/>
        <v>3.6291956999999972</v>
      </c>
      <c r="M8241">
        <v>0.25</v>
      </c>
      <c r="N8241">
        <f t="shared" si="991"/>
        <v>1035</v>
      </c>
      <c r="O8241" s="5">
        <f t="shared" si="994"/>
        <v>1.6194946874999998</v>
      </c>
      <c r="P8241">
        <f t="shared" si="995"/>
        <v>0</v>
      </c>
    </row>
    <row r="8242" spans="2:16" x14ac:dyDescent="0.35">
      <c r="B8242" s="2">
        <v>0.25</v>
      </c>
      <c r="C8242">
        <v>2.9</v>
      </c>
      <c r="D8242" t="s">
        <v>32</v>
      </c>
      <c r="E8242" t="str">
        <f t="shared" si="988"/>
        <v>WE</v>
      </c>
      <c r="F8242" t="s">
        <v>33</v>
      </c>
      <c r="G8242" s="8" t="str">
        <f t="shared" si="989"/>
        <v>OFF</v>
      </c>
      <c r="H8242">
        <v>22</v>
      </c>
      <c r="I8242">
        <f t="shared" si="990"/>
        <v>20.09</v>
      </c>
      <c r="J8242">
        <f t="shared" si="992"/>
        <v>1.9100000000000001</v>
      </c>
      <c r="K8242">
        <v>1.7</v>
      </c>
      <c r="L8242" s="7">
        <f t="shared" si="993"/>
        <v>3.6482967300000002</v>
      </c>
      <c r="M8242">
        <v>0.25</v>
      </c>
      <c r="N8242">
        <f t="shared" si="991"/>
        <v>1035</v>
      </c>
      <c r="O8242" s="5">
        <f t="shared" si="994"/>
        <v>1.62801834375</v>
      </c>
      <c r="P8242">
        <f t="shared" si="995"/>
        <v>0</v>
      </c>
    </row>
    <row r="8243" spans="2:16" x14ac:dyDescent="0.35">
      <c r="B8243" s="2">
        <v>0.29166666666666669</v>
      </c>
      <c r="C8243">
        <v>3</v>
      </c>
      <c r="D8243" t="s">
        <v>32</v>
      </c>
      <c r="E8243" t="str">
        <f t="shared" si="988"/>
        <v>WE</v>
      </c>
      <c r="F8243" t="s">
        <v>34</v>
      </c>
      <c r="G8243" s="8" t="str">
        <f t="shared" si="989"/>
        <v>OFF</v>
      </c>
      <c r="H8243">
        <v>22</v>
      </c>
      <c r="I8243">
        <f t="shared" si="990"/>
        <v>20.100000000000001</v>
      </c>
      <c r="J8243">
        <f t="shared" si="992"/>
        <v>1.8999999999999986</v>
      </c>
      <c r="K8243">
        <v>1.7</v>
      </c>
      <c r="L8243" s="7">
        <f t="shared" si="993"/>
        <v>3.6291956999999972</v>
      </c>
      <c r="M8243">
        <v>0.25</v>
      </c>
      <c r="N8243">
        <f t="shared" si="991"/>
        <v>1035</v>
      </c>
      <c r="O8243" s="5">
        <f t="shared" si="994"/>
        <v>1.6194946874999998</v>
      </c>
      <c r="P8243">
        <f t="shared" si="995"/>
        <v>0</v>
      </c>
    </row>
    <row r="8244" spans="2:16" x14ac:dyDescent="0.35">
      <c r="B8244" s="2">
        <v>0.33333333333333331</v>
      </c>
      <c r="C8244">
        <v>3.2</v>
      </c>
      <c r="D8244" t="s">
        <v>32</v>
      </c>
      <c r="E8244" t="str">
        <f t="shared" si="988"/>
        <v>WE</v>
      </c>
      <c r="F8244" t="s">
        <v>34</v>
      </c>
      <c r="G8244" s="8" t="str">
        <f t="shared" si="989"/>
        <v>OFF</v>
      </c>
      <c r="H8244">
        <v>22</v>
      </c>
      <c r="I8244">
        <f t="shared" si="990"/>
        <v>20.12</v>
      </c>
      <c r="J8244">
        <f t="shared" si="992"/>
        <v>1.879999999999999</v>
      </c>
      <c r="K8244">
        <v>1.7</v>
      </c>
      <c r="L8244" s="7">
        <f t="shared" si="993"/>
        <v>3.590993639999998</v>
      </c>
      <c r="M8244">
        <v>0.25</v>
      </c>
      <c r="N8244">
        <f t="shared" si="991"/>
        <v>1035</v>
      </c>
      <c r="O8244" s="5">
        <f t="shared" si="994"/>
        <v>1.6024473749999999</v>
      </c>
      <c r="P8244">
        <f t="shared" si="995"/>
        <v>0</v>
      </c>
    </row>
    <row r="8245" spans="2:16" x14ac:dyDescent="0.35">
      <c r="B8245" s="2">
        <v>0.375</v>
      </c>
      <c r="C8245">
        <v>3.5</v>
      </c>
      <c r="D8245" t="s">
        <v>32</v>
      </c>
      <c r="E8245" t="str">
        <f t="shared" si="988"/>
        <v>WE</v>
      </c>
      <c r="F8245" t="s">
        <v>34</v>
      </c>
      <c r="G8245" s="8" t="str">
        <f t="shared" si="989"/>
        <v>OFF</v>
      </c>
      <c r="H8245">
        <v>22</v>
      </c>
      <c r="I8245">
        <f t="shared" si="990"/>
        <v>20.150000000000002</v>
      </c>
      <c r="J8245">
        <f t="shared" si="992"/>
        <v>1.8499999999999979</v>
      </c>
      <c r="K8245">
        <v>1.7</v>
      </c>
      <c r="L8245" s="7">
        <f t="shared" si="993"/>
        <v>3.5336905499999958</v>
      </c>
      <c r="M8245">
        <v>0.25</v>
      </c>
      <c r="N8245">
        <f t="shared" si="991"/>
        <v>1035</v>
      </c>
      <c r="O8245" s="5">
        <f t="shared" si="994"/>
        <v>1.5768764062499998</v>
      </c>
      <c r="P8245">
        <f t="shared" si="995"/>
        <v>0</v>
      </c>
    </row>
    <row r="8246" spans="2:16" x14ac:dyDescent="0.35">
      <c r="B8246" s="2">
        <v>0.41666666666666669</v>
      </c>
      <c r="C8246">
        <v>3.7</v>
      </c>
      <c r="D8246" t="s">
        <v>32</v>
      </c>
      <c r="E8246" t="str">
        <f t="shared" si="988"/>
        <v>WE</v>
      </c>
      <c r="F8246" t="s">
        <v>34</v>
      </c>
      <c r="G8246" s="8" t="str">
        <f t="shared" si="989"/>
        <v>OFF</v>
      </c>
      <c r="H8246">
        <v>22</v>
      </c>
      <c r="I8246">
        <f t="shared" si="990"/>
        <v>20.170000000000002</v>
      </c>
      <c r="J8246">
        <f t="shared" si="992"/>
        <v>1.8299999999999983</v>
      </c>
      <c r="K8246">
        <v>1.7</v>
      </c>
      <c r="L8246" s="7">
        <f t="shared" si="993"/>
        <v>3.4954884899999965</v>
      </c>
      <c r="M8246">
        <v>0.25</v>
      </c>
      <c r="N8246">
        <f t="shared" si="991"/>
        <v>1035</v>
      </c>
      <c r="O8246" s="5">
        <f t="shared" si="994"/>
        <v>1.5598290937499999</v>
      </c>
      <c r="P8246">
        <f t="shared" si="995"/>
        <v>0</v>
      </c>
    </row>
    <row r="8247" spans="2:16" x14ac:dyDescent="0.35">
      <c r="B8247" s="2">
        <v>0.45833333333333331</v>
      </c>
      <c r="C8247">
        <v>4.3</v>
      </c>
      <c r="D8247" t="s">
        <v>32</v>
      </c>
      <c r="E8247" t="str">
        <f t="shared" si="988"/>
        <v>WE</v>
      </c>
      <c r="F8247" t="s">
        <v>34</v>
      </c>
      <c r="G8247" s="8" t="str">
        <f t="shared" si="989"/>
        <v>OFF</v>
      </c>
      <c r="H8247">
        <v>22</v>
      </c>
      <c r="I8247">
        <f t="shared" si="990"/>
        <v>20.23</v>
      </c>
      <c r="J8247">
        <f t="shared" si="992"/>
        <v>1.7699999999999996</v>
      </c>
      <c r="K8247">
        <v>1.7</v>
      </c>
      <c r="L8247" s="7">
        <f t="shared" si="993"/>
        <v>3.3808823099999992</v>
      </c>
      <c r="M8247">
        <v>0.25</v>
      </c>
      <c r="N8247">
        <f t="shared" si="991"/>
        <v>1035</v>
      </c>
      <c r="O8247" s="5">
        <f t="shared" si="994"/>
        <v>1.5086871562499997</v>
      </c>
      <c r="P8247">
        <f t="shared" si="995"/>
        <v>0</v>
      </c>
    </row>
    <row r="8248" spans="2:16" x14ac:dyDescent="0.35">
      <c r="B8248" s="2">
        <v>0.5</v>
      </c>
      <c r="C8248">
        <v>4.9000000000000004</v>
      </c>
      <c r="D8248" t="s">
        <v>32</v>
      </c>
      <c r="E8248" t="str">
        <f t="shared" si="988"/>
        <v>WE</v>
      </c>
      <c r="F8248" t="s">
        <v>34</v>
      </c>
      <c r="G8248" s="8" t="str">
        <f t="shared" si="989"/>
        <v>OFF</v>
      </c>
      <c r="H8248">
        <v>22</v>
      </c>
      <c r="I8248">
        <f t="shared" si="990"/>
        <v>20.290000000000003</v>
      </c>
      <c r="J8248">
        <f t="shared" si="992"/>
        <v>1.7099999999999973</v>
      </c>
      <c r="K8248">
        <v>1.7</v>
      </c>
      <c r="L8248" s="7">
        <f t="shared" si="993"/>
        <v>3.2662761299999947</v>
      </c>
      <c r="M8248">
        <v>0.25</v>
      </c>
      <c r="N8248">
        <f t="shared" si="991"/>
        <v>1035</v>
      </c>
      <c r="O8248" s="5">
        <f t="shared" si="994"/>
        <v>1.45754521875</v>
      </c>
      <c r="P8248">
        <f t="shared" si="995"/>
        <v>0</v>
      </c>
    </row>
    <row r="8249" spans="2:16" x14ac:dyDescent="0.35">
      <c r="B8249" s="2">
        <v>0.54166666666666663</v>
      </c>
      <c r="C8249">
        <v>5.6</v>
      </c>
      <c r="D8249" t="s">
        <v>32</v>
      </c>
      <c r="E8249" t="str">
        <f t="shared" si="988"/>
        <v>WE</v>
      </c>
      <c r="F8249" t="s">
        <v>34</v>
      </c>
      <c r="G8249" s="8" t="str">
        <f t="shared" si="989"/>
        <v>OFF</v>
      </c>
      <c r="H8249">
        <v>22</v>
      </c>
      <c r="I8249">
        <f t="shared" si="990"/>
        <v>20.36</v>
      </c>
      <c r="J8249">
        <f t="shared" si="992"/>
        <v>1.6400000000000006</v>
      </c>
      <c r="K8249">
        <v>1.7</v>
      </c>
      <c r="L8249" s="7">
        <f t="shared" si="993"/>
        <v>3.1325689200000011</v>
      </c>
      <c r="M8249">
        <v>0.25</v>
      </c>
      <c r="N8249">
        <f t="shared" si="991"/>
        <v>1035</v>
      </c>
      <c r="O8249" s="5">
        <f t="shared" si="994"/>
        <v>1.3978796249999996</v>
      </c>
      <c r="P8249">
        <f t="shared" si="995"/>
        <v>0</v>
      </c>
    </row>
    <row r="8250" spans="2:16" x14ac:dyDescent="0.35">
      <c r="B8250" s="2">
        <v>0.58333333333333337</v>
      </c>
      <c r="C8250">
        <v>6.6</v>
      </c>
      <c r="D8250" t="s">
        <v>32</v>
      </c>
      <c r="E8250" t="str">
        <f t="shared" si="988"/>
        <v>WE</v>
      </c>
      <c r="F8250" t="s">
        <v>34</v>
      </c>
      <c r="G8250" s="8" t="str">
        <f t="shared" si="989"/>
        <v>OFF</v>
      </c>
      <c r="H8250">
        <v>22</v>
      </c>
      <c r="I8250">
        <f t="shared" si="990"/>
        <v>20.46</v>
      </c>
      <c r="J8250">
        <f t="shared" si="992"/>
        <v>1.5399999999999991</v>
      </c>
      <c r="K8250">
        <v>1.7</v>
      </c>
      <c r="L8250" s="7">
        <f t="shared" si="993"/>
        <v>2.9415586199999981</v>
      </c>
      <c r="M8250">
        <v>0.25</v>
      </c>
      <c r="N8250">
        <f t="shared" si="991"/>
        <v>1035</v>
      </c>
      <c r="O8250" s="5">
        <f t="shared" si="994"/>
        <v>1.3126430624999998</v>
      </c>
      <c r="P8250">
        <f t="shared" si="995"/>
        <v>0</v>
      </c>
    </row>
    <row r="8251" spans="2:16" x14ac:dyDescent="0.35">
      <c r="B8251" s="2">
        <v>0.625</v>
      </c>
      <c r="C8251">
        <v>7.4</v>
      </c>
      <c r="D8251" t="s">
        <v>32</v>
      </c>
      <c r="E8251" t="str">
        <f t="shared" si="988"/>
        <v>WE</v>
      </c>
      <c r="F8251" t="s">
        <v>34</v>
      </c>
      <c r="G8251" s="8" t="str">
        <f t="shared" si="989"/>
        <v>OFF</v>
      </c>
      <c r="H8251">
        <v>22</v>
      </c>
      <c r="I8251">
        <f t="shared" si="990"/>
        <v>20.54</v>
      </c>
      <c r="J8251">
        <f t="shared" si="992"/>
        <v>1.4600000000000009</v>
      </c>
      <c r="K8251">
        <v>1.7</v>
      </c>
      <c r="L8251" s="7">
        <f t="shared" si="993"/>
        <v>2.7887503800000015</v>
      </c>
      <c r="M8251">
        <v>0.25</v>
      </c>
      <c r="N8251">
        <f t="shared" si="991"/>
        <v>1035</v>
      </c>
      <c r="O8251" s="5">
        <f t="shared" si="994"/>
        <v>1.2444538124999998</v>
      </c>
      <c r="P8251">
        <f t="shared" si="995"/>
        <v>0</v>
      </c>
    </row>
    <row r="8252" spans="2:16" x14ac:dyDescent="0.35">
      <c r="B8252" s="2">
        <v>0.66666666666666663</v>
      </c>
      <c r="C8252">
        <v>7</v>
      </c>
      <c r="D8252" t="s">
        <v>32</v>
      </c>
      <c r="E8252" t="str">
        <f t="shared" si="988"/>
        <v>WE</v>
      </c>
      <c r="F8252" t="s">
        <v>34</v>
      </c>
      <c r="G8252" s="8" t="str">
        <f t="shared" si="989"/>
        <v>OFF</v>
      </c>
      <c r="H8252">
        <v>22</v>
      </c>
      <c r="I8252">
        <f t="shared" si="990"/>
        <v>20.5</v>
      </c>
      <c r="J8252">
        <f t="shared" si="992"/>
        <v>1.5</v>
      </c>
      <c r="K8252">
        <v>1.7</v>
      </c>
      <c r="L8252" s="7">
        <f t="shared" si="993"/>
        <v>2.8651545</v>
      </c>
      <c r="M8252">
        <v>0.25</v>
      </c>
      <c r="N8252">
        <f t="shared" si="991"/>
        <v>1035</v>
      </c>
      <c r="O8252" s="5">
        <f t="shared" si="994"/>
        <v>1.2785484374999998</v>
      </c>
      <c r="P8252">
        <f t="shared" si="995"/>
        <v>0</v>
      </c>
    </row>
    <row r="8253" spans="2:16" x14ac:dyDescent="0.35">
      <c r="B8253" s="2">
        <v>0.70833333333333337</v>
      </c>
      <c r="C8253">
        <v>6.9</v>
      </c>
      <c r="D8253" t="s">
        <v>32</v>
      </c>
      <c r="E8253" t="str">
        <f t="shared" si="988"/>
        <v>WE</v>
      </c>
      <c r="F8253" t="s">
        <v>34</v>
      </c>
      <c r="G8253" s="8" t="str">
        <f t="shared" si="989"/>
        <v>OFF</v>
      </c>
      <c r="H8253">
        <v>22</v>
      </c>
      <c r="I8253">
        <f t="shared" si="990"/>
        <v>20.490000000000002</v>
      </c>
      <c r="J8253">
        <f t="shared" si="992"/>
        <v>1.509999999999998</v>
      </c>
      <c r="K8253">
        <v>1.7</v>
      </c>
      <c r="L8253" s="7">
        <f t="shared" si="993"/>
        <v>2.8842555299999959</v>
      </c>
      <c r="M8253">
        <v>0.25</v>
      </c>
      <c r="N8253">
        <f t="shared" si="991"/>
        <v>1035</v>
      </c>
      <c r="O8253" s="5">
        <f t="shared" si="994"/>
        <v>1.2870720937499998</v>
      </c>
      <c r="P8253">
        <f t="shared" si="995"/>
        <v>0</v>
      </c>
    </row>
    <row r="8254" spans="2:16" x14ac:dyDescent="0.35">
      <c r="B8254" s="2">
        <v>0.75</v>
      </c>
      <c r="C8254">
        <v>5.9</v>
      </c>
      <c r="D8254" t="s">
        <v>32</v>
      </c>
      <c r="E8254" t="str">
        <f t="shared" si="988"/>
        <v>WE</v>
      </c>
      <c r="F8254" t="s">
        <v>34</v>
      </c>
      <c r="G8254" s="8" t="str">
        <f t="shared" si="989"/>
        <v>OFF</v>
      </c>
      <c r="H8254">
        <v>22</v>
      </c>
      <c r="I8254">
        <f t="shared" si="990"/>
        <v>20.39</v>
      </c>
      <c r="J8254">
        <f t="shared" si="992"/>
        <v>1.6099999999999994</v>
      </c>
      <c r="K8254">
        <v>1.7</v>
      </c>
      <c r="L8254" s="7">
        <f t="shared" si="993"/>
        <v>3.0752658299999989</v>
      </c>
      <c r="M8254">
        <v>0.25</v>
      </c>
      <c r="N8254">
        <f t="shared" si="991"/>
        <v>1035</v>
      </c>
      <c r="O8254" s="5">
        <f t="shared" si="994"/>
        <v>1.37230865625</v>
      </c>
      <c r="P8254">
        <f t="shared" si="995"/>
        <v>0</v>
      </c>
    </row>
    <row r="8255" spans="2:16" x14ac:dyDescent="0.35">
      <c r="B8255" s="2">
        <v>0.79166666666666663</v>
      </c>
      <c r="C8255">
        <v>6.4</v>
      </c>
      <c r="D8255" t="s">
        <v>32</v>
      </c>
      <c r="E8255" t="str">
        <f t="shared" si="988"/>
        <v>WE</v>
      </c>
      <c r="F8255" t="s">
        <v>33</v>
      </c>
      <c r="G8255" s="8" t="str">
        <f t="shared" si="989"/>
        <v>OFF</v>
      </c>
      <c r="H8255">
        <v>22</v>
      </c>
      <c r="I8255">
        <f t="shared" si="990"/>
        <v>20.439999999999998</v>
      </c>
      <c r="J8255">
        <f t="shared" si="992"/>
        <v>1.5600000000000023</v>
      </c>
      <c r="K8255">
        <v>1.7</v>
      </c>
      <c r="L8255" s="7">
        <f t="shared" si="993"/>
        <v>2.979760680000004</v>
      </c>
      <c r="M8255">
        <v>0.25</v>
      </c>
      <c r="N8255">
        <f t="shared" si="991"/>
        <v>1035</v>
      </c>
      <c r="O8255" s="5">
        <f t="shared" si="994"/>
        <v>1.3296903749999998</v>
      </c>
      <c r="P8255">
        <f t="shared" si="995"/>
        <v>0</v>
      </c>
    </row>
    <row r="8256" spans="2:16" x14ac:dyDescent="0.35">
      <c r="B8256" s="2">
        <v>0.83333333333333337</v>
      </c>
      <c r="C8256">
        <v>6.3</v>
      </c>
      <c r="D8256" t="s">
        <v>32</v>
      </c>
      <c r="E8256" t="str">
        <f t="shared" si="988"/>
        <v>WE</v>
      </c>
      <c r="F8256" t="s">
        <v>33</v>
      </c>
      <c r="G8256" s="8" t="str">
        <f t="shared" si="989"/>
        <v>OFF</v>
      </c>
      <c r="H8256">
        <v>22</v>
      </c>
      <c r="I8256">
        <f t="shared" si="990"/>
        <v>20.43</v>
      </c>
      <c r="J8256">
        <f t="shared" si="992"/>
        <v>1.5700000000000003</v>
      </c>
      <c r="K8256">
        <v>1.7</v>
      </c>
      <c r="L8256" s="7">
        <f t="shared" si="993"/>
        <v>2.9988617100000003</v>
      </c>
      <c r="M8256">
        <v>0.25</v>
      </c>
      <c r="N8256">
        <f t="shared" si="991"/>
        <v>1035</v>
      </c>
      <c r="O8256" s="5">
        <f t="shared" si="994"/>
        <v>1.3382140312499997</v>
      </c>
      <c r="P8256">
        <f t="shared" si="995"/>
        <v>0</v>
      </c>
    </row>
    <row r="8257" spans="1:16" x14ac:dyDescent="0.35">
      <c r="B8257" s="2">
        <v>0.875</v>
      </c>
      <c r="C8257">
        <v>6.4</v>
      </c>
      <c r="D8257" t="s">
        <v>32</v>
      </c>
      <c r="E8257" t="str">
        <f t="shared" si="988"/>
        <v>WE</v>
      </c>
      <c r="F8257" t="s">
        <v>33</v>
      </c>
      <c r="G8257" s="8" t="str">
        <f t="shared" si="989"/>
        <v>OFF</v>
      </c>
      <c r="H8257">
        <v>22</v>
      </c>
      <c r="I8257">
        <f t="shared" si="990"/>
        <v>20.439999999999998</v>
      </c>
      <c r="J8257">
        <f t="shared" si="992"/>
        <v>1.5600000000000023</v>
      </c>
      <c r="K8257">
        <v>1.7</v>
      </c>
      <c r="L8257" s="7">
        <f t="shared" si="993"/>
        <v>2.979760680000004</v>
      </c>
      <c r="M8257">
        <v>0.25</v>
      </c>
      <c r="N8257">
        <f t="shared" si="991"/>
        <v>1035</v>
      </c>
      <c r="O8257" s="5">
        <f t="shared" si="994"/>
        <v>1.3296903749999998</v>
      </c>
      <c r="P8257">
        <f t="shared" si="995"/>
        <v>0</v>
      </c>
    </row>
    <row r="8258" spans="1:16" x14ac:dyDescent="0.35">
      <c r="B8258" s="2">
        <v>0.91666666666666663</v>
      </c>
      <c r="C8258">
        <v>6.3</v>
      </c>
      <c r="D8258" t="s">
        <v>32</v>
      </c>
      <c r="E8258" t="str">
        <f t="shared" si="988"/>
        <v>WE</v>
      </c>
      <c r="F8258" t="s">
        <v>33</v>
      </c>
      <c r="G8258" s="8" t="str">
        <f t="shared" si="989"/>
        <v>OFF</v>
      </c>
      <c r="H8258">
        <v>22</v>
      </c>
      <c r="I8258">
        <f t="shared" si="990"/>
        <v>20.43</v>
      </c>
      <c r="J8258">
        <f t="shared" si="992"/>
        <v>1.5700000000000003</v>
      </c>
      <c r="K8258">
        <v>1.7</v>
      </c>
      <c r="L8258" s="7">
        <f t="shared" si="993"/>
        <v>2.9988617100000003</v>
      </c>
      <c r="M8258">
        <v>0.25</v>
      </c>
      <c r="N8258">
        <f t="shared" si="991"/>
        <v>1035</v>
      </c>
      <c r="O8258" s="5">
        <f t="shared" si="994"/>
        <v>1.3382140312499997</v>
      </c>
      <c r="P8258">
        <f t="shared" si="995"/>
        <v>0</v>
      </c>
    </row>
    <row r="8259" spans="1:16" x14ac:dyDescent="0.35">
      <c r="B8259" s="2">
        <v>0.95833333333333337</v>
      </c>
      <c r="C8259">
        <v>5.8</v>
      </c>
      <c r="D8259" t="s">
        <v>32</v>
      </c>
      <c r="E8259" t="str">
        <f t="shared" si="988"/>
        <v>WE</v>
      </c>
      <c r="F8259" t="s">
        <v>33</v>
      </c>
      <c r="G8259" s="8" t="str">
        <f t="shared" si="989"/>
        <v>OFF</v>
      </c>
      <c r="H8259">
        <v>22</v>
      </c>
      <c r="I8259">
        <f t="shared" si="990"/>
        <v>20.38</v>
      </c>
      <c r="J8259">
        <f t="shared" si="992"/>
        <v>1.620000000000001</v>
      </c>
      <c r="K8259">
        <v>1.7</v>
      </c>
      <c r="L8259" s="7">
        <f t="shared" si="993"/>
        <v>3.0943668600000018</v>
      </c>
      <c r="M8259">
        <v>0.25</v>
      </c>
      <c r="N8259">
        <f t="shared" si="991"/>
        <v>1035</v>
      </c>
      <c r="O8259" s="5">
        <f t="shared" si="994"/>
        <v>1.3808323124999997</v>
      </c>
      <c r="P8259">
        <f t="shared" si="995"/>
        <v>0</v>
      </c>
    </row>
    <row r="8260" spans="1:16" x14ac:dyDescent="0.35">
      <c r="A8260" t="s">
        <v>384</v>
      </c>
      <c r="B8260" s="1">
        <v>1</v>
      </c>
      <c r="C8260">
        <v>5.8</v>
      </c>
      <c r="D8260" t="s">
        <v>36</v>
      </c>
      <c r="E8260" t="str">
        <f t="shared" si="988"/>
        <v>WE</v>
      </c>
      <c r="F8260" t="s">
        <v>33</v>
      </c>
      <c r="G8260" s="8" t="str">
        <f t="shared" si="989"/>
        <v>OFF</v>
      </c>
      <c r="H8260">
        <v>22</v>
      </c>
      <c r="I8260">
        <f t="shared" si="990"/>
        <v>20.38</v>
      </c>
      <c r="J8260">
        <f t="shared" si="992"/>
        <v>1.620000000000001</v>
      </c>
      <c r="K8260">
        <v>1.7</v>
      </c>
      <c r="L8260" s="7">
        <f t="shared" si="993"/>
        <v>3.0943668600000018</v>
      </c>
      <c r="M8260">
        <v>0.25</v>
      </c>
      <c r="N8260">
        <f t="shared" si="991"/>
        <v>1035</v>
      </c>
      <c r="O8260" s="5">
        <f t="shared" si="994"/>
        <v>1.3808323124999997</v>
      </c>
      <c r="P8260">
        <f t="shared" si="995"/>
        <v>0</v>
      </c>
    </row>
    <row r="8261" spans="1:16" x14ac:dyDescent="0.35">
      <c r="B8261" s="2">
        <v>4.1666666666666664E-2</v>
      </c>
      <c r="C8261">
        <v>5.2</v>
      </c>
      <c r="D8261" t="s">
        <v>36</v>
      </c>
      <c r="E8261" t="str">
        <f t="shared" ref="E8261:E8324" si="996">IF(ISNUMBER(SEARCH("Sat",D8261)),"WE",IF(ISNUMBER(SEARCH("Sun",D8261)),"WE","School Day"))</f>
        <v>WE</v>
      </c>
      <c r="F8261" t="s">
        <v>33</v>
      </c>
      <c r="G8261" s="8" t="str">
        <f t="shared" si="989"/>
        <v>OFF</v>
      </c>
      <c r="H8261">
        <v>22</v>
      </c>
      <c r="I8261">
        <f t="shared" si="990"/>
        <v>20.32</v>
      </c>
      <c r="J8261">
        <f t="shared" si="992"/>
        <v>1.6799999999999997</v>
      </c>
      <c r="K8261">
        <v>1.7</v>
      </c>
      <c r="L8261" s="7">
        <f t="shared" si="993"/>
        <v>3.2089730399999992</v>
      </c>
      <c r="M8261">
        <v>0.25</v>
      </c>
      <c r="N8261">
        <f t="shared" si="991"/>
        <v>1035</v>
      </c>
      <c r="O8261" s="5">
        <f t="shared" si="994"/>
        <v>1.4319742499999999</v>
      </c>
      <c r="P8261">
        <f t="shared" si="995"/>
        <v>0</v>
      </c>
    </row>
    <row r="8262" spans="1:16" x14ac:dyDescent="0.35">
      <c r="B8262" s="2">
        <v>8.3333333333333329E-2</v>
      </c>
      <c r="C8262">
        <v>4.8</v>
      </c>
      <c r="D8262" t="s">
        <v>36</v>
      </c>
      <c r="E8262" t="str">
        <f t="shared" si="996"/>
        <v>WE</v>
      </c>
      <c r="F8262" t="s">
        <v>33</v>
      </c>
      <c r="G8262" s="8" t="str">
        <f t="shared" ref="G8262:G8325" si="997">IF(E8262="WE","OFF",IF(F8262="On","On","Off"))</f>
        <v>OFF</v>
      </c>
      <c r="H8262">
        <v>22</v>
      </c>
      <c r="I8262">
        <f t="shared" ref="I8262:I8325" si="998">(H8262-C8262)*0.9+C8262</f>
        <v>20.28</v>
      </c>
      <c r="J8262">
        <f t="shared" si="992"/>
        <v>1.7199999999999989</v>
      </c>
      <c r="K8262">
        <v>1.7</v>
      </c>
      <c r="L8262" s="7">
        <f t="shared" si="993"/>
        <v>3.2853771599999977</v>
      </c>
      <c r="M8262">
        <v>0.25</v>
      </c>
      <c r="N8262">
        <f t="shared" ref="N8262:N8325" si="999">N8261</f>
        <v>1035</v>
      </c>
      <c r="O8262" s="5">
        <f t="shared" si="994"/>
        <v>1.4660688749999997</v>
      </c>
      <c r="P8262">
        <f t="shared" si="995"/>
        <v>0</v>
      </c>
    </row>
    <row r="8263" spans="1:16" x14ac:dyDescent="0.35">
      <c r="B8263" s="2">
        <v>0.125</v>
      </c>
      <c r="C8263">
        <v>5.3</v>
      </c>
      <c r="D8263" t="s">
        <v>36</v>
      </c>
      <c r="E8263" t="str">
        <f t="shared" si="996"/>
        <v>WE</v>
      </c>
      <c r="F8263" t="s">
        <v>33</v>
      </c>
      <c r="G8263" s="8" t="str">
        <f t="shared" si="997"/>
        <v>OFF</v>
      </c>
      <c r="H8263">
        <v>22</v>
      </c>
      <c r="I8263">
        <f t="shared" si="998"/>
        <v>20.329999999999998</v>
      </c>
      <c r="J8263">
        <f t="shared" si="992"/>
        <v>1.6700000000000017</v>
      </c>
      <c r="K8263">
        <v>1.7</v>
      </c>
      <c r="L8263" s="7">
        <f t="shared" si="993"/>
        <v>3.1898720100000029</v>
      </c>
      <c r="M8263">
        <v>0.25</v>
      </c>
      <c r="N8263">
        <f t="shared" si="999"/>
        <v>1035</v>
      </c>
      <c r="O8263" s="5">
        <f t="shared" si="994"/>
        <v>1.4234505937499997</v>
      </c>
      <c r="P8263">
        <f t="shared" si="995"/>
        <v>0</v>
      </c>
    </row>
    <row r="8264" spans="1:16" x14ac:dyDescent="0.35">
      <c r="B8264" s="2">
        <v>0.16666666666666666</v>
      </c>
      <c r="C8264">
        <v>4.9000000000000004</v>
      </c>
      <c r="D8264" t="s">
        <v>36</v>
      </c>
      <c r="E8264" t="str">
        <f t="shared" si="996"/>
        <v>WE</v>
      </c>
      <c r="F8264" t="s">
        <v>33</v>
      </c>
      <c r="G8264" s="8" t="str">
        <f t="shared" si="997"/>
        <v>OFF</v>
      </c>
      <c r="H8264">
        <v>22</v>
      </c>
      <c r="I8264">
        <f t="shared" si="998"/>
        <v>20.290000000000003</v>
      </c>
      <c r="J8264">
        <f t="shared" si="992"/>
        <v>1.7099999999999973</v>
      </c>
      <c r="K8264">
        <v>1.7</v>
      </c>
      <c r="L8264" s="7">
        <f t="shared" si="993"/>
        <v>3.2662761299999947</v>
      </c>
      <c r="M8264">
        <v>0.25</v>
      </c>
      <c r="N8264">
        <f t="shared" si="999"/>
        <v>1035</v>
      </c>
      <c r="O8264" s="5">
        <f t="shared" si="994"/>
        <v>1.45754521875</v>
      </c>
      <c r="P8264">
        <f t="shared" si="995"/>
        <v>0</v>
      </c>
    </row>
    <row r="8265" spans="1:16" x14ac:dyDescent="0.35">
      <c r="B8265" s="2">
        <v>0.20833333333333334</v>
      </c>
      <c r="C8265">
        <v>4.5999999999999996</v>
      </c>
      <c r="D8265" t="s">
        <v>36</v>
      </c>
      <c r="E8265" t="str">
        <f t="shared" si="996"/>
        <v>WE</v>
      </c>
      <c r="F8265" t="s">
        <v>33</v>
      </c>
      <c r="G8265" s="8" t="str">
        <f t="shared" si="997"/>
        <v>OFF</v>
      </c>
      <c r="H8265">
        <v>22</v>
      </c>
      <c r="I8265">
        <f t="shared" si="998"/>
        <v>20.259999999999998</v>
      </c>
      <c r="J8265">
        <f t="shared" si="992"/>
        <v>1.740000000000002</v>
      </c>
      <c r="K8265">
        <v>1.7</v>
      </c>
      <c r="L8265" s="7">
        <f t="shared" si="993"/>
        <v>3.3235792200000036</v>
      </c>
      <c r="M8265">
        <v>0.25</v>
      </c>
      <c r="N8265">
        <f t="shared" si="999"/>
        <v>1035</v>
      </c>
      <c r="O8265" s="5">
        <f t="shared" si="994"/>
        <v>1.4831161874999996</v>
      </c>
      <c r="P8265">
        <f t="shared" si="995"/>
        <v>0</v>
      </c>
    </row>
    <row r="8266" spans="1:16" x14ac:dyDescent="0.35">
      <c r="B8266" s="2">
        <v>0.25</v>
      </c>
      <c r="C8266">
        <v>4.0999999999999996</v>
      </c>
      <c r="D8266" t="s">
        <v>36</v>
      </c>
      <c r="E8266" t="str">
        <f t="shared" si="996"/>
        <v>WE</v>
      </c>
      <c r="F8266" t="s">
        <v>33</v>
      </c>
      <c r="G8266" s="8" t="str">
        <f t="shared" si="997"/>
        <v>OFF</v>
      </c>
      <c r="H8266">
        <v>22</v>
      </c>
      <c r="I8266">
        <f t="shared" si="998"/>
        <v>20.21</v>
      </c>
      <c r="J8266">
        <f t="shared" si="992"/>
        <v>1.7899999999999991</v>
      </c>
      <c r="K8266">
        <v>1.7</v>
      </c>
      <c r="L8266" s="7">
        <f t="shared" si="993"/>
        <v>3.419084369999998</v>
      </c>
      <c r="M8266">
        <v>0.25</v>
      </c>
      <c r="N8266">
        <f t="shared" si="999"/>
        <v>1035</v>
      </c>
      <c r="O8266" s="5">
        <f t="shared" si="994"/>
        <v>1.5257344687499996</v>
      </c>
      <c r="P8266">
        <f t="shared" si="995"/>
        <v>0</v>
      </c>
    </row>
    <row r="8267" spans="1:16" x14ac:dyDescent="0.35">
      <c r="B8267" s="2">
        <v>0.29166666666666669</v>
      </c>
      <c r="C8267">
        <v>3.9</v>
      </c>
      <c r="D8267" t="s">
        <v>36</v>
      </c>
      <c r="E8267" t="str">
        <f t="shared" si="996"/>
        <v>WE</v>
      </c>
      <c r="F8267" t="s">
        <v>34</v>
      </c>
      <c r="G8267" s="8" t="str">
        <f t="shared" si="997"/>
        <v>OFF</v>
      </c>
      <c r="H8267">
        <v>22</v>
      </c>
      <c r="I8267">
        <f t="shared" si="998"/>
        <v>20.190000000000001</v>
      </c>
      <c r="J8267">
        <f t="shared" si="992"/>
        <v>1.8099999999999987</v>
      </c>
      <c r="K8267">
        <v>1.7</v>
      </c>
      <c r="L8267" s="7">
        <f t="shared" si="993"/>
        <v>3.4572864299999972</v>
      </c>
      <c r="M8267">
        <v>0.25</v>
      </c>
      <c r="N8267">
        <f t="shared" si="999"/>
        <v>1035</v>
      </c>
      <c r="O8267" s="5">
        <f t="shared" si="994"/>
        <v>1.54278178125</v>
      </c>
      <c r="P8267">
        <f t="shared" si="995"/>
        <v>0</v>
      </c>
    </row>
    <row r="8268" spans="1:16" x14ac:dyDescent="0.35">
      <c r="B8268" s="2">
        <v>0.33333333333333331</v>
      </c>
      <c r="C8268">
        <v>4.4000000000000004</v>
      </c>
      <c r="D8268" t="s">
        <v>36</v>
      </c>
      <c r="E8268" t="str">
        <f t="shared" si="996"/>
        <v>WE</v>
      </c>
      <c r="F8268" t="s">
        <v>34</v>
      </c>
      <c r="G8268" s="8" t="str">
        <f t="shared" si="997"/>
        <v>OFF</v>
      </c>
      <c r="H8268">
        <v>22</v>
      </c>
      <c r="I8268">
        <f t="shared" si="998"/>
        <v>20.240000000000002</v>
      </c>
      <c r="J8268">
        <f t="shared" si="992"/>
        <v>1.759999999999998</v>
      </c>
      <c r="K8268">
        <v>1.7</v>
      </c>
      <c r="L8268" s="7">
        <f t="shared" si="993"/>
        <v>3.3617812799999962</v>
      </c>
      <c r="M8268">
        <v>0.25</v>
      </c>
      <c r="N8268">
        <f t="shared" si="999"/>
        <v>1035</v>
      </c>
      <c r="O8268" s="5">
        <f t="shared" si="994"/>
        <v>1.5001635</v>
      </c>
      <c r="P8268">
        <f t="shared" si="995"/>
        <v>0</v>
      </c>
    </row>
    <row r="8269" spans="1:16" x14ac:dyDescent="0.35">
      <c r="B8269" s="2">
        <v>0.375</v>
      </c>
      <c r="C8269">
        <v>4.3</v>
      </c>
      <c r="D8269" t="s">
        <v>36</v>
      </c>
      <c r="E8269" t="str">
        <f t="shared" si="996"/>
        <v>WE</v>
      </c>
      <c r="F8269" t="s">
        <v>34</v>
      </c>
      <c r="G8269" s="8" t="str">
        <f t="shared" si="997"/>
        <v>OFF</v>
      </c>
      <c r="H8269">
        <v>22</v>
      </c>
      <c r="I8269">
        <f t="shared" si="998"/>
        <v>20.23</v>
      </c>
      <c r="J8269">
        <f t="shared" si="992"/>
        <v>1.7699999999999996</v>
      </c>
      <c r="K8269">
        <v>1.7</v>
      </c>
      <c r="L8269" s="7">
        <f t="shared" si="993"/>
        <v>3.3808823099999992</v>
      </c>
      <c r="M8269">
        <v>0.25</v>
      </c>
      <c r="N8269">
        <f t="shared" si="999"/>
        <v>1035</v>
      </c>
      <c r="O8269" s="5">
        <f t="shared" si="994"/>
        <v>1.5086871562499997</v>
      </c>
      <c r="P8269">
        <f t="shared" si="995"/>
        <v>0</v>
      </c>
    </row>
    <row r="8270" spans="1:16" x14ac:dyDescent="0.35">
      <c r="B8270" s="2">
        <v>0.41666666666666669</v>
      </c>
      <c r="C8270">
        <v>4.0999999999999996</v>
      </c>
      <c r="D8270" t="s">
        <v>36</v>
      </c>
      <c r="E8270" t="str">
        <f t="shared" si="996"/>
        <v>WE</v>
      </c>
      <c r="F8270" t="s">
        <v>34</v>
      </c>
      <c r="G8270" s="8" t="str">
        <f t="shared" si="997"/>
        <v>OFF</v>
      </c>
      <c r="H8270">
        <v>22</v>
      </c>
      <c r="I8270">
        <f t="shared" si="998"/>
        <v>20.21</v>
      </c>
      <c r="J8270">
        <f t="shared" si="992"/>
        <v>1.7899999999999991</v>
      </c>
      <c r="K8270">
        <v>1.7</v>
      </c>
      <c r="L8270" s="7">
        <f t="shared" si="993"/>
        <v>3.419084369999998</v>
      </c>
      <c r="M8270">
        <v>0.25</v>
      </c>
      <c r="N8270">
        <f t="shared" si="999"/>
        <v>1035</v>
      </c>
      <c r="O8270" s="5">
        <f t="shared" si="994"/>
        <v>1.5257344687499996</v>
      </c>
      <c r="P8270">
        <f t="shared" si="995"/>
        <v>0</v>
      </c>
    </row>
    <row r="8271" spans="1:16" x14ac:dyDescent="0.35">
      <c r="B8271" s="2">
        <v>0.45833333333333331</v>
      </c>
      <c r="C8271">
        <v>5.0999999999999996</v>
      </c>
      <c r="D8271" t="s">
        <v>36</v>
      </c>
      <c r="E8271" t="str">
        <f t="shared" si="996"/>
        <v>WE</v>
      </c>
      <c r="F8271" t="s">
        <v>34</v>
      </c>
      <c r="G8271" s="8" t="str">
        <f t="shared" si="997"/>
        <v>OFF</v>
      </c>
      <c r="H8271">
        <v>22</v>
      </c>
      <c r="I8271">
        <f t="shared" si="998"/>
        <v>20.309999999999999</v>
      </c>
      <c r="J8271">
        <f t="shared" si="992"/>
        <v>1.6900000000000013</v>
      </c>
      <c r="K8271">
        <v>1.7</v>
      </c>
      <c r="L8271" s="7">
        <f t="shared" si="993"/>
        <v>3.2280740700000021</v>
      </c>
      <c r="M8271">
        <v>0.25</v>
      </c>
      <c r="N8271">
        <f t="shared" si="999"/>
        <v>1035</v>
      </c>
      <c r="O8271" s="5">
        <f t="shared" si="994"/>
        <v>1.4404979062499996</v>
      </c>
      <c r="P8271">
        <f t="shared" si="995"/>
        <v>0</v>
      </c>
    </row>
    <row r="8272" spans="1:16" x14ac:dyDescent="0.35">
      <c r="B8272" s="2">
        <v>0.5</v>
      </c>
      <c r="C8272">
        <v>5.8</v>
      </c>
      <c r="D8272" t="s">
        <v>36</v>
      </c>
      <c r="E8272" t="str">
        <f t="shared" si="996"/>
        <v>WE</v>
      </c>
      <c r="F8272" t="s">
        <v>34</v>
      </c>
      <c r="G8272" s="8" t="str">
        <f t="shared" si="997"/>
        <v>OFF</v>
      </c>
      <c r="H8272">
        <v>22</v>
      </c>
      <c r="I8272">
        <f t="shared" si="998"/>
        <v>20.38</v>
      </c>
      <c r="J8272">
        <f t="shared" si="992"/>
        <v>1.620000000000001</v>
      </c>
      <c r="K8272">
        <v>1.7</v>
      </c>
      <c r="L8272" s="7">
        <f t="shared" si="993"/>
        <v>3.0943668600000018</v>
      </c>
      <c r="M8272">
        <v>0.25</v>
      </c>
      <c r="N8272">
        <f t="shared" si="999"/>
        <v>1035</v>
      </c>
      <c r="O8272" s="5">
        <f t="shared" si="994"/>
        <v>1.3808323124999997</v>
      </c>
      <c r="P8272">
        <f t="shared" si="995"/>
        <v>0</v>
      </c>
    </row>
    <row r="8273" spans="1:16" x14ac:dyDescent="0.35">
      <c r="B8273" s="2">
        <v>0.54166666666666663</v>
      </c>
      <c r="C8273">
        <v>8.1</v>
      </c>
      <c r="D8273" t="s">
        <v>36</v>
      </c>
      <c r="E8273" t="str">
        <f t="shared" si="996"/>
        <v>WE</v>
      </c>
      <c r="F8273" t="s">
        <v>34</v>
      </c>
      <c r="G8273" s="8" t="str">
        <f t="shared" si="997"/>
        <v>OFF</v>
      </c>
      <c r="H8273">
        <v>22</v>
      </c>
      <c r="I8273">
        <f t="shared" si="998"/>
        <v>20.61</v>
      </c>
      <c r="J8273">
        <f t="shared" si="992"/>
        <v>1.3900000000000006</v>
      </c>
      <c r="K8273">
        <v>1.7</v>
      </c>
      <c r="L8273" s="7">
        <f t="shared" si="993"/>
        <v>2.6550431700000008</v>
      </c>
      <c r="M8273">
        <v>0.25</v>
      </c>
      <c r="N8273">
        <f t="shared" si="999"/>
        <v>1035</v>
      </c>
      <c r="O8273" s="5">
        <f t="shared" si="994"/>
        <v>1.1847882187499998</v>
      </c>
      <c r="P8273">
        <f t="shared" si="995"/>
        <v>0</v>
      </c>
    </row>
    <row r="8274" spans="1:16" x14ac:dyDescent="0.35">
      <c r="B8274" s="2">
        <v>0.58333333333333337</v>
      </c>
      <c r="C8274">
        <v>8.4</v>
      </c>
      <c r="D8274" t="s">
        <v>36</v>
      </c>
      <c r="E8274" t="str">
        <f t="shared" si="996"/>
        <v>WE</v>
      </c>
      <c r="F8274" t="s">
        <v>34</v>
      </c>
      <c r="G8274" s="8" t="str">
        <f t="shared" si="997"/>
        <v>OFF</v>
      </c>
      <c r="H8274">
        <v>22</v>
      </c>
      <c r="I8274">
        <f t="shared" si="998"/>
        <v>20.64</v>
      </c>
      <c r="J8274">
        <f t="shared" si="992"/>
        <v>1.3599999999999994</v>
      </c>
      <c r="K8274">
        <v>1.7</v>
      </c>
      <c r="L8274" s="7">
        <f t="shared" si="993"/>
        <v>2.5977400799999986</v>
      </c>
      <c r="M8274">
        <v>0.25</v>
      </c>
      <c r="N8274">
        <f t="shared" si="999"/>
        <v>1035</v>
      </c>
      <c r="O8274" s="5">
        <f t="shared" si="994"/>
        <v>1.1592172499999998</v>
      </c>
      <c r="P8274">
        <f t="shared" si="995"/>
        <v>0</v>
      </c>
    </row>
    <row r="8275" spans="1:16" x14ac:dyDescent="0.35">
      <c r="B8275" s="2">
        <v>0.625</v>
      </c>
      <c r="C8275">
        <v>8</v>
      </c>
      <c r="D8275" t="s">
        <v>36</v>
      </c>
      <c r="E8275" t="str">
        <f t="shared" si="996"/>
        <v>WE</v>
      </c>
      <c r="F8275" t="s">
        <v>34</v>
      </c>
      <c r="G8275" s="8" t="str">
        <f t="shared" si="997"/>
        <v>OFF</v>
      </c>
      <c r="H8275">
        <v>22</v>
      </c>
      <c r="I8275">
        <f t="shared" si="998"/>
        <v>20.6</v>
      </c>
      <c r="J8275">
        <f t="shared" si="992"/>
        <v>1.3999999999999986</v>
      </c>
      <c r="K8275">
        <v>1.7</v>
      </c>
      <c r="L8275" s="7">
        <f t="shared" si="993"/>
        <v>2.6741441999999971</v>
      </c>
      <c r="M8275">
        <v>0.25</v>
      </c>
      <c r="N8275">
        <f t="shared" si="999"/>
        <v>1035</v>
      </c>
      <c r="O8275" s="5">
        <f t="shared" si="994"/>
        <v>1.1933118749999998</v>
      </c>
      <c r="P8275">
        <f t="shared" si="995"/>
        <v>0</v>
      </c>
    </row>
    <row r="8276" spans="1:16" x14ac:dyDescent="0.35">
      <c r="B8276" s="2">
        <v>0.66666666666666663</v>
      </c>
      <c r="C8276">
        <v>6.9</v>
      </c>
      <c r="D8276" t="s">
        <v>36</v>
      </c>
      <c r="E8276" t="str">
        <f t="shared" si="996"/>
        <v>WE</v>
      </c>
      <c r="F8276" t="s">
        <v>34</v>
      </c>
      <c r="G8276" s="8" t="str">
        <f t="shared" si="997"/>
        <v>OFF</v>
      </c>
      <c r="H8276">
        <v>22</v>
      </c>
      <c r="I8276">
        <f t="shared" si="998"/>
        <v>20.490000000000002</v>
      </c>
      <c r="J8276">
        <f t="shared" si="992"/>
        <v>1.509999999999998</v>
      </c>
      <c r="K8276">
        <v>1.7</v>
      </c>
      <c r="L8276" s="7">
        <f t="shared" si="993"/>
        <v>2.8842555299999959</v>
      </c>
      <c r="M8276">
        <v>0.25</v>
      </c>
      <c r="N8276">
        <f t="shared" si="999"/>
        <v>1035</v>
      </c>
      <c r="O8276" s="5">
        <f t="shared" si="994"/>
        <v>1.2870720937499998</v>
      </c>
      <c r="P8276">
        <f t="shared" si="995"/>
        <v>0</v>
      </c>
    </row>
    <row r="8277" spans="1:16" x14ac:dyDescent="0.35">
      <c r="B8277" s="2">
        <v>0.70833333333333337</v>
      </c>
      <c r="C8277">
        <v>5.3</v>
      </c>
      <c r="D8277" t="s">
        <v>36</v>
      </c>
      <c r="E8277" t="str">
        <f t="shared" si="996"/>
        <v>WE</v>
      </c>
      <c r="F8277" t="s">
        <v>34</v>
      </c>
      <c r="G8277" s="8" t="str">
        <f t="shared" si="997"/>
        <v>OFF</v>
      </c>
      <c r="H8277">
        <v>22</v>
      </c>
      <c r="I8277">
        <f t="shared" si="998"/>
        <v>20.329999999999998</v>
      </c>
      <c r="J8277">
        <f t="shared" ref="J8277:J8340" si="1000">H8277-I8277</f>
        <v>1.6700000000000017</v>
      </c>
      <c r="K8277">
        <v>1.7</v>
      </c>
      <c r="L8277" s="7">
        <f t="shared" ref="L8277:L8340" si="1001">IF(K8277*1.005*1.118*J8277&gt;0,K8277*1.005*1.118*J8277,0)</f>
        <v>3.1898720100000029</v>
      </c>
      <c r="M8277">
        <v>0.25</v>
      </c>
      <c r="N8277">
        <f t="shared" si="999"/>
        <v>1035</v>
      </c>
      <c r="O8277" s="5">
        <f t="shared" ref="O8277:O8340" si="1002">IF(((M8277*N8277)/60/60)*1.005*1.18*(H8277-C8277)&gt;0,(((M8277*N8277)/60/60)*1.005*1.18*(H8277-C8277)),0)</f>
        <v>1.4234505937499997</v>
      </c>
      <c r="P8277">
        <f t="shared" ref="P8277:P8340" si="1003">IF(G8277="ON",(L8277+O8277),0)</f>
        <v>0</v>
      </c>
    </row>
    <row r="8278" spans="1:16" x14ac:dyDescent="0.35">
      <c r="B8278" s="2">
        <v>0.75</v>
      </c>
      <c r="C8278">
        <v>5</v>
      </c>
      <c r="D8278" t="s">
        <v>36</v>
      </c>
      <c r="E8278" t="str">
        <f t="shared" si="996"/>
        <v>WE</v>
      </c>
      <c r="F8278" t="s">
        <v>34</v>
      </c>
      <c r="G8278" s="8" t="str">
        <f t="shared" si="997"/>
        <v>OFF</v>
      </c>
      <c r="H8278">
        <v>22</v>
      </c>
      <c r="I8278">
        <f t="shared" si="998"/>
        <v>20.3</v>
      </c>
      <c r="J8278">
        <f t="shared" si="1000"/>
        <v>1.6999999999999993</v>
      </c>
      <c r="K8278">
        <v>1.7</v>
      </c>
      <c r="L8278" s="7">
        <f t="shared" si="1001"/>
        <v>3.2471750999999984</v>
      </c>
      <c r="M8278">
        <v>0.25</v>
      </c>
      <c r="N8278">
        <f t="shared" si="999"/>
        <v>1035</v>
      </c>
      <c r="O8278" s="5">
        <f t="shared" si="1002"/>
        <v>1.4490215624999998</v>
      </c>
      <c r="P8278">
        <f t="shared" si="1003"/>
        <v>0</v>
      </c>
    </row>
    <row r="8279" spans="1:16" x14ac:dyDescent="0.35">
      <c r="B8279" s="2">
        <v>0.79166666666666663</v>
      </c>
      <c r="C8279">
        <v>3.8</v>
      </c>
      <c r="D8279" t="s">
        <v>36</v>
      </c>
      <c r="E8279" t="str">
        <f t="shared" si="996"/>
        <v>WE</v>
      </c>
      <c r="F8279" t="s">
        <v>33</v>
      </c>
      <c r="G8279" s="8" t="str">
        <f t="shared" si="997"/>
        <v>OFF</v>
      </c>
      <c r="H8279">
        <v>22</v>
      </c>
      <c r="I8279">
        <f t="shared" si="998"/>
        <v>20.18</v>
      </c>
      <c r="J8279">
        <f t="shared" si="1000"/>
        <v>1.8200000000000003</v>
      </c>
      <c r="K8279">
        <v>1.7</v>
      </c>
      <c r="L8279" s="7">
        <f t="shared" si="1001"/>
        <v>3.4763874600000002</v>
      </c>
      <c r="M8279">
        <v>0.25</v>
      </c>
      <c r="N8279">
        <f t="shared" si="999"/>
        <v>1035</v>
      </c>
      <c r="O8279" s="5">
        <f t="shared" si="1002"/>
        <v>1.5513054374999997</v>
      </c>
      <c r="P8279">
        <f t="shared" si="1003"/>
        <v>0</v>
      </c>
    </row>
    <row r="8280" spans="1:16" x14ac:dyDescent="0.35">
      <c r="B8280" s="2">
        <v>0.83333333333333337</v>
      </c>
      <c r="C8280">
        <v>4.5</v>
      </c>
      <c r="D8280" t="s">
        <v>36</v>
      </c>
      <c r="E8280" t="str">
        <f t="shared" si="996"/>
        <v>WE</v>
      </c>
      <c r="F8280" t="s">
        <v>33</v>
      </c>
      <c r="G8280" s="8" t="str">
        <f t="shared" si="997"/>
        <v>OFF</v>
      </c>
      <c r="H8280">
        <v>22</v>
      </c>
      <c r="I8280">
        <f t="shared" si="998"/>
        <v>20.25</v>
      </c>
      <c r="J8280">
        <f t="shared" si="1000"/>
        <v>1.75</v>
      </c>
      <c r="K8280">
        <v>1.7</v>
      </c>
      <c r="L8280" s="7">
        <f t="shared" si="1001"/>
        <v>3.3426802499999999</v>
      </c>
      <c r="M8280">
        <v>0.25</v>
      </c>
      <c r="N8280">
        <f t="shared" si="999"/>
        <v>1035</v>
      </c>
      <c r="O8280" s="5">
        <f t="shared" si="1002"/>
        <v>1.4916398437499998</v>
      </c>
      <c r="P8280">
        <f t="shared" si="1003"/>
        <v>0</v>
      </c>
    </row>
    <row r="8281" spans="1:16" x14ac:dyDescent="0.35">
      <c r="B8281" s="2">
        <v>0.875</v>
      </c>
      <c r="C8281">
        <v>4</v>
      </c>
      <c r="D8281" t="s">
        <v>36</v>
      </c>
      <c r="E8281" t="str">
        <f t="shared" si="996"/>
        <v>WE</v>
      </c>
      <c r="F8281" t="s">
        <v>33</v>
      </c>
      <c r="G8281" s="8" t="str">
        <f t="shared" si="997"/>
        <v>OFF</v>
      </c>
      <c r="H8281">
        <v>22</v>
      </c>
      <c r="I8281">
        <f t="shared" si="998"/>
        <v>20.2</v>
      </c>
      <c r="J8281">
        <f t="shared" si="1000"/>
        <v>1.8000000000000007</v>
      </c>
      <c r="K8281">
        <v>1.7</v>
      </c>
      <c r="L8281" s="7">
        <f t="shared" si="1001"/>
        <v>3.4381854000000009</v>
      </c>
      <c r="M8281">
        <v>0.25</v>
      </c>
      <c r="N8281">
        <f t="shared" si="999"/>
        <v>1035</v>
      </c>
      <c r="O8281" s="5">
        <f t="shared" si="1002"/>
        <v>1.5342581249999998</v>
      </c>
      <c r="P8281">
        <f t="shared" si="1003"/>
        <v>0</v>
      </c>
    </row>
    <row r="8282" spans="1:16" x14ac:dyDescent="0.35">
      <c r="B8282" s="2">
        <v>0.91666666666666663</v>
      </c>
      <c r="C8282">
        <v>3.8</v>
      </c>
      <c r="D8282" t="s">
        <v>36</v>
      </c>
      <c r="E8282" t="str">
        <f t="shared" si="996"/>
        <v>WE</v>
      </c>
      <c r="F8282" t="s">
        <v>33</v>
      </c>
      <c r="G8282" s="8" t="str">
        <f t="shared" si="997"/>
        <v>OFF</v>
      </c>
      <c r="H8282">
        <v>22</v>
      </c>
      <c r="I8282">
        <f t="shared" si="998"/>
        <v>20.18</v>
      </c>
      <c r="J8282">
        <f t="shared" si="1000"/>
        <v>1.8200000000000003</v>
      </c>
      <c r="K8282">
        <v>1.7</v>
      </c>
      <c r="L8282" s="7">
        <f t="shared" si="1001"/>
        <v>3.4763874600000002</v>
      </c>
      <c r="M8282">
        <v>0.25</v>
      </c>
      <c r="N8282">
        <f t="shared" si="999"/>
        <v>1035</v>
      </c>
      <c r="O8282" s="5">
        <f t="shared" si="1002"/>
        <v>1.5513054374999997</v>
      </c>
      <c r="P8282">
        <f t="shared" si="1003"/>
        <v>0</v>
      </c>
    </row>
    <row r="8283" spans="1:16" x14ac:dyDescent="0.35">
      <c r="B8283" s="2">
        <v>0.95833333333333337</v>
      </c>
      <c r="C8283">
        <v>3.8</v>
      </c>
      <c r="D8283" t="s">
        <v>36</v>
      </c>
      <c r="E8283" t="str">
        <f t="shared" si="996"/>
        <v>WE</v>
      </c>
      <c r="F8283" t="s">
        <v>33</v>
      </c>
      <c r="G8283" s="8" t="str">
        <f t="shared" si="997"/>
        <v>OFF</v>
      </c>
      <c r="H8283">
        <v>22</v>
      </c>
      <c r="I8283">
        <f t="shared" si="998"/>
        <v>20.18</v>
      </c>
      <c r="J8283">
        <f t="shared" si="1000"/>
        <v>1.8200000000000003</v>
      </c>
      <c r="K8283">
        <v>1.7</v>
      </c>
      <c r="L8283" s="7">
        <f t="shared" si="1001"/>
        <v>3.4763874600000002</v>
      </c>
      <c r="M8283">
        <v>0.25</v>
      </c>
      <c r="N8283">
        <f t="shared" si="999"/>
        <v>1035</v>
      </c>
      <c r="O8283" s="5">
        <f t="shared" si="1002"/>
        <v>1.5513054374999997</v>
      </c>
      <c r="P8283">
        <f t="shared" si="1003"/>
        <v>0</v>
      </c>
    </row>
    <row r="8284" spans="1:16" x14ac:dyDescent="0.35">
      <c r="A8284" t="s">
        <v>385</v>
      </c>
      <c r="B8284" s="1">
        <v>1</v>
      </c>
      <c r="C8284">
        <v>3.5</v>
      </c>
      <c r="D8284" t="s">
        <v>38</v>
      </c>
      <c r="E8284" t="str">
        <f t="shared" si="996"/>
        <v>School Day</v>
      </c>
      <c r="F8284" t="s">
        <v>33</v>
      </c>
      <c r="G8284" s="8" t="str">
        <f t="shared" si="997"/>
        <v>Off</v>
      </c>
      <c r="H8284">
        <v>22</v>
      </c>
      <c r="I8284">
        <f t="shared" si="998"/>
        <v>20.150000000000002</v>
      </c>
      <c r="J8284">
        <f t="shared" si="1000"/>
        <v>1.8499999999999979</v>
      </c>
      <c r="K8284">
        <v>1.7</v>
      </c>
      <c r="L8284" s="7">
        <f t="shared" si="1001"/>
        <v>3.5336905499999958</v>
      </c>
      <c r="M8284">
        <v>0.25</v>
      </c>
      <c r="N8284">
        <f t="shared" si="999"/>
        <v>1035</v>
      </c>
      <c r="O8284" s="5">
        <f t="shared" si="1002"/>
        <v>1.5768764062499998</v>
      </c>
      <c r="P8284">
        <f t="shared" si="1003"/>
        <v>0</v>
      </c>
    </row>
    <row r="8285" spans="1:16" x14ac:dyDescent="0.35">
      <c r="B8285" s="2">
        <v>4.1666666666666664E-2</v>
      </c>
      <c r="C8285">
        <v>3</v>
      </c>
      <c r="D8285" t="s">
        <v>38</v>
      </c>
      <c r="E8285" t="str">
        <f t="shared" si="996"/>
        <v>School Day</v>
      </c>
      <c r="F8285" t="s">
        <v>33</v>
      </c>
      <c r="G8285" s="8" t="str">
        <f t="shared" si="997"/>
        <v>Off</v>
      </c>
      <c r="H8285">
        <v>22</v>
      </c>
      <c r="I8285">
        <f t="shared" si="998"/>
        <v>20.100000000000001</v>
      </c>
      <c r="J8285">
        <f t="shared" si="1000"/>
        <v>1.8999999999999986</v>
      </c>
      <c r="K8285">
        <v>1.7</v>
      </c>
      <c r="L8285" s="7">
        <f t="shared" si="1001"/>
        <v>3.6291956999999972</v>
      </c>
      <c r="M8285">
        <v>0.25</v>
      </c>
      <c r="N8285">
        <f t="shared" si="999"/>
        <v>1035</v>
      </c>
      <c r="O8285" s="5">
        <f t="shared" si="1002"/>
        <v>1.6194946874999998</v>
      </c>
      <c r="P8285">
        <f t="shared" si="1003"/>
        <v>0</v>
      </c>
    </row>
    <row r="8286" spans="1:16" x14ac:dyDescent="0.35">
      <c r="B8286" s="2">
        <v>8.3333333333333329E-2</v>
      </c>
      <c r="C8286">
        <v>3.1</v>
      </c>
      <c r="D8286" t="s">
        <v>38</v>
      </c>
      <c r="E8286" t="str">
        <f t="shared" si="996"/>
        <v>School Day</v>
      </c>
      <c r="F8286" t="s">
        <v>33</v>
      </c>
      <c r="G8286" s="8" t="str">
        <f t="shared" si="997"/>
        <v>Off</v>
      </c>
      <c r="H8286">
        <v>22</v>
      </c>
      <c r="I8286">
        <f t="shared" si="998"/>
        <v>20.11</v>
      </c>
      <c r="J8286">
        <f t="shared" si="1000"/>
        <v>1.8900000000000006</v>
      </c>
      <c r="K8286">
        <v>1.7</v>
      </c>
      <c r="L8286" s="7">
        <f t="shared" si="1001"/>
        <v>3.6100946700000009</v>
      </c>
      <c r="M8286">
        <v>0.25</v>
      </c>
      <c r="N8286">
        <f t="shared" si="999"/>
        <v>1035</v>
      </c>
      <c r="O8286" s="5">
        <f t="shared" si="1002"/>
        <v>1.6109710312499996</v>
      </c>
      <c r="P8286">
        <f t="shared" si="1003"/>
        <v>0</v>
      </c>
    </row>
    <row r="8287" spans="1:16" x14ac:dyDescent="0.35">
      <c r="B8287" s="2">
        <v>0.125</v>
      </c>
      <c r="C8287">
        <v>3.3</v>
      </c>
      <c r="D8287" t="s">
        <v>38</v>
      </c>
      <c r="E8287" t="str">
        <f t="shared" si="996"/>
        <v>School Day</v>
      </c>
      <c r="F8287" t="s">
        <v>33</v>
      </c>
      <c r="G8287" s="8" t="str">
        <f t="shared" si="997"/>
        <v>Off</v>
      </c>
      <c r="H8287">
        <v>22</v>
      </c>
      <c r="I8287">
        <f t="shared" si="998"/>
        <v>20.13</v>
      </c>
      <c r="J8287">
        <f t="shared" si="1000"/>
        <v>1.870000000000001</v>
      </c>
      <c r="K8287">
        <v>1.7</v>
      </c>
      <c r="L8287" s="7">
        <f t="shared" si="1001"/>
        <v>3.5718926100000017</v>
      </c>
      <c r="M8287">
        <v>0.25</v>
      </c>
      <c r="N8287">
        <f t="shared" si="999"/>
        <v>1035</v>
      </c>
      <c r="O8287" s="5">
        <f t="shared" si="1002"/>
        <v>1.5939237187499997</v>
      </c>
      <c r="P8287">
        <f t="shared" si="1003"/>
        <v>0</v>
      </c>
    </row>
    <row r="8288" spans="1:16" x14ac:dyDescent="0.35">
      <c r="B8288" s="2">
        <v>0.16666666666666666</v>
      </c>
      <c r="C8288">
        <v>3.7</v>
      </c>
      <c r="D8288" t="s">
        <v>38</v>
      </c>
      <c r="E8288" t="str">
        <f t="shared" si="996"/>
        <v>School Day</v>
      </c>
      <c r="F8288" t="s">
        <v>33</v>
      </c>
      <c r="G8288" s="8" t="str">
        <f t="shared" si="997"/>
        <v>Off</v>
      </c>
      <c r="H8288">
        <v>22</v>
      </c>
      <c r="I8288">
        <f t="shared" si="998"/>
        <v>20.170000000000002</v>
      </c>
      <c r="J8288">
        <f t="shared" si="1000"/>
        <v>1.8299999999999983</v>
      </c>
      <c r="K8288">
        <v>1.7</v>
      </c>
      <c r="L8288" s="7">
        <f t="shared" si="1001"/>
        <v>3.4954884899999965</v>
      </c>
      <c r="M8288">
        <v>0.25</v>
      </c>
      <c r="N8288">
        <f t="shared" si="999"/>
        <v>1035</v>
      </c>
      <c r="O8288" s="5">
        <f t="shared" si="1002"/>
        <v>1.5598290937499999</v>
      </c>
      <c r="P8288">
        <f t="shared" si="1003"/>
        <v>0</v>
      </c>
    </row>
    <row r="8289" spans="2:16" x14ac:dyDescent="0.35">
      <c r="B8289" s="2">
        <v>0.20833333333333334</v>
      </c>
      <c r="C8289">
        <v>4.4000000000000004</v>
      </c>
      <c r="D8289" t="s">
        <v>38</v>
      </c>
      <c r="E8289" t="str">
        <f t="shared" si="996"/>
        <v>School Day</v>
      </c>
      <c r="F8289" t="s">
        <v>33</v>
      </c>
      <c r="G8289" s="8" t="str">
        <f t="shared" si="997"/>
        <v>Off</v>
      </c>
      <c r="H8289">
        <v>22</v>
      </c>
      <c r="I8289">
        <f t="shared" si="998"/>
        <v>20.240000000000002</v>
      </c>
      <c r="J8289">
        <f t="shared" si="1000"/>
        <v>1.759999999999998</v>
      </c>
      <c r="K8289">
        <v>1.7</v>
      </c>
      <c r="L8289" s="7">
        <f t="shared" si="1001"/>
        <v>3.3617812799999962</v>
      </c>
      <c r="M8289">
        <v>0.25</v>
      </c>
      <c r="N8289">
        <f t="shared" si="999"/>
        <v>1035</v>
      </c>
      <c r="O8289" s="5">
        <f t="shared" si="1002"/>
        <v>1.5001635</v>
      </c>
      <c r="P8289">
        <f t="shared" si="1003"/>
        <v>0</v>
      </c>
    </row>
    <row r="8290" spans="2:16" x14ac:dyDescent="0.35">
      <c r="B8290" s="2">
        <v>0.25</v>
      </c>
      <c r="C8290">
        <v>4.8</v>
      </c>
      <c r="D8290" t="s">
        <v>38</v>
      </c>
      <c r="E8290" t="str">
        <f t="shared" si="996"/>
        <v>School Day</v>
      </c>
      <c r="F8290" t="s">
        <v>33</v>
      </c>
      <c r="G8290" s="8" t="str">
        <f t="shared" si="997"/>
        <v>Off</v>
      </c>
      <c r="H8290">
        <v>22</v>
      </c>
      <c r="I8290">
        <f t="shared" si="998"/>
        <v>20.28</v>
      </c>
      <c r="J8290">
        <f t="shared" si="1000"/>
        <v>1.7199999999999989</v>
      </c>
      <c r="K8290">
        <v>1.7</v>
      </c>
      <c r="L8290" s="7">
        <f t="shared" si="1001"/>
        <v>3.2853771599999977</v>
      </c>
      <c r="M8290">
        <v>0.25</v>
      </c>
      <c r="N8290">
        <f t="shared" si="999"/>
        <v>1035</v>
      </c>
      <c r="O8290" s="5">
        <f t="shared" si="1002"/>
        <v>1.4660688749999997</v>
      </c>
      <c r="P8290">
        <f t="shared" si="1003"/>
        <v>0</v>
      </c>
    </row>
    <row r="8291" spans="2:16" x14ac:dyDescent="0.35">
      <c r="B8291" s="2">
        <v>0.29166666666666669</v>
      </c>
      <c r="C8291">
        <v>5.9</v>
      </c>
      <c r="D8291" t="s">
        <v>38</v>
      </c>
      <c r="E8291" t="str">
        <f t="shared" si="996"/>
        <v>School Day</v>
      </c>
      <c r="F8291" t="s">
        <v>34</v>
      </c>
      <c r="G8291" s="8" t="str">
        <f t="shared" si="997"/>
        <v>On</v>
      </c>
      <c r="H8291">
        <v>22</v>
      </c>
      <c r="I8291">
        <f t="shared" si="998"/>
        <v>20.39</v>
      </c>
      <c r="J8291">
        <f t="shared" si="1000"/>
        <v>1.6099999999999994</v>
      </c>
      <c r="K8291">
        <v>1.7</v>
      </c>
      <c r="L8291" s="7">
        <f t="shared" si="1001"/>
        <v>3.0752658299999989</v>
      </c>
      <c r="M8291">
        <v>0.25</v>
      </c>
      <c r="N8291">
        <f t="shared" si="999"/>
        <v>1035</v>
      </c>
      <c r="O8291" s="5">
        <f t="shared" si="1002"/>
        <v>1.37230865625</v>
      </c>
      <c r="P8291">
        <f t="shared" si="1003"/>
        <v>4.4475744862499988</v>
      </c>
    </row>
    <row r="8292" spans="2:16" x14ac:dyDescent="0.35">
      <c r="B8292" s="2">
        <v>0.33333333333333331</v>
      </c>
      <c r="C8292">
        <v>7</v>
      </c>
      <c r="D8292" t="s">
        <v>38</v>
      </c>
      <c r="E8292" t="str">
        <f t="shared" si="996"/>
        <v>School Day</v>
      </c>
      <c r="F8292" t="s">
        <v>34</v>
      </c>
      <c r="G8292" s="8" t="str">
        <f t="shared" si="997"/>
        <v>On</v>
      </c>
      <c r="H8292">
        <v>22</v>
      </c>
      <c r="I8292">
        <f t="shared" si="998"/>
        <v>20.5</v>
      </c>
      <c r="J8292">
        <f t="shared" si="1000"/>
        <v>1.5</v>
      </c>
      <c r="K8292">
        <v>1.7</v>
      </c>
      <c r="L8292" s="7">
        <f t="shared" si="1001"/>
        <v>2.8651545</v>
      </c>
      <c r="M8292">
        <v>0.25</v>
      </c>
      <c r="N8292">
        <f t="shared" si="999"/>
        <v>1035</v>
      </c>
      <c r="O8292" s="5">
        <f t="shared" si="1002"/>
        <v>1.2785484374999998</v>
      </c>
      <c r="P8292">
        <f t="shared" si="1003"/>
        <v>4.1437029374999996</v>
      </c>
    </row>
    <row r="8293" spans="2:16" x14ac:dyDescent="0.35">
      <c r="B8293" s="2">
        <v>0.375</v>
      </c>
      <c r="C8293">
        <v>8.5</v>
      </c>
      <c r="D8293" t="s">
        <v>38</v>
      </c>
      <c r="E8293" t="str">
        <f t="shared" si="996"/>
        <v>School Day</v>
      </c>
      <c r="F8293" t="s">
        <v>34</v>
      </c>
      <c r="G8293" s="8" t="str">
        <f t="shared" si="997"/>
        <v>On</v>
      </c>
      <c r="H8293">
        <v>22</v>
      </c>
      <c r="I8293">
        <f t="shared" si="998"/>
        <v>20.65</v>
      </c>
      <c r="J8293">
        <f t="shared" si="1000"/>
        <v>1.3500000000000014</v>
      </c>
      <c r="K8293">
        <v>1.7</v>
      </c>
      <c r="L8293" s="7">
        <f t="shared" si="1001"/>
        <v>2.5786390500000027</v>
      </c>
      <c r="M8293">
        <v>0.25</v>
      </c>
      <c r="N8293">
        <f t="shared" si="999"/>
        <v>1035</v>
      </c>
      <c r="O8293" s="5">
        <f t="shared" si="1002"/>
        <v>1.1506935937499998</v>
      </c>
      <c r="P8293">
        <f t="shared" si="1003"/>
        <v>3.7293326437500025</v>
      </c>
    </row>
    <row r="8294" spans="2:16" x14ac:dyDescent="0.35">
      <c r="B8294" s="2">
        <v>0.41666666666666669</v>
      </c>
      <c r="C8294">
        <v>9.4</v>
      </c>
      <c r="D8294" t="s">
        <v>38</v>
      </c>
      <c r="E8294" t="str">
        <f t="shared" si="996"/>
        <v>School Day</v>
      </c>
      <c r="F8294" t="s">
        <v>34</v>
      </c>
      <c r="G8294" s="8" t="str">
        <f t="shared" si="997"/>
        <v>On</v>
      </c>
      <c r="H8294">
        <v>22</v>
      </c>
      <c r="I8294">
        <f t="shared" si="998"/>
        <v>20.740000000000002</v>
      </c>
      <c r="J8294">
        <f t="shared" si="1000"/>
        <v>1.259999999999998</v>
      </c>
      <c r="K8294">
        <v>1.7</v>
      </c>
      <c r="L8294" s="7">
        <f t="shared" si="1001"/>
        <v>2.406729779999996</v>
      </c>
      <c r="M8294">
        <v>0.25</v>
      </c>
      <c r="N8294">
        <f t="shared" si="999"/>
        <v>1035</v>
      </c>
      <c r="O8294" s="5">
        <f t="shared" si="1002"/>
        <v>1.0739806874999998</v>
      </c>
      <c r="P8294">
        <f t="shared" si="1003"/>
        <v>3.4807104674999958</v>
      </c>
    </row>
    <row r="8295" spans="2:16" x14ac:dyDescent="0.35">
      <c r="B8295" s="2">
        <v>0.45833333333333331</v>
      </c>
      <c r="C8295">
        <v>9.5</v>
      </c>
      <c r="D8295" t="s">
        <v>38</v>
      </c>
      <c r="E8295" t="str">
        <f t="shared" si="996"/>
        <v>School Day</v>
      </c>
      <c r="F8295" t="s">
        <v>34</v>
      </c>
      <c r="G8295" s="8" t="str">
        <f t="shared" si="997"/>
        <v>On</v>
      </c>
      <c r="H8295">
        <v>22</v>
      </c>
      <c r="I8295">
        <f t="shared" si="998"/>
        <v>20.75</v>
      </c>
      <c r="J8295">
        <f t="shared" si="1000"/>
        <v>1.25</v>
      </c>
      <c r="K8295">
        <v>1.7</v>
      </c>
      <c r="L8295" s="7">
        <f t="shared" si="1001"/>
        <v>2.3876287499999997</v>
      </c>
      <c r="M8295">
        <v>0.25</v>
      </c>
      <c r="N8295">
        <f t="shared" si="999"/>
        <v>1035</v>
      </c>
      <c r="O8295" s="5">
        <f t="shared" si="1002"/>
        <v>1.0654570312499998</v>
      </c>
      <c r="P8295">
        <f t="shared" si="1003"/>
        <v>3.4530857812499995</v>
      </c>
    </row>
    <row r="8296" spans="2:16" x14ac:dyDescent="0.35">
      <c r="B8296" s="2">
        <v>0.5</v>
      </c>
      <c r="C8296">
        <v>9.5</v>
      </c>
      <c r="D8296" t="s">
        <v>38</v>
      </c>
      <c r="E8296" t="str">
        <f t="shared" si="996"/>
        <v>School Day</v>
      </c>
      <c r="F8296" t="s">
        <v>34</v>
      </c>
      <c r="G8296" s="8" t="str">
        <f t="shared" si="997"/>
        <v>On</v>
      </c>
      <c r="H8296">
        <v>22</v>
      </c>
      <c r="I8296">
        <f t="shared" si="998"/>
        <v>20.75</v>
      </c>
      <c r="J8296">
        <f t="shared" si="1000"/>
        <v>1.25</v>
      </c>
      <c r="K8296">
        <v>1.7</v>
      </c>
      <c r="L8296" s="7">
        <f t="shared" si="1001"/>
        <v>2.3876287499999997</v>
      </c>
      <c r="M8296">
        <v>0.25</v>
      </c>
      <c r="N8296">
        <f t="shared" si="999"/>
        <v>1035</v>
      </c>
      <c r="O8296" s="5">
        <f t="shared" si="1002"/>
        <v>1.0654570312499998</v>
      </c>
      <c r="P8296">
        <f t="shared" si="1003"/>
        <v>3.4530857812499995</v>
      </c>
    </row>
    <row r="8297" spans="2:16" x14ac:dyDescent="0.35">
      <c r="B8297" s="2">
        <v>0.54166666666666663</v>
      </c>
      <c r="C8297">
        <v>9.8000000000000007</v>
      </c>
      <c r="D8297" t="s">
        <v>38</v>
      </c>
      <c r="E8297" t="str">
        <f t="shared" si="996"/>
        <v>School Day</v>
      </c>
      <c r="F8297" t="s">
        <v>34</v>
      </c>
      <c r="G8297" s="8" t="str">
        <f t="shared" si="997"/>
        <v>On</v>
      </c>
      <c r="H8297">
        <v>22</v>
      </c>
      <c r="I8297">
        <f t="shared" si="998"/>
        <v>20.78</v>
      </c>
      <c r="J8297">
        <f t="shared" si="1000"/>
        <v>1.2199999999999989</v>
      </c>
      <c r="K8297">
        <v>1.7</v>
      </c>
      <c r="L8297" s="7">
        <f t="shared" si="1001"/>
        <v>2.3303256599999975</v>
      </c>
      <c r="M8297">
        <v>0.25</v>
      </c>
      <c r="N8297">
        <f t="shared" si="999"/>
        <v>1035</v>
      </c>
      <c r="O8297" s="5">
        <f t="shared" si="1002"/>
        <v>1.0398860624999997</v>
      </c>
      <c r="P8297">
        <f t="shared" si="1003"/>
        <v>3.370211722499997</v>
      </c>
    </row>
    <row r="8298" spans="2:16" x14ac:dyDescent="0.35">
      <c r="B8298" s="2">
        <v>0.58333333333333337</v>
      </c>
      <c r="C8298">
        <v>10</v>
      </c>
      <c r="D8298" t="s">
        <v>38</v>
      </c>
      <c r="E8298" t="str">
        <f t="shared" si="996"/>
        <v>School Day</v>
      </c>
      <c r="F8298" t="s">
        <v>34</v>
      </c>
      <c r="G8298" s="8" t="str">
        <f t="shared" si="997"/>
        <v>On</v>
      </c>
      <c r="H8298">
        <v>22</v>
      </c>
      <c r="I8298">
        <f t="shared" si="998"/>
        <v>20.8</v>
      </c>
      <c r="J8298">
        <f t="shared" si="1000"/>
        <v>1.1999999999999993</v>
      </c>
      <c r="K8298">
        <v>1.7</v>
      </c>
      <c r="L8298" s="7">
        <f t="shared" si="1001"/>
        <v>2.2921235999999987</v>
      </c>
      <c r="M8298">
        <v>0.25</v>
      </c>
      <c r="N8298">
        <f t="shared" si="999"/>
        <v>1035</v>
      </c>
      <c r="O8298" s="5">
        <f t="shared" si="1002"/>
        <v>1.0228387499999998</v>
      </c>
      <c r="P8298">
        <f t="shared" si="1003"/>
        <v>3.3149623499999983</v>
      </c>
    </row>
    <row r="8299" spans="2:16" x14ac:dyDescent="0.35">
      <c r="B8299" s="2">
        <v>0.625</v>
      </c>
      <c r="C8299">
        <v>9.9</v>
      </c>
      <c r="D8299" t="s">
        <v>38</v>
      </c>
      <c r="E8299" t="str">
        <f t="shared" si="996"/>
        <v>School Day</v>
      </c>
      <c r="F8299" t="s">
        <v>34</v>
      </c>
      <c r="G8299" s="8" t="str">
        <f t="shared" si="997"/>
        <v>On</v>
      </c>
      <c r="H8299">
        <v>22</v>
      </c>
      <c r="I8299">
        <f t="shared" si="998"/>
        <v>20.79</v>
      </c>
      <c r="J8299">
        <f t="shared" si="1000"/>
        <v>1.2100000000000009</v>
      </c>
      <c r="K8299">
        <v>1.7</v>
      </c>
      <c r="L8299" s="7">
        <f t="shared" si="1001"/>
        <v>2.3112246300000017</v>
      </c>
      <c r="M8299">
        <v>0.25</v>
      </c>
      <c r="N8299">
        <f t="shared" si="999"/>
        <v>1035</v>
      </c>
      <c r="O8299" s="5">
        <f t="shared" si="1002"/>
        <v>1.0313624062499998</v>
      </c>
      <c r="P8299">
        <f t="shared" si="1003"/>
        <v>3.3425870362500012</v>
      </c>
    </row>
    <row r="8300" spans="2:16" x14ac:dyDescent="0.35">
      <c r="B8300" s="2">
        <v>0.66666666666666663</v>
      </c>
      <c r="C8300">
        <v>9.1</v>
      </c>
      <c r="D8300" t="s">
        <v>38</v>
      </c>
      <c r="E8300" t="str">
        <f t="shared" si="996"/>
        <v>School Day</v>
      </c>
      <c r="F8300" t="s">
        <v>34</v>
      </c>
      <c r="G8300" s="8" t="str">
        <f t="shared" si="997"/>
        <v>On</v>
      </c>
      <c r="H8300">
        <v>22</v>
      </c>
      <c r="I8300">
        <f t="shared" si="998"/>
        <v>20.71</v>
      </c>
      <c r="J8300">
        <f t="shared" si="1000"/>
        <v>1.2899999999999991</v>
      </c>
      <c r="K8300">
        <v>1.7</v>
      </c>
      <c r="L8300" s="7">
        <f t="shared" si="1001"/>
        <v>2.4640328699999983</v>
      </c>
      <c r="M8300">
        <v>0.25</v>
      </c>
      <c r="N8300">
        <f t="shared" si="999"/>
        <v>1035</v>
      </c>
      <c r="O8300" s="5">
        <f t="shared" si="1002"/>
        <v>1.0995516562499998</v>
      </c>
      <c r="P8300">
        <f t="shared" si="1003"/>
        <v>3.5635845262499979</v>
      </c>
    </row>
    <row r="8301" spans="2:16" x14ac:dyDescent="0.35">
      <c r="B8301" s="2">
        <v>0.70833333333333337</v>
      </c>
      <c r="C8301">
        <v>8.6</v>
      </c>
      <c r="D8301" t="s">
        <v>38</v>
      </c>
      <c r="E8301" t="str">
        <f t="shared" si="996"/>
        <v>School Day</v>
      </c>
      <c r="F8301" t="s">
        <v>34</v>
      </c>
      <c r="G8301" s="8" t="str">
        <f t="shared" si="997"/>
        <v>On</v>
      </c>
      <c r="H8301">
        <v>22</v>
      </c>
      <c r="I8301">
        <f t="shared" si="998"/>
        <v>20.66</v>
      </c>
      <c r="J8301">
        <f t="shared" si="1000"/>
        <v>1.3399999999999999</v>
      </c>
      <c r="K8301">
        <v>1.7</v>
      </c>
      <c r="L8301" s="7">
        <f t="shared" si="1001"/>
        <v>2.5595380199999997</v>
      </c>
      <c r="M8301">
        <v>0.25</v>
      </c>
      <c r="N8301">
        <f t="shared" si="999"/>
        <v>1035</v>
      </c>
      <c r="O8301" s="5">
        <f t="shared" si="1002"/>
        <v>1.1421699374999998</v>
      </c>
      <c r="P8301">
        <f t="shared" si="1003"/>
        <v>3.7017079574999996</v>
      </c>
    </row>
    <row r="8302" spans="2:16" x14ac:dyDescent="0.35">
      <c r="B8302" s="2">
        <v>0.75</v>
      </c>
      <c r="C8302">
        <v>8.5</v>
      </c>
      <c r="D8302" t="s">
        <v>38</v>
      </c>
      <c r="E8302" t="str">
        <f t="shared" si="996"/>
        <v>School Day</v>
      </c>
      <c r="F8302" t="s">
        <v>34</v>
      </c>
      <c r="G8302" s="8" t="str">
        <f t="shared" si="997"/>
        <v>On</v>
      </c>
      <c r="H8302">
        <v>22</v>
      </c>
      <c r="I8302">
        <f t="shared" si="998"/>
        <v>20.65</v>
      </c>
      <c r="J8302">
        <f t="shared" si="1000"/>
        <v>1.3500000000000014</v>
      </c>
      <c r="K8302">
        <v>1.7</v>
      </c>
      <c r="L8302" s="7">
        <f t="shared" si="1001"/>
        <v>2.5786390500000027</v>
      </c>
      <c r="M8302">
        <v>0.25</v>
      </c>
      <c r="N8302">
        <f t="shared" si="999"/>
        <v>1035</v>
      </c>
      <c r="O8302" s="5">
        <f t="shared" si="1002"/>
        <v>1.1506935937499998</v>
      </c>
      <c r="P8302">
        <f t="shared" si="1003"/>
        <v>3.7293326437500025</v>
      </c>
    </row>
    <row r="8303" spans="2:16" x14ac:dyDescent="0.35">
      <c r="B8303" s="2">
        <v>0.79166666666666663</v>
      </c>
      <c r="C8303">
        <v>8.4</v>
      </c>
      <c r="D8303" t="s">
        <v>38</v>
      </c>
      <c r="E8303" t="str">
        <f t="shared" si="996"/>
        <v>School Day</v>
      </c>
      <c r="F8303" t="s">
        <v>33</v>
      </c>
      <c r="G8303" s="8" t="str">
        <f t="shared" si="997"/>
        <v>Off</v>
      </c>
      <c r="H8303">
        <v>22</v>
      </c>
      <c r="I8303">
        <f t="shared" si="998"/>
        <v>20.64</v>
      </c>
      <c r="J8303">
        <f t="shared" si="1000"/>
        <v>1.3599999999999994</v>
      </c>
      <c r="K8303">
        <v>1.7</v>
      </c>
      <c r="L8303" s="7">
        <f t="shared" si="1001"/>
        <v>2.5977400799999986</v>
      </c>
      <c r="M8303">
        <v>0.25</v>
      </c>
      <c r="N8303">
        <f t="shared" si="999"/>
        <v>1035</v>
      </c>
      <c r="O8303" s="5">
        <f t="shared" si="1002"/>
        <v>1.1592172499999998</v>
      </c>
      <c r="P8303">
        <f t="shared" si="1003"/>
        <v>0</v>
      </c>
    </row>
    <row r="8304" spans="2:16" x14ac:dyDescent="0.35">
      <c r="B8304" s="2">
        <v>0.83333333333333337</v>
      </c>
      <c r="C8304">
        <v>8.6999999999999993</v>
      </c>
      <c r="D8304" t="s">
        <v>38</v>
      </c>
      <c r="E8304" t="str">
        <f t="shared" si="996"/>
        <v>School Day</v>
      </c>
      <c r="F8304" t="s">
        <v>33</v>
      </c>
      <c r="G8304" s="8" t="str">
        <f t="shared" si="997"/>
        <v>Off</v>
      </c>
      <c r="H8304">
        <v>22</v>
      </c>
      <c r="I8304">
        <f t="shared" si="998"/>
        <v>20.67</v>
      </c>
      <c r="J8304">
        <f t="shared" si="1000"/>
        <v>1.3299999999999983</v>
      </c>
      <c r="K8304">
        <v>1.7</v>
      </c>
      <c r="L8304" s="7">
        <f t="shared" si="1001"/>
        <v>2.5404369899999968</v>
      </c>
      <c r="M8304">
        <v>0.25</v>
      </c>
      <c r="N8304">
        <f t="shared" si="999"/>
        <v>1035</v>
      </c>
      <c r="O8304" s="5">
        <f t="shared" si="1002"/>
        <v>1.1336462812499999</v>
      </c>
      <c r="P8304">
        <f t="shared" si="1003"/>
        <v>0</v>
      </c>
    </row>
    <row r="8305" spans="1:16" x14ac:dyDescent="0.35">
      <c r="B8305" s="2">
        <v>0.875</v>
      </c>
      <c r="C8305">
        <v>8.8000000000000007</v>
      </c>
      <c r="D8305" t="s">
        <v>38</v>
      </c>
      <c r="E8305" t="str">
        <f t="shared" si="996"/>
        <v>School Day</v>
      </c>
      <c r="F8305" t="s">
        <v>33</v>
      </c>
      <c r="G8305" s="8" t="str">
        <f t="shared" si="997"/>
        <v>Off</v>
      </c>
      <c r="H8305">
        <v>22</v>
      </c>
      <c r="I8305">
        <f t="shared" si="998"/>
        <v>20.68</v>
      </c>
      <c r="J8305">
        <f t="shared" si="1000"/>
        <v>1.3200000000000003</v>
      </c>
      <c r="K8305">
        <v>1.7</v>
      </c>
      <c r="L8305" s="7">
        <f t="shared" si="1001"/>
        <v>2.5213359600000005</v>
      </c>
      <c r="M8305">
        <v>0.25</v>
      </c>
      <c r="N8305">
        <f t="shared" si="999"/>
        <v>1035</v>
      </c>
      <c r="O8305" s="5">
        <f t="shared" si="1002"/>
        <v>1.1251226249999997</v>
      </c>
      <c r="P8305">
        <f t="shared" si="1003"/>
        <v>0</v>
      </c>
    </row>
    <row r="8306" spans="1:16" x14ac:dyDescent="0.35">
      <c r="B8306" s="2">
        <v>0.91666666666666663</v>
      </c>
      <c r="C8306">
        <v>8.6999999999999993</v>
      </c>
      <c r="D8306" t="s">
        <v>38</v>
      </c>
      <c r="E8306" t="str">
        <f t="shared" si="996"/>
        <v>School Day</v>
      </c>
      <c r="F8306" t="s">
        <v>33</v>
      </c>
      <c r="G8306" s="8" t="str">
        <f t="shared" si="997"/>
        <v>Off</v>
      </c>
      <c r="H8306">
        <v>22</v>
      </c>
      <c r="I8306">
        <f t="shared" si="998"/>
        <v>20.67</v>
      </c>
      <c r="J8306">
        <f t="shared" si="1000"/>
        <v>1.3299999999999983</v>
      </c>
      <c r="K8306">
        <v>1.7</v>
      </c>
      <c r="L8306" s="7">
        <f t="shared" si="1001"/>
        <v>2.5404369899999968</v>
      </c>
      <c r="M8306">
        <v>0.25</v>
      </c>
      <c r="N8306">
        <f t="shared" si="999"/>
        <v>1035</v>
      </c>
      <c r="O8306" s="5">
        <f t="shared" si="1002"/>
        <v>1.1336462812499999</v>
      </c>
      <c r="P8306">
        <f t="shared" si="1003"/>
        <v>0</v>
      </c>
    </row>
    <row r="8307" spans="1:16" x14ac:dyDescent="0.35">
      <c r="B8307" s="2">
        <v>0.95833333333333337</v>
      </c>
      <c r="C8307">
        <v>7.9</v>
      </c>
      <c r="D8307" t="s">
        <v>38</v>
      </c>
      <c r="E8307" t="str">
        <f t="shared" si="996"/>
        <v>School Day</v>
      </c>
      <c r="F8307" t="s">
        <v>33</v>
      </c>
      <c r="G8307" s="8" t="str">
        <f t="shared" si="997"/>
        <v>Off</v>
      </c>
      <c r="H8307">
        <v>22</v>
      </c>
      <c r="I8307">
        <f t="shared" si="998"/>
        <v>20.59</v>
      </c>
      <c r="J8307">
        <f t="shared" si="1000"/>
        <v>1.4100000000000001</v>
      </c>
      <c r="K8307">
        <v>1.7</v>
      </c>
      <c r="L8307" s="7">
        <f t="shared" si="1001"/>
        <v>2.69324523</v>
      </c>
      <c r="M8307">
        <v>0.25</v>
      </c>
      <c r="N8307">
        <f t="shared" si="999"/>
        <v>1035</v>
      </c>
      <c r="O8307" s="5">
        <f t="shared" si="1002"/>
        <v>1.2018355312499998</v>
      </c>
      <c r="P8307">
        <f t="shared" si="1003"/>
        <v>0</v>
      </c>
    </row>
    <row r="8308" spans="1:16" x14ac:dyDescent="0.35">
      <c r="A8308" t="s">
        <v>386</v>
      </c>
      <c r="B8308" s="1">
        <v>1</v>
      </c>
      <c r="C8308">
        <v>7.2</v>
      </c>
      <c r="D8308" t="s">
        <v>40</v>
      </c>
      <c r="E8308" t="str">
        <f t="shared" si="996"/>
        <v>School Day</v>
      </c>
      <c r="F8308" t="s">
        <v>33</v>
      </c>
      <c r="G8308" s="8" t="str">
        <f t="shared" si="997"/>
        <v>Off</v>
      </c>
      <c r="H8308">
        <v>22</v>
      </c>
      <c r="I8308">
        <f t="shared" si="998"/>
        <v>20.52</v>
      </c>
      <c r="J8308">
        <f t="shared" si="1000"/>
        <v>1.4800000000000004</v>
      </c>
      <c r="K8308">
        <v>1.7</v>
      </c>
      <c r="L8308" s="7">
        <f t="shared" si="1001"/>
        <v>2.8269524400000008</v>
      </c>
      <c r="M8308">
        <v>0.25</v>
      </c>
      <c r="N8308">
        <f t="shared" si="999"/>
        <v>1035</v>
      </c>
      <c r="O8308" s="5">
        <f t="shared" si="1002"/>
        <v>1.2615011249999999</v>
      </c>
      <c r="P8308">
        <f t="shared" si="1003"/>
        <v>0</v>
      </c>
    </row>
    <row r="8309" spans="1:16" x14ac:dyDescent="0.35">
      <c r="B8309" s="2">
        <v>4.1666666666666664E-2</v>
      </c>
      <c r="C8309">
        <v>4.9000000000000004</v>
      </c>
      <c r="D8309" t="s">
        <v>40</v>
      </c>
      <c r="E8309" t="str">
        <f t="shared" si="996"/>
        <v>School Day</v>
      </c>
      <c r="F8309" t="s">
        <v>33</v>
      </c>
      <c r="G8309" s="8" t="str">
        <f t="shared" si="997"/>
        <v>Off</v>
      </c>
      <c r="H8309">
        <v>22</v>
      </c>
      <c r="I8309">
        <f t="shared" si="998"/>
        <v>20.290000000000003</v>
      </c>
      <c r="J8309">
        <f t="shared" si="1000"/>
        <v>1.7099999999999973</v>
      </c>
      <c r="K8309">
        <v>1.7</v>
      </c>
      <c r="L8309" s="7">
        <f t="shared" si="1001"/>
        <v>3.2662761299999947</v>
      </c>
      <c r="M8309">
        <v>0.25</v>
      </c>
      <c r="N8309">
        <f t="shared" si="999"/>
        <v>1035</v>
      </c>
      <c r="O8309" s="5">
        <f t="shared" si="1002"/>
        <v>1.45754521875</v>
      </c>
      <c r="P8309">
        <f t="shared" si="1003"/>
        <v>0</v>
      </c>
    </row>
    <row r="8310" spans="1:16" x14ac:dyDescent="0.35">
      <c r="B8310" s="2">
        <v>8.3333333333333329E-2</v>
      </c>
      <c r="C8310">
        <v>5.3</v>
      </c>
      <c r="D8310" t="s">
        <v>40</v>
      </c>
      <c r="E8310" t="str">
        <f t="shared" si="996"/>
        <v>School Day</v>
      </c>
      <c r="F8310" t="s">
        <v>33</v>
      </c>
      <c r="G8310" s="8" t="str">
        <f t="shared" si="997"/>
        <v>Off</v>
      </c>
      <c r="H8310">
        <v>22</v>
      </c>
      <c r="I8310">
        <f t="shared" si="998"/>
        <v>20.329999999999998</v>
      </c>
      <c r="J8310">
        <f t="shared" si="1000"/>
        <v>1.6700000000000017</v>
      </c>
      <c r="K8310">
        <v>1.7</v>
      </c>
      <c r="L8310" s="7">
        <f t="shared" si="1001"/>
        <v>3.1898720100000029</v>
      </c>
      <c r="M8310">
        <v>0.25</v>
      </c>
      <c r="N8310">
        <f t="shared" si="999"/>
        <v>1035</v>
      </c>
      <c r="O8310" s="5">
        <f t="shared" si="1002"/>
        <v>1.4234505937499997</v>
      </c>
      <c r="P8310">
        <f t="shared" si="1003"/>
        <v>0</v>
      </c>
    </row>
    <row r="8311" spans="1:16" x14ac:dyDescent="0.35">
      <c r="B8311" s="2">
        <v>0.125</v>
      </c>
      <c r="C8311">
        <v>5.0999999999999996</v>
      </c>
      <c r="D8311" t="s">
        <v>40</v>
      </c>
      <c r="E8311" t="str">
        <f t="shared" si="996"/>
        <v>School Day</v>
      </c>
      <c r="F8311" t="s">
        <v>33</v>
      </c>
      <c r="G8311" s="8" t="str">
        <f t="shared" si="997"/>
        <v>Off</v>
      </c>
      <c r="H8311">
        <v>22</v>
      </c>
      <c r="I8311">
        <f t="shared" si="998"/>
        <v>20.309999999999999</v>
      </c>
      <c r="J8311">
        <f t="shared" si="1000"/>
        <v>1.6900000000000013</v>
      </c>
      <c r="K8311">
        <v>1.7</v>
      </c>
      <c r="L8311" s="7">
        <f t="shared" si="1001"/>
        <v>3.2280740700000021</v>
      </c>
      <c r="M8311">
        <v>0.25</v>
      </c>
      <c r="N8311">
        <f t="shared" si="999"/>
        <v>1035</v>
      </c>
      <c r="O8311" s="5">
        <f t="shared" si="1002"/>
        <v>1.4404979062499996</v>
      </c>
      <c r="P8311">
        <f t="shared" si="1003"/>
        <v>0</v>
      </c>
    </row>
    <row r="8312" spans="1:16" x14ac:dyDescent="0.35">
      <c r="B8312" s="2">
        <v>0.16666666666666666</v>
      </c>
      <c r="C8312">
        <v>5</v>
      </c>
      <c r="D8312" t="s">
        <v>40</v>
      </c>
      <c r="E8312" t="str">
        <f t="shared" si="996"/>
        <v>School Day</v>
      </c>
      <c r="F8312" t="s">
        <v>33</v>
      </c>
      <c r="G8312" s="8" t="str">
        <f t="shared" si="997"/>
        <v>Off</v>
      </c>
      <c r="H8312">
        <v>22</v>
      </c>
      <c r="I8312">
        <f t="shared" si="998"/>
        <v>20.3</v>
      </c>
      <c r="J8312">
        <f t="shared" si="1000"/>
        <v>1.6999999999999993</v>
      </c>
      <c r="K8312">
        <v>1.7</v>
      </c>
      <c r="L8312" s="7">
        <f t="shared" si="1001"/>
        <v>3.2471750999999984</v>
      </c>
      <c r="M8312">
        <v>0.25</v>
      </c>
      <c r="N8312">
        <f t="shared" si="999"/>
        <v>1035</v>
      </c>
      <c r="O8312" s="5">
        <f t="shared" si="1002"/>
        <v>1.4490215624999998</v>
      </c>
      <c r="P8312">
        <f t="shared" si="1003"/>
        <v>0</v>
      </c>
    </row>
    <row r="8313" spans="1:16" x14ac:dyDescent="0.35">
      <c r="B8313" s="2">
        <v>0.20833333333333334</v>
      </c>
      <c r="C8313">
        <v>4.5999999999999996</v>
      </c>
      <c r="D8313" t="s">
        <v>40</v>
      </c>
      <c r="E8313" t="str">
        <f t="shared" si="996"/>
        <v>School Day</v>
      </c>
      <c r="F8313" t="s">
        <v>33</v>
      </c>
      <c r="G8313" s="8" t="str">
        <f t="shared" si="997"/>
        <v>Off</v>
      </c>
      <c r="H8313">
        <v>22</v>
      </c>
      <c r="I8313">
        <f t="shared" si="998"/>
        <v>20.259999999999998</v>
      </c>
      <c r="J8313">
        <f t="shared" si="1000"/>
        <v>1.740000000000002</v>
      </c>
      <c r="K8313">
        <v>1.7</v>
      </c>
      <c r="L8313" s="7">
        <f t="shared" si="1001"/>
        <v>3.3235792200000036</v>
      </c>
      <c r="M8313">
        <v>0.25</v>
      </c>
      <c r="N8313">
        <f t="shared" si="999"/>
        <v>1035</v>
      </c>
      <c r="O8313" s="5">
        <f t="shared" si="1002"/>
        <v>1.4831161874999996</v>
      </c>
      <c r="P8313">
        <f t="shared" si="1003"/>
        <v>0</v>
      </c>
    </row>
    <row r="8314" spans="1:16" x14ac:dyDescent="0.35">
      <c r="B8314" s="2">
        <v>0.25</v>
      </c>
      <c r="C8314">
        <v>5</v>
      </c>
      <c r="D8314" t="s">
        <v>40</v>
      </c>
      <c r="E8314" t="str">
        <f t="shared" si="996"/>
        <v>School Day</v>
      </c>
      <c r="F8314" t="s">
        <v>33</v>
      </c>
      <c r="G8314" s="8" t="str">
        <f t="shared" si="997"/>
        <v>Off</v>
      </c>
      <c r="H8314">
        <v>22</v>
      </c>
      <c r="I8314">
        <f t="shared" si="998"/>
        <v>20.3</v>
      </c>
      <c r="J8314">
        <f t="shared" si="1000"/>
        <v>1.6999999999999993</v>
      </c>
      <c r="K8314">
        <v>1.7</v>
      </c>
      <c r="L8314" s="7">
        <f t="shared" si="1001"/>
        <v>3.2471750999999984</v>
      </c>
      <c r="M8314">
        <v>0.25</v>
      </c>
      <c r="N8314">
        <f t="shared" si="999"/>
        <v>1035</v>
      </c>
      <c r="O8314" s="5">
        <f t="shared" si="1002"/>
        <v>1.4490215624999998</v>
      </c>
      <c r="P8314">
        <f t="shared" si="1003"/>
        <v>0</v>
      </c>
    </row>
    <row r="8315" spans="1:16" x14ac:dyDescent="0.35">
      <c r="B8315" s="2">
        <v>0.29166666666666669</v>
      </c>
      <c r="C8315">
        <v>6</v>
      </c>
      <c r="D8315" t="s">
        <v>40</v>
      </c>
      <c r="E8315" t="str">
        <f t="shared" si="996"/>
        <v>School Day</v>
      </c>
      <c r="F8315" t="s">
        <v>34</v>
      </c>
      <c r="G8315" s="8" t="str">
        <f t="shared" si="997"/>
        <v>On</v>
      </c>
      <c r="H8315">
        <v>22</v>
      </c>
      <c r="I8315">
        <f t="shared" si="998"/>
        <v>20.399999999999999</v>
      </c>
      <c r="J8315">
        <f t="shared" si="1000"/>
        <v>1.6000000000000014</v>
      </c>
      <c r="K8315">
        <v>1.7</v>
      </c>
      <c r="L8315" s="7">
        <f t="shared" si="1001"/>
        <v>3.0561648000000026</v>
      </c>
      <c r="M8315">
        <v>0.25</v>
      </c>
      <c r="N8315">
        <f t="shared" si="999"/>
        <v>1035</v>
      </c>
      <c r="O8315" s="5">
        <f t="shared" si="1002"/>
        <v>1.3637849999999998</v>
      </c>
      <c r="P8315">
        <f t="shared" si="1003"/>
        <v>4.4199498000000021</v>
      </c>
    </row>
    <row r="8316" spans="1:16" x14ac:dyDescent="0.35">
      <c r="B8316" s="2">
        <v>0.33333333333333331</v>
      </c>
      <c r="C8316">
        <v>6.5</v>
      </c>
      <c r="D8316" t="s">
        <v>40</v>
      </c>
      <c r="E8316" t="str">
        <f t="shared" si="996"/>
        <v>School Day</v>
      </c>
      <c r="F8316" t="s">
        <v>34</v>
      </c>
      <c r="G8316" s="8" t="str">
        <f t="shared" si="997"/>
        <v>On</v>
      </c>
      <c r="H8316">
        <v>22</v>
      </c>
      <c r="I8316">
        <f t="shared" si="998"/>
        <v>20.450000000000003</v>
      </c>
      <c r="J8316">
        <f t="shared" si="1000"/>
        <v>1.5499999999999972</v>
      </c>
      <c r="K8316">
        <v>1.7</v>
      </c>
      <c r="L8316" s="7">
        <f t="shared" si="1001"/>
        <v>2.9606596499999944</v>
      </c>
      <c r="M8316">
        <v>0.25</v>
      </c>
      <c r="N8316">
        <f t="shared" si="999"/>
        <v>1035</v>
      </c>
      <c r="O8316" s="5">
        <f t="shared" si="1002"/>
        <v>1.3211667187499998</v>
      </c>
      <c r="P8316">
        <f t="shared" si="1003"/>
        <v>4.2818263687499947</v>
      </c>
    </row>
    <row r="8317" spans="1:16" x14ac:dyDescent="0.35">
      <c r="B8317" s="2">
        <v>0.375</v>
      </c>
      <c r="C8317">
        <v>6.6</v>
      </c>
      <c r="D8317" t="s">
        <v>40</v>
      </c>
      <c r="E8317" t="str">
        <f t="shared" si="996"/>
        <v>School Day</v>
      </c>
      <c r="F8317" t="s">
        <v>34</v>
      </c>
      <c r="G8317" s="8" t="str">
        <f t="shared" si="997"/>
        <v>On</v>
      </c>
      <c r="H8317">
        <v>22</v>
      </c>
      <c r="I8317">
        <f t="shared" si="998"/>
        <v>20.46</v>
      </c>
      <c r="J8317">
        <f t="shared" si="1000"/>
        <v>1.5399999999999991</v>
      </c>
      <c r="K8317">
        <v>1.7</v>
      </c>
      <c r="L8317" s="7">
        <f t="shared" si="1001"/>
        <v>2.9415586199999981</v>
      </c>
      <c r="M8317">
        <v>0.25</v>
      </c>
      <c r="N8317">
        <f t="shared" si="999"/>
        <v>1035</v>
      </c>
      <c r="O8317" s="5">
        <f t="shared" si="1002"/>
        <v>1.3126430624999998</v>
      </c>
      <c r="P8317">
        <f t="shared" si="1003"/>
        <v>4.254201682499998</v>
      </c>
    </row>
    <row r="8318" spans="1:16" x14ac:dyDescent="0.35">
      <c r="B8318" s="2">
        <v>0.41666666666666669</v>
      </c>
      <c r="C8318">
        <v>6.7</v>
      </c>
      <c r="D8318" t="s">
        <v>40</v>
      </c>
      <c r="E8318" t="str">
        <f t="shared" si="996"/>
        <v>School Day</v>
      </c>
      <c r="F8318" t="s">
        <v>34</v>
      </c>
      <c r="G8318" s="8" t="str">
        <f t="shared" si="997"/>
        <v>On</v>
      </c>
      <c r="H8318">
        <v>22</v>
      </c>
      <c r="I8318">
        <f t="shared" si="998"/>
        <v>20.470000000000002</v>
      </c>
      <c r="J8318">
        <f t="shared" si="1000"/>
        <v>1.5299999999999976</v>
      </c>
      <c r="K8318">
        <v>1.7</v>
      </c>
      <c r="L8318" s="7">
        <f t="shared" si="1001"/>
        <v>2.9224575899999952</v>
      </c>
      <c r="M8318">
        <v>0.25</v>
      </c>
      <c r="N8318">
        <f t="shared" si="999"/>
        <v>1035</v>
      </c>
      <c r="O8318" s="5">
        <f t="shared" si="1002"/>
        <v>1.3041194062499999</v>
      </c>
      <c r="P8318">
        <f t="shared" si="1003"/>
        <v>4.2265769962499951</v>
      </c>
    </row>
    <row r="8319" spans="1:16" x14ac:dyDescent="0.35">
      <c r="B8319" s="2">
        <v>0.45833333333333331</v>
      </c>
      <c r="C8319">
        <v>7.2</v>
      </c>
      <c r="D8319" t="s">
        <v>40</v>
      </c>
      <c r="E8319" t="str">
        <f t="shared" si="996"/>
        <v>School Day</v>
      </c>
      <c r="F8319" t="s">
        <v>34</v>
      </c>
      <c r="G8319" s="8" t="str">
        <f t="shared" si="997"/>
        <v>On</v>
      </c>
      <c r="H8319">
        <v>22</v>
      </c>
      <c r="I8319">
        <f t="shared" si="998"/>
        <v>20.52</v>
      </c>
      <c r="J8319">
        <f t="shared" si="1000"/>
        <v>1.4800000000000004</v>
      </c>
      <c r="K8319">
        <v>1.7</v>
      </c>
      <c r="L8319" s="7">
        <f t="shared" si="1001"/>
        <v>2.8269524400000008</v>
      </c>
      <c r="M8319">
        <v>0.25</v>
      </c>
      <c r="N8319">
        <f t="shared" si="999"/>
        <v>1035</v>
      </c>
      <c r="O8319" s="5">
        <f t="shared" si="1002"/>
        <v>1.2615011249999999</v>
      </c>
      <c r="P8319">
        <f t="shared" si="1003"/>
        <v>4.0884535650000009</v>
      </c>
    </row>
    <row r="8320" spans="1:16" x14ac:dyDescent="0.35">
      <c r="B8320" s="2">
        <v>0.5</v>
      </c>
      <c r="C8320">
        <v>6.8</v>
      </c>
      <c r="D8320" t="s">
        <v>40</v>
      </c>
      <c r="E8320" t="str">
        <f t="shared" si="996"/>
        <v>School Day</v>
      </c>
      <c r="F8320" t="s">
        <v>34</v>
      </c>
      <c r="G8320" s="8" t="str">
        <f t="shared" si="997"/>
        <v>On</v>
      </c>
      <c r="H8320">
        <v>22</v>
      </c>
      <c r="I8320">
        <f t="shared" si="998"/>
        <v>20.48</v>
      </c>
      <c r="J8320">
        <f t="shared" si="1000"/>
        <v>1.5199999999999996</v>
      </c>
      <c r="K8320">
        <v>1.7</v>
      </c>
      <c r="L8320" s="7">
        <f t="shared" si="1001"/>
        <v>2.9033565599999989</v>
      </c>
      <c r="M8320">
        <v>0.25</v>
      </c>
      <c r="N8320">
        <f t="shared" si="999"/>
        <v>1035</v>
      </c>
      <c r="O8320" s="5">
        <f t="shared" si="1002"/>
        <v>1.2955957499999997</v>
      </c>
      <c r="P8320">
        <f t="shared" si="1003"/>
        <v>4.1989523099999984</v>
      </c>
    </row>
    <row r="8321" spans="1:16" x14ac:dyDescent="0.35">
      <c r="B8321" s="2">
        <v>0.54166666666666663</v>
      </c>
      <c r="C8321">
        <v>7.4</v>
      </c>
      <c r="D8321" t="s">
        <v>40</v>
      </c>
      <c r="E8321" t="str">
        <f t="shared" si="996"/>
        <v>School Day</v>
      </c>
      <c r="F8321" t="s">
        <v>34</v>
      </c>
      <c r="G8321" s="8" t="str">
        <f t="shared" si="997"/>
        <v>On</v>
      </c>
      <c r="H8321">
        <v>22</v>
      </c>
      <c r="I8321">
        <f t="shared" si="998"/>
        <v>20.54</v>
      </c>
      <c r="J8321">
        <f t="shared" si="1000"/>
        <v>1.4600000000000009</v>
      </c>
      <c r="K8321">
        <v>1.7</v>
      </c>
      <c r="L8321" s="7">
        <f t="shared" si="1001"/>
        <v>2.7887503800000015</v>
      </c>
      <c r="M8321">
        <v>0.25</v>
      </c>
      <c r="N8321">
        <f t="shared" si="999"/>
        <v>1035</v>
      </c>
      <c r="O8321" s="5">
        <f t="shared" si="1002"/>
        <v>1.2444538124999998</v>
      </c>
      <c r="P8321">
        <f t="shared" si="1003"/>
        <v>4.0332041925000013</v>
      </c>
    </row>
    <row r="8322" spans="1:16" x14ac:dyDescent="0.35">
      <c r="B8322" s="2">
        <v>0.58333333333333337</v>
      </c>
      <c r="C8322">
        <v>8.6</v>
      </c>
      <c r="D8322" t="s">
        <v>40</v>
      </c>
      <c r="E8322" t="str">
        <f t="shared" si="996"/>
        <v>School Day</v>
      </c>
      <c r="F8322" t="s">
        <v>34</v>
      </c>
      <c r="G8322" s="8" t="str">
        <f t="shared" si="997"/>
        <v>On</v>
      </c>
      <c r="H8322">
        <v>22</v>
      </c>
      <c r="I8322">
        <f t="shared" si="998"/>
        <v>20.66</v>
      </c>
      <c r="J8322">
        <f t="shared" si="1000"/>
        <v>1.3399999999999999</v>
      </c>
      <c r="K8322">
        <v>1.7</v>
      </c>
      <c r="L8322" s="7">
        <f t="shared" si="1001"/>
        <v>2.5595380199999997</v>
      </c>
      <c r="M8322">
        <v>0.25</v>
      </c>
      <c r="N8322">
        <f t="shared" si="999"/>
        <v>1035</v>
      </c>
      <c r="O8322" s="5">
        <f t="shared" si="1002"/>
        <v>1.1421699374999998</v>
      </c>
      <c r="P8322">
        <f t="shared" si="1003"/>
        <v>3.7017079574999996</v>
      </c>
    </row>
    <row r="8323" spans="1:16" x14ac:dyDescent="0.35">
      <c r="B8323" s="2">
        <v>0.625</v>
      </c>
      <c r="C8323">
        <v>10.8</v>
      </c>
      <c r="D8323" t="s">
        <v>40</v>
      </c>
      <c r="E8323" t="str">
        <f t="shared" si="996"/>
        <v>School Day</v>
      </c>
      <c r="F8323" t="s">
        <v>34</v>
      </c>
      <c r="G8323" s="8" t="str">
        <f t="shared" si="997"/>
        <v>On</v>
      </c>
      <c r="H8323">
        <v>22</v>
      </c>
      <c r="I8323">
        <f t="shared" si="998"/>
        <v>20.880000000000003</v>
      </c>
      <c r="J8323">
        <f t="shared" si="1000"/>
        <v>1.1199999999999974</v>
      </c>
      <c r="K8323">
        <v>1.7</v>
      </c>
      <c r="L8323" s="7">
        <f t="shared" si="1001"/>
        <v>2.139315359999995</v>
      </c>
      <c r="M8323">
        <v>0.25</v>
      </c>
      <c r="N8323">
        <f t="shared" si="999"/>
        <v>1035</v>
      </c>
      <c r="O8323" s="5">
        <f t="shared" si="1002"/>
        <v>0.95464949999999982</v>
      </c>
      <c r="P8323">
        <f t="shared" si="1003"/>
        <v>3.0939648599999949</v>
      </c>
    </row>
    <row r="8324" spans="1:16" x14ac:dyDescent="0.35">
      <c r="B8324" s="2">
        <v>0.66666666666666663</v>
      </c>
      <c r="C8324">
        <v>12</v>
      </c>
      <c r="D8324" t="s">
        <v>40</v>
      </c>
      <c r="E8324" t="str">
        <f t="shared" si="996"/>
        <v>School Day</v>
      </c>
      <c r="F8324" t="s">
        <v>34</v>
      </c>
      <c r="G8324" s="8" t="str">
        <f t="shared" si="997"/>
        <v>On</v>
      </c>
      <c r="H8324">
        <v>22</v>
      </c>
      <c r="I8324">
        <f t="shared" si="998"/>
        <v>21</v>
      </c>
      <c r="J8324">
        <f t="shared" si="1000"/>
        <v>1</v>
      </c>
      <c r="K8324">
        <v>1.7</v>
      </c>
      <c r="L8324" s="7">
        <f t="shared" si="1001"/>
        <v>1.9101029999999999</v>
      </c>
      <c r="M8324">
        <v>0.25</v>
      </c>
      <c r="N8324">
        <f t="shared" si="999"/>
        <v>1035</v>
      </c>
      <c r="O8324" s="5">
        <f t="shared" si="1002"/>
        <v>0.8523656249999999</v>
      </c>
      <c r="P8324">
        <f t="shared" si="1003"/>
        <v>2.7624686249999999</v>
      </c>
    </row>
    <row r="8325" spans="1:16" x14ac:dyDescent="0.35">
      <c r="B8325" s="2">
        <v>0.70833333333333337</v>
      </c>
      <c r="C8325">
        <v>12.3</v>
      </c>
      <c r="D8325" t="s">
        <v>40</v>
      </c>
      <c r="E8325" t="str">
        <f t="shared" ref="E8325:E8388" si="1004">IF(ISNUMBER(SEARCH("Sat",D8325)),"WE",IF(ISNUMBER(SEARCH("Sun",D8325)),"WE","School Day"))</f>
        <v>School Day</v>
      </c>
      <c r="F8325" t="s">
        <v>34</v>
      </c>
      <c r="G8325" s="8" t="str">
        <f t="shared" si="997"/>
        <v>On</v>
      </c>
      <c r="H8325">
        <v>22</v>
      </c>
      <c r="I8325">
        <f t="shared" si="998"/>
        <v>21.03</v>
      </c>
      <c r="J8325">
        <f t="shared" si="1000"/>
        <v>0.96999999999999886</v>
      </c>
      <c r="K8325">
        <v>1.7</v>
      </c>
      <c r="L8325" s="7">
        <f t="shared" si="1001"/>
        <v>1.8527999099999977</v>
      </c>
      <c r="M8325">
        <v>0.25</v>
      </c>
      <c r="N8325">
        <f t="shared" si="999"/>
        <v>1035</v>
      </c>
      <c r="O8325" s="5">
        <f t="shared" si="1002"/>
        <v>0.82679465624999982</v>
      </c>
      <c r="P8325">
        <f t="shared" si="1003"/>
        <v>2.6795945662499974</v>
      </c>
    </row>
    <row r="8326" spans="1:16" x14ac:dyDescent="0.35">
      <c r="B8326" s="2">
        <v>0.75</v>
      </c>
      <c r="C8326">
        <v>12.1</v>
      </c>
      <c r="D8326" t="s">
        <v>40</v>
      </c>
      <c r="E8326" t="str">
        <f t="shared" si="1004"/>
        <v>School Day</v>
      </c>
      <c r="F8326" t="s">
        <v>34</v>
      </c>
      <c r="G8326" s="8" t="str">
        <f t="shared" ref="G8326:G8389" si="1005">IF(E8326="WE","OFF",IF(F8326="On","On","Off"))</f>
        <v>On</v>
      </c>
      <c r="H8326">
        <v>22</v>
      </c>
      <c r="I8326">
        <f t="shared" ref="I8326:I8389" si="1006">(H8326-C8326)*0.9+C8326</f>
        <v>21.009999999999998</v>
      </c>
      <c r="J8326">
        <f t="shared" si="1000"/>
        <v>0.99000000000000199</v>
      </c>
      <c r="K8326">
        <v>1.7</v>
      </c>
      <c r="L8326" s="7">
        <f t="shared" si="1001"/>
        <v>1.8910019700000036</v>
      </c>
      <c r="M8326">
        <v>0.25</v>
      </c>
      <c r="N8326">
        <f t="shared" ref="N8326:N8389" si="1007">N8325</f>
        <v>1035</v>
      </c>
      <c r="O8326" s="5">
        <f t="shared" si="1002"/>
        <v>0.84384196874999995</v>
      </c>
      <c r="P8326">
        <f t="shared" si="1003"/>
        <v>2.7348439387500036</v>
      </c>
    </row>
    <row r="8327" spans="1:16" x14ac:dyDescent="0.35">
      <c r="B8327" s="2">
        <v>0.79166666666666663</v>
      </c>
      <c r="C8327">
        <v>12.3</v>
      </c>
      <c r="D8327" t="s">
        <v>40</v>
      </c>
      <c r="E8327" t="str">
        <f t="shared" si="1004"/>
        <v>School Day</v>
      </c>
      <c r="F8327" t="s">
        <v>33</v>
      </c>
      <c r="G8327" s="8" t="str">
        <f t="shared" si="1005"/>
        <v>Off</v>
      </c>
      <c r="H8327">
        <v>22</v>
      </c>
      <c r="I8327">
        <f t="shared" si="1006"/>
        <v>21.03</v>
      </c>
      <c r="J8327">
        <f t="shared" si="1000"/>
        <v>0.96999999999999886</v>
      </c>
      <c r="K8327">
        <v>1.7</v>
      </c>
      <c r="L8327" s="7">
        <f t="shared" si="1001"/>
        <v>1.8527999099999977</v>
      </c>
      <c r="M8327">
        <v>0.25</v>
      </c>
      <c r="N8327">
        <f t="shared" si="1007"/>
        <v>1035</v>
      </c>
      <c r="O8327" s="5">
        <f t="shared" si="1002"/>
        <v>0.82679465624999982</v>
      </c>
      <c r="P8327">
        <f t="shared" si="1003"/>
        <v>0</v>
      </c>
    </row>
    <row r="8328" spans="1:16" x14ac:dyDescent="0.35">
      <c r="B8328" s="2">
        <v>0.83333333333333337</v>
      </c>
      <c r="C8328">
        <v>12</v>
      </c>
      <c r="D8328" t="s">
        <v>40</v>
      </c>
      <c r="E8328" t="str">
        <f t="shared" si="1004"/>
        <v>School Day</v>
      </c>
      <c r="F8328" t="s">
        <v>33</v>
      </c>
      <c r="G8328" s="8" t="str">
        <f t="shared" si="1005"/>
        <v>Off</v>
      </c>
      <c r="H8328">
        <v>22</v>
      </c>
      <c r="I8328">
        <f t="shared" si="1006"/>
        <v>21</v>
      </c>
      <c r="J8328">
        <f t="shared" si="1000"/>
        <v>1</v>
      </c>
      <c r="K8328">
        <v>1.7</v>
      </c>
      <c r="L8328" s="7">
        <f t="shared" si="1001"/>
        <v>1.9101029999999999</v>
      </c>
      <c r="M8328">
        <v>0.25</v>
      </c>
      <c r="N8328">
        <f t="shared" si="1007"/>
        <v>1035</v>
      </c>
      <c r="O8328" s="5">
        <f t="shared" si="1002"/>
        <v>0.8523656249999999</v>
      </c>
      <c r="P8328">
        <f t="shared" si="1003"/>
        <v>0</v>
      </c>
    </row>
    <row r="8329" spans="1:16" x14ac:dyDescent="0.35">
      <c r="B8329" s="2">
        <v>0.875</v>
      </c>
      <c r="C8329">
        <v>11.9</v>
      </c>
      <c r="D8329" t="s">
        <v>40</v>
      </c>
      <c r="E8329" t="str">
        <f t="shared" si="1004"/>
        <v>School Day</v>
      </c>
      <c r="F8329" t="s">
        <v>33</v>
      </c>
      <c r="G8329" s="8" t="str">
        <f t="shared" si="1005"/>
        <v>Off</v>
      </c>
      <c r="H8329">
        <v>22</v>
      </c>
      <c r="I8329">
        <f t="shared" si="1006"/>
        <v>20.990000000000002</v>
      </c>
      <c r="J8329">
        <f t="shared" si="1000"/>
        <v>1.009999999999998</v>
      </c>
      <c r="K8329">
        <v>1.7</v>
      </c>
      <c r="L8329" s="7">
        <f t="shared" si="1001"/>
        <v>1.9292040299999962</v>
      </c>
      <c r="M8329">
        <v>0.25</v>
      </c>
      <c r="N8329">
        <f t="shared" si="1007"/>
        <v>1035</v>
      </c>
      <c r="O8329" s="5">
        <f t="shared" si="1002"/>
        <v>0.86088928124999986</v>
      </c>
      <c r="P8329">
        <f t="shared" si="1003"/>
        <v>0</v>
      </c>
    </row>
    <row r="8330" spans="1:16" x14ac:dyDescent="0.35">
      <c r="B8330" s="2">
        <v>0.91666666666666663</v>
      </c>
      <c r="C8330">
        <v>12.3</v>
      </c>
      <c r="D8330" t="s">
        <v>40</v>
      </c>
      <c r="E8330" t="str">
        <f t="shared" si="1004"/>
        <v>School Day</v>
      </c>
      <c r="F8330" t="s">
        <v>33</v>
      </c>
      <c r="G8330" s="8" t="str">
        <f t="shared" si="1005"/>
        <v>Off</v>
      </c>
      <c r="H8330">
        <v>22</v>
      </c>
      <c r="I8330">
        <f t="shared" si="1006"/>
        <v>21.03</v>
      </c>
      <c r="J8330">
        <f t="shared" si="1000"/>
        <v>0.96999999999999886</v>
      </c>
      <c r="K8330">
        <v>1.7</v>
      </c>
      <c r="L8330" s="7">
        <f t="shared" si="1001"/>
        <v>1.8527999099999977</v>
      </c>
      <c r="M8330">
        <v>0.25</v>
      </c>
      <c r="N8330">
        <f t="shared" si="1007"/>
        <v>1035</v>
      </c>
      <c r="O8330" s="5">
        <f t="shared" si="1002"/>
        <v>0.82679465624999982</v>
      </c>
      <c r="P8330">
        <f t="shared" si="1003"/>
        <v>0</v>
      </c>
    </row>
    <row r="8331" spans="1:16" x14ac:dyDescent="0.35">
      <c r="B8331" s="2">
        <v>0.95833333333333337</v>
      </c>
      <c r="C8331">
        <v>12.6</v>
      </c>
      <c r="D8331" t="s">
        <v>40</v>
      </c>
      <c r="E8331" t="str">
        <f t="shared" si="1004"/>
        <v>School Day</v>
      </c>
      <c r="F8331" t="s">
        <v>33</v>
      </c>
      <c r="G8331" s="8" t="str">
        <f t="shared" si="1005"/>
        <v>Off</v>
      </c>
      <c r="H8331">
        <v>22</v>
      </c>
      <c r="I8331">
        <f t="shared" si="1006"/>
        <v>21.060000000000002</v>
      </c>
      <c r="J8331">
        <f t="shared" si="1000"/>
        <v>0.93999999999999773</v>
      </c>
      <c r="K8331">
        <v>1.7</v>
      </c>
      <c r="L8331" s="7">
        <f t="shared" si="1001"/>
        <v>1.7954968199999954</v>
      </c>
      <c r="M8331">
        <v>0.25</v>
      </c>
      <c r="N8331">
        <f t="shared" si="1007"/>
        <v>1035</v>
      </c>
      <c r="O8331" s="5">
        <f t="shared" si="1002"/>
        <v>0.80122368749999995</v>
      </c>
      <c r="P8331">
        <f t="shared" si="1003"/>
        <v>0</v>
      </c>
    </row>
    <row r="8332" spans="1:16" x14ac:dyDescent="0.35">
      <c r="A8332" t="s">
        <v>387</v>
      </c>
      <c r="B8332" s="1">
        <v>1</v>
      </c>
      <c r="C8332">
        <v>12</v>
      </c>
      <c r="D8332" t="s">
        <v>42</v>
      </c>
      <c r="E8332" t="str">
        <f t="shared" si="1004"/>
        <v>School Day</v>
      </c>
      <c r="F8332" t="s">
        <v>33</v>
      </c>
      <c r="G8332" s="8" t="str">
        <f t="shared" si="1005"/>
        <v>Off</v>
      </c>
      <c r="H8332">
        <v>22</v>
      </c>
      <c r="I8332">
        <f t="shared" si="1006"/>
        <v>21</v>
      </c>
      <c r="J8332">
        <f t="shared" si="1000"/>
        <v>1</v>
      </c>
      <c r="K8332">
        <v>1.7</v>
      </c>
      <c r="L8332" s="7">
        <f t="shared" si="1001"/>
        <v>1.9101029999999999</v>
      </c>
      <c r="M8332">
        <v>0.25</v>
      </c>
      <c r="N8332">
        <f t="shared" si="1007"/>
        <v>1035</v>
      </c>
      <c r="O8332" s="5">
        <f t="shared" si="1002"/>
        <v>0.8523656249999999</v>
      </c>
      <c r="P8332">
        <f t="shared" si="1003"/>
        <v>0</v>
      </c>
    </row>
    <row r="8333" spans="1:16" x14ac:dyDescent="0.35">
      <c r="B8333" s="2">
        <v>4.1666666666666664E-2</v>
      </c>
      <c r="C8333">
        <v>10.3</v>
      </c>
      <c r="D8333" t="s">
        <v>42</v>
      </c>
      <c r="E8333" t="str">
        <f t="shared" si="1004"/>
        <v>School Day</v>
      </c>
      <c r="F8333" t="s">
        <v>33</v>
      </c>
      <c r="G8333" s="8" t="str">
        <f t="shared" si="1005"/>
        <v>Off</v>
      </c>
      <c r="H8333">
        <v>22</v>
      </c>
      <c r="I8333">
        <f t="shared" si="1006"/>
        <v>20.83</v>
      </c>
      <c r="J8333">
        <f t="shared" si="1000"/>
        <v>1.1700000000000017</v>
      </c>
      <c r="K8333">
        <v>1.7</v>
      </c>
      <c r="L8333" s="7">
        <f t="shared" si="1001"/>
        <v>2.2348205100000031</v>
      </c>
      <c r="M8333">
        <v>0.25</v>
      </c>
      <c r="N8333">
        <f t="shared" si="1007"/>
        <v>1035</v>
      </c>
      <c r="O8333" s="5">
        <f t="shared" si="1002"/>
        <v>0.99726778124999982</v>
      </c>
      <c r="P8333">
        <f t="shared" si="1003"/>
        <v>0</v>
      </c>
    </row>
    <row r="8334" spans="1:16" x14ac:dyDescent="0.35">
      <c r="B8334" s="2">
        <v>8.3333333333333329E-2</v>
      </c>
      <c r="C8334">
        <v>9.4</v>
      </c>
      <c r="D8334" t="s">
        <v>42</v>
      </c>
      <c r="E8334" t="str">
        <f t="shared" si="1004"/>
        <v>School Day</v>
      </c>
      <c r="F8334" t="s">
        <v>33</v>
      </c>
      <c r="G8334" s="8" t="str">
        <f t="shared" si="1005"/>
        <v>Off</v>
      </c>
      <c r="H8334">
        <v>22</v>
      </c>
      <c r="I8334">
        <f t="shared" si="1006"/>
        <v>20.740000000000002</v>
      </c>
      <c r="J8334">
        <f t="shared" si="1000"/>
        <v>1.259999999999998</v>
      </c>
      <c r="K8334">
        <v>1.7</v>
      </c>
      <c r="L8334" s="7">
        <f t="shared" si="1001"/>
        <v>2.406729779999996</v>
      </c>
      <c r="M8334">
        <v>0.25</v>
      </c>
      <c r="N8334">
        <f t="shared" si="1007"/>
        <v>1035</v>
      </c>
      <c r="O8334" s="5">
        <f t="shared" si="1002"/>
        <v>1.0739806874999998</v>
      </c>
      <c r="P8334">
        <f t="shared" si="1003"/>
        <v>0</v>
      </c>
    </row>
    <row r="8335" spans="1:16" x14ac:dyDescent="0.35">
      <c r="B8335" s="2">
        <v>0.125</v>
      </c>
      <c r="C8335">
        <v>8.8000000000000007</v>
      </c>
      <c r="D8335" t="s">
        <v>42</v>
      </c>
      <c r="E8335" t="str">
        <f t="shared" si="1004"/>
        <v>School Day</v>
      </c>
      <c r="F8335" t="s">
        <v>33</v>
      </c>
      <c r="G8335" s="8" t="str">
        <f t="shared" si="1005"/>
        <v>Off</v>
      </c>
      <c r="H8335">
        <v>22</v>
      </c>
      <c r="I8335">
        <f t="shared" si="1006"/>
        <v>20.68</v>
      </c>
      <c r="J8335">
        <f t="shared" si="1000"/>
        <v>1.3200000000000003</v>
      </c>
      <c r="K8335">
        <v>1.7</v>
      </c>
      <c r="L8335" s="7">
        <f t="shared" si="1001"/>
        <v>2.5213359600000005</v>
      </c>
      <c r="M8335">
        <v>0.25</v>
      </c>
      <c r="N8335">
        <f t="shared" si="1007"/>
        <v>1035</v>
      </c>
      <c r="O8335" s="5">
        <f t="shared" si="1002"/>
        <v>1.1251226249999997</v>
      </c>
      <c r="P8335">
        <f t="shared" si="1003"/>
        <v>0</v>
      </c>
    </row>
    <row r="8336" spans="1:16" x14ac:dyDescent="0.35">
      <c r="B8336" s="2">
        <v>0.16666666666666666</v>
      </c>
      <c r="C8336">
        <v>8.6</v>
      </c>
      <c r="D8336" t="s">
        <v>42</v>
      </c>
      <c r="E8336" t="str">
        <f t="shared" si="1004"/>
        <v>School Day</v>
      </c>
      <c r="F8336" t="s">
        <v>33</v>
      </c>
      <c r="G8336" s="8" t="str">
        <f t="shared" si="1005"/>
        <v>Off</v>
      </c>
      <c r="H8336">
        <v>22</v>
      </c>
      <c r="I8336">
        <f t="shared" si="1006"/>
        <v>20.66</v>
      </c>
      <c r="J8336">
        <f t="shared" si="1000"/>
        <v>1.3399999999999999</v>
      </c>
      <c r="K8336">
        <v>1.7</v>
      </c>
      <c r="L8336" s="7">
        <f t="shared" si="1001"/>
        <v>2.5595380199999997</v>
      </c>
      <c r="M8336">
        <v>0.25</v>
      </c>
      <c r="N8336">
        <f t="shared" si="1007"/>
        <v>1035</v>
      </c>
      <c r="O8336" s="5">
        <f t="shared" si="1002"/>
        <v>1.1421699374999998</v>
      </c>
      <c r="P8336">
        <f t="shared" si="1003"/>
        <v>0</v>
      </c>
    </row>
    <row r="8337" spans="2:16" x14ac:dyDescent="0.35">
      <c r="B8337" s="2">
        <v>0.20833333333333334</v>
      </c>
      <c r="C8337">
        <v>8.6</v>
      </c>
      <c r="D8337" t="s">
        <v>42</v>
      </c>
      <c r="E8337" t="str">
        <f t="shared" si="1004"/>
        <v>School Day</v>
      </c>
      <c r="F8337" t="s">
        <v>33</v>
      </c>
      <c r="G8337" s="8" t="str">
        <f t="shared" si="1005"/>
        <v>Off</v>
      </c>
      <c r="H8337">
        <v>22</v>
      </c>
      <c r="I8337">
        <f t="shared" si="1006"/>
        <v>20.66</v>
      </c>
      <c r="J8337">
        <f t="shared" si="1000"/>
        <v>1.3399999999999999</v>
      </c>
      <c r="K8337">
        <v>1.7</v>
      </c>
      <c r="L8337" s="7">
        <f t="shared" si="1001"/>
        <v>2.5595380199999997</v>
      </c>
      <c r="M8337">
        <v>0.25</v>
      </c>
      <c r="N8337">
        <f t="shared" si="1007"/>
        <v>1035</v>
      </c>
      <c r="O8337" s="5">
        <f t="shared" si="1002"/>
        <v>1.1421699374999998</v>
      </c>
      <c r="P8337">
        <f t="shared" si="1003"/>
        <v>0</v>
      </c>
    </row>
    <row r="8338" spans="2:16" x14ac:dyDescent="0.35">
      <c r="B8338" s="2">
        <v>0.25</v>
      </c>
      <c r="C8338">
        <v>9.5</v>
      </c>
      <c r="D8338" t="s">
        <v>42</v>
      </c>
      <c r="E8338" t="str">
        <f t="shared" si="1004"/>
        <v>School Day</v>
      </c>
      <c r="F8338" t="s">
        <v>33</v>
      </c>
      <c r="G8338" s="8" t="str">
        <f t="shared" si="1005"/>
        <v>Off</v>
      </c>
      <c r="H8338">
        <v>22</v>
      </c>
      <c r="I8338">
        <f t="shared" si="1006"/>
        <v>20.75</v>
      </c>
      <c r="J8338">
        <f t="shared" si="1000"/>
        <v>1.25</v>
      </c>
      <c r="K8338">
        <v>1.7</v>
      </c>
      <c r="L8338" s="7">
        <f t="shared" si="1001"/>
        <v>2.3876287499999997</v>
      </c>
      <c r="M8338">
        <v>0.25</v>
      </c>
      <c r="N8338">
        <f t="shared" si="1007"/>
        <v>1035</v>
      </c>
      <c r="O8338" s="5">
        <f t="shared" si="1002"/>
        <v>1.0654570312499998</v>
      </c>
      <c r="P8338">
        <f t="shared" si="1003"/>
        <v>0</v>
      </c>
    </row>
    <row r="8339" spans="2:16" x14ac:dyDescent="0.35">
      <c r="B8339" s="2">
        <v>0.29166666666666669</v>
      </c>
      <c r="C8339">
        <v>10.9</v>
      </c>
      <c r="D8339" t="s">
        <v>42</v>
      </c>
      <c r="E8339" t="str">
        <f t="shared" si="1004"/>
        <v>School Day</v>
      </c>
      <c r="F8339" t="s">
        <v>34</v>
      </c>
      <c r="G8339" s="8" t="str">
        <f t="shared" si="1005"/>
        <v>On</v>
      </c>
      <c r="H8339">
        <v>22</v>
      </c>
      <c r="I8339">
        <f t="shared" si="1006"/>
        <v>20.89</v>
      </c>
      <c r="J8339">
        <f t="shared" si="1000"/>
        <v>1.1099999999999994</v>
      </c>
      <c r="K8339">
        <v>1.7</v>
      </c>
      <c r="L8339" s="7">
        <f t="shared" si="1001"/>
        <v>2.1202143299999987</v>
      </c>
      <c r="M8339">
        <v>0.25</v>
      </c>
      <c r="N8339">
        <f t="shared" si="1007"/>
        <v>1035</v>
      </c>
      <c r="O8339" s="5">
        <f t="shared" si="1002"/>
        <v>0.94612584374999986</v>
      </c>
      <c r="P8339">
        <f t="shared" si="1003"/>
        <v>3.0663401737499987</v>
      </c>
    </row>
    <row r="8340" spans="2:16" x14ac:dyDescent="0.35">
      <c r="B8340" s="2">
        <v>0.33333333333333331</v>
      </c>
      <c r="C8340">
        <v>11</v>
      </c>
      <c r="D8340" t="s">
        <v>42</v>
      </c>
      <c r="E8340" t="str">
        <f t="shared" si="1004"/>
        <v>School Day</v>
      </c>
      <c r="F8340" t="s">
        <v>34</v>
      </c>
      <c r="G8340" s="8" t="str">
        <f t="shared" si="1005"/>
        <v>On</v>
      </c>
      <c r="H8340">
        <v>22</v>
      </c>
      <c r="I8340">
        <f t="shared" si="1006"/>
        <v>20.9</v>
      </c>
      <c r="J8340">
        <f t="shared" si="1000"/>
        <v>1.1000000000000014</v>
      </c>
      <c r="K8340">
        <v>1.7</v>
      </c>
      <c r="L8340" s="7">
        <f t="shared" si="1001"/>
        <v>2.1011133000000024</v>
      </c>
      <c r="M8340">
        <v>0.25</v>
      </c>
      <c r="N8340">
        <f t="shared" si="1007"/>
        <v>1035</v>
      </c>
      <c r="O8340" s="5">
        <f t="shared" si="1002"/>
        <v>0.93760218749999991</v>
      </c>
      <c r="P8340">
        <f t="shared" si="1003"/>
        <v>3.0387154875000024</v>
      </c>
    </row>
    <row r="8341" spans="2:16" x14ac:dyDescent="0.35">
      <c r="B8341" s="2">
        <v>0.375</v>
      </c>
      <c r="C8341">
        <v>11.7</v>
      </c>
      <c r="D8341" t="s">
        <v>42</v>
      </c>
      <c r="E8341" t="str">
        <f t="shared" si="1004"/>
        <v>School Day</v>
      </c>
      <c r="F8341" t="s">
        <v>34</v>
      </c>
      <c r="G8341" s="8" t="str">
        <f t="shared" si="1005"/>
        <v>On</v>
      </c>
      <c r="H8341">
        <v>22</v>
      </c>
      <c r="I8341">
        <f t="shared" si="1006"/>
        <v>20.97</v>
      </c>
      <c r="J8341">
        <f t="shared" ref="J8341:J8404" si="1008">H8341-I8341</f>
        <v>1.0300000000000011</v>
      </c>
      <c r="K8341">
        <v>1.7</v>
      </c>
      <c r="L8341" s="7">
        <f t="shared" ref="L8341:L8404" si="1009">IF(K8341*1.005*1.118*J8341&gt;0,K8341*1.005*1.118*J8341,0)</f>
        <v>1.9674060900000021</v>
      </c>
      <c r="M8341">
        <v>0.25</v>
      </c>
      <c r="N8341">
        <f t="shared" si="1007"/>
        <v>1035</v>
      </c>
      <c r="O8341" s="5">
        <f t="shared" ref="O8341:O8404" si="1010">IF(((M8341*N8341)/60/60)*1.005*1.18*(H8341-C8341)&gt;0,(((M8341*N8341)/60/60)*1.005*1.18*(H8341-C8341)),0)</f>
        <v>0.87793659374999988</v>
      </c>
      <c r="P8341">
        <f t="shared" ref="P8341:P8404" si="1011">IF(G8341="ON",(L8341+O8341),0)</f>
        <v>2.845342683750002</v>
      </c>
    </row>
    <row r="8342" spans="2:16" x14ac:dyDescent="0.35">
      <c r="B8342" s="2">
        <v>0.41666666666666669</v>
      </c>
      <c r="C8342">
        <v>12.4</v>
      </c>
      <c r="D8342" t="s">
        <v>42</v>
      </c>
      <c r="E8342" t="str">
        <f t="shared" si="1004"/>
        <v>School Day</v>
      </c>
      <c r="F8342" t="s">
        <v>34</v>
      </c>
      <c r="G8342" s="8" t="str">
        <f t="shared" si="1005"/>
        <v>On</v>
      </c>
      <c r="H8342">
        <v>22</v>
      </c>
      <c r="I8342">
        <f t="shared" si="1006"/>
        <v>21.04</v>
      </c>
      <c r="J8342">
        <f t="shared" si="1008"/>
        <v>0.96000000000000085</v>
      </c>
      <c r="K8342">
        <v>1.7</v>
      </c>
      <c r="L8342" s="7">
        <f t="shared" si="1009"/>
        <v>1.8336988800000016</v>
      </c>
      <c r="M8342">
        <v>0.25</v>
      </c>
      <c r="N8342">
        <f t="shared" si="1007"/>
        <v>1035</v>
      </c>
      <c r="O8342" s="5">
        <f t="shared" si="1010"/>
        <v>0.81827099999999986</v>
      </c>
      <c r="P8342">
        <f t="shared" si="1011"/>
        <v>2.6519698800000016</v>
      </c>
    </row>
    <row r="8343" spans="2:16" x14ac:dyDescent="0.35">
      <c r="B8343" s="2">
        <v>0.45833333333333331</v>
      </c>
      <c r="C8343">
        <v>13.6</v>
      </c>
      <c r="D8343" t="s">
        <v>42</v>
      </c>
      <c r="E8343" t="str">
        <f t="shared" si="1004"/>
        <v>School Day</v>
      </c>
      <c r="F8343" t="s">
        <v>34</v>
      </c>
      <c r="G8343" s="8" t="str">
        <f t="shared" si="1005"/>
        <v>On</v>
      </c>
      <c r="H8343">
        <v>22</v>
      </c>
      <c r="I8343">
        <f t="shared" si="1006"/>
        <v>21.16</v>
      </c>
      <c r="J8343">
        <f t="shared" si="1008"/>
        <v>0.83999999999999986</v>
      </c>
      <c r="K8343">
        <v>1.7</v>
      </c>
      <c r="L8343" s="7">
        <f t="shared" si="1009"/>
        <v>1.6044865199999996</v>
      </c>
      <c r="M8343">
        <v>0.25</v>
      </c>
      <c r="N8343">
        <f t="shared" si="1007"/>
        <v>1035</v>
      </c>
      <c r="O8343" s="5">
        <f t="shared" si="1010"/>
        <v>0.71598712499999995</v>
      </c>
      <c r="P8343">
        <f t="shared" si="1011"/>
        <v>2.3204736449999994</v>
      </c>
    </row>
    <row r="8344" spans="2:16" x14ac:dyDescent="0.35">
      <c r="B8344" s="2">
        <v>0.5</v>
      </c>
      <c r="C8344">
        <v>14.3</v>
      </c>
      <c r="D8344" t="s">
        <v>42</v>
      </c>
      <c r="E8344" t="str">
        <f t="shared" si="1004"/>
        <v>School Day</v>
      </c>
      <c r="F8344" t="s">
        <v>34</v>
      </c>
      <c r="G8344" s="8" t="str">
        <f t="shared" si="1005"/>
        <v>On</v>
      </c>
      <c r="H8344">
        <v>22</v>
      </c>
      <c r="I8344">
        <f t="shared" si="1006"/>
        <v>21.23</v>
      </c>
      <c r="J8344">
        <f t="shared" si="1008"/>
        <v>0.76999999999999957</v>
      </c>
      <c r="K8344">
        <v>1.7</v>
      </c>
      <c r="L8344" s="7">
        <f t="shared" si="1009"/>
        <v>1.4707793099999991</v>
      </c>
      <c r="M8344">
        <v>0.25</v>
      </c>
      <c r="N8344">
        <f t="shared" si="1007"/>
        <v>1035</v>
      </c>
      <c r="O8344" s="5">
        <f t="shared" si="1010"/>
        <v>0.65632153124999981</v>
      </c>
      <c r="P8344">
        <f t="shared" si="1011"/>
        <v>2.127100841249999</v>
      </c>
    </row>
    <row r="8345" spans="2:16" x14ac:dyDescent="0.35">
      <c r="B8345" s="2">
        <v>0.54166666666666663</v>
      </c>
      <c r="C8345">
        <v>14.4</v>
      </c>
      <c r="D8345" t="s">
        <v>42</v>
      </c>
      <c r="E8345" t="str">
        <f t="shared" si="1004"/>
        <v>School Day</v>
      </c>
      <c r="F8345" t="s">
        <v>34</v>
      </c>
      <c r="G8345" s="8" t="str">
        <f t="shared" si="1005"/>
        <v>On</v>
      </c>
      <c r="H8345">
        <v>22</v>
      </c>
      <c r="I8345">
        <f t="shared" si="1006"/>
        <v>21.240000000000002</v>
      </c>
      <c r="J8345">
        <f t="shared" si="1008"/>
        <v>0.75999999999999801</v>
      </c>
      <c r="K8345">
        <v>1.7</v>
      </c>
      <c r="L8345" s="7">
        <f t="shared" si="1009"/>
        <v>1.4516782799999961</v>
      </c>
      <c r="M8345">
        <v>0.25</v>
      </c>
      <c r="N8345">
        <f t="shared" si="1007"/>
        <v>1035</v>
      </c>
      <c r="O8345" s="5">
        <f t="shared" si="1010"/>
        <v>0.64779787499999986</v>
      </c>
      <c r="P8345">
        <f t="shared" si="1011"/>
        <v>2.0994761549999961</v>
      </c>
    </row>
    <row r="8346" spans="2:16" x14ac:dyDescent="0.35">
      <c r="B8346" s="2">
        <v>0.58333333333333337</v>
      </c>
      <c r="C8346">
        <v>13.8</v>
      </c>
      <c r="D8346" t="s">
        <v>42</v>
      </c>
      <c r="E8346" t="str">
        <f t="shared" si="1004"/>
        <v>School Day</v>
      </c>
      <c r="F8346" t="s">
        <v>34</v>
      </c>
      <c r="G8346" s="8" t="str">
        <f t="shared" si="1005"/>
        <v>On</v>
      </c>
      <c r="H8346">
        <v>22</v>
      </c>
      <c r="I8346">
        <f t="shared" si="1006"/>
        <v>21.18</v>
      </c>
      <c r="J8346">
        <f t="shared" si="1008"/>
        <v>0.82000000000000028</v>
      </c>
      <c r="K8346">
        <v>1.7</v>
      </c>
      <c r="L8346" s="7">
        <f t="shared" si="1009"/>
        <v>1.5662844600000005</v>
      </c>
      <c r="M8346">
        <v>0.25</v>
      </c>
      <c r="N8346">
        <f t="shared" si="1007"/>
        <v>1035</v>
      </c>
      <c r="O8346" s="5">
        <f t="shared" si="1010"/>
        <v>0.69893981249999981</v>
      </c>
      <c r="P8346">
        <f t="shared" si="1011"/>
        <v>2.2652242725000002</v>
      </c>
    </row>
    <row r="8347" spans="2:16" x14ac:dyDescent="0.35">
      <c r="B8347" s="2">
        <v>0.625</v>
      </c>
      <c r="C8347">
        <v>13.7</v>
      </c>
      <c r="D8347" t="s">
        <v>42</v>
      </c>
      <c r="E8347" t="str">
        <f t="shared" si="1004"/>
        <v>School Day</v>
      </c>
      <c r="F8347" t="s">
        <v>34</v>
      </c>
      <c r="G8347" s="8" t="str">
        <f t="shared" si="1005"/>
        <v>On</v>
      </c>
      <c r="H8347">
        <v>22</v>
      </c>
      <c r="I8347">
        <f t="shared" si="1006"/>
        <v>21.17</v>
      </c>
      <c r="J8347">
        <f t="shared" si="1008"/>
        <v>0.82999999999999829</v>
      </c>
      <c r="K8347">
        <v>1.7</v>
      </c>
      <c r="L8347" s="7">
        <f t="shared" si="1009"/>
        <v>1.5853854899999966</v>
      </c>
      <c r="M8347">
        <v>0.25</v>
      </c>
      <c r="N8347">
        <f t="shared" si="1007"/>
        <v>1035</v>
      </c>
      <c r="O8347" s="5">
        <f t="shared" si="1010"/>
        <v>0.70746346874999999</v>
      </c>
      <c r="P8347">
        <f t="shared" si="1011"/>
        <v>2.2928489587499965</v>
      </c>
    </row>
    <row r="8348" spans="2:16" x14ac:dyDescent="0.35">
      <c r="B8348" s="2">
        <v>0.66666666666666663</v>
      </c>
      <c r="C8348">
        <v>13.1</v>
      </c>
      <c r="D8348" t="s">
        <v>42</v>
      </c>
      <c r="E8348" t="str">
        <f t="shared" si="1004"/>
        <v>School Day</v>
      </c>
      <c r="F8348" t="s">
        <v>34</v>
      </c>
      <c r="G8348" s="8" t="str">
        <f t="shared" si="1005"/>
        <v>On</v>
      </c>
      <c r="H8348">
        <v>22</v>
      </c>
      <c r="I8348">
        <f t="shared" si="1006"/>
        <v>21.11</v>
      </c>
      <c r="J8348">
        <f t="shared" si="1008"/>
        <v>0.89000000000000057</v>
      </c>
      <c r="K8348">
        <v>1.7</v>
      </c>
      <c r="L8348" s="7">
        <f t="shared" si="1009"/>
        <v>1.6999916700000011</v>
      </c>
      <c r="M8348">
        <v>0.25</v>
      </c>
      <c r="N8348">
        <f t="shared" si="1007"/>
        <v>1035</v>
      </c>
      <c r="O8348" s="5">
        <f t="shared" si="1010"/>
        <v>0.75860540624999995</v>
      </c>
      <c r="P8348">
        <f t="shared" si="1011"/>
        <v>2.4585970762500011</v>
      </c>
    </row>
    <row r="8349" spans="2:16" x14ac:dyDescent="0.35">
      <c r="B8349" s="2">
        <v>0.70833333333333337</v>
      </c>
      <c r="C8349">
        <v>13.2</v>
      </c>
      <c r="D8349" t="s">
        <v>42</v>
      </c>
      <c r="E8349" t="str">
        <f t="shared" si="1004"/>
        <v>School Day</v>
      </c>
      <c r="F8349" t="s">
        <v>34</v>
      </c>
      <c r="G8349" s="8" t="str">
        <f t="shared" si="1005"/>
        <v>On</v>
      </c>
      <c r="H8349">
        <v>22</v>
      </c>
      <c r="I8349">
        <f t="shared" si="1006"/>
        <v>21.12</v>
      </c>
      <c r="J8349">
        <f t="shared" si="1008"/>
        <v>0.87999999999999901</v>
      </c>
      <c r="K8349">
        <v>1.7</v>
      </c>
      <c r="L8349" s="7">
        <f t="shared" si="1009"/>
        <v>1.6808906399999981</v>
      </c>
      <c r="M8349">
        <v>0.25</v>
      </c>
      <c r="N8349">
        <f t="shared" si="1007"/>
        <v>1035</v>
      </c>
      <c r="O8349" s="5">
        <f t="shared" si="1010"/>
        <v>0.75008174999999999</v>
      </c>
      <c r="P8349">
        <f t="shared" si="1011"/>
        <v>2.4309723899999982</v>
      </c>
    </row>
    <row r="8350" spans="2:16" x14ac:dyDescent="0.35">
      <c r="B8350" s="2">
        <v>0.75</v>
      </c>
      <c r="C8350">
        <v>12.6</v>
      </c>
      <c r="D8350" t="s">
        <v>42</v>
      </c>
      <c r="E8350" t="str">
        <f t="shared" si="1004"/>
        <v>School Day</v>
      </c>
      <c r="F8350" t="s">
        <v>34</v>
      </c>
      <c r="G8350" s="8" t="str">
        <f t="shared" si="1005"/>
        <v>On</v>
      </c>
      <c r="H8350">
        <v>22</v>
      </c>
      <c r="I8350">
        <f t="shared" si="1006"/>
        <v>21.060000000000002</v>
      </c>
      <c r="J8350">
        <f t="shared" si="1008"/>
        <v>0.93999999999999773</v>
      </c>
      <c r="K8350">
        <v>1.7</v>
      </c>
      <c r="L8350" s="7">
        <f t="shared" si="1009"/>
        <v>1.7954968199999954</v>
      </c>
      <c r="M8350">
        <v>0.25</v>
      </c>
      <c r="N8350">
        <f t="shared" si="1007"/>
        <v>1035</v>
      </c>
      <c r="O8350" s="5">
        <f t="shared" si="1010"/>
        <v>0.80122368749999995</v>
      </c>
      <c r="P8350">
        <f t="shared" si="1011"/>
        <v>2.5967205074999953</v>
      </c>
    </row>
    <row r="8351" spans="2:16" x14ac:dyDescent="0.35">
      <c r="B8351" s="2">
        <v>0.79166666666666663</v>
      </c>
      <c r="C8351">
        <v>13</v>
      </c>
      <c r="D8351" t="s">
        <v>42</v>
      </c>
      <c r="E8351" t="str">
        <f t="shared" si="1004"/>
        <v>School Day</v>
      </c>
      <c r="F8351" t="s">
        <v>33</v>
      </c>
      <c r="G8351" s="8" t="str">
        <f t="shared" si="1005"/>
        <v>Off</v>
      </c>
      <c r="H8351">
        <v>22</v>
      </c>
      <c r="I8351">
        <f t="shared" si="1006"/>
        <v>21.1</v>
      </c>
      <c r="J8351">
        <f t="shared" si="1008"/>
        <v>0.89999999999999858</v>
      </c>
      <c r="K8351">
        <v>1.7</v>
      </c>
      <c r="L8351" s="7">
        <f t="shared" si="1009"/>
        <v>1.7190926999999971</v>
      </c>
      <c r="M8351">
        <v>0.25</v>
      </c>
      <c r="N8351">
        <f t="shared" si="1007"/>
        <v>1035</v>
      </c>
      <c r="O8351" s="5">
        <f t="shared" si="1010"/>
        <v>0.7671290624999999</v>
      </c>
      <c r="P8351">
        <f t="shared" si="1011"/>
        <v>0</v>
      </c>
    </row>
    <row r="8352" spans="2:16" x14ac:dyDescent="0.35">
      <c r="B8352" s="2">
        <v>0.83333333333333337</v>
      </c>
      <c r="C8352">
        <v>13.1</v>
      </c>
      <c r="D8352" t="s">
        <v>42</v>
      </c>
      <c r="E8352" t="str">
        <f t="shared" si="1004"/>
        <v>School Day</v>
      </c>
      <c r="F8352" t="s">
        <v>33</v>
      </c>
      <c r="G8352" s="8" t="str">
        <f t="shared" si="1005"/>
        <v>Off</v>
      </c>
      <c r="H8352">
        <v>22</v>
      </c>
      <c r="I8352">
        <f t="shared" si="1006"/>
        <v>21.11</v>
      </c>
      <c r="J8352">
        <f t="shared" si="1008"/>
        <v>0.89000000000000057</v>
      </c>
      <c r="K8352">
        <v>1.7</v>
      </c>
      <c r="L8352" s="7">
        <f t="shared" si="1009"/>
        <v>1.6999916700000011</v>
      </c>
      <c r="M8352">
        <v>0.25</v>
      </c>
      <c r="N8352">
        <f t="shared" si="1007"/>
        <v>1035</v>
      </c>
      <c r="O8352" s="5">
        <f t="shared" si="1010"/>
        <v>0.75860540624999995</v>
      </c>
      <c r="P8352">
        <f t="shared" si="1011"/>
        <v>0</v>
      </c>
    </row>
    <row r="8353" spans="1:16" x14ac:dyDescent="0.35">
      <c r="B8353" s="2">
        <v>0.875</v>
      </c>
      <c r="C8353">
        <v>12.7</v>
      </c>
      <c r="D8353" t="s">
        <v>42</v>
      </c>
      <c r="E8353" t="str">
        <f t="shared" si="1004"/>
        <v>School Day</v>
      </c>
      <c r="F8353" t="s">
        <v>33</v>
      </c>
      <c r="G8353" s="8" t="str">
        <f t="shared" si="1005"/>
        <v>Off</v>
      </c>
      <c r="H8353">
        <v>22</v>
      </c>
      <c r="I8353">
        <f t="shared" si="1006"/>
        <v>21.07</v>
      </c>
      <c r="J8353">
        <f t="shared" si="1008"/>
        <v>0.92999999999999972</v>
      </c>
      <c r="K8353">
        <v>1.7</v>
      </c>
      <c r="L8353" s="7">
        <f t="shared" si="1009"/>
        <v>1.7763957899999994</v>
      </c>
      <c r="M8353">
        <v>0.25</v>
      </c>
      <c r="N8353">
        <f t="shared" si="1007"/>
        <v>1035</v>
      </c>
      <c r="O8353" s="5">
        <f t="shared" si="1010"/>
        <v>0.79270003124999999</v>
      </c>
      <c r="P8353">
        <f t="shared" si="1011"/>
        <v>0</v>
      </c>
    </row>
    <row r="8354" spans="1:16" x14ac:dyDescent="0.35">
      <c r="B8354" s="2">
        <v>0.91666666666666663</v>
      </c>
      <c r="C8354">
        <v>12.3</v>
      </c>
      <c r="D8354" t="s">
        <v>42</v>
      </c>
      <c r="E8354" t="str">
        <f t="shared" si="1004"/>
        <v>School Day</v>
      </c>
      <c r="F8354" t="s">
        <v>33</v>
      </c>
      <c r="G8354" s="8" t="str">
        <f t="shared" si="1005"/>
        <v>Off</v>
      </c>
      <c r="H8354">
        <v>22</v>
      </c>
      <c r="I8354">
        <f t="shared" si="1006"/>
        <v>21.03</v>
      </c>
      <c r="J8354">
        <f t="shared" si="1008"/>
        <v>0.96999999999999886</v>
      </c>
      <c r="K8354">
        <v>1.7</v>
      </c>
      <c r="L8354" s="7">
        <f t="shared" si="1009"/>
        <v>1.8527999099999977</v>
      </c>
      <c r="M8354">
        <v>0.25</v>
      </c>
      <c r="N8354">
        <f t="shared" si="1007"/>
        <v>1035</v>
      </c>
      <c r="O8354" s="5">
        <f t="shared" si="1010"/>
        <v>0.82679465624999982</v>
      </c>
      <c r="P8354">
        <f t="shared" si="1011"/>
        <v>0</v>
      </c>
    </row>
    <row r="8355" spans="1:16" x14ac:dyDescent="0.35">
      <c r="B8355" s="2">
        <v>0.95833333333333337</v>
      </c>
      <c r="C8355">
        <v>12.6</v>
      </c>
      <c r="D8355" t="s">
        <v>42</v>
      </c>
      <c r="E8355" t="str">
        <f t="shared" si="1004"/>
        <v>School Day</v>
      </c>
      <c r="F8355" t="s">
        <v>33</v>
      </c>
      <c r="G8355" s="8" t="str">
        <f t="shared" si="1005"/>
        <v>Off</v>
      </c>
      <c r="H8355">
        <v>22</v>
      </c>
      <c r="I8355">
        <f t="shared" si="1006"/>
        <v>21.060000000000002</v>
      </c>
      <c r="J8355">
        <f t="shared" si="1008"/>
        <v>0.93999999999999773</v>
      </c>
      <c r="K8355">
        <v>1.7</v>
      </c>
      <c r="L8355" s="7">
        <f t="shared" si="1009"/>
        <v>1.7954968199999954</v>
      </c>
      <c r="M8355">
        <v>0.25</v>
      </c>
      <c r="N8355">
        <f t="shared" si="1007"/>
        <v>1035</v>
      </c>
      <c r="O8355" s="5">
        <f t="shared" si="1010"/>
        <v>0.80122368749999995</v>
      </c>
      <c r="P8355">
        <f t="shared" si="1011"/>
        <v>0</v>
      </c>
    </row>
    <row r="8356" spans="1:16" x14ac:dyDescent="0.35">
      <c r="A8356" t="s">
        <v>388</v>
      </c>
      <c r="B8356" s="1">
        <v>1</v>
      </c>
      <c r="C8356">
        <v>12.5</v>
      </c>
      <c r="D8356" t="s">
        <v>44</v>
      </c>
      <c r="E8356" t="str">
        <f t="shared" si="1004"/>
        <v>School Day</v>
      </c>
      <c r="F8356" t="s">
        <v>33</v>
      </c>
      <c r="G8356" s="8" t="str">
        <f t="shared" si="1005"/>
        <v>Off</v>
      </c>
      <c r="H8356">
        <v>22</v>
      </c>
      <c r="I8356">
        <f t="shared" si="1006"/>
        <v>21.05</v>
      </c>
      <c r="J8356">
        <f t="shared" si="1008"/>
        <v>0.94999999999999929</v>
      </c>
      <c r="K8356">
        <v>1.7</v>
      </c>
      <c r="L8356" s="7">
        <f t="shared" si="1009"/>
        <v>1.8145978499999986</v>
      </c>
      <c r="M8356">
        <v>0.25</v>
      </c>
      <c r="N8356">
        <f t="shared" si="1007"/>
        <v>1035</v>
      </c>
      <c r="O8356" s="5">
        <f t="shared" si="1010"/>
        <v>0.8097473437499999</v>
      </c>
      <c r="P8356">
        <f t="shared" si="1011"/>
        <v>0</v>
      </c>
    </row>
    <row r="8357" spans="1:16" x14ac:dyDescent="0.35">
      <c r="B8357" s="2">
        <v>4.1666666666666664E-2</v>
      </c>
      <c r="C8357">
        <v>9.5</v>
      </c>
      <c r="D8357" t="s">
        <v>44</v>
      </c>
      <c r="E8357" t="str">
        <f t="shared" si="1004"/>
        <v>School Day</v>
      </c>
      <c r="F8357" t="s">
        <v>33</v>
      </c>
      <c r="G8357" s="8" t="str">
        <f t="shared" si="1005"/>
        <v>Off</v>
      </c>
      <c r="H8357">
        <v>22</v>
      </c>
      <c r="I8357">
        <f t="shared" si="1006"/>
        <v>20.75</v>
      </c>
      <c r="J8357">
        <f t="shared" si="1008"/>
        <v>1.25</v>
      </c>
      <c r="K8357">
        <v>1.7</v>
      </c>
      <c r="L8357" s="7">
        <f t="shared" si="1009"/>
        <v>2.3876287499999997</v>
      </c>
      <c r="M8357">
        <v>0.25</v>
      </c>
      <c r="N8357">
        <f t="shared" si="1007"/>
        <v>1035</v>
      </c>
      <c r="O8357" s="5">
        <f t="shared" si="1010"/>
        <v>1.0654570312499998</v>
      </c>
      <c r="P8357">
        <f t="shared" si="1011"/>
        <v>0</v>
      </c>
    </row>
    <row r="8358" spans="1:16" x14ac:dyDescent="0.35">
      <c r="B8358" s="2">
        <v>8.3333333333333329E-2</v>
      </c>
      <c r="C8358">
        <v>9.1</v>
      </c>
      <c r="D8358" t="s">
        <v>44</v>
      </c>
      <c r="E8358" t="str">
        <f t="shared" si="1004"/>
        <v>School Day</v>
      </c>
      <c r="F8358" t="s">
        <v>33</v>
      </c>
      <c r="G8358" s="8" t="str">
        <f t="shared" si="1005"/>
        <v>Off</v>
      </c>
      <c r="H8358">
        <v>22</v>
      </c>
      <c r="I8358">
        <f t="shared" si="1006"/>
        <v>20.71</v>
      </c>
      <c r="J8358">
        <f t="shared" si="1008"/>
        <v>1.2899999999999991</v>
      </c>
      <c r="K8358">
        <v>1.7</v>
      </c>
      <c r="L8358" s="7">
        <f t="shared" si="1009"/>
        <v>2.4640328699999983</v>
      </c>
      <c r="M8358">
        <v>0.25</v>
      </c>
      <c r="N8358">
        <f t="shared" si="1007"/>
        <v>1035</v>
      </c>
      <c r="O8358" s="5">
        <f t="shared" si="1010"/>
        <v>1.0995516562499998</v>
      </c>
      <c r="P8358">
        <f t="shared" si="1011"/>
        <v>0</v>
      </c>
    </row>
    <row r="8359" spans="1:16" x14ac:dyDescent="0.35">
      <c r="B8359" s="2">
        <v>0.125</v>
      </c>
      <c r="C8359">
        <v>9</v>
      </c>
      <c r="D8359" t="s">
        <v>44</v>
      </c>
      <c r="E8359" t="str">
        <f t="shared" si="1004"/>
        <v>School Day</v>
      </c>
      <c r="F8359" t="s">
        <v>33</v>
      </c>
      <c r="G8359" s="8" t="str">
        <f t="shared" si="1005"/>
        <v>Off</v>
      </c>
      <c r="H8359">
        <v>22</v>
      </c>
      <c r="I8359">
        <f t="shared" si="1006"/>
        <v>20.700000000000003</v>
      </c>
      <c r="J8359">
        <f t="shared" si="1008"/>
        <v>1.2999999999999972</v>
      </c>
      <c r="K8359">
        <v>1.7</v>
      </c>
      <c r="L8359" s="7">
        <f t="shared" si="1009"/>
        <v>2.4831338999999946</v>
      </c>
      <c r="M8359">
        <v>0.25</v>
      </c>
      <c r="N8359">
        <f t="shared" si="1007"/>
        <v>1035</v>
      </c>
      <c r="O8359" s="5">
        <f t="shared" si="1010"/>
        <v>1.1080753124999998</v>
      </c>
      <c r="P8359">
        <f t="shared" si="1011"/>
        <v>0</v>
      </c>
    </row>
    <row r="8360" spans="1:16" x14ac:dyDescent="0.35">
      <c r="B8360" s="2">
        <v>0.16666666666666666</v>
      </c>
      <c r="C8360">
        <v>8.5</v>
      </c>
      <c r="D8360" t="s">
        <v>44</v>
      </c>
      <c r="E8360" t="str">
        <f t="shared" si="1004"/>
        <v>School Day</v>
      </c>
      <c r="F8360" t="s">
        <v>33</v>
      </c>
      <c r="G8360" s="8" t="str">
        <f t="shared" si="1005"/>
        <v>Off</v>
      </c>
      <c r="H8360">
        <v>22</v>
      </c>
      <c r="I8360">
        <f t="shared" si="1006"/>
        <v>20.65</v>
      </c>
      <c r="J8360">
        <f t="shared" si="1008"/>
        <v>1.3500000000000014</v>
      </c>
      <c r="K8360">
        <v>1.7</v>
      </c>
      <c r="L8360" s="7">
        <f t="shared" si="1009"/>
        <v>2.5786390500000027</v>
      </c>
      <c r="M8360">
        <v>0.25</v>
      </c>
      <c r="N8360">
        <f t="shared" si="1007"/>
        <v>1035</v>
      </c>
      <c r="O8360" s="5">
        <f t="shared" si="1010"/>
        <v>1.1506935937499998</v>
      </c>
      <c r="P8360">
        <f t="shared" si="1011"/>
        <v>0</v>
      </c>
    </row>
    <row r="8361" spans="1:16" x14ac:dyDescent="0.35">
      <c r="B8361" s="2">
        <v>0.20833333333333334</v>
      </c>
      <c r="C8361">
        <v>8.1</v>
      </c>
      <c r="D8361" t="s">
        <v>44</v>
      </c>
      <c r="E8361" t="str">
        <f t="shared" si="1004"/>
        <v>School Day</v>
      </c>
      <c r="F8361" t="s">
        <v>33</v>
      </c>
      <c r="G8361" s="8" t="str">
        <f t="shared" si="1005"/>
        <v>Off</v>
      </c>
      <c r="H8361">
        <v>22</v>
      </c>
      <c r="I8361">
        <f t="shared" si="1006"/>
        <v>20.61</v>
      </c>
      <c r="J8361">
        <f t="shared" si="1008"/>
        <v>1.3900000000000006</v>
      </c>
      <c r="K8361">
        <v>1.7</v>
      </c>
      <c r="L8361" s="7">
        <f t="shared" si="1009"/>
        <v>2.6550431700000008</v>
      </c>
      <c r="M8361">
        <v>0.25</v>
      </c>
      <c r="N8361">
        <f t="shared" si="1007"/>
        <v>1035</v>
      </c>
      <c r="O8361" s="5">
        <f t="shared" si="1010"/>
        <v>1.1847882187499998</v>
      </c>
      <c r="P8361">
        <f t="shared" si="1011"/>
        <v>0</v>
      </c>
    </row>
    <row r="8362" spans="1:16" x14ac:dyDescent="0.35">
      <c r="B8362" s="2">
        <v>0.25</v>
      </c>
      <c r="C8362">
        <v>7.6</v>
      </c>
      <c r="D8362" t="s">
        <v>44</v>
      </c>
      <c r="E8362" t="str">
        <f t="shared" si="1004"/>
        <v>School Day</v>
      </c>
      <c r="F8362" t="s">
        <v>33</v>
      </c>
      <c r="G8362" s="8" t="str">
        <f t="shared" si="1005"/>
        <v>Off</v>
      </c>
      <c r="H8362">
        <v>22</v>
      </c>
      <c r="I8362">
        <f t="shared" si="1006"/>
        <v>20.560000000000002</v>
      </c>
      <c r="J8362">
        <f t="shared" si="1008"/>
        <v>1.4399999999999977</v>
      </c>
      <c r="K8362">
        <v>1.7</v>
      </c>
      <c r="L8362" s="7">
        <f t="shared" si="1009"/>
        <v>2.7505483199999956</v>
      </c>
      <c r="M8362">
        <v>0.25</v>
      </c>
      <c r="N8362">
        <f t="shared" si="1007"/>
        <v>1035</v>
      </c>
      <c r="O8362" s="5">
        <f t="shared" si="1010"/>
        <v>1.2274064999999998</v>
      </c>
      <c r="P8362">
        <f t="shared" si="1011"/>
        <v>0</v>
      </c>
    </row>
    <row r="8363" spans="1:16" x14ac:dyDescent="0.35">
      <c r="B8363" s="2">
        <v>0.29166666666666669</v>
      </c>
      <c r="C8363">
        <v>7.6</v>
      </c>
      <c r="D8363" t="s">
        <v>44</v>
      </c>
      <c r="E8363" t="str">
        <f t="shared" si="1004"/>
        <v>School Day</v>
      </c>
      <c r="F8363" t="s">
        <v>34</v>
      </c>
      <c r="G8363" s="8" t="str">
        <f t="shared" si="1005"/>
        <v>On</v>
      </c>
      <c r="H8363">
        <v>22</v>
      </c>
      <c r="I8363">
        <f t="shared" si="1006"/>
        <v>20.560000000000002</v>
      </c>
      <c r="J8363">
        <f t="shared" si="1008"/>
        <v>1.4399999999999977</v>
      </c>
      <c r="K8363">
        <v>1.7</v>
      </c>
      <c r="L8363" s="7">
        <f t="shared" si="1009"/>
        <v>2.7505483199999956</v>
      </c>
      <c r="M8363">
        <v>0.25</v>
      </c>
      <c r="N8363">
        <f t="shared" si="1007"/>
        <v>1035</v>
      </c>
      <c r="O8363" s="5">
        <f t="shared" si="1010"/>
        <v>1.2274064999999998</v>
      </c>
      <c r="P8363">
        <f t="shared" si="1011"/>
        <v>3.9779548199999955</v>
      </c>
    </row>
    <row r="8364" spans="1:16" x14ac:dyDescent="0.35">
      <c r="B8364" s="2">
        <v>0.33333333333333331</v>
      </c>
      <c r="C8364">
        <v>7.5</v>
      </c>
      <c r="D8364" t="s">
        <v>44</v>
      </c>
      <c r="E8364" t="str">
        <f t="shared" si="1004"/>
        <v>School Day</v>
      </c>
      <c r="F8364" t="s">
        <v>34</v>
      </c>
      <c r="G8364" s="8" t="str">
        <f t="shared" si="1005"/>
        <v>On</v>
      </c>
      <c r="H8364">
        <v>22</v>
      </c>
      <c r="I8364">
        <f t="shared" si="1006"/>
        <v>20.55</v>
      </c>
      <c r="J8364">
        <f t="shared" si="1008"/>
        <v>1.4499999999999993</v>
      </c>
      <c r="K8364">
        <v>1.7</v>
      </c>
      <c r="L8364" s="7">
        <f t="shared" si="1009"/>
        <v>2.7696493499999986</v>
      </c>
      <c r="M8364">
        <v>0.25</v>
      </c>
      <c r="N8364">
        <f t="shared" si="1007"/>
        <v>1035</v>
      </c>
      <c r="O8364" s="5">
        <f t="shared" si="1010"/>
        <v>1.2359301562499998</v>
      </c>
      <c r="P8364">
        <f t="shared" si="1011"/>
        <v>4.0055795062499984</v>
      </c>
    </row>
    <row r="8365" spans="1:16" x14ac:dyDescent="0.35">
      <c r="B8365" s="2">
        <v>0.375</v>
      </c>
      <c r="C8365">
        <v>7.6</v>
      </c>
      <c r="D8365" t="s">
        <v>44</v>
      </c>
      <c r="E8365" t="str">
        <f t="shared" si="1004"/>
        <v>School Day</v>
      </c>
      <c r="F8365" t="s">
        <v>34</v>
      </c>
      <c r="G8365" s="8" t="str">
        <f t="shared" si="1005"/>
        <v>On</v>
      </c>
      <c r="H8365">
        <v>22</v>
      </c>
      <c r="I8365">
        <f t="shared" si="1006"/>
        <v>20.560000000000002</v>
      </c>
      <c r="J8365">
        <f t="shared" si="1008"/>
        <v>1.4399999999999977</v>
      </c>
      <c r="K8365">
        <v>1.7</v>
      </c>
      <c r="L8365" s="7">
        <f t="shared" si="1009"/>
        <v>2.7505483199999956</v>
      </c>
      <c r="M8365">
        <v>0.25</v>
      </c>
      <c r="N8365">
        <f t="shared" si="1007"/>
        <v>1035</v>
      </c>
      <c r="O8365" s="5">
        <f t="shared" si="1010"/>
        <v>1.2274064999999998</v>
      </c>
      <c r="P8365">
        <f t="shared" si="1011"/>
        <v>3.9779548199999955</v>
      </c>
    </row>
    <row r="8366" spans="1:16" x14ac:dyDescent="0.35">
      <c r="B8366" s="2">
        <v>0.41666666666666669</v>
      </c>
      <c r="C8366">
        <v>7.5</v>
      </c>
      <c r="D8366" t="s">
        <v>44</v>
      </c>
      <c r="E8366" t="str">
        <f t="shared" si="1004"/>
        <v>School Day</v>
      </c>
      <c r="F8366" t="s">
        <v>34</v>
      </c>
      <c r="G8366" s="8" t="str">
        <f t="shared" si="1005"/>
        <v>On</v>
      </c>
      <c r="H8366">
        <v>22</v>
      </c>
      <c r="I8366">
        <f t="shared" si="1006"/>
        <v>20.55</v>
      </c>
      <c r="J8366">
        <f t="shared" si="1008"/>
        <v>1.4499999999999993</v>
      </c>
      <c r="K8366">
        <v>1.7</v>
      </c>
      <c r="L8366" s="7">
        <f t="shared" si="1009"/>
        <v>2.7696493499999986</v>
      </c>
      <c r="M8366">
        <v>0.25</v>
      </c>
      <c r="N8366">
        <f t="shared" si="1007"/>
        <v>1035</v>
      </c>
      <c r="O8366" s="5">
        <f t="shared" si="1010"/>
        <v>1.2359301562499998</v>
      </c>
      <c r="P8366">
        <f t="shared" si="1011"/>
        <v>4.0055795062499984</v>
      </c>
    </row>
    <row r="8367" spans="1:16" x14ac:dyDescent="0.35">
      <c r="B8367" s="2">
        <v>0.45833333333333331</v>
      </c>
      <c r="C8367">
        <v>8.1999999999999993</v>
      </c>
      <c r="D8367" t="s">
        <v>44</v>
      </c>
      <c r="E8367" t="str">
        <f t="shared" si="1004"/>
        <v>School Day</v>
      </c>
      <c r="F8367" t="s">
        <v>34</v>
      </c>
      <c r="G8367" s="8" t="str">
        <f t="shared" si="1005"/>
        <v>On</v>
      </c>
      <c r="H8367">
        <v>22</v>
      </c>
      <c r="I8367">
        <f t="shared" si="1006"/>
        <v>20.62</v>
      </c>
      <c r="J8367">
        <f t="shared" si="1008"/>
        <v>1.379999999999999</v>
      </c>
      <c r="K8367">
        <v>1.7</v>
      </c>
      <c r="L8367" s="7">
        <f t="shared" si="1009"/>
        <v>2.6359421399999978</v>
      </c>
      <c r="M8367">
        <v>0.25</v>
      </c>
      <c r="N8367">
        <f t="shared" si="1007"/>
        <v>1035</v>
      </c>
      <c r="O8367" s="5">
        <f t="shared" si="1010"/>
        <v>1.1762645624999999</v>
      </c>
      <c r="P8367">
        <f t="shared" si="1011"/>
        <v>3.8122067024999975</v>
      </c>
    </row>
    <row r="8368" spans="1:16" x14ac:dyDescent="0.35">
      <c r="B8368" s="2">
        <v>0.5</v>
      </c>
      <c r="C8368">
        <v>8.6</v>
      </c>
      <c r="D8368" t="s">
        <v>44</v>
      </c>
      <c r="E8368" t="str">
        <f t="shared" si="1004"/>
        <v>School Day</v>
      </c>
      <c r="F8368" t="s">
        <v>34</v>
      </c>
      <c r="G8368" s="8" t="str">
        <f t="shared" si="1005"/>
        <v>On</v>
      </c>
      <c r="H8368">
        <v>22</v>
      </c>
      <c r="I8368">
        <f t="shared" si="1006"/>
        <v>20.66</v>
      </c>
      <c r="J8368">
        <f t="shared" si="1008"/>
        <v>1.3399999999999999</v>
      </c>
      <c r="K8368">
        <v>1.7</v>
      </c>
      <c r="L8368" s="7">
        <f t="shared" si="1009"/>
        <v>2.5595380199999997</v>
      </c>
      <c r="M8368">
        <v>0.25</v>
      </c>
      <c r="N8368">
        <f t="shared" si="1007"/>
        <v>1035</v>
      </c>
      <c r="O8368" s="5">
        <f t="shared" si="1010"/>
        <v>1.1421699374999998</v>
      </c>
      <c r="P8368">
        <f t="shared" si="1011"/>
        <v>3.7017079574999996</v>
      </c>
    </row>
    <row r="8369" spans="1:16" x14ac:dyDescent="0.35">
      <c r="B8369" s="2">
        <v>0.54166666666666663</v>
      </c>
      <c r="C8369">
        <v>8.9</v>
      </c>
      <c r="D8369" t="s">
        <v>44</v>
      </c>
      <c r="E8369" t="str">
        <f t="shared" si="1004"/>
        <v>School Day</v>
      </c>
      <c r="F8369" t="s">
        <v>34</v>
      </c>
      <c r="G8369" s="8" t="str">
        <f t="shared" si="1005"/>
        <v>On</v>
      </c>
      <c r="H8369">
        <v>22</v>
      </c>
      <c r="I8369">
        <f t="shared" si="1006"/>
        <v>20.689999999999998</v>
      </c>
      <c r="J8369">
        <f t="shared" si="1008"/>
        <v>1.3100000000000023</v>
      </c>
      <c r="K8369">
        <v>1.7</v>
      </c>
      <c r="L8369" s="7">
        <f t="shared" si="1009"/>
        <v>2.5022349300000042</v>
      </c>
      <c r="M8369">
        <v>0.25</v>
      </c>
      <c r="N8369">
        <f t="shared" si="1007"/>
        <v>1035</v>
      </c>
      <c r="O8369" s="5">
        <f t="shared" si="1010"/>
        <v>1.1165989687499998</v>
      </c>
      <c r="P8369">
        <f t="shared" si="1011"/>
        <v>3.6188338987500037</v>
      </c>
    </row>
    <row r="8370" spans="1:16" x14ac:dyDescent="0.35">
      <c r="B8370" s="2">
        <v>0.58333333333333337</v>
      </c>
      <c r="C8370">
        <v>9.1</v>
      </c>
      <c r="D8370" t="s">
        <v>44</v>
      </c>
      <c r="E8370" t="str">
        <f t="shared" si="1004"/>
        <v>School Day</v>
      </c>
      <c r="F8370" t="s">
        <v>34</v>
      </c>
      <c r="G8370" s="8" t="str">
        <f t="shared" si="1005"/>
        <v>On</v>
      </c>
      <c r="H8370">
        <v>22</v>
      </c>
      <c r="I8370">
        <f t="shared" si="1006"/>
        <v>20.71</v>
      </c>
      <c r="J8370">
        <f t="shared" si="1008"/>
        <v>1.2899999999999991</v>
      </c>
      <c r="K8370">
        <v>1.7</v>
      </c>
      <c r="L8370" s="7">
        <f t="shared" si="1009"/>
        <v>2.4640328699999983</v>
      </c>
      <c r="M8370">
        <v>0.25</v>
      </c>
      <c r="N8370">
        <f t="shared" si="1007"/>
        <v>1035</v>
      </c>
      <c r="O8370" s="5">
        <f t="shared" si="1010"/>
        <v>1.0995516562499998</v>
      </c>
      <c r="P8370">
        <f t="shared" si="1011"/>
        <v>3.5635845262499979</v>
      </c>
    </row>
    <row r="8371" spans="1:16" x14ac:dyDescent="0.35">
      <c r="B8371" s="2">
        <v>0.625</v>
      </c>
      <c r="C8371">
        <v>8.8000000000000007</v>
      </c>
      <c r="D8371" t="s">
        <v>44</v>
      </c>
      <c r="E8371" t="str">
        <f t="shared" si="1004"/>
        <v>School Day</v>
      </c>
      <c r="F8371" t="s">
        <v>34</v>
      </c>
      <c r="G8371" s="8" t="str">
        <f t="shared" si="1005"/>
        <v>On</v>
      </c>
      <c r="H8371">
        <v>22</v>
      </c>
      <c r="I8371">
        <f t="shared" si="1006"/>
        <v>20.68</v>
      </c>
      <c r="J8371">
        <f t="shared" si="1008"/>
        <v>1.3200000000000003</v>
      </c>
      <c r="K8371">
        <v>1.7</v>
      </c>
      <c r="L8371" s="7">
        <f t="shared" si="1009"/>
        <v>2.5213359600000005</v>
      </c>
      <c r="M8371">
        <v>0.25</v>
      </c>
      <c r="N8371">
        <f t="shared" si="1007"/>
        <v>1035</v>
      </c>
      <c r="O8371" s="5">
        <f t="shared" si="1010"/>
        <v>1.1251226249999997</v>
      </c>
      <c r="P8371">
        <f t="shared" si="1011"/>
        <v>3.6464585850000004</v>
      </c>
    </row>
    <row r="8372" spans="1:16" x14ac:dyDescent="0.35">
      <c r="B8372" s="2">
        <v>0.66666666666666663</v>
      </c>
      <c r="C8372">
        <v>8.3000000000000007</v>
      </c>
      <c r="D8372" t="s">
        <v>44</v>
      </c>
      <c r="E8372" t="str">
        <f t="shared" si="1004"/>
        <v>School Day</v>
      </c>
      <c r="F8372" t="s">
        <v>34</v>
      </c>
      <c r="G8372" s="8" t="str">
        <f t="shared" si="1005"/>
        <v>On</v>
      </c>
      <c r="H8372">
        <v>22</v>
      </c>
      <c r="I8372">
        <f t="shared" si="1006"/>
        <v>20.630000000000003</v>
      </c>
      <c r="J8372">
        <f t="shared" si="1008"/>
        <v>1.3699999999999974</v>
      </c>
      <c r="K8372">
        <v>1.7</v>
      </c>
      <c r="L8372" s="7">
        <f t="shared" si="1009"/>
        <v>2.6168411099999949</v>
      </c>
      <c r="M8372">
        <v>0.25</v>
      </c>
      <c r="N8372">
        <f t="shared" si="1007"/>
        <v>1035</v>
      </c>
      <c r="O8372" s="5">
        <f t="shared" si="1010"/>
        <v>1.1677409062499997</v>
      </c>
      <c r="P8372">
        <f t="shared" si="1011"/>
        <v>3.7845820162499946</v>
      </c>
    </row>
    <row r="8373" spans="1:16" x14ac:dyDescent="0.35">
      <c r="B8373" s="2">
        <v>0.70833333333333337</v>
      </c>
      <c r="C8373">
        <v>8.6</v>
      </c>
      <c r="D8373" t="s">
        <v>44</v>
      </c>
      <c r="E8373" t="str">
        <f t="shared" si="1004"/>
        <v>School Day</v>
      </c>
      <c r="F8373" t="s">
        <v>34</v>
      </c>
      <c r="G8373" s="8" t="str">
        <f t="shared" si="1005"/>
        <v>On</v>
      </c>
      <c r="H8373">
        <v>22</v>
      </c>
      <c r="I8373">
        <f t="shared" si="1006"/>
        <v>20.66</v>
      </c>
      <c r="J8373">
        <f t="shared" si="1008"/>
        <v>1.3399999999999999</v>
      </c>
      <c r="K8373">
        <v>1.7</v>
      </c>
      <c r="L8373" s="7">
        <f t="shared" si="1009"/>
        <v>2.5595380199999997</v>
      </c>
      <c r="M8373">
        <v>0.25</v>
      </c>
      <c r="N8373">
        <f t="shared" si="1007"/>
        <v>1035</v>
      </c>
      <c r="O8373" s="5">
        <f t="shared" si="1010"/>
        <v>1.1421699374999998</v>
      </c>
      <c r="P8373">
        <f t="shared" si="1011"/>
        <v>3.7017079574999996</v>
      </c>
    </row>
    <row r="8374" spans="1:16" x14ac:dyDescent="0.35">
      <c r="B8374" s="2">
        <v>0.75</v>
      </c>
      <c r="C8374">
        <v>7.2</v>
      </c>
      <c r="D8374" t="s">
        <v>44</v>
      </c>
      <c r="E8374" t="str">
        <f t="shared" si="1004"/>
        <v>School Day</v>
      </c>
      <c r="F8374" t="s">
        <v>34</v>
      </c>
      <c r="G8374" s="8" t="str">
        <f t="shared" si="1005"/>
        <v>On</v>
      </c>
      <c r="H8374">
        <v>22</v>
      </c>
      <c r="I8374">
        <f t="shared" si="1006"/>
        <v>20.52</v>
      </c>
      <c r="J8374">
        <f t="shared" si="1008"/>
        <v>1.4800000000000004</v>
      </c>
      <c r="K8374">
        <v>1.7</v>
      </c>
      <c r="L8374" s="7">
        <f t="shared" si="1009"/>
        <v>2.8269524400000008</v>
      </c>
      <c r="M8374">
        <v>0.25</v>
      </c>
      <c r="N8374">
        <f t="shared" si="1007"/>
        <v>1035</v>
      </c>
      <c r="O8374" s="5">
        <f t="shared" si="1010"/>
        <v>1.2615011249999999</v>
      </c>
      <c r="P8374">
        <f t="shared" si="1011"/>
        <v>4.0884535650000009</v>
      </c>
    </row>
    <row r="8375" spans="1:16" x14ac:dyDescent="0.35">
      <c r="B8375" s="2">
        <v>0.79166666666666663</v>
      </c>
      <c r="C8375">
        <v>8.1999999999999993</v>
      </c>
      <c r="D8375" t="s">
        <v>44</v>
      </c>
      <c r="E8375" t="str">
        <f t="shared" si="1004"/>
        <v>School Day</v>
      </c>
      <c r="F8375" t="s">
        <v>33</v>
      </c>
      <c r="G8375" s="8" t="str">
        <f t="shared" si="1005"/>
        <v>Off</v>
      </c>
      <c r="H8375">
        <v>22</v>
      </c>
      <c r="I8375">
        <f t="shared" si="1006"/>
        <v>20.62</v>
      </c>
      <c r="J8375">
        <f t="shared" si="1008"/>
        <v>1.379999999999999</v>
      </c>
      <c r="K8375">
        <v>1.7</v>
      </c>
      <c r="L8375" s="7">
        <f t="shared" si="1009"/>
        <v>2.6359421399999978</v>
      </c>
      <c r="M8375">
        <v>0.25</v>
      </c>
      <c r="N8375">
        <f t="shared" si="1007"/>
        <v>1035</v>
      </c>
      <c r="O8375" s="5">
        <f t="shared" si="1010"/>
        <v>1.1762645624999999</v>
      </c>
      <c r="P8375">
        <f t="shared" si="1011"/>
        <v>0</v>
      </c>
    </row>
    <row r="8376" spans="1:16" x14ac:dyDescent="0.35">
      <c r="B8376" s="2">
        <v>0.83333333333333337</v>
      </c>
      <c r="C8376">
        <v>8.5</v>
      </c>
      <c r="D8376" t="s">
        <v>44</v>
      </c>
      <c r="E8376" t="str">
        <f t="shared" si="1004"/>
        <v>School Day</v>
      </c>
      <c r="F8376" t="s">
        <v>33</v>
      </c>
      <c r="G8376" s="8" t="str">
        <f t="shared" si="1005"/>
        <v>Off</v>
      </c>
      <c r="H8376">
        <v>22</v>
      </c>
      <c r="I8376">
        <f t="shared" si="1006"/>
        <v>20.65</v>
      </c>
      <c r="J8376">
        <f t="shared" si="1008"/>
        <v>1.3500000000000014</v>
      </c>
      <c r="K8376">
        <v>1.7</v>
      </c>
      <c r="L8376" s="7">
        <f t="shared" si="1009"/>
        <v>2.5786390500000027</v>
      </c>
      <c r="M8376">
        <v>0.25</v>
      </c>
      <c r="N8376">
        <f t="shared" si="1007"/>
        <v>1035</v>
      </c>
      <c r="O8376" s="5">
        <f t="shared" si="1010"/>
        <v>1.1506935937499998</v>
      </c>
      <c r="P8376">
        <f t="shared" si="1011"/>
        <v>0</v>
      </c>
    </row>
    <row r="8377" spans="1:16" x14ac:dyDescent="0.35">
      <c r="B8377" s="2">
        <v>0.875</v>
      </c>
      <c r="C8377">
        <v>8.5</v>
      </c>
      <c r="D8377" t="s">
        <v>44</v>
      </c>
      <c r="E8377" t="str">
        <f t="shared" si="1004"/>
        <v>School Day</v>
      </c>
      <c r="F8377" t="s">
        <v>33</v>
      </c>
      <c r="G8377" s="8" t="str">
        <f t="shared" si="1005"/>
        <v>Off</v>
      </c>
      <c r="H8377">
        <v>22</v>
      </c>
      <c r="I8377">
        <f t="shared" si="1006"/>
        <v>20.65</v>
      </c>
      <c r="J8377">
        <f t="shared" si="1008"/>
        <v>1.3500000000000014</v>
      </c>
      <c r="K8377">
        <v>1.7</v>
      </c>
      <c r="L8377" s="7">
        <f t="shared" si="1009"/>
        <v>2.5786390500000027</v>
      </c>
      <c r="M8377">
        <v>0.25</v>
      </c>
      <c r="N8377">
        <f t="shared" si="1007"/>
        <v>1035</v>
      </c>
      <c r="O8377" s="5">
        <f t="shared" si="1010"/>
        <v>1.1506935937499998</v>
      </c>
      <c r="P8377">
        <f t="shared" si="1011"/>
        <v>0</v>
      </c>
    </row>
    <row r="8378" spans="1:16" x14ac:dyDescent="0.35">
      <c r="B8378" s="2">
        <v>0.91666666666666663</v>
      </c>
      <c r="C8378">
        <v>8.6</v>
      </c>
      <c r="D8378" t="s">
        <v>44</v>
      </c>
      <c r="E8378" t="str">
        <f t="shared" si="1004"/>
        <v>School Day</v>
      </c>
      <c r="F8378" t="s">
        <v>33</v>
      </c>
      <c r="G8378" s="8" t="str">
        <f t="shared" si="1005"/>
        <v>Off</v>
      </c>
      <c r="H8378">
        <v>22</v>
      </c>
      <c r="I8378">
        <f t="shared" si="1006"/>
        <v>20.66</v>
      </c>
      <c r="J8378">
        <f t="shared" si="1008"/>
        <v>1.3399999999999999</v>
      </c>
      <c r="K8378">
        <v>1.7</v>
      </c>
      <c r="L8378" s="7">
        <f t="shared" si="1009"/>
        <v>2.5595380199999997</v>
      </c>
      <c r="M8378">
        <v>0.25</v>
      </c>
      <c r="N8378">
        <f t="shared" si="1007"/>
        <v>1035</v>
      </c>
      <c r="O8378" s="5">
        <f t="shared" si="1010"/>
        <v>1.1421699374999998</v>
      </c>
      <c r="P8378">
        <f t="shared" si="1011"/>
        <v>0</v>
      </c>
    </row>
    <row r="8379" spans="1:16" x14ac:dyDescent="0.35">
      <c r="B8379" s="2">
        <v>0.95833333333333337</v>
      </c>
      <c r="C8379">
        <v>8.9</v>
      </c>
      <c r="D8379" t="s">
        <v>44</v>
      </c>
      <c r="E8379" t="str">
        <f t="shared" si="1004"/>
        <v>School Day</v>
      </c>
      <c r="F8379" t="s">
        <v>33</v>
      </c>
      <c r="G8379" s="8" t="str">
        <f t="shared" si="1005"/>
        <v>Off</v>
      </c>
      <c r="H8379">
        <v>22</v>
      </c>
      <c r="I8379">
        <f t="shared" si="1006"/>
        <v>20.689999999999998</v>
      </c>
      <c r="J8379">
        <f t="shared" si="1008"/>
        <v>1.3100000000000023</v>
      </c>
      <c r="K8379">
        <v>1.7</v>
      </c>
      <c r="L8379" s="7">
        <f t="shared" si="1009"/>
        <v>2.5022349300000042</v>
      </c>
      <c r="M8379">
        <v>0.25</v>
      </c>
      <c r="N8379">
        <f t="shared" si="1007"/>
        <v>1035</v>
      </c>
      <c r="O8379" s="5">
        <f t="shared" si="1010"/>
        <v>1.1165989687499998</v>
      </c>
      <c r="P8379">
        <f t="shared" si="1011"/>
        <v>0</v>
      </c>
    </row>
    <row r="8380" spans="1:16" x14ac:dyDescent="0.35">
      <c r="A8380" t="s">
        <v>389</v>
      </c>
      <c r="B8380" s="1">
        <v>1</v>
      </c>
      <c r="C8380">
        <v>8.8000000000000007</v>
      </c>
      <c r="D8380" t="s">
        <v>46</v>
      </c>
      <c r="E8380" t="str">
        <f t="shared" si="1004"/>
        <v>School Day</v>
      </c>
      <c r="F8380" t="s">
        <v>33</v>
      </c>
      <c r="G8380" s="8" t="str">
        <f t="shared" si="1005"/>
        <v>Off</v>
      </c>
      <c r="H8380">
        <v>22</v>
      </c>
      <c r="I8380">
        <f t="shared" si="1006"/>
        <v>20.68</v>
      </c>
      <c r="J8380">
        <f t="shared" si="1008"/>
        <v>1.3200000000000003</v>
      </c>
      <c r="K8380">
        <v>1.7</v>
      </c>
      <c r="L8380" s="7">
        <f t="shared" si="1009"/>
        <v>2.5213359600000005</v>
      </c>
      <c r="M8380">
        <v>0.25</v>
      </c>
      <c r="N8380">
        <f t="shared" si="1007"/>
        <v>1035</v>
      </c>
      <c r="O8380" s="5">
        <f t="shared" si="1010"/>
        <v>1.1251226249999997</v>
      </c>
      <c r="P8380">
        <f t="shared" si="1011"/>
        <v>0</v>
      </c>
    </row>
    <row r="8381" spans="1:16" x14ac:dyDescent="0.35">
      <c r="B8381" s="2">
        <v>4.1666666666666664E-2</v>
      </c>
      <c r="C8381">
        <v>9.1</v>
      </c>
      <c r="D8381" t="s">
        <v>46</v>
      </c>
      <c r="E8381" t="str">
        <f t="shared" si="1004"/>
        <v>School Day</v>
      </c>
      <c r="F8381" t="s">
        <v>33</v>
      </c>
      <c r="G8381" s="8" t="str">
        <f t="shared" si="1005"/>
        <v>Off</v>
      </c>
      <c r="H8381">
        <v>22</v>
      </c>
      <c r="I8381">
        <f t="shared" si="1006"/>
        <v>20.71</v>
      </c>
      <c r="J8381">
        <f t="shared" si="1008"/>
        <v>1.2899999999999991</v>
      </c>
      <c r="K8381">
        <v>1.7</v>
      </c>
      <c r="L8381" s="7">
        <f t="shared" si="1009"/>
        <v>2.4640328699999983</v>
      </c>
      <c r="M8381">
        <v>0.25</v>
      </c>
      <c r="N8381">
        <f t="shared" si="1007"/>
        <v>1035</v>
      </c>
      <c r="O8381" s="5">
        <f t="shared" si="1010"/>
        <v>1.0995516562499998</v>
      </c>
      <c r="P8381">
        <f t="shared" si="1011"/>
        <v>0</v>
      </c>
    </row>
    <row r="8382" spans="1:16" x14ac:dyDescent="0.35">
      <c r="B8382" s="2">
        <v>8.3333333333333329E-2</v>
      </c>
      <c r="C8382">
        <v>9.1</v>
      </c>
      <c r="D8382" t="s">
        <v>46</v>
      </c>
      <c r="E8382" t="str">
        <f t="shared" si="1004"/>
        <v>School Day</v>
      </c>
      <c r="F8382" t="s">
        <v>33</v>
      </c>
      <c r="G8382" s="8" t="str">
        <f t="shared" si="1005"/>
        <v>Off</v>
      </c>
      <c r="H8382">
        <v>22</v>
      </c>
      <c r="I8382">
        <f t="shared" si="1006"/>
        <v>20.71</v>
      </c>
      <c r="J8382">
        <f t="shared" si="1008"/>
        <v>1.2899999999999991</v>
      </c>
      <c r="K8382">
        <v>1.7</v>
      </c>
      <c r="L8382" s="7">
        <f t="shared" si="1009"/>
        <v>2.4640328699999983</v>
      </c>
      <c r="M8382">
        <v>0.25</v>
      </c>
      <c r="N8382">
        <f t="shared" si="1007"/>
        <v>1035</v>
      </c>
      <c r="O8382" s="5">
        <f t="shared" si="1010"/>
        <v>1.0995516562499998</v>
      </c>
      <c r="P8382">
        <f t="shared" si="1011"/>
        <v>0</v>
      </c>
    </row>
    <row r="8383" spans="1:16" x14ac:dyDescent="0.35">
      <c r="B8383" s="2">
        <v>0.125</v>
      </c>
      <c r="C8383">
        <v>9.1</v>
      </c>
      <c r="D8383" t="s">
        <v>46</v>
      </c>
      <c r="E8383" t="str">
        <f t="shared" si="1004"/>
        <v>School Day</v>
      </c>
      <c r="F8383" t="s">
        <v>33</v>
      </c>
      <c r="G8383" s="8" t="str">
        <f t="shared" si="1005"/>
        <v>Off</v>
      </c>
      <c r="H8383">
        <v>22</v>
      </c>
      <c r="I8383">
        <f t="shared" si="1006"/>
        <v>20.71</v>
      </c>
      <c r="J8383">
        <f t="shared" si="1008"/>
        <v>1.2899999999999991</v>
      </c>
      <c r="K8383">
        <v>1.7</v>
      </c>
      <c r="L8383" s="7">
        <f t="shared" si="1009"/>
        <v>2.4640328699999983</v>
      </c>
      <c r="M8383">
        <v>0.25</v>
      </c>
      <c r="N8383">
        <f t="shared" si="1007"/>
        <v>1035</v>
      </c>
      <c r="O8383" s="5">
        <f t="shared" si="1010"/>
        <v>1.0995516562499998</v>
      </c>
      <c r="P8383">
        <f t="shared" si="1011"/>
        <v>0</v>
      </c>
    </row>
    <row r="8384" spans="1:16" x14ac:dyDescent="0.35">
      <c r="B8384" s="2">
        <v>0.16666666666666666</v>
      </c>
      <c r="C8384">
        <v>9.4</v>
      </c>
      <c r="D8384" t="s">
        <v>46</v>
      </c>
      <c r="E8384" t="str">
        <f t="shared" si="1004"/>
        <v>School Day</v>
      </c>
      <c r="F8384" t="s">
        <v>33</v>
      </c>
      <c r="G8384" s="8" t="str">
        <f t="shared" si="1005"/>
        <v>Off</v>
      </c>
      <c r="H8384">
        <v>22</v>
      </c>
      <c r="I8384">
        <f t="shared" si="1006"/>
        <v>20.740000000000002</v>
      </c>
      <c r="J8384">
        <f t="shared" si="1008"/>
        <v>1.259999999999998</v>
      </c>
      <c r="K8384">
        <v>1.7</v>
      </c>
      <c r="L8384" s="7">
        <f t="shared" si="1009"/>
        <v>2.406729779999996</v>
      </c>
      <c r="M8384">
        <v>0.25</v>
      </c>
      <c r="N8384">
        <f t="shared" si="1007"/>
        <v>1035</v>
      </c>
      <c r="O8384" s="5">
        <f t="shared" si="1010"/>
        <v>1.0739806874999998</v>
      </c>
      <c r="P8384">
        <f t="shared" si="1011"/>
        <v>0</v>
      </c>
    </row>
    <row r="8385" spans="2:16" x14ac:dyDescent="0.35">
      <c r="B8385" s="2">
        <v>0.20833333333333334</v>
      </c>
      <c r="C8385">
        <v>9.5</v>
      </c>
      <c r="D8385" t="s">
        <v>46</v>
      </c>
      <c r="E8385" t="str">
        <f t="shared" si="1004"/>
        <v>School Day</v>
      </c>
      <c r="F8385" t="s">
        <v>33</v>
      </c>
      <c r="G8385" s="8" t="str">
        <f t="shared" si="1005"/>
        <v>Off</v>
      </c>
      <c r="H8385">
        <v>22</v>
      </c>
      <c r="I8385">
        <f t="shared" si="1006"/>
        <v>20.75</v>
      </c>
      <c r="J8385">
        <f t="shared" si="1008"/>
        <v>1.25</v>
      </c>
      <c r="K8385">
        <v>1.7</v>
      </c>
      <c r="L8385" s="7">
        <f t="shared" si="1009"/>
        <v>2.3876287499999997</v>
      </c>
      <c r="M8385">
        <v>0.25</v>
      </c>
      <c r="N8385">
        <f t="shared" si="1007"/>
        <v>1035</v>
      </c>
      <c r="O8385" s="5">
        <f t="shared" si="1010"/>
        <v>1.0654570312499998</v>
      </c>
      <c r="P8385">
        <f t="shared" si="1011"/>
        <v>0</v>
      </c>
    </row>
    <row r="8386" spans="2:16" x14ac:dyDescent="0.35">
      <c r="B8386" s="2">
        <v>0.25</v>
      </c>
      <c r="C8386">
        <v>9.8000000000000007</v>
      </c>
      <c r="D8386" t="s">
        <v>46</v>
      </c>
      <c r="E8386" t="str">
        <f t="shared" si="1004"/>
        <v>School Day</v>
      </c>
      <c r="F8386" t="s">
        <v>33</v>
      </c>
      <c r="G8386" s="8" t="str">
        <f t="shared" si="1005"/>
        <v>Off</v>
      </c>
      <c r="H8386">
        <v>22</v>
      </c>
      <c r="I8386">
        <f t="shared" si="1006"/>
        <v>20.78</v>
      </c>
      <c r="J8386">
        <f t="shared" si="1008"/>
        <v>1.2199999999999989</v>
      </c>
      <c r="K8386">
        <v>1.7</v>
      </c>
      <c r="L8386" s="7">
        <f t="shared" si="1009"/>
        <v>2.3303256599999975</v>
      </c>
      <c r="M8386">
        <v>0.25</v>
      </c>
      <c r="N8386">
        <f t="shared" si="1007"/>
        <v>1035</v>
      </c>
      <c r="O8386" s="5">
        <f t="shared" si="1010"/>
        <v>1.0398860624999997</v>
      </c>
      <c r="P8386">
        <f t="shared" si="1011"/>
        <v>0</v>
      </c>
    </row>
    <row r="8387" spans="2:16" x14ac:dyDescent="0.35">
      <c r="B8387" s="2">
        <v>0.29166666666666669</v>
      </c>
      <c r="C8387">
        <v>10.1</v>
      </c>
      <c r="D8387" t="s">
        <v>46</v>
      </c>
      <c r="E8387" t="str">
        <f t="shared" si="1004"/>
        <v>School Day</v>
      </c>
      <c r="F8387" t="s">
        <v>34</v>
      </c>
      <c r="G8387" s="8" t="str">
        <f t="shared" si="1005"/>
        <v>On</v>
      </c>
      <c r="H8387">
        <v>22</v>
      </c>
      <c r="I8387">
        <f t="shared" si="1006"/>
        <v>20.810000000000002</v>
      </c>
      <c r="J8387">
        <f t="shared" si="1008"/>
        <v>1.1899999999999977</v>
      </c>
      <c r="K8387">
        <v>1.7</v>
      </c>
      <c r="L8387" s="7">
        <f t="shared" si="1009"/>
        <v>2.2730225699999953</v>
      </c>
      <c r="M8387">
        <v>0.25</v>
      </c>
      <c r="N8387">
        <f t="shared" si="1007"/>
        <v>1035</v>
      </c>
      <c r="O8387" s="5">
        <f t="shared" si="1010"/>
        <v>1.0143150937499998</v>
      </c>
      <c r="P8387">
        <f t="shared" si="1011"/>
        <v>3.2873376637499954</v>
      </c>
    </row>
    <row r="8388" spans="2:16" x14ac:dyDescent="0.35">
      <c r="B8388" s="2">
        <v>0.33333333333333331</v>
      </c>
      <c r="C8388">
        <v>11.2</v>
      </c>
      <c r="D8388" t="s">
        <v>46</v>
      </c>
      <c r="E8388" t="str">
        <f t="shared" si="1004"/>
        <v>School Day</v>
      </c>
      <c r="F8388" t="s">
        <v>34</v>
      </c>
      <c r="G8388" s="8" t="str">
        <f t="shared" si="1005"/>
        <v>On</v>
      </c>
      <c r="H8388">
        <v>22</v>
      </c>
      <c r="I8388">
        <f t="shared" si="1006"/>
        <v>20.92</v>
      </c>
      <c r="J8388">
        <f t="shared" si="1008"/>
        <v>1.0799999999999983</v>
      </c>
      <c r="K8388">
        <v>1.7</v>
      </c>
      <c r="L8388" s="7">
        <f t="shared" si="1009"/>
        <v>2.0629112399999965</v>
      </c>
      <c r="M8388">
        <v>0.25</v>
      </c>
      <c r="N8388">
        <f t="shared" si="1007"/>
        <v>1035</v>
      </c>
      <c r="O8388" s="5">
        <f t="shared" si="1010"/>
        <v>0.92055487499999988</v>
      </c>
      <c r="P8388">
        <f t="shared" si="1011"/>
        <v>2.9834661149999961</v>
      </c>
    </row>
    <row r="8389" spans="2:16" x14ac:dyDescent="0.35">
      <c r="B8389" s="2">
        <v>0.375</v>
      </c>
      <c r="C8389">
        <v>13.9</v>
      </c>
      <c r="D8389" t="s">
        <v>46</v>
      </c>
      <c r="E8389" t="str">
        <f t="shared" ref="E8389:E8452" si="1012">IF(ISNUMBER(SEARCH("Sat",D8389)),"WE",IF(ISNUMBER(SEARCH("Sun",D8389)),"WE","School Day"))</f>
        <v>School Day</v>
      </c>
      <c r="F8389" t="s">
        <v>34</v>
      </c>
      <c r="G8389" s="8" t="str">
        <f t="shared" si="1005"/>
        <v>On</v>
      </c>
      <c r="H8389">
        <v>22</v>
      </c>
      <c r="I8389">
        <f t="shared" si="1006"/>
        <v>21.19</v>
      </c>
      <c r="J8389">
        <f t="shared" si="1008"/>
        <v>0.80999999999999872</v>
      </c>
      <c r="K8389">
        <v>1.7</v>
      </c>
      <c r="L8389" s="7">
        <f t="shared" si="1009"/>
        <v>1.5471834299999974</v>
      </c>
      <c r="M8389">
        <v>0.25</v>
      </c>
      <c r="N8389">
        <f t="shared" si="1007"/>
        <v>1035</v>
      </c>
      <c r="O8389" s="5">
        <f t="shared" si="1010"/>
        <v>0.69041615624999986</v>
      </c>
      <c r="P8389">
        <f t="shared" si="1011"/>
        <v>2.2375995862499973</v>
      </c>
    </row>
    <row r="8390" spans="2:16" x14ac:dyDescent="0.35">
      <c r="B8390" s="2">
        <v>0.41666666666666669</v>
      </c>
      <c r="C8390">
        <v>13.9</v>
      </c>
      <c r="D8390" t="s">
        <v>46</v>
      </c>
      <c r="E8390" t="str">
        <f t="shared" si="1012"/>
        <v>School Day</v>
      </c>
      <c r="F8390" t="s">
        <v>34</v>
      </c>
      <c r="G8390" s="8" t="str">
        <f t="shared" ref="G8390:G8451" si="1013">IF(E8390="WE","OFF",IF(F8390="On","On","Off"))</f>
        <v>On</v>
      </c>
      <c r="H8390">
        <v>22</v>
      </c>
      <c r="I8390">
        <f t="shared" ref="I8390:I8453" si="1014">(H8390-C8390)*0.9+C8390</f>
        <v>21.19</v>
      </c>
      <c r="J8390">
        <f t="shared" si="1008"/>
        <v>0.80999999999999872</v>
      </c>
      <c r="K8390">
        <v>1.7</v>
      </c>
      <c r="L8390" s="7">
        <f t="shared" si="1009"/>
        <v>1.5471834299999974</v>
      </c>
      <c r="M8390">
        <v>0.25</v>
      </c>
      <c r="N8390">
        <f t="shared" ref="N8390:N8453" si="1015">N8389</f>
        <v>1035</v>
      </c>
      <c r="O8390" s="5">
        <f t="shared" si="1010"/>
        <v>0.69041615624999986</v>
      </c>
      <c r="P8390">
        <f t="shared" si="1011"/>
        <v>2.2375995862499973</v>
      </c>
    </row>
    <row r="8391" spans="2:16" x14ac:dyDescent="0.35">
      <c r="B8391" s="2">
        <v>0.45833333333333331</v>
      </c>
      <c r="C8391">
        <v>14.2</v>
      </c>
      <c r="D8391" t="s">
        <v>46</v>
      </c>
      <c r="E8391" t="str">
        <f t="shared" si="1012"/>
        <v>School Day</v>
      </c>
      <c r="F8391" t="s">
        <v>34</v>
      </c>
      <c r="G8391" s="8" t="str">
        <f t="shared" si="1013"/>
        <v>On</v>
      </c>
      <c r="H8391">
        <v>22</v>
      </c>
      <c r="I8391">
        <f t="shared" si="1014"/>
        <v>21.22</v>
      </c>
      <c r="J8391">
        <f t="shared" si="1008"/>
        <v>0.78000000000000114</v>
      </c>
      <c r="K8391">
        <v>1.7</v>
      </c>
      <c r="L8391" s="7">
        <f t="shared" si="1009"/>
        <v>1.489880340000002</v>
      </c>
      <c r="M8391">
        <v>0.25</v>
      </c>
      <c r="N8391">
        <f t="shared" si="1015"/>
        <v>1035</v>
      </c>
      <c r="O8391" s="5">
        <f t="shared" si="1010"/>
        <v>0.66484518749999999</v>
      </c>
      <c r="P8391">
        <f t="shared" si="1011"/>
        <v>2.1547255275000019</v>
      </c>
    </row>
    <row r="8392" spans="2:16" x14ac:dyDescent="0.35">
      <c r="B8392" s="2">
        <v>0.5</v>
      </c>
      <c r="C8392">
        <v>14.1</v>
      </c>
      <c r="D8392" t="s">
        <v>46</v>
      </c>
      <c r="E8392" t="str">
        <f t="shared" si="1012"/>
        <v>School Day</v>
      </c>
      <c r="F8392" t="s">
        <v>34</v>
      </c>
      <c r="G8392" s="8" t="str">
        <f t="shared" si="1013"/>
        <v>On</v>
      </c>
      <c r="H8392">
        <v>22</v>
      </c>
      <c r="I8392">
        <f t="shared" si="1014"/>
        <v>21.21</v>
      </c>
      <c r="J8392">
        <f t="shared" si="1008"/>
        <v>0.78999999999999915</v>
      </c>
      <c r="K8392">
        <v>1.7</v>
      </c>
      <c r="L8392" s="7">
        <f t="shared" si="1009"/>
        <v>1.5089813699999983</v>
      </c>
      <c r="M8392">
        <v>0.25</v>
      </c>
      <c r="N8392">
        <f t="shared" si="1015"/>
        <v>1035</v>
      </c>
      <c r="O8392" s="5">
        <f t="shared" si="1010"/>
        <v>0.67336884374999995</v>
      </c>
      <c r="P8392">
        <f t="shared" si="1011"/>
        <v>2.1823502137499982</v>
      </c>
    </row>
    <row r="8393" spans="2:16" x14ac:dyDescent="0.35">
      <c r="B8393" s="2">
        <v>0.54166666666666663</v>
      </c>
      <c r="C8393">
        <v>14.2</v>
      </c>
      <c r="D8393" t="s">
        <v>46</v>
      </c>
      <c r="E8393" t="str">
        <f t="shared" si="1012"/>
        <v>School Day</v>
      </c>
      <c r="F8393" t="s">
        <v>34</v>
      </c>
      <c r="G8393" s="8" t="str">
        <f t="shared" si="1013"/>
        <v>On</v>
      </c>
      <c r="H8393">
        <v>22</v>
      </c>
      <c r="I8393">
        <f t="shared" si="1014"/>
        <v>21.22</v>
      </c>
      <c r="J8393">
        <f t="shared" si="1008"/>
        <v>0.78000000000000114</v>
      </c>
      <c r="K8393">
        <v>1.7</v>
      </c>
      <c r="L8393" s="7">
        <f t="shared" si="1009"/>
        <v>1.489880340000002</v>
      </c>
      <c r="M8393">
        <v>0.25</v>
      </c>
      <c r="N8393">
        <f t="shared" si="1015"/>
        <v>1035</v>
      </c>
      <c r="O8393" s="5">
        <f t="shared" si="1010"/>
        <v>0.66484518749999999</v>
      </c>
      <c r="P8393">
        <f t="shared" si="1011"/>
        <v>2.1547255275000019</v>
      </c>
    </row>
    <row r="8394" spans="2:16" x14ac:dyDescent="0.35">
      <c r="B8394" s="2">
        <v>0.58333333333333337</v>
      </c>
      <c r="C8394">
        <v>14.4</v>
      </c>
      <c r="D8394" t="s">
        <v>46</v>
      </c>
      <c r="E8394" t="str">
        <f t="shared" si="1012"/>
        <v>School Day</v>
      </c>
      <c r="F8394" t="s">
        <v>34</v>
      </c>
      <c r="G8394" s="8" t="str">
        <f t="shared" si="1013"/>
        <v>On</v>
      </c>
      <c r="H8394">
        <v>22</v>
      </c>
      <c r="I8394">
        <f t="shared" si="1014"/>
        <v>21.240000000000002</v>
      </c>
      <c r="J8394">
        <f t="shared" si="1008"/>
        <v>0.75999999999999801</v>
      </c>
      <c r="K8394">
        <v>1.7</v>
      </c>
      <c r="L8394" s="7">
        <f t="shared" si="1009"/>
        <v>1.4516782799999961</v>
      </c>
      <c r="M8394">
        <v>0.25</v>
      </c>
      <c r="N8394">
        <f t="shared" si="1015"/>
        <v>1035</v>
      </c>
      <c r="O8394" s="5">
        <f t="shared" si="1010"/>
        <v>0.64779787499999986</v>
      </c>
      <c r="P8394">
        <f t="shared" si="1011"/>
        <v>2.0994761549999961</v>
      </c>
    </row>
    <row r="8395" spans="2:16" x14ac:dyDescent="0.35">
      <c r="B8395" s="2">
        <v>0.625</v>
      </c>
      <c r="C8395">
        <v>14.4</v>
      </c>
      <c r="D8395" t="s">
        <v>46</v>
      </c>
      <c r="E8395" t="str">
        <f t="shared" si="1012"/>
        <v>School Day</v>
      </c>
      <c r="F8395" t="s">
        <v>34</v>
      </c>
      <c r="G8395" s="8" t="str">
        <f t="shared" si="1013"/>
        <v>On</v>
      </c>
      <c r="H8395">
        <v>22</v>
      </c>
      <c r="I8395">
        <f t="shared" si="1014"/>
        <v>21.240000000000002</v>
      </c>
      <c r="J8395">
        <f t="shared" si="1008"/>
        <v>0.75999999999999801</v>
      </c>
      <c r="K8395">
        <v>1.7</v>
      </c>
      <c r="L8395" s="7">
        <f t="shared" si="1009"/>
        <v>1.4516782799999961</v>
      </c>
      <c r="M8395">
        <v>0.25</v>
      </c>
      <c r="N8395">
        <f t="shared" si="1015"/>
        <v>1035</v>
      </c>
      <c r="O8395" s="5">
        <f t="shared" si="1010"/>
        <v>0.64779787499999986</v>
      </c>
      <c r="P8395">
        <f t="shared" si="1011"/>
        <v>2.0994761549999961</v>
      </c>
    </row>
    <row r="8396" spans="2:16" x14ac:dyDescent="0.35">
      <c r="B8396" s="2">
        <v>0.66666666666666663</v>
      </c>
      <c r="C8396">
        <v>14.4</v>
      </c>
      <c r="D8396" t="s">
        <v>46</v>
      </c>
      <c r="E8396" t="str">
        <f t="shared" si="1012"/>
        <v>School Day</v>
      </c>
      <c r="F8396" t="s">
        <v>34</v>
      </c>
      <c r="G8396" s="8" t="str">
        <f t="shared" si="1013"/>
        <v>On</v>
      </c>
      <c r="H8396">
        <v>22</v>
      </c>
      <c r="I8396">
        <f t="shared" si="1014"/>
        <v>21.240000000000002</v>
      </c>
      <c r="J8396">
        <f t="shared" si="1008"/>
        <v>0.75999999999999801</v>
      </c>
      <c r="K8396">
        <v>1.7</v>
      </c>
      <c r="L8396" s="7">
        <f t="shared" si="1009"/>
        <v>1.4516782799999961</v>
      </c>
      <c r="M8396">
        <v>0.25</v>
      </c>
      <c r="N8396">
        <f t="shared" si="1015"/>
        <v>1035</v>
      </c>
      <c r="O8396" s="5">
        <f t="shared" si="1010"/>
        <v>0.64779787499999986</v>
      </c>
      <c r="P8396">
        <f t="shared" si="1011"/>
        <v>2.0994761549999961</v>
      </c>
    </row>
    <row r="8397" spans="2:16" x14ac:dyDescent="0.35">
      <c r="B8397" s="2">
        <v>0.70833333333333337</v>
      </c>
      <c r="C8397">
        <v>13.6</v>
      </c>
      <c r="D8397" t="s">
        <v>46</v>
      </c>
      <c r="E8397" t="str">
        <f t="shared" si="1012"/>
        <v>School Day</v>
      </c>
      <c r="F8397" t="s">
        <v>34</v>
      </c>
      <c r="G8397" s="8" t="str">
        <f t="shared" si="1013"/>
        <v>On</v>
      </c>
      <c r="H8397">
        <v>22</v>
      </c>
      <c r="I8397">
        <f t="shared" si="1014"/>
        <v>21.16</v>
      </c>
      <c r="J8397">
        <f t="shared" si="1008"/>
        <v>0.83999999999999986</v>
      </c>
      <c r="K8397">
        <v>1.7</v>
      </c>
      <c r="L8397" s="7">
        <f t="shared" si="1009"/>
        <v>1.6044865199999996</v>
      </c>
      <c r="M8397">
        <v>0.25</v>
      </c>
      <c r="N8397">
        <f t="shared" si="1015"/>
        <v>1035</v>
      </c>
      <c r="O8397" s="5">
        <f t="shared" si="1010"/>
        <v>0.71598712499999995</v>
      </c>
      <c r="P8397">
        <f t="shared" si="1011"/>
        <v>2.3204736449999994</v>
      </c>
    </row>
    <row r="8398" spans="2:16" x14ac:dyDescent="0.35">
      <c r="B8398" s="2">
        <v>0.75</v>
      </c>
      <c r="C8398">
        <v>13.2</v>
      </c>
      <c r="D8398" t="s">
        <v>46</v>
      </c>
      <c r="E8398" t="str">
        <f t="shared" si="1012"/>
        <v>School Day</v>
      </c>
      <c r="F8398" t="s">
        <v>34</v>
      </c>
      <c r="G8398" s="8" t="str">
        <f t="shared" si="1013"/>
        <v>On</v>
      </c>
      <c r="H8398">
        <v>22</v>
      </c>
      <c r="I8398">
        <f t="shared" si="1014"/>
        <v>21.12</v>
      </c>
      <c r="J8398">
        <f t="shared" si="1008"/>
        <v>0.87999999999999901</v>
      </c>
      <c r="K8398">
        <v>1.7</v>
      </c>
      <c r="L8398" s="7">
        <f t="shared" si="1009"/>
        <v>1.6808906399999981</v>
      </c>
      <c r="M8398">
        <v>0.25</v>
      </c>
      <c r="N8398">
        <f t="shared" si="1015"/>
        <v>1035</v>
      </c>
      <c r="O8398" s="5">
        <f t="shared" si="1010"/>
        <v>0.75008174999999999</v>
      </c>
      <c r="P8398">
        <f t="shared" si="1011"/>
        <v>2.4309723899999982</v>
      </c>
    </row>
    <row r="8399" spans="2:16" x14ac:dyDescent="0.35">
      <c r="B8399" s="2">
        <v>0.79166666666666663</v>
      </c>
      <c r="C8399">
        <v>13.5</v>
      </c>
      <c r="D8399" t="s">
        <v>46</v>
      </c>
      <c r="E8399" t="str">
        <f t="shared" si="1012"/>
        <v>School Day</v>
      </c>
      <c r="F8399" t="s">
        <v>33</v>
      </c>
      <c r="G8399" s="8" t="str">
        <f t="shared" si="1013"/>
        <v>Off</v>
      </c>
      <c r="H8399">
        <v>22</v>
      </c>
      <c r="I8399">
        <f t="shared" si="1014"/>
        <v>21.15</v>
      </c>
      <c r="J8399">
        <f t="shared" si="1008"/>
        <v>0.85000000000000142</v>
      </c>
      <c r="K8399">
        <v>1.7</v>
      </c>
      <c r="L8399" s="7">
        <f t="shared" si="1009"/>
        <v>1.6235875500000025</v>
      </c>
      <c r="M8399">
        <v>0.25</v>
      </c>
      <c r="N8399">
        <f t="shared" si="1015"/>
        <v>1035</v>
      </c>
      <c r="O8399" s="5">
        <f t="shared" si="1010"/>
        <v>0.7245107812499999</v>
      </c>
      <c r="P8399">
        <f t="shared" si="1011"/>
        <v>0</v>
      </c>
    </row>
    <row r="8400" spans="2:16" x14ac:dyDescent="0.35">
      <c r="B8400" s="2">
        <v>0.83333333333333337</v>
      </c>
      <c r="C8400">
        <v>13.5</v>
      </c>
      <c r="D8400" t="s">
        <v>46</v>
      </c>
      <c r="E8400" t="str">
        <f t="shared" si="1012"/>
        <v>School Day</v>
      </c>
      <c r="F8400" t="s">
        <v>33</v>
      </c>
      <c r="G8400" s="8" t="str">
        <f t="shared" si="1013"/>
        <v>Off</v>
      </c>
      <c r="H8400">
        <v>22</v>
      </c>
      <c r="I8400">
        <f t="shared" si="1014"/>
        <v>21.15</v>
      </c>
      <c r="J8400">
        <f t="shared" si="1008"/>
        <v>0.85000000000000142</v>
      </c>
      <c r="K8400">
        <v>1.7</v>
      </c>
      <c r="L8400" s="7">
        <f t="shared" si="1009"/>
        <v>1.6235875500000025</v>
      </c>
      <c r="M8400">
        <v>0.25</v>
      </c>
      <c r="N8400">
        <f t="shared" si="1015"/>
        <v>1035</v>
      </c>
      <c r="O8400" s="5">
        <f t="shared" si="1010"/>
        <v>0.7245107812499999</v>
      </c>
      <c r="P8400">
        <f t="shared" si="1011"/>
        <v>0</v>
      </c>
    </row>
    <row r="8401" spans="1:16" x14ac:dyDescent="0.35">
      <c r="B8401" s="2">
        <v>0.875</v>
      </c>
      <c r="C8401">
        <v>13.5</v>
      </c>
      <c r="D8401" t="s">
        <v>46</v>
      </c>
      <c r="E8401" t="str">
        <f t="shared" si="1012"/>
        <v>School Day</v>
      </c>
      <c r="F8401" t="s">
        <v>33</v>
      </c>
      <c r="G8401" s="8" t="str">
        <f t="shared" si="1013"/>
        <v>Off</v>
      </c>
      <c r="H8401">
        <v>22</v>
      </c>
      <c r="I8401">
        <f t="shared" si="1014"/>
        <v>21.15</v>
      </c>
      <c r="J8401">
        <f t="shared" si="1008"/>
        <v>0.85000000000000142</v>
      </c>
      <c r="K8401">
        <v>1.7</v>
      </c>
      <c r="L8401" s="7">
        <f t="shared" si="1009"/>
        <v>1.6235875500000025</v>
      </c>
      <c r="M8401">
        <v>0.25</v>
      </c>
      <c r="N8401">
        <f t="shared" si="1015"/>
        <v>1035</v>
      </c>
      <c r="O8401" s="5">
        <f t="shared" si="1010"/>
        <v>0.7245107812499999</v>
      </c>
      <c r="P8401">
        <f t="shared" si="1011"/>
        <v>0</v>
      </c>
    </row>
    <row r="8402" spans="1:16" x14ac:dyDescent="0.35">
      <c r="B8402" s="2">
        <v>0.91666666666666663</v>
      </c>
      <c r="C8402">
        <v>13.4</v>
      </c>
      <c r="D8402" t="s">
        <v>46</v>
      </c>
      <c r="E8402" t="str">
        <f t="shared" si="1012"/>
        <v>School Day</v>
      </c>
      <c r="F8402" t="s">
        <v>33</v>
      </c>
      <c r="G8402" s="8" t="str">
        <f t="shared" si="1013"/>
        <v>Off</v>
      </c>
      <c r="H8402">
        <v>22</v>
      </c>
      <c r="I8402">
        <f t="shared" si="1014"/>
        <v>21.14</v>
      </c>
      <c r="J8402">
        <f t="shared" si="1008"/>
        <v>0.85999999999999943</v>
      </c>
      <c r="K8402">
        <v>1.7</v>
      </c>
      <c r="L8402" s="7">
        <f t="shared" si="1009"/>
        <v>1.6426885799999988</v>
      </c>
      <c r="M8402">
        <v>0.25</v>
      </c>
      <c r="N8402">
        <f t="shared" si="1015"/>
        <v>1035</v>
      </c>
      <c r="O8402" s="5">
        <f t="shared" si="1010"/>
        <v>0.73303443749999986</v>
      </c>
      <c r="P8402">
        <f t="shared" si="1011"/>
        <v>0</v>
      </c>
    </row>
    <row r="8403" spans="1:16" x14ac:dyDescent="0.35">
      <c r="B8403" s="2">
        <v>0.95833333333333337</v>
      </c>
      <c r="C8403">
        <v>13.1</v>
      </c>
      <c r="D8403" t="s">
        <v>46</v>
      </c>
      <c r="E8403" t="str">
        <f t="shared" si="1012"/>
        <v>School Day</v>
      </c>
      <c r="F8403" t="s">
        <v>33</v>
      </c>
      <c r="G8403" s="8" t="str">
        <f t="shared" si="1013"/>
        <v>Off</v>
      </c>
      <c r="H8403">
        <v>22</v>
      </c>
      <c r="I8403">
        <f t="shared" si="1014"/>
        <v>21.11</v>
      </c>
      <c r="J8403">
        <f t="shared" si="1008"/>
        <v>0.89000000000000057</v>
      </c>
      <c r="K8403">
        <v>1.7</v>
      </c>
      <c r="L8403" s="7">
        <f t="shared" si="1009"/>
        <v>1.6999916700000011</v>
      </c>
      <c r="M8403">
        <v>0.25</v>
      </c>
      <c r="N8403">
        <f t="shared" si="1015"/>
        <v>1035</v>
      </c>
      <c r="O8403" s="5">
        <f t="shared" si="1010"/>
        <v>0.75860540624999995</v>
      </c>
      <c r="P8403">
        <f t="shared" si="1011"/>
        <v>0</v>
      </c>
    </row>
    <row r="8404" spans="1:16" x14ac:dyDescent="0.35">
      <c r="A8404" t="s">
        <v>390</v>
      </c>
      <c r="B8404" s="1">
        <v>1</v>
      </c>
      <c r="C8404">
        <v>13.1</v>
      </c>
      <c r="D8404" t="s">
        <v>32</v>
      </c>
      <c r="E8404" t="str">
        <f t="shared" si="1012"/>
        <v>WE</v>
      </c>
      <c r="F8404" t="s">
        <v>33</v>
      </c>
      <c r="G8404" s="8" t="str">
        <f t="shared" si="1013"/>
        <v>OFF</v>
      </c>
      <c r="H8404">
        <v>22</v>
      </c>
      <c r="I8404">
        <f t="shared" si="1014"/>
        <v>21.11</v>
      </c>
      <c r="J8404">
        <f t="shared" si="1008"/>
        <v>0.89000000000000057</v>
      </c>
      <c r="K8404">
        <v>1.7</v>
      </c>
      <c r="L8404" s="7">
        <f t="shared" si="1009"/>
        <v>1.6999916700000011</v>
      </c>
      <c r="M8404">
        <v>0.25</v>
      </c>
      <c r="N8404">
        <f t="shared" si="1015"/>
        <v>1035</v>
      </c>
      <c r="O8404" s="5">
        <f t="shared" si="1010"/>
        <v>0.75860540624999995</v>
      </c>
      <c r="P8404">
        <f t="shared" si="1011"/>
        <v>0</v>
      </c>
    </row>
    <row r="8405" spans="1:16" x14ac:dyDescent="0.35">
      <c r="B8405" s="2">
        <v>4.1666666666666664E-2</v>
      </c>
      <c r="C8405">
        <v>13.2</v>
      </c>
      <c r="D8405" t="s">
        <v>32</v>
      </c>
      <c r="E8405" t="str">
        <f t="shared" si="1012"/>
        <v>WE</v>
      </c>
      <c r="F8405" t="s">
        <v>33</v>
      </c>
      <c r="G8405" s="8" t="str">
        <f t="shared" si="1013"/>
        <v>OFF</v>
      </c>
      <c r="H8405">
        <v>22</v>
      </c>
      <c r="I8405">
        <f t="shared" si="1014"/>
        <v>21.12</v>
      </c>
      <c r="J8405">
        <f t="shared" ref="J8405:J8468" si="1016">H8405-I8405</f>
        <v>0.87999999999999901</v>
      </c>
      <c r="K8405">
        <v>1.7</v>
      </c>
      <c r="L8405" s="7">
        <f t="shared" ref="L8405:L8468" si="1017">IF(K8405*1.005*1.118*J8405&gt;0,K8405*1.005*1.118*J8405,0)</f>
        <v>1.6808906399999981</v>
      </c>
      <c r="M8405">
        <v>0.25</v>
      </c>
      <c r="N8405">
        <f t="shared" si="1015"/>
        <v>1035</v>
      </c>
      <c r="O8405" s="5">
        <f t="shared" ref="O8405:O8468" si="1018">IF(((M8405*N8405)/60/60)*1.005*1.18*(H8405-C8405)&gt;0,(((M8405*N8405)/60/60)*1.005*1.18*(H8405-C8405)),0)</f>
        <v>0.75008174999999999</v>
      </c>
      <c r="P8405">
        <f t="shared" ref="P8405:P8468" si="1019">IF(G8405="ON",(L8405+O8405),0)</f>
        <v>0</v>
      </c>
    </row>
    <row r="8406" spans="1:16" x14ac:dyDescent="0.35">
      <c r="B8406" s="2">
        <v>8.3333333333333329E-2</v>
      </c>
      <c r="C8406">
        <v>13</v>
      </c>
      <c r="D8406" t="s">
        <v>32</v>
      </c>
      <c r="E8406" t="str">
        <f t="shared" si="1012"/>
        <v>WE</v>
      </c>
      <c r="F8406" t="s">
        <v>33</v>
      </c>
      <c r="G8406" s="8" t="str">
        <f t="shared" si="1013"/>
        <v>OFF</v>
      </c>
      <c r="H8406">
        <v>22</v>
      </c>
      <c r="I8406">
        <f t="shared" si="1014"/>
        <v>21.1</v>
      </c>
      <c r="J8406">
        <f t="shared" si="1016"/>
        <v>0.89999999999999858</v>
      </c>
      <c r="K8406">
        <v>1.7</v>
      </c>
      <c r="L8406" s="7">
        <f t="shared" si="1017"/>
        <v>1.7190926999999971</v>
      </c>
      <c r="M8406">
        <v>0.25</v>
      </c>
      <c r="N8406">
        <f t="shared" si="1015"/>
        <v>1035</v>
      </c>
      <c r="O8406" s="5">
        <f t="shared" si="1018"/>
        <v>0.7671290624999999</v>
      </c>
      <c r="P8406">
        <f t="shared" si="1019"/>
        <v>0</v>
      </c>
    </row>
    <row r="8407" spans="1:16" x14ac:dyDescent="0.35">
      <c r="B8407" s="2">
        <v>0.125</v>
      </c>
      <c r="C8407">
        <v>12.4</v>
      </c>
      <c r="D8407" t="s">
        <v>32</v>
      </c>
      <c r="E8407" t="str">
        <f t="shared" si="1012"/>
        <v>WE</v>
      </c>
      <c r="F8407" t="s">
        <v>33</v>
      </c>
      <c r="G8407" s="8" t="str">
        <f t="shared" si="1013"/>
        <v>OFF</v>
      </c>
      <c r="H8407">
        <v>22</v>
      </c>
      <c r="I8407">
        <f t="shared" si="1014"/>
        <v>21.04</v>
      </c>
      <c r="J8407">
        <f t="shared" si="1016"/>
        <v>0.96000000000000085</v>
      </c>
      <c r="K8407">
        <v>1.7</v>
      </c>
      <c r="L8407" s="7">
        <f t="shared" si="1017"/>
        <v>1.8336988800000016</v>
      </c>
      <c r="M8407">
        <v>0.25</v>
      </c>
      <c r="N8407">
        <f t="shared" si="1015"/>
        <v>1035</v>
      </c>
      <c r="O8407" s="5">
        <f t="shared" si="1018"/>
        <v>0.81827099999999986</v>
      </c>
      <c r="P8407">
        <f t="shared" si="1019"/>
        <v>0</v>
      </c>
    </row>
    <row r="8408" spans="1:16" x14ac:dyDescent="0.35">
      <c r="B8408" s="2">
        <v>0.16666666666666666</v>
      </c>
      <c r="C8408">
        <v>12.9</v>
      </c>
      <c r="D8408" t="s">
        <v>32</v>
      </c>
      <c r="E8408" t="str">
        <f t="shared" si="1012"/>
        <v>WE</v>
      </c>
      <c r="F8408" t="s">
        <v>33</v>
      </c>
      <c r="G8408" s="8" t="str">
        <f t="shared" si="1013"/>
        <v>OFF</v>
      </c>
      <c r="H8408">
        <v>22</v>
      </c>
      <c r="I8408">
        <f t="shared" si="1014"/>
        <v>21.09</v>
      </c>
      <c r="J8408">
        <f t="shared" si="1016"/>
        <v>0.91000000000000014</v>
      </c>
      <c r="K8408">
        <v>1.7</v>
      </c>
      <c r="L8408" s="7">
        <f t="shared" si="1017"/>
        <v>1.7381937300000001</v>
      </c>
      <c r="M8408">
        <v>0.25</v>
      </c>
      <c r="N8408">
        <f t="shared" si="1015"/>
        <v>1035</v>
      </c>
      <c r="O8408" s="5">
        <f t="shared" si="1018"/>
        <v>0.77565271874999986</v>
      </c>
      <c r="P8408">
        <f t="shared" si="1019"/>
        <v>0</v>
      </c>
    </row>
    <row r="8409" spans="1:16" x14ac:dyDescent="0.35">
      <c r="B8409" s="2">
        <v>0.20833333333333334</v>
      </c>
      <c r="C8409">
        <v>12</v>
      </c>
      <c r="D8409" t="s">
        <v>32</v>
      </c>
      <c r="E8409" t="str">
        <f t="shared" si="1012"/>
        <v>WE</v>
      </c>
      <c r="F8409" t="s">
        <v>33</v>
      </c>
      <c r="G8409" s="8" t="str">
        <f t="shared" si="1013"/>
        <v>OFF</v>
      </c>
      <c r="H8409">
        <v>22</v>
      </c>
      <c r="I8409">
        <f t="shared" si="1014"/>
        <v>21</v>
      </c>
      <c r="J8409">
        <f t="shared" si="1016"/>
        <v>1</v>
      </c>
      <c r="K8409">
        <v>1.7</v>
      </c>
      <c r="L8409" s="7">
        <f t="shared" si="1017"/>
        <v>1.9101029999999999</v>
      </c>
      <c r="M8409">
        <v>0.25</v>
      </c>
      <c r="N8409">
        <f t="shared" si="1015"/>
        <v>1035</v>
      </c>
      <c r="O8409" s="5">
        <f t="shared" si="1018"/>
        <v>0.8523656249999999</v>
      </c>
      <c r="P8409">
        <f t="shared" si="1019"/>
        <v>0</v>
      </c>
    </row>
    <row r="8410" spans="1:16" x14ac:dyDescent="0.35">
      <c r="B8410" s="2">
        <v>0.25</v>
      </c>
      <c r="C8410">
        <v>11.8</v>
      </c>
      <c r="D8410" t="s">
        <v>32</v>
      </c>
      <c r="E8410" t="str">
        <f t="shared" si="1012"/>
        <v>WE</v>
      </c>
      <c r="F8410" t="s">
        <v>33</v>
      </c>
      <c r="G8410" s="8" t="str">
        <f t="shared" si="1013"/>
        <v>OFF</v>
      </c>
      <c r="H8410">
        <v>22</v>
      </c>
      <c r="I8410">
        <f t="shared" si="1014"/>
        <v>20.98</v>
      </c>
      <c r="J8410">
        <f t="shared" si="1016"/>
        <v>1.0199999999999996</v>
      </c>
      <c r="K8410">
        <v>1.7</v>
      </c>
      <c r="L8410" s="7">
        <f t="shared" si="1017"/>
        <v>1.9483050599999991</v>
      </c>
      <c r="M8410">
        <v>0.25</v>
      </c>
      <c r="N8410">
        <f t="shared" si="1015"/>
        <v>1035</v>
      </c>
      <c r="O8410" s="5">
        <f t="shared" si="1018"/>
        <v>0.86941293749999982</v>
      </c>
      <c r="P8410">
        <f t="shared" si="1019"/>
        <v>0</v>
      </c>
    </row>
    <row r="8411" spans="1:16" x14ac:dyDescent="0.35">
      <c r="B8411" s="2">
        <v>0.29166666666666669</v>
      </c>
      <c r="C8411">
        <v>11.1</v>
      </c>
      <c r="D8411" t="s">
        <v>32</v>
      </c>
      <c r="E8411" t="str">
        <f t="shared" si="1012"/>
        <v>WE</v>
      </c>
      <c r="F8411" t="s">
        <v>34</v>
      </c>
      <c r="G8411" s="8" t="str">
        <f t="shared" si="1013"/>
        <v>OFF</v>
      </c>
      <c r="H8411">
        <v>22</v>
      </c>
      <c r="I8411">
        <f t="shared" si="1014"/>
        <v>20.91</v>
      </c>
      <c r="J8411">
        <f t="shared" si="1016"/>
        <v>1.0899999999999999</v>
      </c>
      <c r="K8411">
        <v>1.7</v>
      </c>
      <c r="L8411" s="7">
        <f t="shared" si="1017"/>
        <v>2.0820122699999994</v>
      </c>
      <c r="M8411">
        <v>0.25</v>
      </c>
      <c r="N8411">
        <f t="shared" si="1015"/>
        <v>1035</v>
      </c>
      <c r="O8411" s="5">
        <f t="shared" si="1018"/>
        <v>0.92907853124999995</v>
      </c>
      <c r="P8411">
        <f t="shared" si="1019"/>
        <v>0</v>
      </c>
    </row>
    <row r="8412" spans="1:16" x14ac:dyDescent="0.35">
      <c r="B8412" s="2">
        <v>0.33333333333333331</v>
      </c>
      <c r="C8412">
        <v>11.7</v>
      </c>
      <c r="D8412" t="s">
        <v>32</v>
      </c>
      <c r="E8412" t="str">
        <f t="shared" si="1012"/>
        <v>WE</v>
      </c>
      <c r="F8412" t="s">
        <v>34</v>
      </c>
      <c r="G8412" s="8" t="str">
        <f t="shared" si="1013"/>
        <v>OFF</v>
      </c>
      <c r="H8412">
        <v>22</v>
      </c>
      <c r="I8412">
        <f t="shared" si="1014"/>
        <v>20.97</v>
      </c>
      <c r="J8412">
        <f t="shared" si="1016"/>
        <v>1.0300000000000011</v>
      </c>
      <c r="K8412">
        <v>1.7</v>
      </c>
      <c r="L8412" s="7">
        <f t="shared" si="1017"/>
        <v>1.9674060900000021</v>
      </c>
      <c r="M8412">
        <v>0.25</v>
      </c>
      <c r="N8412">
        <f t="shared" si="1015"/>
        <v>1035</v>
      </c>
      <c r="O8412" s="5">
        <f t="shared" si="1018"/>
        <v>0.87793659374999988</v>
      </c>
      <c r="P8412">
        <f t="shared" si="1019"/>
        <v>0</v>
      </c>
    </row>
    <row r="8413" spans="1:16" x14ac:dyDescent="0.35">
      <c r="B8413" s="2">
        <v>0.375</v>
      </c>
      <c r="C8413">
        <v>12.3</v>
      </c>
      <c r="D8413" t="s">
        <v>32</v>
      </c>
      <c r="E8413" t="str">
        <f t="shared" si="1012"/>
        <v>WE</v>
      </c>
      <c r="F8413" t="s">
        <v>34</v>
      </c>
      <c r="G8413" s="8" t="str">
        <f t="shared" si="1013"/>
        <v>OFF</v>
      </c>
      <c r="H8413">
        <v>22</v>
      </c>
      <c r="I8413">
        <f t="shared" si="1014"/>
        <v>21.03</v>
      </c>
      <c r="J8413">
        <f t="shared" si="1016"/>
        <v>0.96999999999999886</v>
      </c>
      <c r="K8413">
        <v>1.7</v>
      </c>
      <c r="L8413" s="7">
        <f t="shared" si="1017"/>
        <v>1.8527999099999977</v>
      </c>
      <c r="M8413">
        <v>0.25</v>
      </c>
      <c r="N8413">
        <f t="shared" si="1015"/>
        <v>1035</v>
      </c>
      <c r="O8413" s="5">
        <f t="shared" si="1018"/>
        <v>0.82679465624999982</v>
      </c>
      <c r="P8413">
        <f t="shared" si="1019"/>
        <v>0</v>
      </c>
    </row>
    <row r="8414" spans="1:16" x14ac:dyDescent="0.35">
      <c r="B8414" s="2">
        <v>0.41666666666666669</v>
      </c>
      <c r="C8414">
        <v>12.7</v>
      </c>
      <c r="D8414" t="s">
        <v>32</v>
      </c>
      <c r="E8414" t="str">
        <f t="shared" si="1012"/>
        <v>WE</v>
      </c>
      <c r="F8414" t="s">
        <v>34</v>
      </c>
      <c r="G8414" s="8" t="str">
        <f t="shared" si="1013"/>
        <v>OFF</v>
      </c>
      <c r="H8414">
        <v>22</v>
      </c>
      <c r="I8414">
        <f t="shared" si="1014"/>
        <v>21.07</v>
      </c>
      <c r="J8414">
        <f t="shared" si="1016"/>
        <v>0.92999999999999972</v>
      </c>
      <c r="K8414">
        <v>1.7</v>
      </c>
      <c r="L8414" s="7">
        <f t="shared" si="1017"/>
        <v>1.7763957899999994</v>
      </c>
      <c r="M8414">
        <v>0.25</v>
      </c>
      <c r="N8414">
        <f t="shared" si="1015"/>
        <v>1035</v>
      </c>
      <c r="O8414" s="5">
        <f t="shared" si="1018"/>
        <v>0.79270003124999999</v>
      </c>
      <c r="P8414">
        <f t="shared" si="1019"/>
        <v>0</v>
      </c>
    </row>
    <row r="8415" spans="1:16" x14ac:dyDescent="0.35">
      <c r="B8415" s="2">
        <v>0.45833333333333331</v>
      </c>
      <c r="C8415">
        <v>12.2</v>
      </c>
      <c r="D8415" t="s">
        <v>32</v>
      </c>
      <c r="E8415" t="str">
        <f t="shared" si="1012"/>
        <v>WE</v>
      </c>
      <c r="F8415" t="s">
        <v>34</v>
      </c>
      <c r="G8415" s="8" t="str">
        <f t="shared" si="1013"/>
        <v>OFF</v>
      </c>
      <c r="H8415">
        <v>22</v>
      </c>
      <c r="I8415">
        <f t="shared" si="1014"/>
        <v>21.02</v>
      </c>
      <c r="J8415">
        <f t="shared" si="1016"/>
        <v>0.98000000000000043</v>
      </c>
      <c r="K8415">
        <v>1.7</v>
      </c>
      <c r="L8415" s="7">
        <f t="shared" si="1017"/>
        <v>1.8719009400000006</v>
      </c>
      <c r="M8415">
        <v>0.25</v>
      </c>
      <c r="N8415">
        <f t="shared" si="1015"/>
        <v>1035</v>
      </c>
      <c r="O8415" s="5">
        <f t="shared" si="1018"/>
        <v>0.83531831249999999</v>
      </c>
      <c r="P8415">
        <f t="shared" si="1019"/>
        <v>0</v>
      </c>
    </row>
    <row r="8416" spans="1:16" x14ac:dyDescent="0.35">
      <c r="B8416" s="2">
        <v>0.5</v>
      </c>
      <c r="C8416">
        <v>12.8</v>
      </c>
      <c r="D8416" t="s">
        <v>32</v>
      </c>
      <c r="E8416" t="str">
        <f t="shared" si="1012"/>
        <v>WE</v>
      </c>
      <c r="F8416" t="s">
        <v>34</v>
      </c>
      <c r="G8416" s="8" t="str">
        <f t="shared" si="1013"/>
        <v>OFF</v>
      </c>
      <c r="H8416">
        <v>22</v>
      </c>
      <c r="I8416">
        <f t="shared" si="1014"/>
        <v>21.08</v>
      </c>
      <c r="J8416">
        <f t="shared" si="1016"/>
        <v>0.92000000000000171</v>
      </c>
      <c r="K8416">
        <v>1.7</v>
      </c>
      <c r="L8416" s="7">
        <f t="shared" si="1017"/>
        <v>1.7572947600000031</v>
      </c>
      <c r="M8416">
        <v>0.25</v>
      </c>
      <c r="N8416">
        <f t="shared" si="1015"/>
        <v>1035</v>
      </c>
      <c r="O8416" s="5">
        <f t="shared" si="1018"/>
        <v>0.78417637499999981</v>
      </c>
      <c r="P8416">
        <f t="shared" si="1019"/>
        <v>0</v>
      </c>
    </row>
    <row r="8417" spans="1:16" x14ac:dyDescent="0.35">
      <c r="B8417" s="2">
        <v>0.54166666666666663</v>
      </c>
      <c r="C8417">
        <v>13.1</v>
      </c>
      <c r="D8417" t="s">
        <v>32</v>
      </c>
      <c r="E8417" t="str">
        <f t="shared" si="1012"/>
        <v>WE</v>
      </c>
      <c r="F8417" t="s">
        <v>34</v>
      </c>
      <c r="G8417" s="8" t="str">
        <f t="shared" si="1013"/>
        <v>OFF</v>
      </c>
      <c r="H8417">
        <v>22</v>
      </c>
      <c r="I8417">
        <f t="shared" si="1014"/>
        <v>21.11</v>
      </c>
      <c r="J8417">
        <f t="shared" si="1016"/>
        <v>0.89000000000000057</v>
      </c>
      <c r="K8417">
        <v>1.7</v>
      </c>
      <c r="L8417" s="7">
        <f t="shared" si="1017"/>
        <v>1.6999916700000011</v>
      </c>
      <c r="M8417">
        <v>0.25</v>
      </c>
      <c r="N8417">
        <f t="shared" si="1015"/>
        <v>1035</v>
      </c>
      <c r="O8417" s="5">
        <f t="shared" si="1018"/>
        <v>0.75860540624999995</v>
      </c>
      <c r="P8417">
        <f t="shared" si="1019"/>
        <v>0</v>
      </c>
    </row>
    <row r="8418" spans="1:16" x14ac:dyDescent="0.35">
      <c r="B8418" s="2">
        <v>0.58333333333333337</v>
      </c>
      <c r="C8418">
        <v>12.9</v>
      </c>
      <c r="D8418" t="s">
        <v>32</v>
      </c>
      <c r="E8418" t="str">
        <f t="shared" si="1012"/>
        <v>WE</v>
      </c>
      <c r="F8418" t="s">
        <v>34</v>
      </c>
      <c r="G8418" s="8" t="str">
        <f t="shared" si="1013"/>
        <v>OFF</v>
      </c>
      <c r="H8418">
        <v>22</v>
      </c>
      <c r="I8418">
        <f t="shared" si="1014"/>
        <v>21.09</v>
      </c>
      <c r="J8418">
        <f t="shared" si="1016"/>
        <v>0.91000000000000014</v>
      </c>
      <c r="K8418">
        <v>1.7</v>
      </c>
      <c r="L8418" s="7">
        <f t="shared" si="1017"/>
        <v>1.7381937300000001</v>
      </c>
      <c r="M8418">
        <v>0.25</v>
      </c>
      <c r="N8418">
        <f t="shared" si="1015"/>
        <v>1035</v>
      </c>
      <c r="O8418" s="5">
        <f t="shared" si="1018"/>
        <v>0.77565271874999986</v>
      </c>
      <c r="P8418">
        <f t="shared" si="1019"/>
        <v>0</v>
      </c>
    </row>
    <row r="8419" spans="1:16" x14ac:dyDescent="0.35">
      <c r="B8419" s="2">
        <v>0.625</v>
      </c>
      <c r="C8419">
        <v>12.5</v>
      </c>
      <c r="D8419" t="s">
        <v>32</v>
      </c>
      <c r="E8419" t="str">
        <f t="shared" si="1012"/>
        <v>WE</v>
      </c>
      <c r="F8419" t="s">
        <v>34</v>
      </c>
      <c r="G8419" s="8" t="str">
        <f t="shared" si="1013"/>
        <v>OFF</v>
      </c>
      <c r="H8419">
        <v>22</v>
      </c>
      <c r="I8419">
        <f t="shared" si="1014"/>
        <v>21.05</v>
      </c>
      <c r="J8419">
        <f t="shared" si="1016"/>
        <v>0.94999999999999929</v>
      </c>
      <c r="K8419">
        <v>1.7</v>
      </c>
      <c r="L8419" s="7">
        <f t="shared" si="1017"/>
        <v>1.8145978499999986</v>
      </c>
      <c r="M8419">
        <v>0.25</v>
      </c>
      <c r="N8419">
        <f t="shared" si="1015"/>
        <v>1035</v>
      </c>
      <c r="O8419" s="5">
        <f t="shared" si="1018"/>
        <v>0.8097473437499999</v>
      </c>
      <c r="P8419">
        <f t="shared" si="1019"/>
        <v>0</v>
      </c>
    </row>
    <row r="8420" spans="1:16" x14ac:dyDescent="0.35">
      <c r="B8420" s="2">
        <v>0.66666666666666663</v>
      </c>
      <c r="C8420">
        <v>11.4</v>
      </c>
      <c r="D8420" t="s">
        <v>32</v>
      </c>
      <c r="E8420" t="str">
        <f t="shared" si="1012"/>
        <v>WE</v>
      </c>
      <c r="F8420" t="s">
        <v>34</v>
      </c>
      <c r="G8420" s="8" t="str">
        <f t="shared" si="1013"/>
        <v>OFF</v>
      </c>
      <c r="H8420">
        <v>22</v>
      </c>
      <c r="I8420">
        <f t="shared" si="1014"/>
        <v>20.939999999999998</v>
      </c>
      <c r="J8420">
        <f t="shared" si="1016"/>
        <v>1.0600000000000023</v>
      </c>
      <c r="K8420">
        <v>1.7</v>
      </c>
      <c r="L8420" s="7">
        <f t="shared" si="1017"/>
        <v>2.0247091800000043</v>
      </c>
      <c r="M8420">
        <v>0.25</v>
      </c>
      <c r="N8420">
        <f t="shared" si="1015"/>
        <v>1035</v>
      </c>
      <c r="O8420" s="5">
        <f t="shared" si="1018"/>
        <v>0.90350756249999986</v>
      </c>
      <c r="P8420">
        <f t="shared" si="1019"/>
        <v>0</v>
      </c>
    </row>
    <row r="8421" spans="1:16" x14ac:dyDescent="0.35">
      <c r="B8421" s="2">
        <v>0.70833333333333337</v>
      </c>
      <c r="C8421">
        <v>11.5</v>
      </c>
      <c r="D8421" t="s">
        <v>32</v>
      </c>
      <c r="E8421" t="str">
        <f t="shared" si="1012"/>
        <v>WE</v>
      </c>
      <c r="F8421" t="s">
        <v>34</v>
      </c>
      <c r="G8421" s="8" t="str">
        <f t="shared" si="1013"/>
        <v>OFF</v>
      </c>
      <c r="H8421">
        <v>22</v>
      </c>
      <c r="I8421">
        <f t="shared" si="1014"/>
        <v>20.950000000000003</v>
      </c>
      <c r="J8421">
        <f t="shared" si="1016"/>
        <v>1.0499999999999972</v>
      </c>
      <c r="K8421">
        <v>1.7</v>
      </c>
      <c r="L8421" s="7">
        <f t="shared" si="1017"/>
        <v>2.0056081499999943</v>
      </c>
      <c r="M8421">
        <v>0.25</v>
      </c>
      <c r="N8421">
        <f t="shared" si="1015"/>
        <v>1035</v>
      </c>
      <c r="O8421" s="5">
        <f t="shared" si="1018"/>
        <v>0.89498390624999991</v>
      </c>
      <c r="P8421">
        <f t="shared" si="1019"/>
        <v>0</v>
      </c>
    </row>
    <row r="8422" spans="1:16" x14ac:dyDescent="0.35">
      <c r="B8422" s="2">
        <v>0.75</v>
      </c>
      <c r="C8422">
        <v>10.4</v>
      </c>
      <c r="D8422" t="s">
        <v>32</v>
      </c>
      <c r="E8422" t="str">
        <f t="shared" si="1012"/>
        <v>WE</v>
      </c>
      <c r="F8422" t="s">
        <v>34</v>
      </c>
      <c r="G8422" s="8" t="str">
        <f t="shared" si="1013"/>
        <v>OFF</v>
      </c>
      <c r="H8422">
        <v>22</v>
      </c>
      <c r="I8422">
        <f t="shared" si="1014"/>
        <v>20.84</v>
      </c>
      <c r="J8422">
        <f t="shared" si="1016"/>
        <v>1.1600000000000001</v>
      </c>
      <c r="K8422">
        <v>1.7</v>
      </c>
      <c r="L8422" s="7">
        <f t="shared" si="1017"/>
        <v>2.2157194800000002</v>
      </c>
      <c r="M8422">
        <v>0.25</v>
      </c>
      <c r="N8422">
        <f t="shared" si="1015"/>
        <v>1035</v>
      </c>
      <c r="O8422" s="5">
        <f t="shared" si="1018"/>
        <v>0.98874412499999986</v>
      </c>
      <c r="P8422">
        <f t="shared" si="1019"/>
        <v>0</v>
      </c>
    </row>
    <row r="8423" spans="1:16" x14ac:dyDescent="0.35">
      <c r="B8423" s="2">
        <v>0.79166666666666663</v>
      </c>
      <c r="C8423">
        <v>10.5</v>
      </c>
      <c r="D8423" t="s">
        <v>32</v>
      </c>
      <c r="E8423" t="str">
        <f t="shared" si="1012"/>
        <v>WE</v>
      </c>
      <c r="F8423" t="s">
        <v>33</v>
      </c>
      <c r="G8423" s="8" t="str">
        <f t="shared" si="1013"/>
        <v>OFF</v>
      </c>
      <c r="H8423">
        <v>22</v>
      </c>
      <c r="I8423">
        <f t="shared" si="1014"/>
        <v>20.85</v>
      </c>
      <c r="J8423">
        <f t="shared" si="1016"/>
        <v>1.1499999999999986</v>
      </c>
      <c r="K8423">
        <v>1.7</v>
      </c>
      <c r="L8423" s="7">
        <f t="shared" si="1017"/>
        <v>2.1966184499999972</v>
      </c>
      <c r="M8423">
        <v>0.25</v>
      </c>
      <c r="N8423">
        <f t="shared" si="1015"/>
        <v>1035</v>
      </c>
      <c r="O8423" s="5">
        <f t="shared" si="1018"/>
        <v>0.98022046874999991</v>
      </c>
      <c r="P8423">
        <f t="shared" si="1019"/>
        <v>0</v>
      </c>
    </row>
    <row r="8424" spans="1:16" x14ac:dyDescent="0.35">
      <c r="B8424" s="2">
        <v>0.83333333333333337</v>
      </c>
      <c r="C8424">
        <v>10.3</v>
      </c>
      <c r="D8424" t="s">
        <v>32</v>
      </c>
      <c r="E8424" t="str">
        <f t="shared" si="1012"/>
        <v>WE</v>
      </c>
      <c r="F8424" t="s">
        <v>33</v>
      </c>
      <c r="G8424" s="8" t="str">
        <f t="shared" si="1013"/>
        <v>OFF</v>
      </c>
      <c r="H8424">
        <v>22</v>
      </c>
      <c r="I8424">
        <f t="shared" si="1014"/>
        <v>20.83</v>
      </c>
      <c r="J8424">
        <f t="shared" si="1016"/>
        <v>1.1700000000000017</v>
      </c>
      <c r="K8424">
        <v>1.7</v>
      </c>
      <c r="L8424" s="7">
        <f t="shared" si="1017"/>
        <v>2.2348205100000031</v>
      </c>
      <c r="M8424">
        <v>0.25</v>
      </c>
      <c r="N8424">
        <f t="shared" si="1015"/>
        <v>1035</v>
      </c>
      <c r="O8424" s="5">
        <f t="shared" si="1018"/>
        <v>0.99726778124999982</v>
      </c>
      <c r="P8424">
        <f t="shared" si="1019"/>
        <v>0</v>
      </c>
    </row>
    <row r="8425" spans="1:16" x14ac:dyDescent="0.35">
      <c r="B8425" s="2">
        <v>0.875</v>
      </c>
      <c r="C8425">
        <v>9.6</v>
      </c>
      <c r="D8425" t="s">
        <v>32</v>
      </c>
      <c r="E8425" t="str">
        <f t="shared" si="1012"/>
        <v>WE</v>
      </c>
      <c r="F8425" t="s">
        <v>33</v>
      </c>
      <c r="G8425" s="8" t="str">
        <f t="shared" si="1013"/>
        <v>OFF</v>
      </c>
      <c r="H8425">
        <v>22</v>
      </c>
      <c r="I8425">
        <f t="shared" si="1014"/>
        <v>20.759999999999998</v>
      </c>
      <c r="J8425">
        <f t="shared" si="1016"/>
        <v>1.240000000000002</v>
      </c>
      <c r="K8425">
        <v>1.7</v>
      </c>
      <c r="L8425" s="7">
        <f t="shared" si="1017"/>
        <v>2.3685277200000034</v>
      </c>
      <c r="M8425">
        <v>0.25</v>
      </c>
      <c r="N8425">
        <f t="shared" si="1015"/>
        <v>1035</v>
      </c>
      <c r="O8425" s="5">
        <f t="shared" si="1018"/>
        <v>1.0569333749999998</v>
      </c>
      <c r="P8425">
        <f t="shared" si="1019"/>
        <v>0</v>
      </c>
    </row>
    <row r="8426" spans="1:16" x14ac:dyDescent="0.35">
      <c r="B8426" s="2">
        <v>0.91666666666666663</v>
      </c>
      <c r="C8426">
        <v>9.6999999999999993</v>
      </c>
      <c r="D8426" t="s">
        <v>32</v>
      </c>
      <c r="E8426" t="str">
        <f t="shared" si="1012"/>
        <v>WE</v>
      </c>
      <c r="F8426" t="s">
        <v>33</v>
      </c>
      <c r="G8426" s="8" t="str">
        <f t="shared" si="1013"/>
        <v>OFF</v>
      </c>
      <c r="H8426">
        <v>22</v>
      </c>
      <c r="I8426">
        <f t="shared" si="1014"/>
        <v>20.77</v>
      </c>
      <c r="J8426">
        <f t="shared" si="1016"/>
        <v>1.2300000000000004</v>
      </c>
      <c r="K8426">
        <v>1.7</v>
      </c>
      <c r="L8426" s="7">
        <f t="shared" si="1017"/>
        <v>2.3494266900000005</v>
      </c>
      <c r="M8426">
        <v>0.25</v>
      </c>
      <c r="N8426">
        <f t="shared" si="1015"/>
        <v>1035</v>
      </c>
      <c r="O8426" s="5">
        <f t="shared" si="1018"/>
        <v>1.0484097187499999</v>
      </c>
      <c r="P8426">
        <f t="shared" si="1019"/>
        <v>0</v>
      </c>
    </row>
    <row r="8427" spans="1:16" x14ac:dyDescent="0.35">
      <c r="B8427" s="2">
        <v>0.95833333333333337</v>
      </c>
      <c r="C8427">
        <v>9.8000000000000007</v>
      </c>
      <c r="D8427" t="s">
        <v>32</v>
      </c>
      <c r="E8427" t="str">
        <f t="shared" si="1012"/>
        <v>WE</v>
      </c>
      <c r="F8427" t="s">
        <v>33</v>
      </c>
      <c r="G8427" s="8" t="str">
        <f t="shared" si="1013"/>
        <v>OFF</v>
      </c>
      <c r="H8427">
        <v>22</v>
      </c>
      <c r="I8427">
        <f t="shared" si="1014"/>
        <v>20.78</v>
      </c>
      <c r="J8427">
        <f t="shared" si="1016"/>
        <v>1.2199999999999989</v>
      </c>
      <c r="K8427">
        <v>1.7</v>
      </c>
      <c r="L8427" s="7">
        <f t="shared" si="1017"/>
        <v>2.3303256599999975</v>
      </c>
      <c r="M8427">
        <v>0.25</v>
      </c>
      <c r="N8427">
        <f t="shared" si="1015"/>
        <v>1035</v>
      </c>
      <c r="O8427" s="5">
        <f t="shared" si="1018"/>
        <v>1.0398860624999997</v>
      </c>
      <c r="P8427">
        <f t="shared" si="1019"/>
        <v>0</v>
      </c>
    </row>
    <row r="8428" spans="1:16" x14ac:dyDescent="0.35">
      <c r="A8428" t="s">
        <v>391</v>
      </c>
      <c r="B8428" s="1">
        <v>1</v>
      </c>
      <c r="C8428">
        <v>9.3000000000000007</v>
      </c>
      <c r="D8428" t="s">
        <v>36</v>
      </c>
      <c r="E8428" t="str">
        <f t="shared" si="1012"/>
        <v>WE</v>
      </c>
      <c r="F8428" t="s">
        <v>33</v>
      </c>
      <c r="G8428" s="8" t="str">
        <f t="shared" si="1013"/>
        <v>OFF</v>
      </c>
      <c r="H8428">
        <v>22</v>
      </c>
      <c r="I8428">
        <f t="shared" si="1014"/>
        <v>20.73</v>
      </c>
      <c r="J8428">
        <f t="shared" si="1016"/>
        <v>1.2699999999999996</v>
      </c>
      <c r="K8428">
        <v>1.7</v>
      </c>
      <c r="L8428" s="7">
        <f t="shared" si="1017"/>
        <v>2.425830809999999</v>
      </c>
      <c r="M8428">
        <v>0.25</v>
      </c>
      <c r="N8428">
        <f t="shared" si="1015"/>
        <v>1035</v>
      </c>
      <c r="O8428" s="5">
        <f t="shared" si="1018"/>
        <v>1.0825043437499997</v>
      </c>
      <c r="P8428">
        <f t="shared" si="1019"/>
        <v>0</v>
      </c>
    </row>
    <row r="8429" spans="1:16" x14ac:dyDescent="0.35">
      <c r="B8429" s="2">
        <v>4.1666666666666664E-2</v>
      </c>
      <c r="C8429">
        <v>8.9</v>
      </c>
      <c r="D8429" t="s">
        <v>36</v>
      </c>
      <c r="E8429" t="str">
        <f t="shared" si="1012"/>
        <v>WE</v>
      </c>
      <c r="F8429" t="s">
        <v>33</v>
      </c>
      <c r="G8429" s="8" t="str">
        <f t="shared" si="1013"/>
        <v>OFF</v>
      </c>
      <c r="H8429">
        <v>22</v>
      </c>
      <c r="I8429">
        <f t="shared" si="1014"/>
        <v>20.689999999999998</v>
      </c>
      <c r="J8429">
        <f t="shared" si="1016"/>
        <v>1.3100000000000023</v>
      </c>
      <c r="K8429">
        <v>1.7</v>
      </c>
      <c r="L8429" s="7">
        <f t="shared" si="1017"/>
        <v>2.5022349300000042</v>
      </c>
      <c r="M8429">
        <v>0.25</v>
      </c>
      <c r="N8429">
        <f t="shared" si="1015"/>
        <v>1035</v>
      </c>
      <c r="O8429" s="5">
        <f t="shared" si="1018"/>
        <v>1.1165989687499998</v>
      </c>
      <c r="P8429">
        <f t="shared" si="1019"/>
        <v>0</v>
      </c>
    </row>
    <row r="8430" spans="1:16" x14ac:dyDescent="0.35">
      <c r="B8430" s="2">
        <v>8.3333333333333329E-2</v>
      </c>
      <c r="C8430">
        <v>8.6999999999999993</v>
      </c>
      <c r="D8430" t="s">
        <v>36</v>
      </c>
      <c r="E8430" t="str">
        <f t="shared" si="1012"/>
        <v>WE</v>
      </c>
      <c r="F8430" t="s">
        <v>33</v>
      </c>
      <c r="G8430" s="8" t="str">
        <f t="shared" si="1013"/>
        <v>OFF</v>
      </c>
      <c r="H8430">
        <v>22</v>
      </c>
      <c r="I8430">
        <f t="shared" si="1014"/>
        <v>20.67</v>
      </c>
      <c r="J8430">
        <f t="shared" si="1016"/>
        <v>1.3299999999999983</v>
      </c>
      <c r="K8430">
        <v>1.7</v>
      </c>
      <c r="L8430" s="7">
        <f t="shared" si="1017"/>
        <v>2.5404369899999968</v>
      </c>
      <c r="M8430">
        <v>0.25</v>
      </c>
      <c r="N8430">
        <f t="shared" si="1015"/>
        <v>1035</v>
      </c>
      <c r="O8430" s="5">
        <f t="shared" si="1018"/>
        <v>1.1336462812499999</v>
      </c>
      <c r="P8430">
        <f t="shared" si="1019"/>
        <v>0</v>
      </c>
    </row>
    <row r="8431" spans="1:16" x14ac:dyDescent="0.35">
      <c r="B8431" s="2">
        <v>0.125</v>
      </c>
      <c r="C8431">
        <v>7.9</v>
      </c>
      <c r="D8431" t="s">
        <v>36</v>
      </c>
      <c r="E8431" t="str">
        <f t="shared" si="1012"/>
        <v>WE</v>
      </c>
      <c r="F8431" t="s">
        <v>33</v>
      </c>
      <c r="G8431" s="8" t="str">
        <f t="shared" si="1013"/>
        <v>OFF</v>
      </c>
      <c r="H8431">
        <v>22</v>
      </c>
      <c r="I8431">
        <f t="shared" si="1014"/>
        <v>20.59</v>
      </c>
      <c r="J8431">
        <f t="shared" si="1016"/>
        <v>1.4100000000000001</v>
      </c>
      <c r="K8431">
        <v>1.7</v>
      </c>
      <c r="L8431" s="7">
        <f t="shared" si="1017"/>
        <v>2.69324523</v>
      </c>
      <c r="M8431">
        <v>0.25</v>
      </c>
      <c r="N8431">
        <f t="shared" si="1015"/>
        <v>1035</v>
      </c>
      <c r="O8431" s="5">
        <f t="shared" si="1018"/>
        <v>1.2018355312499998</v>
      </c>
      <c r="P8431">
        <f t="shared" si="1019"/>
        <v>0</v>
      </c>
    </row>
    <row r="8432" spans="1:16" x14ac:dyDescent="0.35">
      <c r="B8432" s="2">
        <v>0.16666666666666666</v>
      </c>
      <c r="C8432">
        <v>7.4</v>
      </c>
      <c r="D8432" t="s">
        <v>36</v>
      </c>
      <c r="E8432" t="str">
        <f t="shared" si="1012"/>
        <v>WE</v>
      </c>
      <c r="F8432" t="s">
        <v>33</v>
      </c>
      <c r="G8432" s="8" t="str">
        <f t="shared" si="1013"/>
        <v>OFF</v>
      </c>
      <c r="H8432">
        <v>22</v>
      </c>
      <c r="I8432">
        <f t="shared" si="1014"/>
        <v>20.54</v>
      </c>
      <c r="J8432">
        <f t="shared" si="1016"/>
        <v>1.4600000000000009</v>
      </c>
      <c r="K8432">
        <v>1.7</v>
      </c>
      <c r="L8432" s="7">
        <f t="shared" si="1017"/>
        <v>2.7887503800000015</v>
      </c>
      <c r="M8432">
        <v>0.25</v>
      </c>
      <c r="N8432">
        <f t="shared" si="1015"/>
        <v>1035</v>
      </c>
      <c r="O8432" s="5">
        <f t="shared" si="1018"/>
        <v>1.2444538124999998</v>
      </c>
      <c r="P8432">
        <f t="shared" si="1019"/>
        <v>0</v>
      </c>
    </row>
    <row r="8433" spans="2:16" x14ac:dyDescent="0.35">
      <c r="B8433" s="2">
        <v>0.20833333333333334</v>
      </c>
      <c r="C8433">
        <v>8.6</v>
      </c>
      <c r="D8433" t="s">
        <v>36</v>
      </c>
      <c r="E8433" t="str">
        <f t="shared" si="1012"/>
        <v>WE</v>
      </c>
      <c r="F8433" t="s">
        <v>33</v>
      </c>
      <c r="G8433" s="8" t="str">
        <f t="shared" si="1013"/>
        <v>OFF</v>
      </c>
      <c r="H8433">
        <v>22</v>
      </c>
      <c r="I8433">
        <f t="shared" si="1014"/>
        <v>20.66</v>
      </c>
      <c r="J8433">
        <f t="shared" si="1016"/>
        <v>1.3399999999999999</v>
      </c>
      <c r="K8433">
        <v>1.7</v>
      </c>
      <c r="L8433" s="7">
        <f t="shared" si="1017"/>
        <v>2.5595380199999997</v>
      </c>
      <c r="M8433">
        <v>0.25</v>
      </c>
      <c r="N8433">
        <f t="shared" si="1015"/>
        <v>1035</v>
      </c>
      <c r="O8433" s="5">
        <f t="shared" si="1018"/>
        <v>1.1421699374999998</v>
      </c>
      <c r="P8433">
        <f t="shared" si="1019"/>
        <v>0</v>
      </c>
    </row>
    <row r="8434" spans="2:16" x14ac:dyDescent="0.35">
      <c r="B8434" s="2">
        <v>0.25</v>
      </c>
      <c r="C8434">
        <v>9.4</v>
      </c>
      <c r="D8434" t="s">
        <v>36</v>
      </c>
      <c r="E8434" t="str">
        <f t="shared" si="1012"/>
        <v>WE</v>
      </c>
      <c r="F8434" t="s">
        <v>33</v>
      </c>
      <c r="G8434" s="8" t="str">
        <f t="shared" si="1013"/>
        <v>OFF</v>
      </c>
      <c r="H8434">
        <v>22</v>
      </c>
      <c r="I8434">
        <f t="shared" si="1014"/>
        <v>20.740000000000002</v>
      </c>
      <c r="J8434">
        <f t="shared" si="1016"/>
        <v>1.259999999999998</v>
      </c>
      <c r="K8434">
        <v>1.7</v>
      </c>
      <c r="L8434" s="7">
        <f t="shared" si="1017"/>
        <v>2.406729779999996</v>
      </c>
      <c r="M8434">
        <v>0.25</v>
      </c>
      <c r="N8434">
        <f t="shared" si="1015"/>
        <v>1035</v>
      </c>
      <c r="O8434" s="5">
        <f t="shared" si="1018"/>
        <v>1.0739806874999998</v>
      </c>
      <c r="P8434">
        <f t="shared" si="1019"/>
        <v>0</v>
      </c>
    </row>
    <row r="8435" spans="2:16" x14ac:dyDescent="0.35">
      <c r="B8435" s="2">
        <v>0.29166666666666669</v>
      </c>
      <c r="C8435">
        <v>9.3000000000000007</v>
      </c>
      <c r="D8435" t="s">
        <v>36</v>
      </c>
      <c r="E8435" t="str">
        <f t="shared" si="1012"/>
        <v>WE</v>
      </c>
      <c r="F8435" t="s">
        <v>34</v>
      </c>
      <c r="G8435" s="8" t="str">
        <f t="shared" si="1013"/>
        <v>OFF</v>
      </c>
      <c r="H8435">
        <v>22</v>
      </c>
      <c r="I8435">
        <f t="shared" si="1014"/>
        <v>20.73</v>
      </c>
      <c r="J8435">
        <f t="shared" si="1016"/>
        <v>1.2699999999999996</v>
      </c>
      <c r="K8435">
        <v>1.7</v>
      </c>
      <c r="L8435" s="7">
        <f t="shared" si="1017"/>
        <v>2.425830809999999</v>
      </c>
      <c r="M8435">
        <v>0.25</v>
      </c>
      <c r="N8435">
        <f t="shared" si="1015"/>
        <v>1035</v>
      </c>
      <c r="O8435" s="5">
        <f t="shared" si="1018"/>
        <v>1.0825043437499997</v>
      </c>
      <c r="P8435">
        <f t="shared" si="1019"/>
        <v>0</v>
      </c>
    </row>
    <row r="8436" spans="2:16" x14ac:dyDescent="0.35">
      <c r="B8436" s="2">
        <v>0.33333333333333331</v>
      </c>
      <c r="C8436">
        <v>9.1999999999999993</v>
      </c>
      <c r="D8436" t="s">
        <v>36</v>
      </c>
      <c r="E8436" t="str">
        <f t="shared" si="1012"/>
        <v>WE</v>
      </c>
      <c r="F8436" t="s">
        <v>34</v>
      </c>
      <c r="G8436" s="8" t="str">
        <f t="shared" si="1013"/>
        <v>OFF</v>
      </c>
      <c r="H8436">
        <v>22</v>
      </c>
      <c r="I8436">
        <f t="shared" si="1014"/>
        <v>20.72</v>
      </c>
      <c r="J8436">
        <f t="shared" si="1016"/>
        <v>1.2800000000000011</v>
      </c>
      <c r="K8436">
        <v>1.7</v>
      </c>
      <c r="L8436" s="7">
        <f t="shared" si="1017"/>
        <v>2.444931840000002</v>
      </c>
      <c r="M8436">
        <v>0.25</v>
      </c>
      <c r="N8436">
        <f t="shared" si="1015"/>
        <v>1035</v>
      </c>
      <c r="O8436" s="5">
        <f t="shared" si="1018"/>
        <v>1.0910279999999999</v>
      </c>
      <c r="P8436">
        <f t="shared" si="1019"/>
        <v>0</v>
      </c>
    </row>
    <row r="8437" spans="2:16" x14ac:dyDescent="0.35">
      <c r="B8437" s="2">
        <v>0.375</v>
      </c>
      <c r="C8437">
        <v>9.4</v>
      </c>
      <c r="D8437" t="s">
        <v>36</v>
      </c>
      <c r="E8437" t="str">
        <f t="shared" si="1012"/>
        <v>WE</v>
      </c>
      <c r="F8437" t="s">
        <v>34</v>
      </c>
      <c r="G8437" s="8" t="str">
        <f t="shared" si="1013"/>
        <v>OFF</v>
      </c>
      <c r="H8437">
        <v>22</v>
      </c>
      <c r="I8437">
        <f t="shared" si="1014"/>
        <v>20.740000000000002</v>
      </c>
      <c r="J8437">
        <f t="shared" si="1016"/>
        <v>1.259999999999998</v>
      </c>
      <c r="K8437">
        <v>1.7</v>
      </c>
      <c r="L8437" s="7">
        <f t="shared" si="1017"/>
        <v>2.406729779999996</v>
      </c>
      <c r="M8437">
        <v>0.25</v>
      </c>
      <c r="N8437">
        <f t="shared" si="1015"/>
        <v>1035</v>
      </c>
      <c r="O8437" s="5">
        <f t="shared" si="1018"/>
        <v>1.0739806874999998</v>
      </c>
      <c r="P8437">
        <f t="shared" si="1019"/>
        <v>0</v>
      </c>
    </row>
    <row r="8438" spans="2:16" x14ac:dyDescent="0.35">
      <c r="B8438" s="2">
        <v>0.41666666666666669</v>
      </c>
      <c r="C8438">
        <v>9.5</v>
      </c>
      <c r="D8438" t="s">
        <v>36</v>
      </c>
      <c r="E8438" t="str">
        <f t="shared" si="1012"/>
        <v>WE</v>
      </c>
      <c r="F8438" t="s">
        <v>34</v>
      </c>
      <c r="G8438" s="8" t="str">
        <f t="shared" si="1013"/>
        <v>OFF</v>
      </c>
      <c r="H8438">
        <v>22</v>
      </c>
      <c r="I8438">
        <f t="shared" si="1014"/>
        <v>20.75</v>
      </c>
      <c r="J8438">
        <f t="shared" si="1016"/>
        <v>1.25</v>
      </c>
      <c r="K8438">
        <v>1.7</v>
      </c>
      <c r="L8438" s="7">
        <f t="shared" si="1017"/>
        <v>2.3876287499999997</v>
      </c>
      <c r="M8438">
        <v>0.25</v>
      </c>
      <c r="N8438">
        <f t="shared" si="1015"/>
        <v>1035</v>
      </c>
      <c r="O8438" s="5">
        <f t="shared" si="1018"/>
        <v>1.0654570312499998</v>
      </c>
      <c r="P8438">
        <f t="shared" si="1019"/>
        <v>0</v>
      </c>
    </row>
    <row r="8439" spans="2:16" x14ac:dyDescent="0.35">
      <c r="B8439" s="2">
        <v>0.45833333333333331</v>
      </c>
      <c r="C8439">
        <v>10.1</v>
      </c>
      <c r="D8439" t="s">
        <v>36</v>
      </c>
      <c r="E8439" t="str">
        <f t="shared" si="1012"/>
        <v>WE</v>
      </c>
      <c r="F8439" t="s">
        <v>34</v>
      </c>
      <c r="G8439" s="8" t="str">
        <f t="shared" si="1013"/>
        <v>OFF</v>
      </c>
      <c r="H8439">
        <v>22</v>
      </c>
      <c r="I8439">
        <f t="shared" si="1014"/>
        <v>20.810000000000002</v>
      </c>
      <c r="J8439">
        <f t="shared" si="1016"/>
        <v>1.1899999999999977</v>
      </c>
      <c r="K8439">
        <v>1.7</v>
      </c>
      <c r="L8439" s="7">
        <f t="shared" si="1017"/>
        <v>2.2730225699999953</v>
      </c>
      <c r="M8439">
        <v>0.25</v>
      </c>
      <c r="N8439">
        <f t="shared" si="1015"/>
        <v>1035</v>
      </c>
      <c r="O8439" s="5">
        <f t="shared" si="1018"/>
        <v>1.0143150937499998</v>
      </c>
      <c r="P8439">
        <f t="shared" si="1019"/>
        <v>0</v>
      </c>
    </row>
    <row r="8440" spans="2:16" x14ac:dyDescent="0.35">
      <c r="B8440" s="2">
        <v>0.5</v>
      </c>
      <c r="C8440">
        <v>10.5</v>
      </c>
      <c r="D8440" t="s">
        <v>36</v>
      </c>
      <c r="E8440" t="str">
        <f t="shared" si="1012"/>
        <v>WE</v>
      </c>
      <c r="F8440" t="s">
        <v>34</v>
      </c>
      <c r="G8440" s="8" t="str">
        <f t="shared" si="1013"/>
        <v>OFF</v>
      </c>
      <c r="H8440">
        <v>22</v>
      </c>
      <c r="I8440">
        <f t="shared" si="1014"/>
        <v>20.85</v>
      </c>
      <c r="J8440">
        <f t="shared" si="1016"/>
        <v>1.1499999999999986</v>
      </c>
      <c r="K8440">
        <v>1.7</v>
      </c>
      <c r="L8440" s="7">
        <f t="shared" si="1017"/>
        <v>2.1966184499999972</v>
      </c>
      <c r="M8440">
        <v>0.25</v>
      </c>
      <c r="N8440">
        <f t="shared" si="1015"/>
        <v>1035</v>
      </c>
      <c r="O8440" s="5">
        <f t="shared" si="1018"/>
        <v>0.98022046874999991</v>
      </c>
      <c r="P8440">
        <f t="shared" si="1019"/>
        <v>0</v>
      </c>
    </row>
    <row r="8441" spans="2:16" x14ac:dyDescent="0.35">
      <c r="B8441" s="2">
        <v>0.54166666666666663</v>
      </c>
      <c r="C8441">
        <v>11.2</v>
      </c>
      <c r="D8441" t="s">
        <v>36</v>
      </c>
      <c r="E8441" t="str">
        <f t="shared" si="1012"/>
        <v>WE</v>
      </c>
      <c r="F8441" t="s">
        <v>34</v>
      </c>
      <c r="G8441" s="8" t="str">
        <f t="shared" si="1013"/>
        <v>OFF</v>
      </c>
      <c r="H8441">
        <v>22</v>
      </c>
      <c r="I8441">
        <f t="shared" si="1014"/>
        <v>20.92</v>
      </c>
      <c r="J8441">
        <f t="shared" si="1016"/>
        <v>1.0799999999999983</v>
      </c>
      <c r="K8441">
        <v>1.7</v>
      </c>
      <c r="L8441" s="7">
        <f t="shared" si="1017"/>
        <v>2.0629112399999965</v>
      </c>
      <c r="M8441">
        <v>0.25</v>
      </c>
      <c r="N8441">
        <f t="shared" si="1015"/>
        <v>1035</v>
      </c>
      <c r="O8441" s="5">
        <f t="shared" si="1018"/>
        <v>0.92055487499999988</v>
      </c>
      <c r="P8441">
        <f t="shared" si="1019"/>
        <v>0</v>
      </c>
    </row>
    <row r="8442" spans="2:16" x14ac:dyDescent="0.35">
      <c r="B8442" s="2">
        <v>0.58333333333333337</v>
      </c>
      <c r="C8442">
        <v>11.1</v>
      </c>
      <c r="D8442" t="s">
        <v>36</v>
      </c>
      <c r="E8442" t="str">
        <f t="shared" si="1012"/>
        <v>WE</v>
      </c>
      <c r="F8442" t="s">
        <v>34</v>
      </c>
      <c r="G8442" s="8" t="str">
        <f t="shared" si="1013"/>
        <v>OFF</v>
      </c>
      <c r="H8442">
        <v>22</v>
      </c>
      <c r="I8442">
        <f t="shared" si="1014"/>
        <v>20.91</v>
      </c>
      <c r="J8442">
        <f t="shared" si="1016"/>
        <v>1.0899999999999999</v>
      </c>
      <c r="K8442">
        <v>1.7</v>
      </c>
      <c r="L8442" s="7">
        <f t="shared" si="1017"/>
        <v>2.0820122699999994</v>
      </c>
      <c r="M8442">
        <v>0.25</v>
      </c>
      <c r="N8442">
        <f t="shared" si="1015"/>
        <v>1035</v>
      </c>
      <c r="O8442" s="5">
        <f t="shared" si="1018"/>
        <v>0.92907853124999995</v>
      </c>
      <c r="P8442">
        <f t="shared" si="1019"/>
        <v>0</v>
      </c>
    </row>
    <row r="8443" spans="2:16" x14ac:dyDescent="0.35">
      <c r="B8443" s="2">
        <v>0.625</v>
      </c>
      <c r="C8443">
        <v>10.9</v>
      </c>
      <c r="D8443" t="s">
        <v>36</v>
      </c>
      <c r="E8443" t="str">
        <f t="shared" si="1012"/>
        <v>WE</v>
      </c>
      <c r="F8443" t="s">
        <v>34</v>
      </c>
      <c r="G8443" s="8" t="str">
        <f t="shared" si="1013"/>
        <v>OFF</v>
      </c>
      <c r="H8443">
        <v>22</v>
      </c>
      <c r="I8443">
        <f t="shared" si="1014"/>
        <v>20.89</v>
      </c>
      <c r="J8443">
        <f t="shared" si="1016"/>
        <v>1.1099999999999994</v>
      </c>
      <c r="K8443">
        <v>1.7</v>
      </c>
      <c r="L8443" s="7">
        <f t="shared" si="1017"/>
        <v>2.1202143299999987</v>
      </c>
      <c r="M8443">
        <v>0.25</v>
      </c>
      <c r="N8443">
        <f t="shared" si="1015"/>
        <v>1035</v>
      </c>
      <c r="O8443" s="5">
        <f t="shared" si="1018"/>
        <v>0.94612584374999986</v>
      </c>
      <c r="P8443">
        <f t="shared" si="1019"/>
        <v>0</v>
      </c>
    </row>
    <row r="8444" spans="2:16" x14ac:dyDescent="0.35">
      <c r="B8444" s="2">
        <v>0.66666666666666663</v>
      </c>
      <c r="C8444">
        <v>10.6</v>
      </c>
      <c r="D8444" t="s">
        <v>36</v>
      </c>
      <c r="E8444" t="str">
        <f t="shared" si="1012"/>
        <v>WE</v>
      </c>
      <c r="F8444" t="s">
        <v>34</v>
      </c>
      <c r="G8444" s="8" t="str">
        <f t="shared" si="1013"/>
        <v>OFF</v>
      </c>
      <c r="H8444">
        <v>22</v>
      </c>
      <c r="I8444">
        <f t="shared" si="1014"/>
        <v>20.86</v>
      </c>
      <c r="J8444">
        <f t="shared" si="1016"/>
        <v>1.1400000000000006</v>
      </c>
      <c r="K8444">
        <v>1.7</v>
      </c>
      <c r="L8444" s="7">
        <f t="shared" si="1017"/>
        <v>2.1775174200000009</v>
      </c>
      <c r="M8444">
        <v>0.25</v>
      </c>
      <c r="N8444">
        <f t="shared" si="1015"/>
        <v>1035</v>
      </c>
      <c r="O8444" s="5">
        <f t="shared" si="1018"/>
        <v>0.97169681249999984</v>
      </c>
      <c r="P8444">
        <f t="shared" si="1019"/>
        <v>0</v>
      </c>
    </row>
    <row r="8445" spans="2:16" x14ac:dyDescent="0.35">
      <c r="B8445" s="2">
        <v>0.70833333333333337</v>
      </c>
      <c r="C8445">
        <v>10.5</v>
      </c>
      <c r="D8445" t="s">
        <v>36</v>
      </c>
      <c r="E8445" t="str">
        <f t="shared" si="1012"/>
        <v>WE</v>
      </c>
      <c r="F8445" t="s">
        <v>34</v>
      </c>
      <c r="G8445" s="8" t="str">
        <f t="shared" si="1013"/>
        <v>OFF</v>
      </c>
      <c r="H8445">
        <v>22</v>
      </c>
      <c r="I8445">
        <f t="shared" si="1014"/>
        <v>20.85</v>
      </c>
      <c r="J8445">
        <f t="shared" si="1016"/>
        <v>1.1499999999999986</v>
      </c>
      <c r="K8445">
        <v>1.7</v>
      </c>
      <c r="L8445" s="7">
        <f t="shared" si="1017"/>
        <v>2.1966184499999972</v>
      </c>
      <c r="M8445">
        <v>0.25</v>
      </c>
      <c r="N8445">
        <f t="shared" si="1015"/>
        <v>1035</v>
      </c>
      <c r="O8445" s="5">
        <f t="shared" si="1018"/>
        <v>0.98022046874999991</v>
      </c>
      <c r="P8445">
        <f t="shared" si="1019"/>
        <v>0</v>
      </c>
    </row>
    <row r="8446" spans="2:16" x14ac:dyDescent="0.35">
      <c r="B8446" s="2">
        <v>0.75</v>
      </c>
      <c r="C8446">
        <v>11</v>
      </c>
      <c r="D8446" t="s">
        <v>36</v>
      </c>
      <c r="E8446" t="str">
        <f t="shared" si="1012"/>
        <v>WE</v>
      </c>
      <c r="F8446" t="s">
        <v>34</v>
      </c>
      <c r="G8446" s="8" t="str">
        <f t="shared" si="1013"/>
        <v>OFF</v>
      </c>
      <c r="H8446">
        <v>22</v>
      </c>
      <c r="I8446">
        <f t="shared" si="1014"/>
        <v>20.9</v>
      </c>
      <c r="J8446">
        <f t="shared" si="1016"/>
        <v>1.1000000000000014</v>
      </c>
      <c r="K8446">
        <v>1.7</v>
      </c>
      <c r="L8446" s="7">
        <f t="shared" si="1017"/>
        <v>2.1011133000000024</v>
      </c>
      <c r="M8446">
        <v>0.25</v>
      </c>
      <c r="N8446">
        <f t="shared" si="1015"/>
        <v>1035</v>
      </c>
      <c r="O8446" s="5">
        <f t="shared" si="1018"/>
        <v>0.93760218749999991</v>
      </c>
      <c r="P8446">
        <f t="shared" si="1019"/>
        <v>0</v>
      </c>
    </row>
    <row r="8447" spans="2:16" x14ac:dyDescent="0.35">
      <c r="B8447" s="2">
        <v>0.79166666666666663</v>
      </c>
      <c r="C8447">
        <v>11.4</v>
      </c>
      <c r="D8447" t="s">
        <v>36</v>
      </c>
      <c r="E8447" t="str">
        <f t="shared" si="1012"/>
        <v>WE</v>
      </c>
      <c r="F8447" t="s">
        <v>33</v>
      </c>
      <c r="G8447" s="8" t="str">
        <f t="shared" si="1013"/>
        <v>OFF</v>
      </c>
      <c r="H8447">
        <v>22</v>
      </c>
      <c r="I8447">
        <f t="shared" si="1014"/>
        <v>20.939999999999998</v>
      </c>
      <c r="J8447">
        <f t="shared" si="1016"/>
        <v>1.0600000000000023</v>
      </c>
      <c r="K8447">
        <v>1.7</v>
      </c>
      <c r="L8447" s="7">
        <f t="shared" si="1017"/>
        <v>2.0247091800000043</v>
      </c>
      <c r="M8447">
        <v>0.25</v>
      </c>
      <c r="N8447">
        <f t="shared" si="1015"/>
        <v>1035</v>
      </c>
      <c r="O8447" s="5">
        <f t="shared" si="1018"/>
        <v>0.90350756249999986</v>
      </c>
      <c r="P8447">
        <f t="shared" si="1019"/>
        <v>0</v>
      </c>
    </row>
    <row r="8448" spans="2:16" x14ac:dyDescent="0.35">
      <c r="B8448" s="2">
        <v>0.83333333333333337</v>
      </c>
      <c r="C8448">
        <v>11.5</v>
      </c>
      <c r="D8448" t="s">
        <v>36</v>
      </c>
      <c r="E8448" t="str">
        <f t="shared" si="1012"/>
        <v>WE</v>
      </c>
      <c r="F8448" t="s">
        <v>33</v>
      </c>
      <c r="G8448" s="8" t="str">
        <f t="shared" si="1013"/>
        <v>OFF</v>
      </c>
      <c r="H8448">
        <v>22</v>
      </c>
      <c r="I8448">
        <f t="shared" si="1014"/>
        <v>20.950000000000003</v>
      </c>
      <c r="J8448">
        <f t="shared" si="1016"/>
        <v>1.0499999999999972</v>
      </c>
      <c r="K8448">
        <v>1.7</v>
      </c>
      <c r="L8448" s="7">
        <f t="shared" si="1017"/>
        <v>2.0056081499999943</v>
      </c>
      <c r="M8448">
        <v>0.25</v>
      </c>
      <c r="N8448">
        <f t="shared" si="1015"/>
        <v>1035</v>
      </c>
      <c r="O8448" s="5">
        <f t="shared" si="1018"/>
        <v>0.89498390624999991</v>
      </c>
      <c r="P8448">
        <f t="shared" si="1019"/>
        <v>0</v>
      </c>
    </row>
    <row r="8449" spans="1:16" x14ac:dyDescent="0.35">
      <c r="B8449" s="2">
        <v>0.875</v>
      </c>
      <c r="C8449">
        <v>12.2</v>
      </c>
      <c r="D8449" t="s">
        <v>36</v>
      </c>
      <c r="E8449" t="str">
        <f t="shared" si="1012"/>
        <v>WE</v>
      </c>
      <c r="F8449" t="s">
        <v>33</v>
      </c>
      <c r="G8449" s="8" t="str">
        <f t="shared" si="1013"/>
        <v>OFF</v>
      </c>
      <c r="H8449">
        <v>22</v>
      </c>
      <c r="I8449">
        <f t="shared" si="1014"/>
        <v>21.02</v>
      </c>
      <c r="J8449">
        <f t="shared" si="1016"/>
        <v>0.98000000000000043</v>
      </c>
      <c r="K8449">
        <v>1.7</v>
      </c>
      <c r="L8449" s="7">
        <f t="shared" si="1017"/>
        <v>1.8719009400000006</v>
      </c>
      <c r="M8449">
        <v>0.25</v>
      </c>
      <c r="N8449">
        <f t="shared" si="1015"/>
        <v>1035</v>
      </c>
      <c r="O8449" s="5">
        <f t="shared" si="1018"/>
        <v>0.83531831249999999</v>
      </c>
      <c r="P8449">
        <f t="shared" si="1019"/>
        <v>0</v>
      </c>
    </row>
    <row r="8450" spans="1:16" x14ac:dyDescent="0.35">
      <c r="B8450" s="2">
        <v>0.91666666666666663</v>
      </c>
      <c r="C8450">
        <v>11.7</v>
      </c>
      <c r="D8450" t="s">
        <v>36</v>
      </c>
      <c r="E8450" t="str">
        <f t="shared" si="1012"/>
        <v>WE</v>
      </c>
      <c r="F8450" t="s">
        <v>33</v>
      </c>
      <c r="G8450" s="8" t="str">
        <f t="shared" si="1013"/>
        <v>OFF</v>
      </c>
      <c r="H8450">
        <v>22</v>
      </c>
      <c r="I8450">
        <f t="shared" si="1014"/>
        <v>20.97</v>
      </c>
      <c r="J8450">
        <f t="shared" si="1016"/>
        <v>1.0300000000000011</v>
      </c>
      <c r="K8450">
        <v>1.7</v>
      </c>
      <c r="L8450" s="7">
        <f t="shared" si="1017"/>
        <v>1.9674060900000021</v>
      </c>
      <c r="M8450">
        <v>0.25</v>
      </c>
      <c r="N8450">
        <f t="shared" si="1015"/>
        <v>1035</v>
      </c>
      <c r="O8450" s="5">
        <f t="shared" si="1018"/>
        <v>0.87793659374999988</v>
      </c>
      <c r="P8450">
        <f t="shared" si="1019"/>
        <v>0</v>
      </c>
    </row>
    <row r="8451" spans="1:16" x14ac:dyDescent="0.35">
      <c r="B8451" s="2">
        <v>0.95833333333333337</v>
      </c>
      <c r="C8451">
        <v>11.6</v>
      </c>
      <c r="D8451" t="s">
        <v>36</v>
      </c>
      <c r="E8451" t="str">
        <f t="shared" si="1012"/>
        <v>WE</v>
      </c>
      <c r="F8451" t="s">
        <v>33</v>
      </c>
      <c r="G8451" s="8" t="str">
        <f t="shared" si="1013"/>
        <v>OFF</v>
      </c>
      <c r="H8451">
        <v>22</v>
      </c>
      <c r="I8451">
        <f t="shared" si="1014"/>
        <v>20.96</v>
      </c>
      <c r="J8451">
        <f t="shared" si="1016"/>
        <v>1.0399999999999991</v>
      </c>
      <c r="K8451">
        <v>1.7</v>
      </c>
      <c r="L8451" s="7">
        <f t="shared" si="1017"/>
        <v>1.9865071199999982</v>
      </c>
      <c r="M8451">
        <v>0.25</v>
      </c>
      <c r="N8451">
        <f t="shared" si="1015"/>
        <v>1035</v>
      </c>
      <c r="O8451" s="5">
        <f t="shared" si="1018"/>
        <v>0.88646024999999995</v>
      </c>
      <c r="P8451">
        <f t="shared" si="1019"/>
        <v>0</v>
      </c>
    </row>
    <row r="8452" spans="1:16" x14ac:dyDescent="0.35">
      <c r="A8452" t="s">
        <v>392</v>
      </c>
      <c r="B8452" s="1">
        <v>1</v>
      </c>
      <c r="C8452">
        <v>11</v>
      </c>
      <c r="D8452" t="s">
        <v>38</v>
      </c>
      <c r="E8452" t="str">
        <f t="shared" si="1012"/>
        <v>School Day</v>
      </c>
      <c r="F8452" t="s">
        <v>33</v>
      </c>
      <c r="G8452" s="10" t="s">
        <v>33</v>
      </c>
      <c r="H8452">
        <v>22</v>
      </c>
      <c r="I8452">
        <f t="shared" si="1014"/>
        <v>20.9</v>
      </c>
      <c r="J8452">
        <f t="shared" si="1016"/>
        <v>1.1000000000000014</v>
      </c>
      <c r="K8452">
        <v>1.7</v>
      </c>
      <c r="L8452" s="7">
        <f t="shared" si="1017"/>
        <v>2.1011133000000024</v>
      </c>
      <c r="M8452">
        <v>0.25</v>
      </c>
      <c r="N8452">
        <f t="shared" si="1015"/>
        <v>1035</v>
      </c>
      <c r="O8452" s="5">
        <f t="shared" si="1018"/>
        <v>0.93760218749999991</v>
      </c>
      <c r="P8452">
        <f t="shared" si="1019"/>
        <v>0</v>
      </c>
    </row>
    <row r="8453" spans="1:16" x14ac:dyDescent="0.35">
      <c r="B8453" s="2">
        <v>4.1666666666666664E-2</v>
      </c>
      <c r="C8453">
        <v>7.3</v>
      </c>
      <c r="D8453" t="s">
        <v>38</v>
      </c>
      <c r="E8453" t="str">
        <f t="shared" ref="E8453:E8516" si="1020">IF(ISNUMBER(SEARCH("Sat",D8453)),"WE",IF(ISNUMBER(SEARCH("Sun",D8453)),"WE","School Day"))</f>
        <v>School Day</v>
      </c>
      <c r="F8453" t="s">
        <v>33</v>
      </c>
      <c r="G8453" s="10" t="s">
        <v>33</v>
      </c>
      <c r="H8453">
        <v>22</v>
      </c>
      <c r="I8453">
        <f t="shared" si="1014"/>
        <v>20.53</v>
      </c>
      <c r="J8453">
        <f t="shared" si="1016"/>
        <v>1.4699999999999989</v>
      </c>
      <c r="K8453">
        <v>1.7</v>
      </c>
      <c r="L8453" s="7">
        <f t="shared" si="1017"/>
        <v>2.8078514099999978</v>
      </c>
      <c r="M8453">
        <v>0.25</v>
      </c>
      <c r="N8453">
        <f t="shared" si="1015"/>
        <v>1035</v>
      </c>
      <c r="O8453" s="5">
        <f t="shared" si="1018"/>
        <v>1.2529774687499997</v>
      </c>
      <c r="P8453">
        <f t="shared" si="1019"/>
        <v>0</v>
      </c>
    </row>
    <row r="8454" spans="1:16" x14ac:dyDescent="0.35">
      <c r="B8454" s="2">
        <v>8.3333333333333329E-2</v>
      </c>
      <c r="C8454">
        <v>4.5999999999999996</v>
      </c>
      <c r="D8454" t="s">
        <v>38</v>
      </c>
      <c r="E8454" t="str">
        <f t="shared" si="1020"/>
        <v>School Day</v>
      </c>
      <c r="F8454" t="s">
        <v>33</v>
      </c>
      <c r="G8454" s="10" t="s">
        <v>33</v>
      </c>
      <c r="H8454">
        <v>22</v>
      </c>
      <c r="I8454">
        <f t="shared" ref="I8454:I8517" si="1021">(H8454-C8454)*0.9+C8454</f>
        <v>20.259999999999998</v>
      </c>
      <c r="J8454">
        <f t="shared" si="1016"/>
        <v>1.740000000000002</v>
      </c>
      <c r="K8454">
        <v>1.7</v>
      </c>
      <c r="L8454" s="7">
        <f t="shared" si="1017"/>
        <v>3.3235792200000036</v>
      </c>
      <c r="M8454">
        <v>0.25</v>
      </c>
      <c r="N8454">
        <f t="shared" ref="N8454:N8517" si="1022">N8453</f>
        <v>1035</v>
      </c>
      <c r="O8454" s="5">
        <f t="shared" si="1018"/>
        <v>1.4831161874999996</v>
      </c>
      <c r="P8454">
        <f t="shared" si="1019"/>
        <v>0</v>
      </c>
    </row>
    <row r="8455" spans="1:16" x14ac:dyDescent="0.35">
      <c r="B8455" s="2">
        <v>0.125</v>
      </c>
      <c r="C8455">
        <v>4.8</v>
      </c>
      <c r="D8455" t="s">
        <v>38</v>
      </c>
      <c r="E8455" t="str">
        <f t="shared" si="1020"/>
        <v>School Day</v>
      </c>
      <c r="F8455" t="s">
        <v>33</v>
      </c>
      <c r="G8455" s="10" t="s">
        <v>33</v>
      </c>
      <c r="H8455">
        <v>22</v>
      </c>
      <c r="I8455">
        <f t="shared" si="1021"/>
        <v>20.28</v>
      </c>
      <c r="J8455">
        <f t="shared" si="1016"/>
        <v>1.7199999999999989</v>
      </c>
      <c r="K8455">
        <v>1.7</v>
      </c>
      <c r="L8455" s="7">
        <f t="shared" si="1017"/>
        <v>3.2853771599999977</v>
      </c>
      <c r="M8455">
        <v>0.25</v>
      </c>
      <c r="N8455">
        <f t="shared" si="1022"/>
        <v>1035</v>
      </c>
      <c r="O8455" s="5">
        <f t="shared" si="1018"/>
        <v>1.4660688749999997</v>
      </c>
      <c r="P8455">
        <f t="shared" si="1019"/>
        <v>0</v>
      </c>
    </row>
    <row r="8456" spans="1:16" x14ac:dyDescent="0.35">
      <c r="B8456" s="2">
        <v>0.16666666666666666</v>
      </c>
      <c r="C8456">
        <v>5.3</v>
      </c>
      <c r="D8456" t="s">
        <v>38</v>
      </c>
      <c r="E8456" t="str">
        <f t="shared" si="1020"/>
        <v>School Day</v>
      </c>
      <c r="F8456" t="s">
        <v>33</v>
      </c>
      <c r="G8456" s="10" t="s">
        <v>33</v>
      </c>
      <c r="H8456">
        <v>22</v>
      </c>
      <c r="I8456">
        <f t="shared" si="1021"/>
        <v>20.329999999999998</v>
      </c>
      <c r="J8456">
        <f t="shared" si="1016"/>
        <v>1.6700000000000017</v>
      </c>
      <c r="K8456">
        <v>1.7</v>
      </c>
      <c r="L8456" s="7">
        <f t="shared" si="1017"/>
        <v>3.1898720100000029</v>
      </c>
      <c r="M8456">
        <v>0.25</v>
      </c>
      <c r="N8456">
        <f t="shared" si="1022"/>
        <v>1035</v>
      </c>
      <c r="O8456" s="5">
        <f t="shared" si="1018"/>
        <v>1.4234505937499997</v>
      </c>
      <c r="P8456">
        <f t="shared" si="1019"/>
        <v>0</v>
      </c>
    </row>
    <row r="8457" spans="1:16" x14ac:dyDescent="0.35">
      <c r="B8457" s="2">
        <v>0.20833333333333334</v>
      </c>
      <c r="C8457">
        <v>5.0999999999999996</v>
      </c>
      <c r="D8457" t="s">
        <v>38</v>
      </c>
      <c r="E8457" t="str">
        <f t="shared" si="1020"/>
        <v>School Day</v>
      </c>
      <c r="F8457" t="s">
        <v>33</v>
      </c>
      <c r="G8457" s="10" t="s">
        <v>33</v>
      </c>
      <c r="H8457">
        <v>22</v>
      </c>
      <c r="I8457">
        <f t="shared" si="1021"/>
        <v>20.309999999999999</v>
      </c>
      <c r="J8457">
        <f t="shared" si="1016"/>
        <v>1.6900000000000013</v>
      </c>
      <c r="K8457">
        <v>1.7</v>
      </c>
      <c r="L8457" s="7">
        <f t="shared" si="1017"/>
        <v>3.2280740700000021</v>
      </c>
      <c r="M8457">
        <v>0.25</v>
      </c>
      <c r="N8457">
        <f t="shared" si="1022"/>
        <v>1035</v>
      </c>
      <c r="O8457" s="5">
        <f t="shared" si="1018"/>
        <v>1.4404979062499996</v>
      </c>
      <c r="P8457">
        <f t="shared" si="1019"/>
        <v>0</v>
      </c>
    </row>
    <row r="8458" spans="1:16" x14ac:dyDescent="0.35">
      <c r="B8458" s="2">
        <v>0.25</v>
      </c>
      <c r="C8458">
        <v>4.9000000000000004</v>
      </c>
      <c r="D8458" t="s">
        <v>38</v>
      </c>
      <c r="E8458" t="str">
        <f t="shared" si="1020"/>
        <v>School Day</v>
      </c>
      <c r="F8458" t="s">
        <v>33</v>
      </c>
      <c r="G8458" s="10" t="s">
        <v>33</v>
      </c>
      <c r="H8458">
        <v>22</v>
      </c>
      <c r="I8458">
        <f t="shared" si="1021"/>
        <v>20.290000000000003</v>
      </c>
      <c r="J8458">
        <f t="shared" si="1016"/>
        <v>1.7099999999999973</v>
      </c>
      <c r="K8458">
        <v>1.7</v>
      </c>
      <c r="L8458" s="7">
        <f t="shared" si="1017"/>
        <v>3.2662761299999947</v>
      </c>
      <c r="M8458">
        <v>0.25</v>
      </c>
      <c r="N8458">
        <f t="shared" si="1022"/>
        <v>1035</v>
      </c>
      <c r="O8458" s="5">
        <f t="shared" si="1018"/>
        <v>1.45754521875</v>
      </c>
      <c r="P8458">
        <f t="shared" si="1019"/>
        <v>0</v>
      </c>
    </row>
    <row r="8459" spans="1:16" x14ac:dyDescent="0.35">
      <c r="B8459" s="2">
        <v>0.29166666666666669</v>
      </c>
      <c r="C8459">
        <v>5.0999999999999996</v>
      </c>
      <c r="D8459" t="s">
        <v>38</v>
      </c>
      <c r="E8459" t="str">
        <f t="shared" si="1020"/>
        <v>School Day</v>
      </c>
      <c r="F8459" t="s">
        <v>34</v>
      </c>
      <c r="G8459" s="10" t="s">
        <v>33</v>
      </c>
      <c r="H8459">
        <v>22</v>
      </c>
      <c r="I8459">
        <f t="shared" si="1021"/>
        <v>20.309999999999999</v>
      </c>
      <c r="J8459">
        <f t="shared" si="1016"/>
        <v>1.6900000000000013</v>
      </c>
      <c r="K8459">
        <v>1.7</v>
      </c>
      <c r="L8459" s="7">
        <f t="shared" si="1017"/>
        <v>3.2280740700000021</v>
      </c>
      <c r="M8459">
        <v>0.25</v>
      </c>
      <c r="N8459">
        <f t="shared" si="1022"/>
        <v>1035</v>
      </c>
      <c r="O8459" s="5">
        <f t="shared" si="1018"/>
        <v>1.4404979062499996</v>
      </c>
      <c r="P8459">
        <f t="shared" si="1019"/>
        <v>0</v>
      </c>
    </row>
    <row r="8460" spans="1:16" x14ac:dyDescent="0.35">
      <c r="B8460" s="2">
        <v>0.33333333333333331</v>
      </c>
      <c r="C8460">
        <v>4.3</v>
      </c>
      <c r="D8460" t="s">
        <v>38</v>
      </c>
      <c r="E8460" t="str">
        <f t="shared" si="1020"/>
        <v>School Day</v>
      </c>
      <c r="F8460" t="s">
        <v>34</v>
      </c>
      <c r="G8460" s="10" t="s">
        <v>33</v>
      </c>
      <c r="H8460">
        <v>22</v>
      </c>
      <c r="I8460">
        <f t="shared" si="1021"/>
        <v>20.23</v>
      </c>
      <c r="J8460">
        <f t="shared" si="1016"/>
        <v>1.7699999999999996</v>
      </c>
      <c r="K8460">
        <v>1.7</v>
      </c>
      <c r="L8460" s="7">
        <f t="shared" si="1017"/>
        <v>3.3808823099999992</v>
      </c>
      <c r="M8460">
        <v>0.25</v>
      </c>
      <c r="N8460">
        <f t="shared" si="1022"/>
        <v>1035</v>
      </c>
      <c r="O8460" s="5">
        <f t="shared" si="1018"/>
        <v>1.5086871562499997</v>
      </c>
      <c r="P8460">
        <f t="shared" si="1019"/>
        <v>0</v>
      </c>
    </row>
    <row r="8461" spans="1:16" x14ac:dyDescent="0.35">
      <c r="B8461" s="2">
        <v>0.375</v>
      </c>
      <c r="C8461">
        <v>5.4</v>
      </c>
      <c r="D8461" t="s">
        <v>38</v>
      </c>
      <c r="E8461" t="str">
        <f t="shared" si="1020"/>
        <v>School Day</v>
      </c>
      <c r="F8461" t="s">
        <v>34</v>
      </c>
      <c r="G8461" s="10" t="s">
        <v>33</v>
      </c>
      <c r="H8461">
        <v>22</v>
      </c>
      <c r="I8461">
        <f t="shared" si="1021"/>
        <v>20.340000000000003</v>
      </c>
      <c r="J8461">
        <f t="shared" si="1016"/>
        <v>1.6599999999999966</v>
      </c>
      <c r="K8461">
        <v>1.7</v>
      </c>
      <c r="L8461" s="7">
        <f t="shared" si="1017"/>
        <v>3.1707709799999932</v>
      </c>
      <c r="M8461">
        <v>0.25</v>
      </c>
      <c r="N8461">
        <f t="shared" si="1022"/>
        <v>1035</v>
      </c>
      <c r="O8461" s="5">
        <f t="shared" si="1018"/>
        <v>1.4149269375</v>
      </c>
      <c r="P8461">
        <f t="shared" si="1019"/>
        <v>0</v>
      </c>
    </row>
    <row r="8462" spans="1:16" x14ac:dyDescent="0.35">
      <c r="B8462" s="2">
        <v>0.41666666666666669</v>
      </c>
      <c r="C8462">
        <v>5.5</v>
      </c>
      <c r="D8462" t="s">
        <v>38</v>
      </c>
      <c r="E8462" t="str">
        <f t="shared" si="1020"/>
        <v>School Day</v>
      </c>
      <c r="F8462" t="s">
        <v>34</v>
      </c>
      <c r="G8462" s="10" t="s">
        <v>33</v>
      </c>
      <c r="H8462">
        <v>22</v>
      </c>
      <c r="I8462">
        <f t="shared" si="1021"/>
        <v>20.350000000000001</v>
      </c>
      <c r="J8462">
        <f t="shared" si="1016"/>
        <v>1.6499999999999986</v>
      </c>
      <c r="K8462">
        <v>1.7</v>
      </c>
      <c r="L8462" s="7">
        <f t="shared" si="1017"/>
        <v>3.1516699499999969</v>
      </c>
      <c r="M8462">
        <v>0.25</v>
      </c>
      <c r="N8462">
        <f t="shared" si="1022"/>
        <v>1035</v>
      </c>
      <c r="O8462" s="5">
        <f t="shared" si="1018"/>
        <v>1.4064032812499998</v>
      </c>
      <c r="P8462">
        <f t="shared" si="1019"/>
        <v>0</v>
      </c>
    </row>
    <row r="8463" spans="1:16" x14ac:dyDescent="0.35">
      <c r="B8463" s="2">
        <v>0.45833333333333331</v>
      </c>
      <c r="C8463">
        <v>5.5</v>
      </c>
      <c r="D8463" t="s">
        <v>38</v>
      </c>
      <c r="E8463" t="str">
        <f t="shared" si="1020"/>
        <v>School Day</v>
      </c>
      <c r="F8463" t="s">
        <v>34</v>
      </c>
      <c r="G8463" s="10" t="s">
        <v>33</v>
      </c>
      <c r="H8463">
        <v>22</v>
      </c>
      <c r="I8463">
        <f t="shared" si="1021"/>
        <v>20.350000000000001</v>
      </c>
      <c r="J8463">
        <f t="shared" si="1016"/>
        <v>1.6499999999999986</v>
      </c>
      <c r="K8463">
        <v>1.7</v>
      </c>
      <c r="L8463" s="7">
        <f t="shared" si="1017"/>
        <v>3.1516699499999969</v>
      </c>
      <c r="M8463">
        <v>0.25</v>
      </c>
      <c r="N8463">
        <f t="shared" si="1022"/>
        <v>1035</v>
      </c>
      <c r="O8463" s="5">
        <f t="shared" si="1018"/>
        <v>1.4064032812499998</v>
      </c>
      <c r="P8463">
        <f t="shared" si="1019"/>
        <v>0</v>
      </c>
    </row>
    <row r="8464" spans="1:16" x14ac:dyDescent="0.35">
      <c r="B8464" s="2">
        <v>0.5</v>
      </c>
      <c r="C8464">
        <v>6.1</v>
      </c>
      <c r="D8464" t="s">
        <v>38</v>
      </c>
      <c r="E8464" t="str">
        <f t="shared" si="1020"/>
        <v>School Day</v>
      </c>
      <c r="F8464" t="s">
        <v>34</v>
      </c>
      <c r="G8464" s="10" t="s">
        <v>33</v>
      </c>
      <c r="H8464">
        <v>22</v>
      </c>
      <c r="I8464">
        <f t="shared" si="1021"/>
        <v>20.41</v>
      </c>
      <c r="J8464">
        <f t="shared" si="1016"/>
        <v>1.5899999999999999</v>
      </c>
      <c r="K8464">
        <v>1.7</v>
      </c>
      <c r="L8464" s="7">
        <f t="shared" si="1017"/>
        <v>3.0370637699999996</v>
      </c>
      <c r="M8464">
        <v>0.25</v>
      </c>
      <c r="N8464">
        <f t="shared" si="1022"/>
        <v>1035</v>
      </c>
      <c r="O8464" s="5">
        <f t="shared" si="1018"/>
        <v>1.3552613437499998</v>
      </c>
      <c r="P8464">
        <f t="shared" si="1019"/>
        <v>0</v>
      </c>
    </row>
    <row r="8465" spans="1:16" x14ac:dyDescent="0.35">
      <c r="B8465" s="2">
        <v>0.54166666666666663</v>
      </c>
      <c r="C8465">
        <v>7</v>
      </c>
      <c r="D8465" t="s">
        <v>38</v>
      </c>
      <c r="E8465" t="str">
        <f t="shared" si="1020"/>
        <v>School Day</v>
      </c>
      <c r="F8465" t="s">
        <v>34</v>
      </c>
      <c r="G8465" s="10" t="s">
        <v>33</v>
      </c>
      <c r="H8465">
        <v>22</v>
      </c>
      <c r="I8465">
        <f t="shared" si="1021"/>
        <v>20.5</v>
      </c>
      <c r="J8465">
        <f t="shared" si="1016"/>
        <v>1.5</v>
      </c>
      <c r="K8465">
        <v>1.7</v>
      </c>
      <c r="L8465" s="7">
        <f t="shared" si="1017"/>
        <v>2.8651545</v>
      </c>
      <c r="M8465">
        <v>0.25</v>
      </c>
      <c r="N8465">
        <f t="shared" si="1022"/>
        <v>1035</v>
      </c>
      <c r="O8465" s="5">
        <f t="shared" si="1018"/>
        <v>1.2785484374999998</v>
      </c>
      <c r="P8465">
        <f t="shared" si="1019"/>
        <v>0</v>
      </c>
    </row>
    <row r="8466" spans="1:16" x14ac:dyDescent="0.35">
      <c r="B8466" s="2">
        <v>0.58333333333333337</v>
      </c>
      <c r="C8466">
        <v>8.5</v>
      </c>
      <c r="D8466" t="s">
        <v>38</v>
      </c>
      <c r="E8466" t="str">
        <f t="shared" si="1020"/>
        <v>School Day</v>
      </c>
      <c r="F8466" t="s">
        <v>34</v>
      </c>
      <c r="G8466" s="10" t="s">
        <v>33</v>
      </c>
      <c r="H8466">
        <v>22</v>
      </c>
      <c r="I8466">
        <f t="shared" si="1021"/>
        <v>20.65</v>
      </c>
      <c r="J8466">
        <f t="shared" si="1016"/>
        <v>1.3500000000000014</v>
      </c>
      <c r="K8466">
        <v>1.7</v>
      </c>
      <c r="L8466" s="7">
        <f t="shared" si="1017"/>
        <v>2.5786390500000027</v>
      </c>
      <c r="M8466">
        <v>0.25</v>
      </c>
      <c r="N8466">
        <f t="shared" si="1022"/>
        <v>1035</v>
      </c>
      <c r="O8466" s="5">
        <f t="shared" si="1018"/>
        <v>1.1506935937499998</v>
      </c>
      <c r="P8466">
        <f t="shared" si="1019"/>
        <v>0</v>
      </c>
    </row>
    <row r="8467" spans="1:16" x14ac:dyDescent="0.35">
      <c r="B8467" s="2">
        <v>0.625</v>
      </c>
      <c r="C8467">
        <v>7.4</v>
      </c>
      <c r="D8467" t="s">
        <v>38</v>
      </c>
      <c r="E8467" t="str">
        <f t="shared" si="1020"/>
        <v>School Day</v>
      </c>
      <c r="F8467" t="s">
        <v>34</v>
      </c>
      <c r="G8467" s="10" t="s">
        <v>33</v>
      </c>
      <c r="H8467">
        <v>22</v>
      </c>
      <c r="I8467">
        <f t="shared" si="1021"/>
        <v>20.54</v>
      </c>
      <c r="J8467">
        <f t="shared" si="1016"/>
        <v>1.4600000000000009</v>
      </c>
      <c r="K8467">
        <v>1.7</v>
      </c>
      <c r="L8467" s="7">
        <f t="shared" si="1017"/>
        <v>2.7887503800000015</v>
      </c>
      <c r="M8467">
        <v>0.25</v>
      </c>
      <c r="N8467">
        <f t="shared" si="1022"/>
        <v>1035</v>
      </c>
      <c r="O8467" s="5">
        <f t="shared" si="1018"/>
        <v>1.2444538124999998</v>
      </c>
      <c r="P8467">
        <f t="shared" si="1019"/>
        <v>0</v>
      </c>
    </row>
    <row r="8468" spans="1:16" x14ac:dyDescent="0.35">
      <c r="B8468" s="2">
        <v>0.66666666666666663</v>
      </c>
      <c r="C8468">
        <v>7.3</v>
      </c>
      <c r="D8468" t="s">
        <v>38</v>
      </c>
      <c r="E8468" t="str">
        <f t="shared" si="1020"/>
        <v>School Day</v>
      </c>
      <c r="F8468" t="s">
        <v>34</v>
      </c>
      <c r="G8468" s="10" t="s">
        <v>33</v>
      </c>
      <c r="H8468">
        <v>22</v>
      </c>
      <c r="I8468">
        <f t="shared" si="1021"/>
        <v>20.53</v>
      </c>
      <c r="J8468">
        <f t="shared" si="1016"/>
        <v>1.4699999999999989</v>
      </c>
      <c r="K8468">
        <v>1.7</v>
      </c>
      <c r="L8468" s="7">
        <f t="shared" si="1017"/>
        <v>2.8078514099999978</v>
      </c>
      <c r="M8468">
        <v>0.25</v>
      </c>
      <c r="N8468">
        <f t="shared" si="1022"/>
        <v>1035</v>
      </c>
      <c r="O8468" s="5">
        <f t="shared" si="1018"/>
        <v>1.2529774687499997</v>
      </c>
      <c r="P8468">
        <f t="shared" si="1019"/>
        <v>0</v>
      </c>
    </row>
    <row r="8469" spans="1:16" x14ac:dyDescent="0.35">
      <c r="B8469" s="2">
        <v>0.70833333333333337</v>
      </c>
      <c r="C8469">
        <v>6.7</v>
      </c>
      <c r="D8469" t="s">
        <v>38</v>
      </c>
      <c r="E8469" t="str">
        <f t="shared" si="1020"/>
        <v>School Day</v>
      </c>
      <c r="F8469" t="s">
        <v>34</v>
      </c>
      <c r="G8469" s="10" t="s">
        <v>33</v>
      </c>
      <c r="H8469">
        <v>22</v>
      </c>
      <c r="I8469">
        <f t="shared" si="1021"/>
        <v>20.470000000000002</v>
      </c>
      <c r="J8469">
        <f t="shared" ref="J8469:J8532" si="1023">H8469-I8469</f>
        <v>1.5299999999999976</v>
      </c>
      <c r="K8469">
        <v>1.7</v>
      </c>
      <c r="L8469" s="7">
        <f t="shared" ref="L8469:L8532" si="1024">IF(K8469*1.005*1.118*J8469&gt;0,K8469*1.005*1.118*J8469,0)</f>
        <v>2.9224575899999952</v>
      </c>
      <c r="M8469">
        <v>0.25</v>
      </c>
      <c r="N8469">
        <f t="shared" si="1022"/>
        <v>1035</v>
      </c>
      <c r="O8469" s="5">
        <f t="shared" ref="O8469:O8532" si="1025">IF(((M8469*N8469)/60/60)*1.005*1.18*(H8469-C8469)&gt;0,(((M8469*N8469)/60/60)*1.005*1.18*(H8469-C8469)),0)</f>
        <v>1.3041194062499999</v>
      </c>
      <c r="P8469">
        <f t="shared" ref="P8469:P8532" si="1026">IF(G8469="ON",(L8469+O8469),0)</f>
        <v>0</v>
      </c>
    </row>
    <row r="8470" spans="1:16" x14ac:dyDescent="0.35">
      <c r="B8470" s="2">
        <v>0.75</v>
      </c>
      <c r="C8470">
        <v>6</v>
      </c>
      <c r="D8470" t="s">
        <v>38</v>
      </c>
      <c r="E8470" t="str">
        <f t="shared" si="1020"/>
        <v>School Day</v>
      </c>
      <c r="F8470" t="s">
        <v>34</v>
      </c>
      <c r="G8470" s="10" t="s">
        <v>33</v>
      </c>
      <c r="H8470">
        <v>22</v>
      </c>
      <c r="I8470">
        <f t="shared" si="1021"/>
        <v>20.399999999999999</v>
      </c>
      <c r="J8470">
        <f t="shared" si="1023"/>
        <v>1.6000000000000014</v>
      </c>
      <c r="K8470">
        <v>1.7</v>
      </c>
      <c r="L8470" s="7">
        <f t="shared" si="1024"/>
        <v>3.0561648000000026</v>
      </c>
      <c r="M8470">
        <v>0.25</v>
      </c>
      <c r="N8470">
        <f t="shared" si="1022"/>
        <v>1035</v>
      </c>
      <c r="O8470" s="5">
        <f t="shared" si="1025"/>
        <v>1.3637849999999998</v>
      </c>
      <c r="P8470">
        <f t="shared" si="1026"/>
        <v>0</v>
      </c>
    </row>
    <row r="8471" spans="1:16" x14ac:dyDescent="0.35">
      <c r="B8471" s="2">
        <v>0.79166666666666663</v>
      </c>
      <c r="C8471">
        <v>5.7</v>
      </c>
      <c r="D8471" t="s">
        <v>38</v>
      </c>
      <c r="E8471" t="str">
        <f t="shared" si="1020"/>
        <v>School Day</v>
      </c>
      <c r="F8471" t="s">
        <v>33</v>
      </c>
      <c r="G8471" s="10" t="s">
        <v>33</v>
      </c>
      <c r="H8471">
        <v>22</v>
      </c>
      <c r="I8471">
        <f t="shared" si="1021"/>
        <v>20.37</v>
      </c>
      <c r="J8471">
        <f t="shared" si="1023"/>
        <v>1.629999999999999</v>
      </c>
      <c r="K8471">
        <v>1.7</v>
      </c>
      <c r="L8471" s="7">
        <f t="shared" si="1024"/>
        <v>3.1134678899999981</v>
      </c>
      <c r="M8471">
        <v>0.25</v>
      </c>
      <c r="N8471">
        <f t="shared" si="1022"/>
        <v>1035</v>
      </c>
      <c r="O8471" s="5">
        <f t="shared" si="1025"/>
        <v>1.3893559687499999</v>
      </c>
      <c r="P8471">
        <f t="shared" si="1026"/>
        <v>0</v>
      </c>
    </row>
    <row r="8472" spans="1:16" x14ac:dyDescent="0.35">
      <c r="B8472" s="2">
        <v>0.83333333333333337</v>
      </c>
      <c r="C8472">
        <v>6.1</v>
      </c>
      <c r="D8472" t="s">
        <v>38</v>
      </c>
      <c r="E8472" t="str">
        <f t="shared" si="1020"/>
        <v>School Day</v>
      </c>
      <c r="F8472" t="s">
        <v>33</v>
      </c>
      <c r="G8472" s="10" t="s">
        <v>33</v>
      </c>
      <c r="H8472">
        <v>22</v>
      </c>
      <c r="I8472">
        <f t="shared" si="1021"/>
        <v>20.41</v>
      </c>
      <c r="J8472">
        <f t="shared" si="1023"/>
        <v>1.5899999999999999</v>
      </c>
      <c r="K8472">
        <v>1.7</v>
      </c>
      <c r="L8472" s="7">
        <f t="shared" si="1024"/>
        <v>3.0370637699999996</v>
      </c>
      <c r="M8472">
        <v>0.25</v>
      </c>
      <c r="N8472">
        <f t="shared" si="1022"/>
        <v>1035</v>
      </c>
      <c r="O8472" s="5">
        <f t="shared" si="1025"/>
        <v>1.3552613437499998</v>
      </c>
      <c r="P8472">
        <f t="shared" si="1026"/>
        <v>0</v>
      </c>
    </row>
    <row r="8473" spans="1:16" x14ac:dyDescent="0.35">
      <c r="B8473" s="2">
        <v>0.875</v>
      </c>
      <c r="C8473">
        <v>6.8</v>
      </c>
      <c r="D8473" t="s">
        <v>38</v>
      </c>
      <c r="E8473" t="str">
        <f t="shared" si="1020"/>
        <v>School Day</v>
      </c>
      <c r="F8473" t="s">
        <v>33</v>
      </c>
      <c r="G8473" s="10" t="s">
        <v>33</v>
      </c>
      <c r="H8473">
        <v>22</v>
      </c>
      <c r="I8473">
        <f t="shared" si="1021"/>
        <v>20.48</v>
      </c>
      <c r="J8473">
        <f t="shared" si="1023"/>
        <v>1.5199999999999996</v>
      </c>
      <c r="K8473">
        <v>1.7</v>
      </c>
      <c r="L8473" s="7">
        <f t="shared" si="1024"/>
        <v>2.9033565599999989</v>
      </c>
      <c r="M8473">
        <v>0.25</v>
      </c>
      <c r="N8473">
        <f t="shared" si="1022"/>
        <v>1035</v>
      </c>
      <c r="O8473" s="5">
        <f t="shared" si="1025"/>
        <v>1.2955957499999997</v>
      </c>
      <c r="P8473">
        <f t="shared" si="1026"/>
        <v>0</v>
      </c>
    </row>
    <row r="8474" spans="1:16" x14ac:dyDescent="0.35">
      <c r="B8474" s="2">
        <v>0.91666666666666663</v>
      </c>
      <c r="C8474">
        <v>7.5</v>
      </c>
      <c r="D8474" t="s">
        <v>38</v>
      </c>
      <c r="E8474" t="str">
        <f t="shared" si="1020"/>
        <v>School Day</v>
      </c>
      <c r="F8474" t="s">
        <v>33</v>
      </c>
      <c r="G8474" s="10" t="s">
        <v>33</v>
      </c>
      <c r="H8474">
        <v>22</v>
      </c>
      <c r="I8474">
        <f t="shared" si="1021"/>
        <v>20.55</v>
      </c>
      <c r="J8474">
        <f t="shared" si="1023"/>
        <v>1.4499999999999993</v>
      </c>
      <c r="K8474">
        <v>1.7</v>
      </c>
      <c r="L8474" s="7">
        <f t="shared" si="1024"/>
        <v>2.7696493499999986</v>
      </c>
      <c r="M8474">
        <v>0.25</v>
      </c>
      <c r="N8474">
        <f t="shared" si="1022"/>
        <v>1035</v>
      </c>
      <c r="O8474" s="5">
        <f t="shared" si="1025"/>
        <v>1.2359301562499998</v>
      </c>
      <c r="P8474">
        <f t="shared" si="1026"/>
        <v>0</v>
      </c>
    </row>
    <row r="8475" spans="1:16" x14ac:dyDescent="0.35">
      <c r="B8475" s="2">
        <v>0.95833333333333337</v>
      </c>
      <c r="C8475">
        <v>7.2</v>
      </c>
      <c r="D8475" t="s">
        <v>38</v>
      </c>
      <c r="E8475" t="str">
        <f t="shared" si="1020"/>
        <v>School Day</v>
      </c>
      <c r="F8475" t="s">
        <v>33</v>
      </c>
      <c r="G8475" s="10" t="s">
        <v>33</v>
      </c>
      <c r="H8475">
        <v>22</v>
      </c>
      <c r="I8475">
        <f t="shared" si="1021"/>
        <v>20.52</v>
      </c>
      <c r="J8475">
        <f t="shared" si="1023"/>
        <v>1.4800000000000004</v>
      </c>
      <c r="K8475">
        <v>1.7</v>
      </c>
      <c r="L8475" s="7">
        <f t="shared" si="1024"/>
        <v>2.8269524400000008</v>
      </c>
      <c r="M8475">
        <v>0.25</v>
      </c>
      <c r="N8475">
        <f t="shared" si="1022"/>
        <v>1035</v>
      </c>
      <c r="O8475" s="5">
        <f t="shared" si="1025"/>
        <v>1.2615011249999999</v>
      </c>
      <c r="P8475">
        <f t="shared" si="1026"/>
        <v>0</v>
      </c>
    </row>
    <row r="8476" spans="1:16" x14ac:dyDescent="0.35">
      <c r="A8476" t="s">
        <v>393</v>
      </c>
      <c r="B8476" s="1">
        <v>1</v>
      </c>
      <c r="C8476">
        <v>6.6</v>
      </c>
      <c r="D8476" t="s">
        <v>40</v>
      </c>
      <c r="E8476" t="str">
        <f t="shared" si="1020"/>
        <v>School Day</v>
      </c>
      <c r="F8476" t="s">
        <v>33</v>
      </c>
      <c r="G8476" s="10" t="s">
        <v>33</v>
      </c>
      <c r="H8476">
        <v>22</v>
      </c>
      <c r="I8476">
        <f t="shared" si="1021"/>
        <v>20.46</v>
      </c>
      <c r="J8476">
        <f t="shared" si="1023"/>
        <v>1.5399999999999991</v>
      </c>
      <c r="K8476">
        <v>1.7</v>
      </c>
      <c r="L8476" s="7">
        <f t="shared" si="1024"/>
        <v>2.9415586199999981</v>
      </c>
      <c r="M8476">
        <v>0.25</v>
      </c>
      <c r="N8476">
        <f t="shared" si="1022"/>
        <v>1035</v>
      </c>
      <c r="O8476" s="5">
        <f t="shared" si="1025"/>
        <v>1.3126430624999998</v>
      </c>
      <c r="P8476">
        <f t="shared" si="1026"/>
        <v>0</v>
      </c>
    </row>
    <row r="8477" spans="1:16" x14ac:dyDescent="0.35">
      <c r="B8477" s="2">
        <v>4.1666666666666664E-2</v>
      </c>
      <c r="C8477">
        <v>6.2</v>
      </c>
      <c r="D8477" t="s">
        <v>40</v>
      </c>
      <c r="E8477" t="str">
        <f t="shared" si="1020"/>
        <v>School Day</v>
      </c>
      <c r="F8477" t="s">
        <v>33</v>
      </c>
      <c r="G8477" s="10" t="s">
        <v>33</v>
      </c>
      <c r="H8477">
        <v>22</v>
      </c>
      <c r="I8477">
        <f t="shared" si="1021"/>
        <v>20.420000000000002</v>
      </c>
      <c r="J8477">
        <f t="shared" si="1023"/>
        <v>1.5799999999999983</v>
      </c>
      <c r="K8477">
        <v>1.7</v>
      </c>
      <c r="L8477" s="7">
        <f t="shared" si="1024"/>
        <v>3.0179627399999966</v>
      </c>
      <c r="M8477">
        <v>0.25</v>
      </c>
      <c r="N8477">
        <f t="shared" si="1022"/>
        <v>1035</v>
      </c>
      <c r="O8477" s="5">
        <f t="shared" si="1025"/>
        <v>1.3467376874999999</v>
      </c>
      <c r="P8477">
        <f t="shared" si="1026"/>
        <v>0</v>
      </c>
    </row>
    <row r="8478" spans="1:16" x14ac:dyDescent="0.35">
      <c r="B8478" s="2">
        <v>8.3333333333333329E-2</v>
      </c>
      <c r="C8478">
        <v>6.6</v>
      </c>
      <c r="D8478" t="s">
        <v>40</v>
      </c>
      <c r="E8478" t="str">
        <f t="shared" si="1020"/>
        <v>School Day</v>
      </c>
      <c r="F8478" t="s">
        <v>33</v>
      </c>
      <c r="G8478" s="10" t="s">
        <v>33</v>
      </c>
      <c r="H8478">
        <v>22</v>
      </c>
      <c r="I8478">
        <f t="shared" si="1021"/>
        <v>20.46</v>
      </c>
      <c r="J8478">
        <f t="shared" si="1023"/>
        <v>1.5399999999999991</v>
      </c>
      <c r="K8478">
        <v>1.7</v>
      </c>
      <c r="L8478" s="7">
        <f t="shared" si="1024"/>
        <v>2.9415586199999981</v>
      </c>
      <c r="M8478">
        <v>0.25</v>
      </c>
      <c r="N8478">
        <f t="shared" si="1022"/>
        <v>1035</v>
      </c>
      <c r="O8478" s="5">
        <f t="shared" si="1025"/>
        <v>1.3126430624999998</v>
      </c>
      <c r="P8478">
        <f t="shared" si="1026"/>
        <v>0</v>
      </c>
    </row>
    <row r="8479" spans="1:16" x14ac:dyDescent="0.35">
      <c r="B8479" s="2">
        <v>0.125</v>
      </c>
      <c r="C8479">
        <v>7.6</v>
      </c>
      <c r="D8479" t="s">
        <v>40</v>
      </c>
      <c r="E8479" t="str">
        <f t="shared" si="1020"/>
        <v>School Day</v>
      </c>
      <c r="F8479" t="s">
        <v>33</v>
      </c>
      <c r="G8479" s="10" t="s">
        <v>33</v>
      </c>
      <c r="H8479">
        <v>22</v>
      </c>
      <c r="I8479">
        <f t="shared" si="1021"/>
        <v>20.560000000000002</v>
      </c>
      <c r="J8479">
        <f t="shared" si="1023"/>
        <v>1.4399999999999977</v>
      </c>
      <c r="K8479">
        <v>1.7</v>
      </c>
      <c r="L8479" s="7">
        <f t="shared" si="1024"/>
        <v>2.7505483199999956</v>
      </c>
      <c r="M8479">
        <v>0.25</v>
      </c>
      <c r="N8479">
        <f t="shared" si="1022"/>
        <v>1035</v>
      </c>
      <c r="O8479" s="5">
        <f t="shared" si="1025"/>
        <v>1.2274064999999998</v>
      </c>
      <c r="P8479">
        <f t="shared" si="1026"/>
        <v>0</v>
      </c>
    </row>
    <row r="8480" spans="1:16" x14ac:dyDescent="0.35">
      <c r="B8480" s="2">
        <v>0.16666666666666666</v>
      </c>
      <c r="C8480">
        <v>8.8000000000000007</v>
      </c>
      <c r="D8480" t="s">
        <v>40</v>
      </c>
      <c r="E8480" t="str">
        <f t="shared" si="1020"/>
        <v>School Day</v>
      </c>
      <c r="F8480" t="s">
        <v>33</v>
      </c>
      <c r="G8480" s="10" t="s">
        <v>33</v>
      </c>
      <c r="H8480">
        <v>22</v>
      </c>
      <c r="I8480">
        <f t="shared" si="1021"/>
        <v>20.68</v>
      </c>
      <c r="J8480">
        <f t="shared" si="1023"/>
        <v>1.3200000000000003</v>
      </c>
      <c r="K8480">
        <v>1.7</v>
      </c>
      <c r="L8480" s="7">
        <f t="shared" si="1024"/>
        <v>2.5213359600000005</v>
      </c>
      <c r="M8480">
        <v>0.25</v>
      </c>
      <c r="N8480">
        <f t="shared" si="1022"/>
        <v>1035</v>
      </c>
      <c r="O8480" s="5">
        <f t="shared" si="1025"/>
        <v>1.1251226249999997</v>
      </c>
      <c r="P8480">
        <f t="shared" si="1026"/>
        <v>0</v>
      </c>
    </row>
    <row r="8481" spans="2:16" x14ac:dyDescent="0.35">
      <c r="B8481" s="2">
        <v>0.20833333333333334</v>
      </c>
      <c r="C8481">
        <v>10.6</v>
      </c>
      <c r="D8481" t="s">
        <v>40</v>
      </c>
      <c r="E8481" t="str">
        <f t="shared" si="1020"/>
        <v>School Day</v>
      </c>
      <c r="F8481" t="s">
        <v>33</v>
      </c>
      <c r="G8481" s="10" t="s">
        <v>33</v>
      </c>
      <c r="H8481">
        <v>22</v>
      </c>
      <c r="I8481">
        <f t="shared" si="1021"/>
        <v>20.86</v>
      </c>
      <c r="J8481">
        <f t="shared" si="1023"/>
        <v>1.1400000000000006</v>
      </c>
      <c r="K8481">
        <v>1.7</v>
      </c>
      <c r="L8481" s="7">
        <f t="shared" si="1024"/>
        <v>2.1775174200000009</v>
      </c>
      <c r="M8481">
        <v>0.25</v>
      </c>
      <c r="N8481">
        <f t="shared" si="1022"/>
        <v>1035</v>
      </c>
      <c r="O8481" s="5">
        <f t="shared" si="1025"/>
        <v>0.97169681249999984</v>
      </c>
      <c r="P8481">
        <f t="shared" si="1026"/>
        <v>0</v>
      </c>
    </row>
    <row r="8482" spans="2:16" x14ac:dyDescent="0.35">
      <c r="B8482" s="2">
        <v>0.25</v>
      </c>
      <c r="C8482">
        <v>12.2</v>
      </c>
      <c r="D8482" t="s">
        <v>40</v>
      </c>
      <c r="E8482" t="str">
        <f t="shared" si="1020"/>
        <v>School Day</v>
      </c>
      <c r="F8482" t="s">
        <v>33</v>
      </c>
      <c r="G8482" s="10" t="s">
        <v>33</v>
      </c>
      <c r="H8482">
        <v>22</v>
      </c>
      <c r="I8482">
        <f t="shared" si="1021"/>
        <v>21.02</v>
      </c>
      <c r="J8482">
        <f t="shared" si="1023"/>
        <v>0.98000000000000043</v>
      </c>
      <c r="K8482">
        <v>1.7</v>
      </c>
      <c r="L8482" s="7">
        <f t="shared" si="1024"/>
        <v>1.8719009400000006</v>
      </c>
      <c r="M8482">
        <v>0.25</v>
      </c>
      <c r="N8482">
        <f t="shared" si="1022"/>
        <v>1035</v>
      </c>
      <c r="O8482" s="5">
        <f t="shared" si="1025"/>
        <v>0.83531831249999999</v>
      </c>
      <c r="P8482">
        <f t="shared" si="1026"/>
        <v>0</v>
      </c>
    </row>
    <row r="8483" spans="2:16" x14ac:dyDescent="0.35">
      <c r="B8483" s="2">
        <v>0.29166666666666669</v>
      </c>
      <c r="C8483">
        <v>12.7</v>
      </c>
      <c r="D8483" t="s">
        <v>40</v>
      </c>
      <c r="E8483" t="str">
        <f t="shared" si="1020"/>
        <v>School Day</v>
      </c>
      <c r="F8483" t="s">
        <v>34</v>
      </c>
      <c r="G8483" s="10" t="s">
        <v>33</v>
      </c>
      <c r="H8483">
        <v>22</v>
      </c>
      <c r="I8483">
        <f t="shared" si="1021"/>
        <v>21.07</v>
      </c>
      <c r="J8483">
        <f t="shared" si="1023"/>
        <v>0.92999999999999972</v>
      </c>
      <c r="K8483">
        <v>1.7</v>
      </c>
      <c r="L8483" s="7">
        <f t="shared" si="1024"/>
        <v>1.7763957899999994</v>
      </c>
      <c r="M8483">
        <v>0.25</v>
      </c>
      <c r="N8483">
        <f t="shared" si="1022"/>
        <v>1035</v>
      </c>
      <c r="O8483" s="5">
        <f t="shared" si="1025"/>
        <v>0.79270003124999999</v>
      </c>
      <c r="P8483">
        <f t="shared" si="1026"/>
        <v>0</v>
      </c>
    </row>
    <row r="8484" spans="2:16" x14ac:dyDescent="0.35">
      <c r="B8484" s="2">
        <v>0.33333333333333331</v>
      </c>
      <c r="C8484">
        <v>13</v>
      </c>
      <c r="D8484" t="s">
        <v>40</v>
      </c>
      <c r="E8484" t="str">
        <f t="shared" si="1020"/>
        <v>School Day</v>
      </c>
      <c r="F8484" t="s">
        <v>34</v>
      </c>
      <c r="G8484" s="10" t="s">
        <v>33</v>
      </c>
      <c r="H8484">
        <v>22</v>
      </c>
      <c r="I8484">
        <f t="shared" si="1021"/>
        <v>21.1</v>
      </c>
      <c r="J8484">
        <f t="shared" si="1023"/>
        <v>0.89999999999999858</v>
      </c>
      <c r="K8484">
        <v>1.7</v>
      </c>
      <c r="L8484" s="7">
        <f t="shared" si="1024"/>
        <v>1.7190926999999971</v>
      </c>
      <c r="M8484">
        <v>0.25</v>
      </c>
      <c r="N8484">
        <f t="shared" si="1022"/>
        <v>1035</v>
      </c>
      <c r="O8484" s="5">
        <f t="shared" si="1025"/>
        <v>0.7671290624999999</v>
      </c>
      <c r="P8484">
        <f t="shared" si="1026"/>
        <v>0</v>
      </c>
    </row>
    <row r="8485" spans="2:16" x14ac:dyDescent="0.35">
      <c r="B8485" s="2">
        <v>0.375</v>
      </c>
      <c r="C8485">
        <v>13.2</v>
      </c>
      <c r="D8485" t="s">
        <v>40</v>
      </c>
      <c r="E8485" t="str">
        <f t="shared" si="1020"/>
        <v>School Day</v>
      </c>
      <c r="F8485" t="s">
        <v>34</v>
      </c>
      <c r="G8485" s="10" t="s">
        <v>33</v>
      </c>
      <c r="H8485">
        <v>22</v>
      </c>
      <c r="I8485">
        <f t="shared" si="1021"/>
        <v>21.12</v>
      </c>
      <c r="J8485">
        <f t="shared" si="1023"/>
        <v>0.87999999999999901</v>
      </c>
      <c r="K8485">
        <v>1.7</v>
      </c>
      <c r="L8485" s="7">
        <f t="shared" si="1024"/>
        <v>1.6808906399999981</v>
      </c>
      <c r="M8485">
        <v>0.25</v>
      </c>
      <c r="N8485">
        <f t="shared" si="1022"/>
        <v>1035</v>
      </c>
      <c r="O8485" s="5">
        <f t="shared" si="1025"/>
        <v>0.75008174999999999</v>
      </c>
      <c r="P8485">
        <f t="shared" si="1026"/>
        <v>0</v>
      </c>
    </row>
    <row r="8486" spans="2:16" x14ac:dyDescent="0.35">
      <c r="B8486" s="2">
        <v>0.41666666666666669</v>
      </c>
      <c r="C8486">
        <v>13.1</v>
      </c>
      <c r="D8486" t="s">
        <v>40</v>
      </c>
      <c r="E8486" t="str">
        <f t="shared" si="1020"/>
        <v>School Day</v>
      </c>
      <c r="F8486" t="s">
        <v>34</v>
      </c>
      <c r="G8486" s="10" t="s">
        <v>33</v>
      </c>
      <c r="H8486">
        <v>22</v>
      </c>
      <c r="I8486">
        <f t="shared" si="1021"/>
        <v>21.11</v>
      </c>
      <c r="J8486">
        <f t="shared" si="1023"/>
        <v>0.89000000000000057</v>
      </c>
      <c r="K8486">
        <v>1.7</v>
      </c>
      <c r="L8486" s="7">
        <f t="shared" si="1024"/>
        <v>1.6999916700000011</v>
      </c>
      <c r="M8486">
        <v>0.25</v>
      </c>
      <c r="N8486">
        <f t="shared" si="1022"/>
        <v>1035</v>
      </c>
      <c r="O8486" s="5">
        <f t="shared" si="1025"/>
        <v>0.75860540624999995</v>
      </c>
      <c r="P8486">
        <f t="shared" si="1026"/>
        <v>0</v>
      </c>
    </row>
    <row r="8487" spans="2:16" x14ac:dyDescent="0.35">
      <c r="B8487" s="2">
        <v>0.45833333333333331</v>
      </c>
      <c r="C8487">
        <v>13.3</v>
      </c>
      <c r="D8487" t="s">
        <v>40</v>
      </c>
      <c r="E8487" t="str">
        <f t="shared" si="1020"/>
        <v>School Day</v>
      </c>
      <c r="F8487" t="s">
        <v>34</v>
      </c>
      <c r="G8487" s="10" t="s">
        <v>33</v>
      </c>
      <c r="H8487">
        <v>22</v>
      </c>
      <c r="I8487">
        <f t="shared" si="1021"/>
        <v>21.13</v>
      </c>
      <c r="J8487">
        <f t="shared" si="1023"/>
        <v>0.87000000000000099</v>
      </c>
      <c r="K8487">
        <v>1.7</v>
      </c>
      <c r="L8487" s="7">
        <f t="shared" si="1024"/>
        <v>1.6617896100000018</v>
      </c>
      <c r="M8487">
        <v>0.25</v>
      </c>
      <c r="N8487">
        <f t="shared" si="1022"/>
        <v>1035</v>
      </c>
      <c r="O8487" s="5">
        <f t="shared" si="1025"/>
        <v>0.74155809374999981</v>
      </c>
      <c r="P8487">
        <f t="shared" si="1026"/>
        <v>0</v>
      </c>
    </row>
    <row r="8488" spans="2:16" x14ac:dyDescent="0.35">
      <c r="B8488" s="2">
        <v>0.5</v>
      </c>
      <c r="C8488">
        <v>14</v>
      </c>
      <c r="D8488" t="s">
        <v>40</v>
      </c>
      <c r="E8488" t="str">
        <f t="shared" si="1020"/>
        <v>School Day</v>
      </c>
      <c r="F8488" t="s">
        <v>34</v>
      </c>
      <c r="G8488" s="10" t="s">
        <v>33</v>
      </c>
      <c r="H8488">
        <v>22</v>
      </c>
      <c r="I8488">
        <f t="shared" si="1021"/>
        <v>21.2</v>
      </c>
      <c r="J8488">
        <f t="shared" si="1023"/>
        <v>0.80000000000000071</v>
      </c>
      <c r="K8488">
        <v>1.7</v>
      </c>
      <c r="L8488" s="7">
        <f t="shared" si="1024"/>
        <v>1.5280824000000013</v>
      </c>
      <c r="M8488">
        <v>0.25</v>
      </c>
      <c r="N8488">
        <f t="shared" si="1022"/>
        <v>1035</v>
      </c>
      <c r="O8488" s="5">
        <f t="shared" si="1025"/>
        <v>0.6818924999999999</v>
      </c>
      <c r="P8488">
        <f t="shared" si="1026"/>
        <v>0</v>
      </c>
    </row>
    <row r="8489" spans="2:16" x14ac:dyDescent="0.35">
      <c r="B8489" s="2">
        <v>0.54166666666666663</v>
      </c>
      <c r="C8489">
        <v>14.9</v>
      </c>
      <c r="D8489" t="s">
        <v>40</v>
      </c>
      <c r="E8489" t="str">
        <f t="shared" si="1020"/>
        <v>School Day</v>
      </c>
      <c r="F8489" t="s">
        <v>34</v>
      </c>
      <c r="G8489" s="10" t="s">
        <v>33</v>
      </c>
      <c r="H8489">
        <v>22</v>
      </c>
      <c r="I8489">
        <f t="shared" si="1021"/>
        <v>21.29</v>
      </c>
      <c r="J8489">
        <f t="shared" si="1023"/>
        <v>0.71000000000000085</v>
      </c>
      <c r="K8489">
        <v>1.7</v>
      </c>
      <c r="L8489" s="7">
        <f t="shared" si="1024"/>
        <v>1.3561731300000015</v>
      </c>
      <c r="M8489">
        <v>0.25</v>
      </c>
      <c r="N8489">
        <f t="shared" si="1022"/>
        <v>1035</v>
      </c>
      <c r="O8489" s="5">
        <f t="shared" si="1025"/>
        <v>0.60517959374999986</v>
      </c>
      <c r="P8489">
        <f t="shared" si="1026"/>
        <v>0</v>
      </c>
    </row>
    <row r="8490" spans="2:16" x14ac:dyDescent="0.35">
      <c r="B8490" s="2">
        <v>0.58333333333333337</v>
      </c>
      <c r="C8490">
        <v>15.5</v>
      </c>
      <c r="D8490" t="s">
        <v>40</v>
      </c>
      <c r="E8490" t="str">
        <f t="shared" si="1020"/>
        <v>School Day</v>
      </c>
      <c r="F8490" t="s">
        <v>34</v>
      </c>
      <c r="G8490" s="10" t="s">
        <v>33</v>
      </c>
      <c r="H8490">
        <v>22</v>
      </c>
      <c r="I8490">
        <f t="shared" si="1021"/>
        <v>21.35</v>
      </c>
      <c r="J8490">
        <f t="shared" si="1023"/>
        <v>0.64999999999999858</v>
      </c>
      <c r="K8490">
        <v>1.7</v>
      </c>
      <c r="L8490" s="7">
        <f t="shared" si="1024"/>
        <v>1.2415669499999973</v>
      </c>
      <c r="M8490">
        <v>0.25</v>
      </c>
      <c r="N8490">
        <f t="shared" si="1022"/>
        <v>1035</v>
      </c>
      <c r="O8490" s="5">
        <f t="shared" si="1025"/>
        <v>0.5540376562499999</v>
      </c>
      <c r="P8490">
        <f t="shared" si="1026"/>
        <v>0</v>
      </c>
    </row>
    <row r="8491" spans="2:16" x14ac:dyDescent="0.35">
      <c r="B8491" s="2">
        <v>0.625</v>
      </c>
      <c r="C8491">
        <v>14.8</v>
      </c>
      <c r="D8491" t="s">
        <v>40</v>
      </c>
      <c r="E8491" t="str">
        <f t="shared" si="1020"/>
        <v>School Day</v>
      </c>
      <c r="F8491" t="s">
        <v>34</v>
      </c>
      <c r="G8491" s="10" t="s">
        <v>33</v>
      </c>
      <c r="H8491">
        <v>22</v>
      </c>
      <c r="I8491">
        <f t="shared" si="1021"/>
        <v>21.28</v>
      </c>
      <c r="J8491">
        <f t="shared" si="1023"/>
        <v>0.71999999999999886</v>
      </c>
      <c r="K8491">
        <v>1.7</v>
      </c>
      <c r="L8491" s="7">
        <f t="shared" si="1024"/>
        <v>1.3752741599999978</v>
      </c>
      <c r="M8491">
        <v>0.25</v>
      </c>
      <c r="N8491">
        <f t="shared" si="1022"/>
        <v>1035</v>
      </c>
      <c r="O8491" s="5">
        <f t="shared" si="1025"/>
        <v>0.61370324999999981</v>
      </c>
      <c r="P8491">
        <f t="shared" si="1026"/>
        <v>0</v>
      </c>
    </row>
    <row r="8492" spans="2:16" x14ac:dyDescent="0.35">
      <c r="B8492" s="2">
        <v>0.66666666666666663</v>
      </c>
      <c r="C8492">
        <v>14.9</v>
      </c>
      <c r="D8492" t="s">
        <v>40</v>
      </c>
      <c r="E8492" t="str">
        <f t="shared" si="1020"/>
        <v>School Day</v>
      </c>
      <c r="F8492" t="s">
        <v>34</v>
      </c>
      <c r="G8492" s="10" t="s">
        <v>33</v>
      </c>
      <c r="H8492">
        <v>22</v>
      </c>
      <c r="I8492">
        <f t="shared" si="1021"/>
        <v>21.29</v>
      </c>
      <c r="J8492">
        <f t="shared" si="1023"/>
        <v>0.71000000000000085</v>
      </c>
      <c r="K8492">
        <v>1.7</v>
      </c>
      <c r="L8492" s="7">
        <f t="shared" si="1024"/>
        <v>1.3561731300000015</v>
      </c>
      <c r="M8492">
        <v>0.25</v>
      </c>
      <c r="N8492">
        <f t="shared" si="1022"/>
        <v>1035</v>
      </c>
      <c r="O8492" s="5">
        <f t="shared" si="1025"/>
        <v>0.60517959374999986</v>
      </c>
      <c r="P8492">
        <f t="shared" si="1026"/>
        <v>0</v>
      </c>
    </row>
    <row r="8493" spans="2:16" x14ac:dyDescent="0.35">
      <c r="B8493" s="2">
        <v>0.70833333333333337</v>
      </c>
      <c r="C8493">
        <v>14.5</v>
      </c>
      <c r="D8493" t="s">
        <v>40</v>
      </c>
      <c r="E8493" t="str">
        <f t="shared" si="1020"/>
        <v>School Day</v>
      </c>
      <c r="F8493" t="s">
        <v>34</v>
      </c>
      <c r="G8493" s="10" t="s">
        <v>33</v>
      </c>
      <c r="H8493">
        <v>22</v>
      </c>
      <c r="I8493">
        <f t="shared" si="1021"/>
        <v>21.25</v>
      </c>
      <c r="J8493">
        <f t="shared" si="1023"/>
        <v>0.75</v>
      </c>
      <c r="K8493">
        <v>1.7</v>
      </c>
      <c r="L8493" s="7">
        <f t="shared" si="1024"/>
        <v>1.43257725</v>
      </c>
      <c r="M8493">
        <v>0.25</v>
      </c>
      <c r="N8493">
        <f t="shared" si="1022"/>
        <v>1035</v>
      </c>
      <c r="O8493" s="5">
        <f t="shared" si="1025"/>
        <v>0.6392742187499999</v>
      </c>
      <c r="P8493">
        <f t="shared" si="1026"/>
        <v>0</v>
      </c>
    </row>
    <row r="8494" spans="2:16" x14ac:dyDescent="0.35">
      <c r="B8494" s="2">
        <v>0.75</v>
      </c>
      <c r="C8494">
        <v>13.6</v>
      </c>
      <c r="D8494" t="s">
        <v>40</v>
      </c>
      <c r="E8494" t="str">
        <f t="shared" si="1020"/>
        <v>School Day</v>
      </c>
      <c r="F8494" t="s">
        <v>34</v>
      </c>
      <c r="G8494" s="10" t="s">
        <v>33</v>
      </c>
      <c r="H8494">
        <v>22</v>
      </c>
      <c r="I8494">
        <f t="shared" si="1021"/>
        <v>21.16</v>
      </c>
      <c r="J8494">
        <f t="shared" si="1023"/>
        <v>0.83999999999999986</v>
      </c>
      <c r="K8494">
        <v>1.7</v>
      </c>
      <c r="L8494" s="7">
        <f t="shared" si="1024"/>
        <v>1.6044865199999996</v>
      </c>
      <c r="M8494">
        <v>0.25</v>
      </c>
      <c r="N8494">
        <f t="shared" si="1022"/>
        <v>1035</v>
      </c>
      <c r="O8494" s="5">
        <f t="shared" si="1025"/>
        <v>0.71598712499999995</v>
      </c>
      <c r="P8494">
        <f t="shared" si="1026"/>
        <v>0</v>
      </c>
    </row>
    <row r="8495" spans="2:16" x14ac:dyDescent="0.35">
      <c r="B8495" s="2">
        <v>0.79166666666666663</v>
      </c>
      <c r="C8495">
        <v>13.2</v>
      </c>
      <c r="D8495" t="s">
        <v>40</v>
      </c>
      <c r="E8495" t="str">
        <f t="shared" si="1020"/>
        <v>School Day</v>
      </c>
      <c r="F8495" t="s">
        <v>33</v>
      </c>
      <c r="G8495" s="10" t="s">
        <v>33</v>
      </c>
      <c r="H8495">
        <v>22</v>
      </c>
      <c r="I8495">
        <f t="shared" si="1021"/>
        <v>21.12</v>
      </c>
      <c r="J8495">
        <f t="shared" si="1023"/>
        <v>0.87999999999999901</v>
      </c>
      <c r="K8495">
        <v>1.7</v>
      </c>
      <c r="L8495" s="7">
        <f t="shared" si="1024"/>
        <v>1.6808906399999981</v>
      </c>
      <c r="M8495">
        <v>0.25</v>
      </c>
      <c r="N8495">
        <f t="shared" si="1022"/>
        <v>1035</v>
      </c>
      <c r="O8495" s="5">
        <f t="shared" si="1025"/>
        <v>0.75008174999999999</v>
      </c>
      <c r="P8495">
        <f t="shared" si="1026"/>
        <v>0</v>
      </c>
    </row>
    <row r="8496" spans="2:16" x14ac:dyDescent="0.35">
      <c r="B8496" s="2">
        <v>0.83333333333333337</v>
      </c>
      <c r="C8496">
        <v>14.6</v>
      </c>
      <c r="D8496" t="s">
        <v>40</v>
      </c>
      <c r="E8496" t="str">
        <f t="shared" si="1020"/>
        <v>School Day</v>
      </c>
      <c r="F8496" t="s">
        <v>33</v>
      </c>
      <c r="G8496" s="10" t="s">
        <v>33</v>
      </c>
      <c r="H8496">
        <v>22</v>
      </c>
      <c r="I8496">
        <f t="shared" si="1021"/>
        <v>21.259999999999998</v>
      </c>
      <c r="J8496">
        <f t="shared" si="1023"/>
        <v>0.74000000000000199</v>
      </c>
      <c r="K8496">
        <v>1.7</v>
      </c>
      <c r="L8496" s="7">
        <f t="shared" si="1024"/>
        <v>1.4134762200000037</v>
      </c>
      <c r="M8496">
        <v>0.25</v>
      </c>
      <c r="N8496">
        <f t="shared" si="1022"/>
        <v>1035</v>
      </c>
      <c r="O8496" s="5">
        <f t="shared" si="1025"/>
        <v>0.63075056249999994</v>
      </c>
      <c r="P8496">
        <f t="shared" si="1026"/>
        <v>0</v>
      </c>
    </row>
    <row r="8497" spans="1:16" x14ac:dyDescent="0.35">
      <c r="B8497" s="2">
        <v>0.875</v>
      </c>
      <c r="C8497">
        <v>13.9</v>
      </c>
      <c r="D8497" t="s">
        <v>40</v>
      </c>
      <c r="E8497" t="str">
        <f t="shared" si="1020"/>
        <v>School Day</v>
      </c>
      <c r="F8497" t="s">
        <v>33</v>
      </c>
      <c r="G8497" s="10" t="s">
        <v>33</v>
      </c>
      <c r="H8497">
        <v>22</v>
      </c>
      <c r="I8497">
        <f t="shared" si="1021"/>
        <v>21.19</v>
      </c>
      <c r="J8497">
        <f t="shared" si="1023"/>
        <v>0.80999999999999872</v>
      </c>
      <c r="K8497">
        <v>1.7</v>
      </c>
      <c r="L8497" s="7">
        <f t="shared" si="1024"/>
        <v>1.5471834299999974</v>
      </c>
      <c r="M8497">
        <v>0.25</v>
      </c>
      <c r="N8497">
        <f t="shared" si="1022"/>
        <v>1035</v>
      </c>
      <c r="O8497" s="5">
        <f t="shared" si="1025"/>
        <v>0.69041615624999986</v>
      </c>
      <c r="P8497">
        <f t="shared" si="1026"/>
        <v>0</v>
      </c>
    </row>
    <row r="8498" spans="1:16" x14ac:dyDescent="0.35">
      <c r="B8498" s="2">
        <v>0.91666666666666663</v>
      </c>
      <c r="C8498">
        <v>11.8</v>
      </c>
      <c r="D8498" t="s">
        <v>40</v>
      </c>
      <c r="E8498" t="str">
        <f t="shared" si="1020"/>
        <v>School Day</v>
      </c>
      <c r="F8498" t="s">
        <v>33</v>
      </c>
      <c r="G8498" s="10" t="s">
        <v>33</v>
      </c>
      <c r="H8498">
        <v>22</v>
      </c>
      <c r="I8498">
        <f t="shared" si="1021"/>
        <v>20.98</v>
      </c>
      <c r="J8498">
        <f t="shared" si="1023"/>
        <v>1.0199999999999996</v>
      </c>
      <c r="K8498">
        <v>1.7</v>
      </c>
      <c r="L8498" s="7">
        <f t="shared" si="1024"/>
        <v>1.9483050599999991</v>
      </c>
      <c r="M8498">
        <v>0.25</v>
      </c>
      <c r="N8498">
        <f t="shared" si="1022"/>
        <v>1035</v>
      </c>
      <c r="O8498" s="5">
        <f t="shared" si="1025"/>
        <v>0.86941293749999982</v>
      </c>
      <c r="P8498">
        <f t="shared" si="1026"/>
        <v>0</v>
      </c>
    </row>
    <row r="8499" spans="1:16" x14ac:dyDescent="0.35">
      <c r="B8499" s="2">
        <v>0.95833333333333337</v>
      </c>
      <c r="C8499">
        <v>12.5</v>
      </c>
      <c r="D8499" t="s">
        <v>40</v>
      </c>
      <c r="E8499" t="str">
        <f t="shared" si="1020"/>
        <v>School Day</v>
      </c>
      <c r="F8499" t="s">
        <v>33</v>
      </c>
      <c r="G8499" s="10" t="s">
        <v>33</v>
      </c>
      <c r="H8499">
        <v>22</v>
      </c>
      <c r="I8499">
        <f t="shared" si="1021"/>
        <v>21.05</v>
      </c>
      <c r="J8499">
        <f t="shared" si="1023"/>
        <v>0.94999999999999929</v>
      </c>
      <c r="K8499">
        <v>1.7</v>
      </c>
      <c r="L8499" s="7">
        <f t="shared" si="1024"/>
        <v>1.8145978499999986</v>
      </c>
      <c r="M8499">
        <v>0.25</v>
      </c>
      <c r="N8499">
        <f t="shared" si="1022"/>
        <v>1035</v>
      </c>
      <c r="O8499" s="5">
        <f t="shared" si="1025"/>
        <v>0.8097473437499999</v>
      </c>
      <c r="P8499">
        <f t="shared" si="1026"/>
        <v>0</v>
      </c>
    </row>
    <row r="8500" spans="1:16" x14ac:dyDescent="0.35">
      <c r="A8500" t="s">
        <v>394</v>
      </c>
      <c r="B8500" s="1">
        <v>1</v>
      </c>
      <c r="C8500">
        <v>13.8</v>
      </c>
      <c r="D8500" t="s">
        <v>42</v>
      </c>
      <c r="E8500" t="str">
        <f t="shared" si="1020"/>
        <v>School Day</v>
      </c>
      <c r="F8500" t="s">
        <v>33</v>
      </c>
      <c r="G8500" s="10" t="s">
        <v>33</v>
      </c>
      <c r="H8500">
        <v>22</v>
      </c>
      <c r="I8500">
        <f t="shared" si="1021"/>
        <v>21.18</v>
      </c>
      <c r="J8500">
        <f t="shared" si="1023"/>
        <v>0.82000000000000028</v>
      </c>
      <c r="K8500">
        <v>1.7</v>
      </c>
      <c r="L8500" s="7">
        <f t="shared" si="1024"/>
        <v>1.5662844600000005</v>
      </c>
      <c r="M8500">
        <v>0.25</v>
      </c>
      <c r="N8500">
        <f t="shared" si="1022"/>
        <v>1035</v>
      </c>
      <c r="O8500" s="5">
        <f t="shared" si="1025"/>
        <v>0.69893981249999981</v>
      </c>
      <c r="P8500">
        <f t="shared" si="1026"/>
        <v>0</v>
      </c>
    </row>
    <row r="8501" spans="1:16" x14ac:dyDescent="0.35">
      <c r="B8501" s="2">
        <v>4.1666666666666664E-2</v>
      </c>
      <c r="C8501">
        <v>13.9</v>
      </c>
      <c r="D8501" t="s">
        <v>42</v>
      </c>
      <c r="E8501" t="str">
        <f t="shared" si="1020"/>
        <v>School Day</v>
      </c>
      <c r="F8501" t="s">
        <v>33</v>
      </c>
      <c r="G8501" s="10" t="s">
        <v>33</v>
      </c>
      <c r="H8501">
        <v>22</v>
      </c>
      <c r="I8501">
        <f t="shared" si="1021"/>
        <v>21.19</v>
      </c>
      <c r="J8501">
        <f t="shared" si="1023"/>
        <v>0.80999999999999872</v>
      </c>
      <c r="K8501">
        <v>1.7</v>
      </c>
      <c r="L8501" s="7">
        <f t="shared" si="1024"/>
        <v>1.5471834299999974</v>
      </c>
      <c r="M8501">
        <v>0.25</v>
      </c>
      <c r="N8501">
        <f t="shared" si="1022"/>
        <v>1035</v>
      </c>
      <c r="O8501" s="5">
        <f t="shared" si="1025"/>
        <v>0.69041615624999986</v>
      </c>
      <c r="P8501">
        <f t="shared" si="1026"/>
        <v>0</v>
      </c>
    </row>
    <row r="8502" spans="1:16" x14ac:dyDescent="0.35">
      <c r="B8502" s="2">
        <v>8.3333333333333329E-2</v>
      </c>
      <c r="C8502">
        <v>14.2</v>
      </c>
      <c r="D8502" t="s">
        <v>42</v>
      </c>
      <c r="E8502" t="str">
        <f t="shared" si="1020"/>
        <v>School Day</v>
      </c>
      <c r="F8502" t="s">
        <v>33</v>
      </c>
      <c r="G8502" s="10" t="s">
        <v>33</v>
      </c>
      <c r="H8502">
        <v>22</v>
      </c>
      <c r="I8502">
        <f t="shared" si="1021"/>
        <v>21.22</v>
      </c>
      <c r="J8502">
        <f t="shared" si="1023"/>
        <v>0.78000000000000114</v>
      </c>
      <c r="K8502">
        <v>1.7</v>
      </c>
      <c r="L8502" s="7">
        <f t="shared" si="1024"/>
        <v>1.489880340000002</v>
      </c>
      <c r="M8502">
        <v>0.25</v>
      </c>
      <c r="N8502">
        <f t="shared" si="1022"/>
        <v>1035</v>
      </c>
      <c r="O8502" s="5">
        <f t="shared" si="1025"/>
        <v>0.66484518749999999</v>
      </c>
      <c r="P8502">
        <f t="shared" si="1026"/>
        <v>0</v>
      </c>
    </row>
    <row r="8503" spans="1:16" x14ac:dyDescent="0.35">
      <c r="B8503" s="2">
        <v>0.125</v>
      </c>
      <c r="C8503">
        <v>14.6</v>
      </c>
      <c r="D8503" t="s">
        <v>42</v>
      </c>
      <c r="E8503" t="str">
        <f t="shared" si="1020"/>
        <v>School Day</v>
      </c>
      <c r="F8503" t="s">
        <v>33</v>
      </c>
      <c r="G8503" s="10" t="s">
        <v>33</v>
      </c>
      <c r="H8503">
        <v>22</v>
      </c>
      <c r="I8503">
        <f t="shared" si="1021"/>
        <v>21.259999999999998</v>
      </c>
      <c r="J8503">
        <f t="shared" si="1023"/>
        <v>0.74000000000000199</v>
      </c>
      <c r="K8503">
        <v>1.7</v>
      </c>
      <c r="L8503" s="7">
        <f t="shared" si="1024"/>
        <v>1.4134762200000037</v>
      </c>
      <c r="M8503">
        <v>0.25</v>
      </c>
      <c r="N8503">
        <f t="shared" si="1022"/>
        <v>1035</v>
      </c>
      <c r="O8503" s="5">
        <f t="shared" si="1025"/>
        <v>0.63075056249999994</v>
      </c>
      <c r="P8503">
        <f t="shared" si="1026"/>
        <v>0</v>
      </c>
    </row>
    <row r="8504" spans="1:16" x14ac:dyDescent="0.35">
      <c r="B8504" s="2">
        <v>0.16666666666666666</v>
      </c>
      <c r="C8504">
        <v>14.1</v>
      </c>
      <c r="D8504" t="s">
        <v>42</v>
      </c>
      <c r="E8504" t="str">
        <f t="shared" si="1020"/>
        <v>School Day</v>
      </c>
      <c r="F8504" t="s">
        <v>33</v>
      </c>
      <c r="G8504" s="10" t="s">
        <v>33</v>
      </c>
      <c r="H8504">
        <v>22</v>
      </c>
      <c r="I8504">
        <f t="shared" si="1021"/>
        <v>21.21</v>
      </c>
      <c r="J8504">
        <f t="shared" si="1023"/>
        <v>0.78999999999999915</v>
      </c>
      <c r="K8504">
        <v>1.7</v>
      </c>
      <c r="L8504" s="7">
        <f t="shared" si="1024"/>
        <v>1.5089813699999983</v>
      </c>
      <c r="M8504">
        <v>0.25</v>
      </c>
      <c r="N8504">
        <f t="shared" si="1022"/>
        <v>1035</v>
      </c>
      <c r="O8504" s="5">
        <f t="shared" si="1025"/>
        <v>0.67336884374999995</v>
      </c>
      <c r="P8504">
        <f t="shared" si="1026"/>
        <v>0</v>
      </c>
    </row>
    <row r="8505" spans="1:16" x14ac:dyDescent="0.35">
      <c r="B8505" s="2">
        <v>0.20833333333333334</v>
      </c>
      <c r="C8505">
        <v>14.2</v>
      </c>
      <c r="D8505" t="s">
        <v>42</v>
      </c>
      <c r="E8505" t="str">
        <f t="shared" si="1020"/>
        <v>School Day</v>
      </c>
      <c r="F8505" t="s">
        <v>33</v>
      </c>
      <c r="G8505" s="10" t="s">
        <v>33</v>
      </c>
      <c r="H8505">
        <v>22</v>
      </c>
      <c r="I8505">
        <f t="shared" si="1021"/>
        <v>21.22</v>
      </c>
      <c r="J8505">
        <f t="shared" si="1023"/>
        <v>0.78000000000000114</v>
      </c>
      <c r="K8505">
        <v>1.7</v>
      </c>
      <c r="L8505" s="7">
        <f t="shared" si="1024"/>
        <v>1.489880340000002</v>
      </c>
      <c r="M8505">
        <v>0.25</v>
      </c>
      <c r="N8505">
        <f t="shared" si="1022"/>
        <v>1035</v>
      </c>
      <c r="O8505" s="5">
        <f t="shared" si="1025"/>
        <v>0.66484518749999999</v>
      </c>
      <c r="P8505">
        <f t="shared" si="1026"/>
        <v>0</v>
      </c>
    </row>
    <row r="8506" spans="1:16" x14ac:dyDescent="0.35">
      <c r="B8506" s="2">
        <v>0.25</v>
      </c>
      <c r="C8506">
        <v>14.1</v>
      </c>
      <c r="D8506" t="s">
        <v>42</v>
      </c>
      <c r="E8506" t="str">
        <f t="shared" si="1020"/>
        <v>School Day</v>
      </c>
      <c r="F8506" t="s">
        <v>33</v>
      </c>
      <c r="G8506" s="10" t="s">
        <v>33</v>
      </c>
      <c r="H8506">
        <v>22</v>
      </c>
      <c r="I8506">
        <f t="shared" si="1021"/>
        <v>21.21</v>
      </c>
      <c r="J8506">
        <f t="shared" si="1023"/>
        <v>0.78999999999999915</v>
      </c>
      <c r="K8506">
        <v>1.7</v>
      </c>
      <c r="L8506" s="7">
        <f t="shared" si="1024"/>
        <v>1.5089813699999983</v>
      </c>
      <c r="M8506">
        <v>0.25</v>
      </c>
      <c r="N8506">
        <f t="shared" si="1022"/>
        <v>1035</v>
      </c>
      <c r="O8506" s="5">
        <f t="shared" si="1025"/>
        <v>0.67336884374999995</v>
      </c>
      <c r="P8506">
        <f t="shared" si="1026"/>
        <v>0</v>
      </c>
    </row>
    <row r="8507" spans="1:16" x14ac:dyDescent="0.35">
      <c r="B8507" s="2">
        <v>0.29166666666666669</v>
      </c>
      <c r="C8507">
        <v>14.5</v>
      </c>
      <c r="D8507" t="s">
        <v>42</v>
      </c>
      <c r="E8507" t="str">
        <f t="shared" si="1020"/>
        <v>School Day</v>
      </c>
      <c r="F8507" t="s">
        <v>34</v>
      </c>
      <c r="G8507" s="10" t="s">
        <v>33</v>
      </c>
      <c r="H8507">
        <v>22</v>
      </c>
      <c r="I8507">
        <f t="shared" si="1021"/>
        <v>21.25</v>
      </c>
      <c r="J8507">
        <f t="shared" si="1023"/>
        <v>0.75</v>
      </c>
      <c r="K8507">
        <v>1.7</v>
      </c>
      <c r="L8507" s="7">
        <f t="shared" si="1024"/>
        <v>1.43257725</v>
      </c>
      <c r="M8507">
        <v>0.25</v>
      </c>
      <c r="N8507">
        <f t="shared" si="1022"/>
        <v>1035</v>
      </c>
      <c r="O8507" s="5">
        <f t="shared" si="1025"/>
        <v>0.6392742187499999</v>
      </c>
      <c r="P8507">
        <f t="shared" si="1026"/>
        <v>0</v>
      </c>
    </row>
    <row r="8508" spans="1:16" x14ac:dyDescent="0.35">
      <c r="B8508" s="2">
        <v>0.33333333333333331</v>
      </c>
      <c r="C8508">
        <v>14.1</v>
      </c>
      <c r="D8508" t="s">
        <v>42</v>
      </c>
      <c r="E8508" t="str">
        <f t="shared" si="1020"/>
        <v>School Day</v>
      </c>
      <c r="F8508" t="s">
        <v>34</v>
      </c>
      <c r="G8508" s="10" t="s">
        <v>33</v>
      </c>
      <c r="H8508">
        <v>22</v>
      </c>
      <c r="I8508">
        <f t="shared" si="1021"/>
        <v>21.21</v>
      </c>
      <c r="J8508">
        <f t="shared" si="1023"/>
        <v>0.78999999999999915</v>
      </c>
      <c r="K8508">
        <v>1.7</v>
      </c>
      <c r="L8508" s="7">
        <f t="shared" si="1024"/>
        <v>1.5089813699999983</v>
      </c>
      <c r="M8508">
        <v>0.25</v>
      </c>
      <c r="N8508">
        <f t="shared" si="1022"/>
        <v>1035</v>
      </c>
      <c r="O8508" s="5">
        <f t="shared" si="1025"/>
        <v>0.67336884374999995</v>
      </c>
      <c r="P8508">
        <f t="shared" si="1026"/>
        <v>0</v>
      </c>
    </row>
    <row r="8509" spans="1:16" x14ac:dyDescent="0.35">
      <c r="B8509" s="2">
        <v>0.375</v>
      </c>
      <c r="C8509">
        <v>14.6</v>
      </c>
      <c r="D8509" t="s">
        <v>42</v>
      </c>
      <c r="E8509" t="str">
        <f t="shared" si="1020"/>
        <v>School Day</v>
      </c>
      <c r="F8509" t="s">
        <v>34</v>
      </c>
      <c r="G8509" s="10" t="s">
        <v>33</v>
      </c>
      <c r="H8509">
        <v>22</v>
      </c>
      <c r="I8509">
        <f t="shared" si="1021"/>
        <v>21.259999999999998</v>
      </c>
      <c r="J8509">
        <f t="shared" si="1023"/>
        <v>0.74000000000000199</v>
      </c>
      <c r="K8509">
        <v>1.7</v>
      </c>
      <c r="L8509" s="7">
        <f t="shared" si="1024"/>
        <v>1.4134762200000037</v>
      </c>
      <c r="M8509">
        <v>0.25</v>
      </c>
      <c r="N8509">
        <f t="shared" si="1022"/>
        <v>1035</v>
      </c>
      <c r="O8509" s="5">
        <f t="shared" si="1025"/>
        <v>0.63075056249999994</v>
      </c>
      <c r="P8509">
        <f t="shared" si="1026"/>
        <v>0</v>
      </c>
    </row>
    <row r="8510" spans="1:16" x14ac:dyDescent="0.35">
      <c r="B8510" s="2">
        <v>0.41666666666666669</v>
      </c>
      <c r="C8510">
        <v>14.2</v>
      </c>
      <c r="D8510" t="s">
        <v>42</v>
      </c>
      <c r="E8510" t="str">
        <f t="shared" si="1020"/>
        <v>School Day</v>
      </c>
      <c r="F8510" t="s">
        <v>34</v>
      </c>
      <c r="G8510" s="10" t="s">
        <v>33</v>
      </c>
      <c r="H8510">
        <v>22</v>
      </c>
      <c r="I8510">
        <f t="shared" si="1021"/>
        <v>21.22</v>
      </c>
      <c r="J8510">
        <f t="shared" si="1023"/>
        <v>0.78000000000000114</v>
      </c>
      <c r="K8510">
        <v>1.7</v>
      </c>
      <c r="L8510" s="7">
        <f t="shared" si="1024"/>
        <v>1.489880340000002</v>
      </c>
      <c r="M8510">
        <v>0.25</v>
      </c>
      <c r="N8510">
        <f t="shared" si="1022"/>
        <v>1035</v>
      </c>
      <c r="O8510" s="5">
        <f t="shared" si="1025"/>
        <v>0.66484518749999999</v>
      </c>
      <c r="P8510">
        <f t="shared" si="1026"/>
        <v>0</v>
      </c>
    </row>
    <row r="8511" spans="1:16" x14ac:dyDescent="0.35">
      <c r="B8511" s="2">
        <v>0.45833333333333331</v>
      </c>
      <c r="C8511">
        <v>13.9</v>
      </c>
      <c r="D8511" t="s">
        <v>42</v>
      </c>
      <c r="E8511" t="str">
        <f t="shared" si="1020"/>
        <v>School Day</v>
      </c>
      <c r="F8511" t="s">
        <v>34</v>
      </c>
      <c r="G8511" s="10" t="s">
        <v>33</v>
      </c>
      <c r="H8511">
        <v>22</v>
      </c>
      <c r="I8511">
        <f t="shared" si="1021"/>
        <v>21.19</v>
      </c>
      <c r="J8511">
        <f t="shared" si="1023"/>
        <v>0.80999999999999872</v>
      </c>
      <c r="K8511">
        <v>1.7</v>
      </c>
      <c r="L8511" s="7">
        <f t="shared" si="1024"/>
        <v>1.5471834299999974</v>
      </c>
      <c r="M8511">
        <v>0.25</v>
      </c>
      <c r="N8511">
        <f t="shared" si="1022"/>
        <v>1035</v>
      </c>
      <c r="O8511" s="5">
        <f t="shared" si="1025"/>
        <v>0.69041615624999986</v>
      </c>
      <c r="P8511">
        <f t="shared" si="1026"/>
        <v>0</v>
      </c>
    </row>
    <row r="8512" spans="1:16" x14ac:dyDescent="0.35">
      <c r="B8512" s="2">
        <v>0.5</v>
      </c>
      <c r="C8512">
        <v>14.7</v>
      </c>
      <c r="D8512" t="s">
        <v>42</v>
      </c>
      <c r="E8512" t="str">
        <f t="shared" si="1020"/>
        <v>School Day</v>
      </c>
      <c r="F8512" t="s">
        <v>34</v>
      </c>
      <c r="G8512" s="10" t="s">
        <v>33</v>
      </c>
      <c r="H8512">
        <v>22</v>
      </c>
      <c r="I8512">
        <f t="shared" si="1021"/>
        <v>21.27</v>
      </c>
      <c r="J8512">
        <f t="shared" si="1023"/>
        <v>0.73000000000000043</v>
      </c>
      <c r="K8512">
        <v>1.7</v>
      </c>
      <c r="L8512" s="7">
        <f t="shared" si="1024"/>
        <v>1.3943751900000008</v>
      </c>
      <c r="M8512">
        <v>0.25</v>
      </c>
      <c r="N8512">
        <f t="shared" si="1022"/>
        <v>1035</v>
      </c>
      <c r="O8512" s="5">
        <f t="shared" si="1025"/>
        <v>0.62222690624999999</v>
      </c>
      <c r="P8512">
        <f t="shared" si="1026"/>
        <v>0</v>
      </c>
    </row>
    <row r="8513" spans="1:16" x14ac:dyDescent="0.35">
      <c r="B8513" s="2">
        <v>0.54166666666666663</v>
      </c>
      <c r="C8513">
        <v>15</v>
      </c>
      <c r="D8513" t="s">
        <v>42</v>
      </c>
      <c r="E8513" t="str">
        <f t="shared" si="1020"/>
        <v>School Day</v>
      </c>
      <c r="F8513" t="s">
        <v>34</v>
      </c>
      <c r="G8513" s="10" t="s">
        <v>33</v>
      </c>
      <c r="H8513">
        <v>22</v>
      </c>
      <c r="I8513">
        <f t="shared" si="1021"/>
        <v>21.3</v>
      </c>
      <c r="J8513">
        <f t="shared" si="1023"/>
        <v>0.69999999999999929</v>
      </c>
      <c r="K8513">
        <v>1.7</v>
      </c>
      <c r="L8513" s="7">
        <f t="shared" si="1024"/>
        <v>1.3370720999999985</v>
      </c>
      <c r="M8513">
        <v>0.25</v>
      </c>
      <c r="N8513">
        <f t="shared" si="1022"/>
        <v>1035</v>
      </c>
      <c r="O8513" s="5">
        <f t="shared" si="1025"/>
        <v>0.5966559374999999</v>
      </c>
      <c r="P8513">
        <f t="shared" si="1026"/>
        <v>0</v>
      </c>
    </row>
    <row r="8514" spans="1:16" x14ac:dyDescent="0.35">
      <c r="B8514" s="2">
        <v>0.58333333333333337</v>
      </c>
      <c r="C8514">
        <v>15</v>
      </c>
      <c r="D8514" t="s">
        <v>42</v>
      </c>
      <c r="E8514" t="str">
        <f t="shared" si="1020"/>
        <v>School Day</v>
      </c>
      <c r="F8514" t="s">
        <v>34</v>
      </c>
      <c r="G8514" s="10" t="s">
        <v>33</v>
      </c>
      <c r="H8514">
        <v>22</v>
      </c>
      <c r="I8514">
        <f t="shared" si="1021"/>
        <v>21.3</v>
      </c>
      <c r="J8514">
        <f t="shared" si="1023"/>
        <v>0.69999999999999929</v>
      </c>
      <c r="K8514">
        <v>1.7</v>
      </c>
      <c r="L8514" s="7">
        <f t="shared" si="1024"/>
        <v>1.3370720999999985</v>
      </c>
      <c r="M8514">
        <v>0.25</v>
      </c>
      <c r="N8514">
        <f t="shared" si="1022"/>
        <v>1035</v>
      </c>
      <c r="O8514" s="5">
        <f t="shared" si="1025"/>
        <v>0.5966559374999999</v>
      </c>
      <c r="P8514">
        <f t="shared" si="1026"/>
        <v>0</v>
      </c>
    </row>
    <row r="8515" spans="1:16" x14ac:dyDescent="0.35">
      <c r="B8515" s="2">
        <v>0.625</v>
      </c>
      <c r="C8515">
        <v>14.8</v>
      </c>
      <c r="D8515" t="s">
        <v>42</v>
      </c>
      <c r="E8515" t="str">
        <f t="shared" si="1020"/>
        <v>School Day</v>
      </c>
      <c r="F8515" t="s">
        <v>34</v>
      </c>
      <c r="G8515" s="10" t="s">
        <v>33</v>
      </c>
      <c r="H8515">
        <v>22</v>
      </c>
      <c r="I8515">
        <f t="shared" si="1021"/>
        <v>21.28</v>
      </c>
      <c r="J8515">
        <f t="shared" si="1023"/>
        <v>0.71999999999999886</v>
      </c>
      <c r="K8515">
        <v>1.7</v>
      </c>
      <c r="L8515" s="7">
        <f t="shared" si="1024"/>
        <v>1.3752741599999978</v>
      </c>
      <c r="M8515">
        <v>0.25</v>
      </c>
      <c r="N8515">
        <f t="shared" si="1022"/>
        <v>1035</v>
      </c>
      <c r="O8515" s="5">
        <f t="shared" si="1025"/>
        <v>0.61370324999999981</v>
      </c>
      <c r="P8515">
        <f t="shared" si="1026"/>
        <v>0</v>
      </c>
    </row>
    <row r="8516" spans="1:16" x14ac:dyDescent="0.35">
      <c r="B8516" s="2">
        <v>0.66666666666666663</v>
      </c>
      <c r="C8516">
        <v>13.9</v>
      </c>
      <c r="D8516" t="s">
        <v>42</v>
      </c>
      <c r="E8516" t="str">
        <f t="shared" si="1020"/>
        <v>School Day</v>
      </c>
      <c r="F8516" t="s">
        <v>34</v>
      </c>
      <c r="G8516" s="10" t="s">
        <v>33</v>
      </c>
      <c r="H8516">
        <v>22</v>
      </c>
      <c r="I8516">
        <f t="shared" si="1021"/>
        <v>21.19</v>
      </c>
      <c r="J8516">
        <f t="shared" si="1023"/>
        <v>0.80999999999999872</v>
      </c>
      <c r="K8516">
        <v>1.7</v>
      </c>
      <c r="L8516" s="7">
        <f t="shared" si="1024"/>
        <v>1.5471834299999974</v>
      </c>
      <c r="M8516">
        <v>0.25</v>
      </c>
      <c r="N8516">
        <f t="shared" si="1022"/>
        <v>1035</v>
      </c>
      <c r="O8516" s="5">
        <f t="shared" si="1025"/>
        <v>0.69041615624999986</v>
      </c>
      <c r="P8516">
        <f t="shared" si="1026"/>
        <v>0</v>
      </c>
    </row>
    <row r="8517" spans="1:16" x14ac:dyDescent="0.35">
      <c r="B8517" s="2">
        <v>0.70833333333333337</v>
      </c>
      <c r="C8517">
        <v>13.3</v>
      </c>
      <c r="D8517" t="s">
        <v>42</v>
      </c>
      <c r="E8517" t="str">
        <f t="shared" ref="E8517:E8580" si="1027">IF(ISNUMBER(SEARCH("Sat",D8517)),"WE",IF(ISNUMBER(SEARCH("Sun",D8517)),"WE","School Day"))</f>
        <v>School Day</v>
      </c>
      <c r="F8517" t="s">
        <v>34</v>
      </c>
      <c r="G8517" s="10" t="s">
        <v>33</v>
      </c>
      <c r="H8517">
        <v>22</v>
      </c>
      <c r="I8517">
        <f t="shared" si="1021"/>
        <v>21.13</v>
      </c>
      <c r="J8517">
        <f t="shared" si="1023"/>
        <v>0.87000000000000099</v>
      </c>
      <c r="K8517">
        <v>1.7</v>
      </c>
      <c r="L8517" s="7">
        <f t="shared" si="1024"/>
        <v>1.6617896100000018</v>
      </c>
      <c r="M8517">
        <v>0.25</v>
      </c>
      <c r="N8517">
        <f t="shared" si="1022"/>
        <v>1035</v>
      </c>
      <c r="O8517" s="5">
        <f t="shared" si="1025"/>
        <v>0.74155809374999981</v>
      </c>
      <c r="P8517">
        <f t="shared" si="1026"/>
        <v>0</v>
      </c>
    </row>
    <row r="8518" spans="1:16" x14ac:dyDescent="0.35">
      <c r="B8518" s="2">
        <v>0.75</v>
      </c>
      <c r="C8518">
        <v>13</v>
      </c>
      <c r="D8518" t="s">
        <v>42</v>
      </c>
      <c r="E8518" t="str">
        <f t="shared" si="1027"/>
        <v>School Day</v>
      </c>
      <c r="F8518" t="s">
        <v>34</v>
      </c>
      <c r="G8518" s="10" t="s">
        <v>33</v>
      </c>
      <c r="H8518">
        <v>22</v>
      </c>
      <c r="I8518">
        <f t="shared" ref="I8518:I8581" si="1028">(H8518-C8518)*0.9+C8518</f>
        <v>21.1</v>
      </c>
      <c r="J8518">
        <f t="shared" si="1023"/>
        <v>0.89999999999999858</v>
      </c>
      <c r="K8518">
        <v>1.7</v>
      </c>
      <c r="L8518" s="7">
        <f t="shared" si="1024"/>
        <v>1.7190926999999971</v>
      </c>
      <c r="M8518">
        <v>0.25</v>
      </c>
      <c r="N8518">
        <f t="shared" ref="N8518:N8581" si="1029">N8517</f>
        <v>1035</v>
      </c>
      <c r="O8518" s="5">
        <f t="shared" si="1025"/>
        <v>0.7671290624999999</v>
      </c>
      <c r="P8518">
        <f t="shared" si="1026"/>
        <v>0</v>
      </c>
    </row>
    <row r="8519" spans="1:16" x14ac:dyDescent="0.35">
      <c r="B8519" s="2">
        <v>0.79166666666666663</v>
      </c>
      <c r="C8519">
        <v>12.9</v>
      </c>
      <c r="D8519" t="s">
        <v>42</v>
      </c>
      <c r="E8519" t="str">
        <f t="shared" si="1027"/>
        <v>School Day</v>
      </c>
      <c r="F8519" t="s">
        <v>33</v>
      </c>
      <c r="G8519" s="10" t="s">
        <v>33</v>
      </c>
      <c r="H8519">
        <v>22</v>
      </c>
      <c r="I8519">
        <f t="shared" si="1028"/>
        <v>21.09</v>
      </c>
      <c r="J8519">
        <f t="shared" si="1023"/>
        <v>0.91000000000000014</v>
      </c>
      <c r="K8519">
        <v>1.7</v>
      </c>
      <c r="L8519" s="7">
        <f t="shared" si="1024"/>
        <v>1.7381937300000001</v>
      </c>
      <c r="M8519">
        <v>0.25</v>
      </c>
      <c r="N8519">
        <f t="shared" si="1029"/>
        <v>1035</v>
      </c>
      <c r="O8519" s="5">
        <f t="shared" si="1025"/>
        <v>0.77565271874999986</v>
      </c>
      <c r="P8519">
        <f t="shared" si="1026"/>
        <v>0</v>
      </c>
    </row>
    <row r="8520" spans="1:16" x14ac:dyDescent="0.35">
      <c r="B8520" s="2">
        <v>0.83333333333333337</v>
      </c>
      <c r="C8520">
        <v>12.9</v>
      </c>
      <c r="D8520" t="s">
        <v>42</v>
      </c>
      <c r="E8520" t="str">
        <f t="shared" si="1027"/>
        <v>School Day</v>
      </c>
      <c r="F8520" t="s">
        <v>33</v>
      </c>
      <c r="G8520" s="10" t="s">
        <v>33</v>
      </c>
      <c r="H8520">
        <v>22</v>
      </c>
      <c r="I8520">
        <f t="shared" si="1028"/>
        <v>21.09</v>
      </c>
      <c r="J8520">
        <f t="shared" si="1023"/>
        <v>0.91000000000000014</v>
      </c>
      <c r="K8520">
        <v>1.7</v>
      </c>
      <c r="L8520" s="7">
        <f t="shared" si="1024"/>
        <v>1.7381937300000001</v>
      </c>
      <c r="M8520">
        <v>0.25</v>
      </c>
      <c r="N8520">
        <f t="shared" si="1029"/>
        <v>1035</v>
      </c>
      <c r="O8520" s="5">
        <f t="shared" si="1025"/>
        <v>0.77565271874999986</v>
      </c>
      <c r="P8520">
        <f t="shared" si="1026"/>
        <v>0</v>
      </c>
    </row>
    <row r="8521" spans="1:16" x14ac:dyDescent="0.35">
      <c r="B8521" s="2">
        <v>0.875</v>
      </c>
      <c r="C8521">
        <v>12.6</v>
      </c>
      <c r="D8521" t="s">
        <v>42</v>
      </c>
      <c r="E8521" t="str">
        <f t="shared" si="1027"/>
        <v>School Day</v>
      </c>
      <c r="F8521" t="s">
        <v>33</v>
      </c>
      <c r="G8521" s="10" t="s">
        <v>33</v>
      </c>
      <c r="H8521">
        <v>22</v>
      </c>
      <c r="I8521">
        <f t="shared" si="1028"/>
        <v>21.060000000000002</v>
      </c>
      <c r="J8521">
        <f t="shared" si="1023"/>
        <v>0.93999999999999773</v>
      </c>
      <c r="K8521">
        <v>1.7</v>
      </c>
      <c r="L8521" s="7">
        <f t="shared" si="1024"/>
        <v>1.7954968199999954</v>
      </c>
      <c r="M8521">
        <v>0.25</v>
      </c>
      <c r="N8521">
        <f t="shared" si="1029"/>
        <v>1035</v>
      </c>
      <c r="O8521" s="5">
        <f t="shared" si="1025"/>
        <v>0.80122368749999995</v>
      </c>
      <c r="P8521">
        <f t="shared" si="1026"/>
        <v>0</v>
      </c>
    </row>
    <row r="8522" spans="1:16" x14ac:dyDescent="0.35">
      <c r="B8522" s="2">
        <v>0.91666666666666663</v>
      </c>
      <c r="C8522">
        <v>12.7</v>
      </c>
      <c r="D8522" t="s">
        <v>42</v>
      </c>
      <c r="E8522" t="str">
        <f t="shared" si="1027"/>
        <v>School Day</v>
      </c>
      <c r="F8522" t="s">
        <v>33</v>
      </c>
      <c r="G8522" s="10" t="s">
        <v>33</v>
      </c>
      <c r="H8522">
        <v>22</v>
      </c>
      <c r="I8522">
        <f t="shared" si="1028"/>
        <v>21.07</v>
      </c>
      <c r="J8522">
        <f t="shared" si="1023"/>
        <v>0.92999999999999972</v>
      </c>
      <c r="K8522">
        <v>1.7</v>
      </c>
      <c r="L8522" s="7">
        <f t="shared" si="1024"/>
        <v>1.7763957899999994</v>
      </c>
      <c r="M8522">
        <v>0.25</v>
      </c>
      <c r="N8522">
        <f t="shared" si="1029"/>
        <v>1035</v>
      </c>
      <c r="O8522" s="5">
        <f t="shared" si="1025"/>
        <v>0.79270003124999999</v>
      </c>
      <c r="P8522">
        <f t="shared" si="1026"/>
        <v>0</v>
      </c>
    </row>
    <row r="8523" spans="1:16" x14ac:dyDescent="0.35">
      <c r="B8523" s="2">
        <v>0.95833333333333337</v>
      </c>
      <c r="C8523">
        <v>12.9</v>
      </c>
      <c r="D8523" t="s">
        <v>42</v>
      </c>
      <c r="E8523" t="str">
        <f t="shared" si="1027"/>
        <v>School Day</v>
      </c>
      <c r="F8523" t="s">
        <v>33</v>
      </c>
      <c r="G8523" s="10" t="s">
        <v>33</v>
      </c>
      <c r="H8523">
        <v>22</v>
      </c>
      <c r="I8523">
        <f t="shared" si="1028"/>
        <v>21.09</v>
      </c>
      <c r="J8523">
        <f t="shared" si="1023"/>
        <v>0.91000000000000014</v>
      </c>
      <c r="K8523">
        <v>1.7</v>
      </c>
      <c r="L8523" s="7">
        <f t="shared" si="1024"/>
        <v>1.7381937300000001</v>
      </c>
      <c r="M8523">
        <v>0.25</v>
      </c>
      <c r="N8523">
        <f t="shared" si="1029"/>
        <v>1035</v>
      </c>
      <c r="O8523" s="5">
        <f t="shared" si="1025"/>
        <v>0.77565271874999986</v>
      </c>
      <c r="P8523">
        <f t="shared" si="1026"/>
        <v>0</v>
      </c>
    </row>
    <row r="8524" spans="1:16" x14ac:dyDescent="0.35">
      <c r="A8524" t="s">
        <v>395</v>
      </c>
      <c r="B8524" s="1">
        <v>1</v>
      </c>
      <c r="C8524">
        <v>12.7</v>
      </c>
      <c r="D8524" t="s">
        <v>44</v>
      </c>
      <c r="E8524" t="str">
        <f t="shared" si="1027"/>
        <v>School Day</v>
      </c>
      <c r="F8524" t="s">
        <v>33</v>
      </c>
      <c r="G8524" s="10" t="s">
        <v>33</v>
      </c>
      <c r="H8524">
        <v>22</v>
      </c>
      <c r="I8524">
        <f t="shared" si="1028"/>
        <v>21.07</v>
      </c>
      <c r="J8524">
        <f t="shared" si="1023"/>
        <v>0.92999999999999972</v>
      </c>
      <c r="K8524">
        <v>1.7</v>
      </c>
      <c r="L8524" s="7">
        <f t="shared" si="1024"/>
        <v>1.7763957899999994</v>
      </c>
      <c r="M8524">
        <v>0.25</v>
      </c>
      <c r="N8524">
        <f t="shared" si="1029"/>
        <v>1035</v>
      </c>
      <c r="O8524" s="5">
        <f t="shared" si="1025"/>
        <v>0.79270003124999999</v>
      </c>
      <c r="P8524">
        <f t="shared" si="1026"/>
        <v>0</v>
      </c>
    </row>
    <row r="8525" spans="1:16" x14ac:dyDescent="0.35">
      <c r="B8525" s="2">
        <v>4.1666666666666664E-2</v>
      </c>
      <c r="C8525">
        <v>12</v>
      </c>
      <c r="D8525" t="s">
        <v>44</v>
      </c>
      <c r="E8525" t="str">
        <f t="shared" si="1027"/>
        <v>School Day</v>
      </c>
      <c r="F8525" t="s">
        <v>33</v>
      </c>
      <c r="G8525" s="10" t="s">
        <v>33</v>
      </c>
      <c r="H8525">
        <v>22</v>
      </c>
      <c r="I8525">
        <f t="shared" si="1028"/>
        <v>21</v>
      </c>
      <c r="J8525">
        <f t="shared" si="1023"/>
        <v>1</v>
      </c>
      <c r="K8525">
        <v>1.7</v>
      </c>
      <c r="L8525" s="7">
        <f t="shared" si="1024"/>
        <v>1.9101029999999999</v>
      </c>
      <c r="M8525">
        <v>0.25</v>
      </c>
      <c r="N8525">
        <f t="shared" si="1029"/>
        <v>1035</v>
      </c>
      <c r="O8525" s="5">
        <f t="shared" si="1025"/>
        <v>0.8523656249999999</v>
      </c>
      <c r="P8525">
        <f t="shared" si="1026"/>
        <v>0</v>
      </c>
    </row>
    <row r="8526" spans="1:16" x14ac:dyDescent="0.35">
      <c r="B8526" s="2">
        <v>8.3333333333333329E-2</v>
      </c>
      <c r="C8526">
        <v>11.5</v>
      </c>
      <c r="D8526" t="s">
        <v>44</v>
      </c>
      <c r="E8526" t="str">
        <f t="shared" si="1027"/>
        <v>School Day</v>
      </c>
      <c r="F8526" t="s">
        <v>33</v>
      </c>
      <c r="G8526" s="10" t="s">
        <v>33</v>
      </c>
      <c r="H8526">
        <v>22</v>
      </c>
      <c r="I8526">
        <f t="shared" si="1028"/>
        <v>20.950000000000003</v>
      </c>
      <c r="J8526">
        <f t="shared" si="1023"/>
        <v>1.0499999999999972</v>
      </c>
      <c r="K8526">
        <v>1.7</v>
      </c>
      <c r="L8526" s="7">
        <f t="shared" si="1024"/>
        <v>2.0056081499999943</v>
      </c>
      <c r="M8526">
        <v>0.25</v>
      </c>
      <c r="N8526">
        <f t="shared" si="1029"/>
        <v>1035</v>
      </c>
      <c r="O8526" s="5">
        <f t="shared" si="1025"/>
        <v>0.89498390624999991</v>
      </c>
      <c r="P8526">
        <f t="shared" si="1026"/>
        <v>0</v>
      </c>
    </row>
    <row r="8527" spans="1:16" x14ac:dyDescent="0.35">
      <c r="B8527" s="2">
        <v>0.125</v>
      </c>
      <c r="C8527">
        <v>11.1</v>
      </c>
      <c r="D8527" t="s">
        <v>44</v>
      </c>
      <c r="E8527" t="str">
        <f t="shared" si="1027"/>
        <v>School Day</v>
      </c>
      <c r="F8527" t="s">
        <v>33</v>
      </c>
      <c r="G8527" s="10" t="s">
        <v>33</v>
      </c>
      <c r="H8527">
        <v>22</v>
      </c>
      <c r="I8527">
        <f t="shared" si="1028"/>
        <v>20.91</v>
      </c>
      <c r="J8527">
        <f t="shared" si="1023"/>
        <v>1.0899999999999999</v>
      </c>
      <c r="K8527">
        <v>1.7</v>
      </c>
      <c r="L8527" s="7">
        <f t="shared" si="1024"/>
        <v>2.0820122699999994</v>
      </c>
      <c r="M8527">
        <v>0.25</v>
      </c>
      <c r="N8527">
        <f t="shared" si="1029"/>
        <v>1035</v>
      </c>
      <c r="O8527" s="5">
        <f t="shared" si="1025"/>
        <v>0.92907853124999995</v>
      </c>
      <c r="P8527">
        <f t="shared" si="1026"/>
        <v>0</v>
      </c>
    </row>
    <row r="8528" spans="1:16" x14ac:dyDescent="0.35">
      <c r="B8528" s="2">
        <v>0.16666666666666666</v>
      </c>
      <c r="C8528">
        <v>10.9</v>
      </c>
      <c r="D8528" t="s">
        <v>44</v>
      </c>
      <c r="E8528" t="str">
        <f t="shared" si="1027"/>
        <v>School Day</v>
      </c>
      <c r="F8528" t="s">
        <v>33</v>
      </c>
      <c r="G8528" s="10" t="s">
        <v>33</v>
      </c>
      <c r="H8528">
        <v>22</v>
      </c>
      <c r="I8528">
        <f t="shared" si="1028"/>
        <v>20.89</v>
      </c>
      <c r="J8528">
        <f t="shared" si="1023"/>
        <v>1.1099999999999994</v>
      </c>
      <c r="K8528">
        <v>1.7</v>
      </c>
      <c r="L8528" s="7">
        <f t="shared" si="1024"/>
        <v>2.1202143299999987</v>
      </c>
      <c r="M8528">
        <v>0.25</v>
      </c>
      <c r="N8528">
        <f t="shared" si="1029"/>
        <v>1035</v>
      </c>
      <c r="O8528" s="5">
        <f t="shared" si="1025"/>
        <v>0.94612584374999986</v>
      </c>
      <c r="P8528">
        <f t="shared" si="1026"/>
        <v>0</v>
      </c>
    </row>
    <row r="8529" spans="2:16" x14ac:dyDescent="0.35">
      <c r="B8529" s="2">
        <v>0.20833333333333334</v>
      </c>
      <c r="C8529">
        <v>10.6</v>
      </c>
      <c r="D8529" t="s">
        <v>44</v>
      </c>
      <c r="E8529" t="str">
        <f t="shared" si="1027"/>
        <v>School Day</v>
      </c>
      <c r="F8529" t="s">
        <v>33</v>
      </c>
      <c r="G8529" s="10" t="s">
        <v>33</v>
      </c>
      <c r="H8529">
        <v>22</v>
      </c>
      <c r="I8529">
        <f t="shared" si="1028"/>
        <v>20.86</v>
      </c>
      <c r="J8529">
        <f t="shared" si="1023"/>
        <v>1.1400000000000006</v>
      </c>
      <c r="K8529">
        <v>1.7</v>
      </c>
      <c r="L8529" s="7">
        <f t="shared" si="1024"/>
        <v>2.1775174200000009</v>
      </c>
      <c r="M8529">
        <v>0.25</v>
      </c>
      <c r="N8529">
        <f t="shared" si="1029"/>
        <v>1035</v>
      </c>
      <c r="O8529" s="5">
        <f t="shared" si="1025"/>
        <v>0.97169681249999984</v>
      </c>
      <c r="P8529">
        <f t="shared" si="1026"/>
        <v>0</v>
      </c>
    </row>
    <row r="8530" spans="2:16" x14ac:dyDescent="0.35">
      <c r="B8530" s="2">
        <v>0.25</v>
      </c>
      <c r="C8530">
        <v>10.5</v>
      </c>
      <c r="D8530" t="s">
        <v>44</v>
      </c>
      <c r="E8530" t="str">
        <f t="shared" si="1027"/>
        <v>School Day</v>
      </c>
      <c r="F8530" t="s">
        <v>33</v>
      </c>
      <c r="G8530" s="10" t="s">
        <v>33</v>
      </c>
      <c r="H8530">
        <v>22</v>
      </c>
      <c r="I8530">
        <f t="shared" si="1028"/>
        <v>20.85</v>
      </c>
      <c r="J8530">
        <f t="shared" si="1023"/>
        <v>1.1499999999999986</v>
      </c>
      <c r="K8530">
        <v>1.7</v>
      </c>
      <c r="L8530" s="7">
        <f t="shared" si="1024"/>
        <v>2.1966184499999972</v>
      </c>
      <c r="M8530">
        <v>0.25</v>
      </c>
      <c r="N8530">
        <f t="shared" si="1029"/>
        <v>1035</v>
      </c>
      <c r="O8530" s="5">
        <f t="shared" si="1025"/>
        <v>0.98022046874999991</v>
      </c>
      <c r="P8530">
        <f t="shared" si="1026"/>
        <v>0</v>
      </c>
    </row>
    <row r="8531" spans="2:16" x14ac:dyDescent="0.35">
      <c r="B8531" s="2">
        <v>0.29166666666666669</v>
      </c>
      <c r="C8531">
        <v>10.1</v>
      </c>
      <c r="D8531" t="s">
        <v>44</v>
      </c>
      <c r="E8531" t="str">
        <f t="shared" si="1027"/>
        <v>School Day</v>
      </c>
      <c r="F8531" t="s">
        <v>34</v>
      </c>
      <c r="G8531" s="10" t="s">
        <v>33</v>
      </c>
      <c r="H8531">
        <v>22</v>
      </c>
      <c r="I8531">
        <f t="shared" si="1028"/>
        <v>20.810000000000002</v>
      </c>
      <c r="J8531">
        <f t="shared" si="1023"/>
        <v>1.1899999999999977</v>
      </c>
      <c r="K8531">
        <v>1.7</v>
      </c>
      <c r="L8531" s="7">
        <f t="shared" si="1024"/>
        <v>2.2730225699999953</v>
      </c>
      <c r="M8531">
        <v>0.25</v>
      </c>
      <c r="N8531">
        <f t="shared" si="1029"/>
        <v>1035</v>
      </c>
      <c r="O8531" s="5">
        <f t="shared" si="1025"/>
        <v>1.0143150937499998</v>
      </c>
      <c r="P8531">
        <f t="shared" si="1026"/>
        <v>0</v>
      </c>
    </row>
    <row r="8532" spans="2:16" x14ac:dyDescent="0.35">
      <c r="B8532" s="2">
        <v>0.33333333333333331</v>
      </c>
      <c r="C8532">
        <v>9.6</v>
      </c>
      <c r="D8532" t="s">
        <v>44</v>
      </c>
      <c r="E8532" t="str">
        <f t="shared" si="1027"/>
        <v>School Day</v>
      </c>
      <c r="F8532" t="s">
        <v>34</v>
      </c>
      <c r="G8532" s="10" t="s">
        <v>33</v>
      </c>
      <c r="H8532">
        <v>22</v>
      </c>
      <c r="I8532">
        <f t="shared" si="1028"/>
        <v>20.759999999999998</v>
      </c>
      <c r="J8532">
        <f t="shared" si="1023"/>
        <v>1.240000000000002</v>
      </c>
      <c r="K8532">
        <v>1.7</v>
      </c>
      <c r="L8532" s="7">
        <f t="shared" si="1024"/>
        <v>2.3685277200000034</v>
      </c>
      <c r="M8532">
        <v>0.25</v>
      </c>
      <c r="N8532">
        <f t="shared" si="1029"/>
        <v>1035</v>
      </c>
      <c r="O8532" s="5">
        <f t="shared" si="1025"/>
        <v>1.0569333749999998</v>
      </c>
      <c r="P8532">
        <f t="shared" si="1026"/>
        <v>0</v>
      </c>
    </row>
    <row r="8533" spans="2:16" x14ac:dyDescent="0.35">
      <c r="B8533" s="2">
        <v>0.375</v>
      </c>
      <c r="C8533">
        <v>9</v>
      </c>
      <c r="D8533" t="s">
        <v>44</v>
      </c>
      <c r="E8533" t="str">
        <f t="shared" si="1027"/>
        <v>School Day</v>
      </c>
      <c r="F8533" t="s">
        <v>34</v>
      </c>
      <c r="G8533" s="10" t="s">
        <v>33</v>
      </c>
      <c r="H8533">
        <v>22</v>
      </c>
      <c r="I8533">
        <f t="shared" si="1028"/>
        <v>20.700000000000003</v>
      </c>
      <c r="J8533">
        <f t="shared" ref="J8533:J8596" si="1030">H8533-I8533</f>
        <v>1.2999999999999972</v>
      </c>
      <c r="K8533">
        <v>1.7</v>
      </c>
      <c r="L8533" s="7">
        <f t="shared" ref="L8533:L8596" si="1031">IF(K8533*1.005*1.118*J8533&gt;0,K8533*1.005*1.118*J8533,0)</f>
        <v>2.4831338999999946</v>
      </c>
      <c r="M8533">
        <v>0.25</v>
      </c>
      <c r="N8533">
        <f t="shared" si="1029"/>
        <v>1035</v>
      </c>
      <c r="O8533" s="5">
        <f t="shared" ref="O8533:O8596" si="1032">IF(((M8533*N8533)/60/60)*1.005*1.18*(H8533-C8533)&gt;0,(((M8533*N8533)/60/60)*1.005*1.18*(H8533-C8533)),0)</f>
        <v>1.1080753124999998</v>
      </c>
      <c r="P8533">
        <f t="shared" ref="P8533:P8596" si="1033">IF(G8533="ON",(L8533+O8533),0)</f>
        <v>0</v>
      </c>
    </row>
    <row r="8534" spans="2:16" x14ac:dyDescent="0.35">
      <c r="B8534" s="2">
        <v>0.41666666666666669</v>
      </c>
      <c r="C8534">
        <v>8.1999999999999993</v>
      </c>
      <c r="D8534" t="s">
        <v>44</v>
      </c>
      <c r="E8534" t="str">
        <f t="shared" si="1027"/>
        <v>School Day</v>
      </c>
      <c r="F8534" t="s">
        <v>34</v>
      </c>
      <c r="G8534" s="10" t="s">
        <v>33</v>
      </c>
      <c r="H8534">
        <v>22</v>
      </c>
      <c r="I8534">
        <f t="shared" si="1028"/>
        <v>20.62</v>
      </c>
      <c r="J8534">
        <f t="shared" si="1030"/>
        <v>1.379999999999999</v>
      </c>
      <c r="K8534">
        <v>1.7</v>
      </c>
      <c r="L8534" s="7">
        <f t="shared" si="1031"/>
        <v>2.6359421399999978</v>
      </c>
      <c r="M8534">
        <v>0.25</v>
      </c>
      <c r="N8534">
        <f t="shared" si="1029"/>
        <v>1035</v>
      </c>
      <c r="O8534" s="5">
        <f t="shared" si="1032"/>
        <v>1.1762645624999999</v>
      </c>
      <c r="P8534">
        <f t="shared" si="1033"/>
        <v>0</v>
      </c>
    </row>
    <row r="8535" spans="2:16" x14ac:dyDescent="0.35">
      <c r="B8535" s="2">
        <v>0.45833333333333331</v>
      </c>
      <c r="C8535">
        <v>9.4</v>
      </c>
      <c r="D8535" t="s">
        <v>44</v>
      </c>
      <c r="E8535" t="str">
        <f t="shared" si="1027"/>
        <v>School Day</v>
      </c>
      <c r="F8535" t="s">
        <v>34</v>
      </c>
      <c r="G8535" s="10" t="s">
        <v>33</v>
      </c>
      <c r="H8535">
        <v>22</v>
      </c>
      <c r="I8535">
        <f t="shared" si="1028"/>
        <v>20.740000000000002</v>
      </c>
      <c r="J8535">
        <f t="shared" si="1030"/>
        <v>1.259999999999998</v>
      </c>
      <c r="K8535">
        <v>1.7</v>
      </c>
      <c r="L8535" s="7">
        <f t="shared" si="1031"/>
        <v>2.406729779999996</v>
      </c>
      <c r="M8535">
        <v>0.25</v>
      </c>
      <c r="N8535">
        <f t="shared" si="1029"/>
        <v>1035</v>
      </c>
      <c r="O8535" s="5">
        <f t="shared" si="1032"/>
        <v>1.0739806874999998</v>
      </c>
      <c r="P8535">
        <f t="shared" si="1033"/>
        <v>0</v>
      </c>
    </row>
    <row r="8536" spans="2:16" x14ac:dyDescent="0.35">
      <c r="B8536" s="2">
        <v>0.5</v>
      </c>
      <c r="C8536">
        <v>9.6</v>
      </c>
      <c r="D8536" t="s">
        <v>44</v>
      </c>
      <c r="E8536" t="str">
        <f t="shared" si="1027"/>
        <v>School Day</v>
      </c>
      <c r="F8536" t="s">
        <v>34</v>
      </c>
      <c r="G8536" s="10" t="s">
        <v>33</v>
      </c>
      <c r="H8536">
        <v>22</v>
      </c>
      <c r="I8536">
        <f t="shared" si="1028"/>
        <v>20.759999999999998</v>
      </c>
      <c r="J8536">
        <f t="shared" si="1030"/>
        <v>1.240000000000002</v>
      </c>
      <c r="K8536">
        <v>1.7</v>
      </c>
      <c r="L8536" s="7">
        <f t="shared" si="1031"/>
        <v>2.3685277200000034</v>
      </c>
      <c r="M8536">
        <v>0.25</v>
      </c>
      <c r="N8536">
        <f t="shared" si="1029"/>
        <v>1035</v>
      </c>
      <c r="O8536" s="5">
        <f t="shared" si="1032"/>
        <v>1.0569333749999998</v>
      </c>
      <c r="P8536">
        <f t="shared" si="1033"/>
        <v>0</v>
      </c>
    </row>
    <row r="8537" spans="2:16" x14ac:dyDescent="0.35">
      <c r="B8537" s="2">
        <v>0.54166666666666663</v>
      </c>
      <c r="C8537">
        <v>9.1999999999999993</v>
      </c>
      <c r="D8537" t="s">
        <v>44</v>
      </c>
      <c r="E8537" t="str">
        <f t="shared" si="1027"/>
        <v>School Day</v>
      </c>
      <c r="F8537" t="s">
        <v>34</v>
      </c>
      <c r="G8537" s="10" t="s">
        <v>33</v>
      </c>
      <c r="H8537">
        <v>22</v>
      </c>
      <c r="I8537">
        <f t="shared" si="1028"/>
        <v>20.72</v>
      </c>
      <c r="J8537">
        <f t="shared" si="1030"/>
        <v>1.2800000000000011</v>
      </c>
      <c r="K8537">
        <v>1.7</v>
      </c>
      <c r="L8537" s="7">
        <f t="shared" si="1031"/>
        <v>2.444931840000002</v>
      </c>
      <c r="M8537">
        <v>0.25</v>
      </c>
      <c r="N8537">
        <f t="shared" si="1029"/>
        <v>1035</v>
      </c>
      <c r="O8537" s="5">
        <f t="shared" si="1032"/>
        <v>1.0910279999999999</v>
      </c>
      <c r="P8537">
        <f t="shared" si="1033"/>
        <v>0</v>
      </c>
    </row>
    <row r="8538" spans="2:16" x14ac:dyDescent="0.35">
      <c r="B8538" s="2">
        <v>0.58333333333333337</v>
      </c>
      <c r="C8538">
        <v>9.8000000000000007</v>
      </c>
      <c r="D8538" t="s">
        <v>44</v>
      </c>
      <c r="E8538" t="str">
        <f t="shared" si="1027"/>
        <v>School Day</v>
      </c>
      <c r="F8538" t="s">
        <v>34</v>
      </c>
      <c r="G8538" s="10" t="s">
        <v>33</v>
      </c>
      <c r="H8538">
        <v>22</v>
      </c>
      <c r="I8538">
        <f t="shared" si="1028"/>
        <v>20.78</v>
      </c>
      <c r="J8538">
        <f t="shared" si="1030"/>
        <v>1.2199999999999989</v>
      </c>
      <c r="K8538">
        <v>1.7</v>
      </c>
      <c r="L8538" s="7">
        <f t="shared" si="1031"/>
        <v>2.3303256599999975</v>
      </c>
      <c r="M8538">
        <v>0.25</v>
      </c>
      <c r="N8538">
        <f t="shared" si="1029"/>
        <v>1035</v>
      </c>
      <c r="O8538" s="5">
        <f t="shared" si="1032"/>
        <v>1.0398860624999997</v>
      </c>
      <c r="P8538">
        <f t="shared" si="1033"/>
        <v>0</v>
      </c>
    </row>
    <row r="8539" spans="2:16" x14ac:dyDescent="0.35">
      <c r="B8539" s="2">
        <v>0.625</v>
      </c>
      <c r="C8539">
        <v>9.9</v>
      </c>
      <c r="D8539" t="s">
        <v>44</v>
      </c>
      <c r="E8539" t="str">
        <f t="shared" si="1027"/>
        <v>School Day</v>
      </c>
      <c r="F8539" t="s">
        <v>34</v>
      </c>
      <c r="G8539" s="10" t="s">
        <v>33</v>
      </c>
      <c r="H8539">
        <v>22</v>
      </c>
      <c r="I8539">
        <f t="shared" si="1028"/>
        <v>20.79</v>
      </c>
      <c r="J8539">
        <f t="shared" si="1030"/>
        <v>1.2100000000000009</v>
      </c>
      <c r="K8539">
        <v>1.7</v>
      </c>
      <c r="L8539" s="7">
        <f t="shared" si="1031"/>
        <v>2.3112246300000017</v>
      </c>
      <c r="M8539">
        <v>0.25</v>
      </c>
      <c r="N8539">
        <f t="shared" si="1029"/>
        <v>1035</v>
      </c>
      <c r="O8539" s="5">
        <f t="shared" si="1032"/>
        <v>1.0313624062499998</v>
      </c>
      <c r="P8539">
        <f t="shared" si="1033"/>
        <v>0</v>
      </c>
    </row>
    <row r="8540" spans="2:16" x14ac:dyDescent="0.35">
      <c r="B8540" s="2">
        <v>0.66666666666666663</v>
      </c>
      <c r="C8540">
        <v>9.4</v>
      </c>
      <c r="D8540" t="s">
        <v>44</v>
      </c>
      <c r="E8540" t="str">
        <f t="shared" si="1027"/>
        <v>School Day</v>
      </c>
      <c r="F8540" t="s">
        <v>34</v>
      </c>
      <c r="G8540" s="10" t="s">
        <v>33</v>
      </c>
      <c r="H8540">
        <v>22</v>
      </c>
      <c r="I8540">
        <f t="shared" si="1028"/>
        <v>20.740000000000002</v>
      </c>
      <c r="J8540">
        <f t="shared" si="1030"/>
        <v>1.259999999999998</v>
      </c>
      <c r="K8540">
        <v>1.7</v>
      </c>
      <c r="L8540" s="7">
        <f t="shared" si="1031"/>
        <v>2.406729779999996</v>
      </c>
      <c r="M8540">
        <v>0.25</v>
      </c>
      <c r="N8540">
        <f t="shared" si="1029"/>
        <v>1035</v>
      </c>
      <c r="O8540" s="5">
        <f t="shared" si="1032"/>
        <v>1.0739806874999998</v>
      </c>
      <c r="P8540">
        <f t="shared" si="1033"/>
        <v>0</v>
      </c>
    </row>
    <row r="8541" spans="2:16" x14ac:dyDescent="0.35">
      <c r="B8541" s="2">
        <v>0.70833333333333337</v>
      </c>
      <c r="C8541">
        <v>8.6</v>
      </c>
      <c r="D8541" t="s">
        <v>44</v>
      </c>
      <c r="E8541" t="str">
        <f t="shared" si="1027"/>
        <v>School Day</v>
      </c>
      <c r="F8541" t="s">
        <v>34</v>
      </c>
      <c r="G8541" s="10" t="s">
        <v>33</v>
      </c>
      <c r="H8541">
        <v>22</v>
      </c>
      <c r="I8541">
        <f t="shared" si="1028"/>
        <v>20.66</v>
      </c>
      <c r="J8541">
        <f t="shared" si="1030"/>
        <v>1.3399999999999999</v>
      </c>
      <c r="K8541">
        <v>1.7</v>
      </c>
      <c r="L8541" s="7">
        <f t="shared" si="1031"/>
        <v>2.5595380199999997</v>
      </c>
      <c r="M8541">
        <v>0.25</v>
      </c>
      <c r="N8541">
        <f t="shared" si="1029"/>
        <v>1035</v>
      </c>
      <c r="O8541" s="5">
        <f t="shared" si="1032"/>
        <v>1.1421699374999998</v>
      </c>
      <c r="P8541">
        <f t="shared" si="1033"/>
        <v>0</v>
      </c>
    </row>
    <row r="8542" spans="2:16" x14ac:dyDescent="0.35">
      <c r="B8542" s="2">
        <v>0.75</v>
      </c>
      <c r="C8542">
        <v>6.6</v>
      </c>
      <c r="D8542" t="s">
        <v>44</v>
      </c>
      <c r="E8542" t="str">
        <f t="shared" si="1027"/>
        <v>School Day</v>
      </c>
      <c r="F8542" t="s">
        <v>34</v>
      </c>
      <c r="G8542" s="10" t="s">
        <v>33</v>
      </c>
      <c r="H8542">
        <v>22</v>
      </c>
      <c r="I8542">
        <f t="shared" si="1028"/>
        <v>20.46</v>
      </c>
      <c r="J8542">
        <f t="shared" si="1030"/>
        <v>1.5399999999999991</v>
      </c>
      <c r="K8542">
        <v>1.7</v>
      </c>
      <c r="L8542" s="7">
        <f t="shared" si="1031"/>
        <v>2.9415586199999981</v>
      </c>
      <c r="M8542">
        <v>0.25</v>
      </c>
      <c r="N8542">
        <f t="shared" si="1029"/>
        <v>1035</v>
      </c>
      <c r="O8542" s="5">
        <f t="shared" si="1032"/>
        <v>1.3126430624999998</v>
      </c>
      <c r="P8542">
        <f t="shared" si="1033"/>
        <v>0</v>
      </c>
    </row>
    <row r="8543" spans="2:16" x14ac:dyDescent="0.35">
      <c r="B8543" s="2">
        <v>0.79166666666666663</v>
      </c>
      <c r="C8543">
        <v>6</v>
      </c>
      <c r="D8543" t="s">
        <v>44</v>
      </c>
      <c r="E8543" t="str">
        <f t="shared" si="1027"/>
        <v>School Day</v>
      </c>
      <c r="F8543" t="s">
        <v>33</v>
      </c>
      <c r="G8543" s="10" t="s">
        <v>33</v>
      </c>
      <c r="H8543">
        <v>22</v>
      </c>
      <c r="I8543">
        <f t="shared" si="1028"/>
        <v>20.399999999999999</v>
      </c>
      <c r="J8543">
        <f t="shared" si="1030"/>
        <v>1.6000000000000014</v>
      </c>
      <c r="K8543">
        <v>1.7</v>
      </c>
      <c r="L8543" s="7">
        <f t="shared" si="1031"/>
        <v>3.0561648000000026</v>
      </c>
      <c r="M8543">
        <v>0.25</v>
      </c>
      <c r="N8543">
        <f t="shared" si="1029"/>
        <v>1035</v>
      </c>
      <c r="O8543" s="5">
        <f t="shared" si="1032"/>
        <v>1.3637849999999998</v>
      </c>
      <c r="P8543">
        <f t="shared" si="1033"/>
        <v>0</v>
      </c>
    </row>
    <row r="8544" spans="2:16" x14ac:dyDescent="0.35">
      <c r="B8544" s="2">
        <v>0.83333333333333337</v>
      </c>
      <c r="C8544">
        <v>6</v>
      </c>
      <c r="D8544" t="s">
        <v>44</v>
      </c>
      <c r="E8544" t="str">
        <f t="shared" si="1027"/>
        <v>School Day</v>
      </c>
      <c r="F8544" t="s">
        <v>33</v>
      </c>
      <c r="G8544" s="10" t="s">
        <v>33</v>
      </c>
      <c r="H8544">
        <v>22</v>
      </c>
      <c r="I8544">
        <f t="shared" si="1028"/>
        <v>20.399999999999999</v>
      </c>
      <c r="J8544">
        <f t="shared" si="1030"/>
        <v>1.6000000000000014</v>
      </c>
      <c r="K8544">
        <v>1.7</v>
      </c>
      <c r="L8544" s="7">
        <f t="shared" si="1031"/>
        <v>3.0561648000000026</v>
      </c>
      <c r="M8544">
        <v>0.25</v>
      </c>
      <c r="N8544">
        <f t="shared" si="1029"/>
        <v>1035</v>
      </c>
      <c r="O8544" s="5">
        <f t="shared" si="1032"/>
        <v>1.3637849999999998</v>
      </c>
      <c r="P8544">
        <f t="shared" si="1033"/>
        <v>0</v>
      </c>
    </row>
    <row r="8545" spans="1:16" x14ac:dyDescent="0.35">
      <c r="B8545" s="2">
        <v>0.875</v>
      </c>
      <c r="C8545">
        <v>5.8</v>
      </c>
      <c r="D8545" t="s">
        <v>44</v>
      </c>
      <c r="E8545" t="str">
        <f t="shared" si="1027"/>
        <v>School Day</v>
      </c>
      <c r="F8545" t="s">
        <v>33</v>
      </c>
      <c r="G8545" s="10" t="s">
        <v>33</v>
      </c>
      <c r="H8545">
        <v>22</v>
      </c>
      <c r="I8545">
        <f t="shared" si="1028"/>
        <v>20.38</v>
      </c>
      <c r="J8545">
        <f t="shared" si="1030"/>
        <v>1.620000000000001</v>
      </c>
      <c r="K8545">
        <v>1.7</v>
      </c>
      <c r="L8545" s="7">
        <f t="shared" si="1031"/>
        <v>3.0943668600000018</v>
      </c>
      <c r="M8545">
        <v>0.25</v>
      </c>
      <c r="N8545">
        <f t="shared" si="1029"/>
        <v>1035</v>
      </c>
      <c r="O8545" s="5">
        <f t="shared" si="1032"/>
        <v>1.3808323124999997</v>
      </c>
      <c r="P8545">
        <f t="shared" si="1033"/>
        <v>0</v>
      </c>
    </row>
    <row r="8546" spans="1:16" x14ac:dyDescent="0.35">
      <c r="B8546" s="2">
        <v>0.91666666666666663</v>
      </c>
      <c r="C8546">
        <v>5.0999999999999996</v>
      </c>
      <c r="D8546" t="s">
        <v>44</v>
      </c>
      <c r="E8546" t="str">
        <f t="shared" si="1027"/>
        <v>School Day</v>
      </c>
      <c r="F8546" t="s">
        <v>33</v>
      </c>
      <c r="G8546" s="10" t="s">
        <v>33</v>
      </c>
      <c r="H8546">
        <v>22</v>
      </c>
      <c r="I8546">
        <f t="shared" si="1028"/>
        <v>20.309999999999999</v>
      </c>
      <c r="J8546">
        <f t="shared" si="1030"/>
        <v>1.6900000000000013</v>
      </c>
      <c r="K8546">
        <v>1.7</v>
      </c>
      <c r="L8546" s="7">
        <f t="shared" si="1031"/>
        <v>3.2280740700000021</v>
      </c>
      <c r="M8546">
        <v>0.25</v>
      </c>
      <c r="N8546">
        <f t="shared" si="1029"/>
        <v>1035</v>
      </c>
      <c r="O8546" s="5">
        <f t="shared" si="1032"/>
        <v>1.4404979062499996</v>
      </c>
      <c r="P8546">
        <f t="shared" si="1033"/>
        <v>0</v>
      </c>
    </row>
    <row r="8547" spans="1:16" x14ac:dyDescent="0.35">
      <c r="B8547" s="2">
        <v>0.95833333333333337</v>
      </c>
      <c r="C8547">
        <v>5.5</v>
      </c>
      <c r="D8547" t="s">
        <v>44</v>
      </c>
      <c r="E8547" t="str">
        <f t="shared" si="1027"/>
        <v>School Day</v>
      </c>
      <c r="F8547" t="s">
        <v>33</v>
      </c>
      <c r="G8547" s="10" t="s">
        <v>33</v>
      </c>
      <c r="H8547">
        <v>22</v>
      </c>
      <c r="I8547">
        <f t="shared" si="1028"/>
        <v>20.350000000000001</v>
      </c>
      <c r="J8547">
        <f t="shared" si="1030"/>
        <v>1.6499999999999986</v>
      </c>
      <c r="K8547">
        <v>1.7</v>
      </c>
      <c r="L8547" s="7">
        <f t="shared" si="1031"/>
        <v>3.1516699499999969</v>
      </c>
      <c r="M8547">
        <v>0.25</v>
      </c>
      <c r="N8547">
        <f t="shared" si="1029"/>
        <v>1035</v>
      </c>
      <c r="O8547" s="5">
        <f t="shared" si="1032"/>
        <v>1.4064032812499998</v>
      </c>
      <c r="P8547">
        <f t="shared" si="1033"/>
        <v>0</v>
      </c>
    </row>
    <row r="8548" spans="1:16" x14ac:dyDescent="0.35">
      <c r="A8548" t="s">
        <v>396</v>
      </c>
      <c r="B8548" s="1">
        <v>1</v>
      </c>
      <c r="C8548">
        <v>4.8</v>
      </c>
      <c r="D8548" t="s">
        <v>46</v>
      </c>
      <c r="E8548" t="str">
        <f t="shared" si="1027"/>
        <v>School Day</v>
      </c>
      <c r="F8548" t="s">
        <v>33</v>
      </c>
      <c r="G8548" s="10" t="s">
        <v>33</v>
      </c>
      <c r="H8548">
        <v>22</v>
      </c>
      <c r="I8548">
        <f t="shared" si="1028"/>
        <v>20.28</v>
      </c>
      <c r="J8548">
        <f t="shared" si="1030"/>
        <v>1.7199999999999989</v>
      </c>
      <c r="K8548">
        <v>1.7</v>
      </c>
      <c r="L8548" s="7">
        <f t="shared" si="1031"/>
        <v>3.2853771599999977</v>
      </c>
      <c r="M8548">
        <v>0.25</v>
      </c>
      <c r="N8548">
        <f t="shared" si="1029"/>
        <v>1035</v>
      </c>
      <c r="O8548" s="5">
        <f t="shared" si="1032"/>
        <v>1.4660688749999997</v>
      </c>
      <c r="P8548">
        <f t="shared" si="1033"/>
        <v>0</v>
      </c>
    </row>
    <row r="8549" spans="1:16" x14ac:dyDescent="0.35">
      <c r="B8549" s="2">
        <v>4.1666666666666664E-2</v>
      </c>
      <c r="C8549">
        <v>4.5</v>
      </c>
      <c r="D8549" t="s">
        <v>46</v>
      </c>
      <c r="E8549" t="str">
        <f t="shared" si="1027"/>
        <v>School Day</v>
      </c>
      <c r="F8549" t="s">
        <v>33</v>
      </c>
      <c r="G8549" s="10" t="s">
        <v>33</v>
      </c>
      <c r="H8549">
        <v>22</v>
      </c>
      <c r="I8549">
        <f t="shared" si="1028"/>
        <v>20.25</v>
      </c>
      <c r="J8549">
        <f t="shared" si="1030"/>
        <v>1.75</v>
      </c>
      <c r="K8549">
        <v>1.7</v>
      </c>
      <c r="L8549" s="7">
        <f t="shared" si="1031"/>
        <v>3.3426802499999999</v>
      </c>
      <c r="M8549">
        <v>0.25</v>
      </c>
      <c r="N8549">
        <f t="shared" si="1029"/>
        <v>1035</v>
      </c>
      <c r="O8549" s="5">
        <f t="shared" si="1032"/>
        <v>1.4916398437499998</v>
      </c>
      <c r="P8549">
        <f t="shared" si="1033"/>
        <v>0</v>
      </c>
    </row>
    <row r="8550" spans="1:16" x14ac:dyDescent="0.35">
      <c r="B8550" s="2">
        <v>8.3333333333333329E-2</v>
      </c>
      <c r="C8550">
        <v>5.0999999999999996</v>
      </c>
      <c r="D8550" t="s">
        <v>46</v>
      </c>
      <c r="E8550" t="str">
        <f t="shared" si="1027"/>
        <v>School Day</v>
      </c>
      <c r="F8550" t="s">
        <v>33</v>
      </c>
      <c r="G8550" s="10" t="s">
        <v>33</v>
      </c>
      <c r="H8550">
        <v>22</v>
      </c>
      <c r="I8550">
        <f t="shared" si="1028"/>
        <v>20.309999999999999</v>
      </c>
      <c r="J8550">
        <f t="shared" si="1030"/>
        <v>1.6900000000000013</v>
      </c>
      <c r="K8550">
        <v>1.7</v>
      </c>
      <c r="L8550" s="7">
        <f t="shared" si="1031"/>
        <v>3.2280740700000021</v>
      </c>
      <c r="M8550">
        <v>0.25</v>
      </c>
      <c r="N8550">
        <f t="shared" si="1029"/>
        <v>1035</v>
      </c>
      <c r="O8550" s="5">
        <f t="shared" si="1032"/>
        <v>1.4404979062499996</v>
      </c>
      <c r="P8550">
        <f t="shared" si="1033"/>
        <v>0</v>
      </c>
    </row>
    <row r="8551" spans="1:16" x14ac:dyDescent="0.35">
      <c r="B8551" s="2">
        <v>0.125</v>
      </c>
      <c r="C8551">
        <v>5.3</v>
      </c>
      <c r="D8551" t="s">
        <v>46</v>
      </c>
      <c r="E8551" t="str">
        <f t="shared" si="1027"/>
        <v>School Day</v>
      </c>
      <c r="F8551" t="s">
        <v>33</v>
      </c>
      <c r="G8551" s="10" t="s">
        <v>33</v>
      </c>
      <c r="H8551">
        <v>22</v>
      </c>
      <c r="I8551">
        <f t="shared" si="1028"/>
        <v>20.329999999999998</v>
      </c>
      <c r="J8551">
        <f t="shared" si="1030"/>
        <v>1.6700000000000017</v>
      </c>
      <c r="K8551">
        <v>1.7</v>
      </c>
      <c r="L8551" s="7">
        <f t="shared" si="1031"/>
        <v>3.1898720100000029</v>
      </c>
      <c r="M8551">
        <v>0.25</v>
      </c>
      <c r="N8551">
        <f t="shared" si="1029"/>
        <v>1035</v>
      </c>
      <c r="O8551" s="5">
        <f t="shared" si="1032"/>
        <v>1.4234505937499997</v>
      </c>
      <c r="P8551">
        <f t="shared" si="1033"/>
        <v>0</v>
      </c>
    </row>
    <row r="8552" spans="1:16" x14ac:dyDescent="0.35">
      <c r="B8552" s="2">
        <v>0.16666666666666666</v>
      </c>
      <c r="C8552">
        <v>5.4</v>
      </c>
      <c r="D8552" t="s">
        <v>46</v>
      </c>
      <c r="E8552" t="str">
        <f t="shared" si="1027"/>
        <v>School Day</v>
      </c>
      <c r="F8552" t="s">
        <v>33</v>
      </c>
      <c r="G8552" s="10" t="s">
        <v>33</v>
      </c>
      <c r="H8552">
        <v>22</v>
      </c>
      <c r="I8552">
        <f t="shared" si="1028"/>
        <v>20.340000000000003</v>
      </c>
      <c r="J8552">
        <f t="shared" si="1030"/>
        <v>1.6599999999999966</v>
      </c>
      <c r="K8552">
        <v>1.7</v>
      </c>
      <c r="L8552" s="7">
        <f t="shared" si="1031"/>
        <v>3.1707709799999932</v>
      </c>
      <c r="M8552">
        <v>0.25</v>
      </c>
      <c r="N8552">
        <f t="shared" si="1029"/>
        <v>1035</v>
      </c>
      <c r="O8552" s="5">
        <f t="shared" si="1032"/>
        <v>1.4149269375</v>
      </c>
      <c r="P8552">
        <f t="shared" si="1033"/>
        <v>0</v>
      </c>
    </row>
    <row r="8553" spans="1:16" x14ac:dyDescent="0.35">
      <c r="B8553" s="2">
        <v>0.20833333333333334</v>
      </c>
      <c r="C8553">
        <v>5.8</v>
      </c>
      <c r="D8553" t="s">
        <v>46</v>
      </c>
      <c r="E8553" t="str">
        <f t="shared" si="1027"/>
        <v>School Day</v>
      </c>
      <c r="F8553" t="s">
        <v>33</v>
      </c>
      <c r="G8553" s="10" t="s">
        <v>33</v>
      </c>
      <c r="H8553">
        <v>22</v>
      </c>
      <c r="I8553">
        <f t="shared" si="1028"/>
        <v>20.38</v>
      </c>
      <c r="J8553">
        <f t="shared" si="1030"/>
        <v>1.620000000000001</v>
      </c>
      <c r="K8553">
        <v>1.7</v>
      </c>
      <c r="L8553" s="7">
        <f t="shared" si="1031"/>
        <v>3.0943668600000018</v>
      </c>
      <c r="M8553">
        <v>0.25</v>
      </c>
      <c r="N8553">
        <f t="shared" si="1029"/>
        <v>1035</v>
      </c>
      <c r="O8553" s="5">
        <f t="shared" si="1032"/>
        <v>1.3808323124999997</v>
      </c>
      <c r="P8553">
        <f t="shared" si="1033"/>
        <v>0</v>
      </c>
    </row>
    <row r="8554" spans="1:16" x14ac:dyDescent="0.35">
      <c r="B8554" s="2">
        <v>0.25</v>
      </c>
      <c r="C8554">
        <v>6.3</v>
      </c>
      <c r="D8554" t="s">
        <v>46</v>
      </c>
      <c r="E8554" t="str">
        <f t="shared" si="1027"/>
        <v>School Day</v>
      </c>
      <c r="F8554" t="s">
        <v>33</v>
      </c>
      <c r="G8554" s="10" t="s">
        <v>33</v>
      </c>
      <c r="H8554">
        <v>22</v>
      </c>
      <c r="I8554">
        <f t="shared" si="1028"/>
        <v>20.43</v>
      </c>
      <c r="J8554">
        <f t="shared" si="1030"/>
        <v>1.5700000000000003</v>
      </c>
      <c r="K8554">
        <v>1.7</v>
      </c>
      <c r="L8554" s="7">
        <f t="shared" si="1031"/>
        <v>2.9988617100000003</v>
      </c>
      <c r="M8554">
        <v>0.25</v>
      </c>
      <c r="N8554">
        <f t="shared" si="1029"/>
        <v>1035</v>
      </c>
      <c r="O8554" s="5">
        <f t="shared" si="1032"/>
        <v>1.3382140312499997</v>
      </c>
      <c r="P8554">
        <f t="shared" si="1033"/>
        <v>0</v>
      </c>
    </row>
    <row r="8555" spans="1:16" x14ac:dyDescent="0.35">
      <c r="B8555" s="2">
        <v>0.29166666666666669</v>
      </c>
      <c r="C8555">
        <v>6.6</v>
      </c>
      <c r="D8555" t="s">
        <v>46</v>
      </c>
      <c r="E8555" t="str">
        <f t="shared" si="1027"/>
        <v>School Day</v>
      </c>
      <c r="F8555" t="s">
        <v>34</v>
      </c>
      <c r="G8555" s="10" t="s">
        <v>33</v>
      </c>
      <c r="H8555">
        <v>22</v>
      </c>
      <c r="I8555">
        <f t="shared" si="1028"/>
        <v>20.46</v>
      </c>
      <c r="J8555">
        <f t="shared" si="1030"/>
        <v>1.5399999999999991</v>
      </c>
      <c r="K8555">
        <v>1.7</v>
      </c>
      <c r="L8555" s="7">
        <f t="shared" si="1031"/>
        <v>2.9415586199999981</v>
      </c>
      <c r="M8555">
        <v>0.25</v>
      </c>
      <c r="N8555">
        <f t="shared" si="1029"/>
        <v>1035</v>
      </c>
      <c r="O8555" s="5">
        <f t="shared" si="1032"/>
        <v>1.3126430624999998</v>
      </c>
      <c r="P8555">
        <f t="shared" si="1033"/>
        <v>0</v>
      </c>
    </row>
    <row r="8556" spans="1:16" x14ac:dyDescent="0.35">
      <c r="B8556" s="2">
        <v>0.33333333333333331</v>
      </c>
      <c r="C8556">
        <v>7.5</v>
      </c>
      <c r="D8556" t="s">
        <v>46</v>
      </c>
      <c r="E8556" t="str">
        <f t="shared" si="1027"/>
        <v>School Day</v>
      </c>
      <c r="F8556" t="s">
        <v>34</v>
      </c>
      <c r="G8556" s="10" t="s">
        <v>33</v>
      </c>
      <c r="H8556">
        <v>22</v>
      </c>
      <c r="I8556">
        <f t="shared" si="1028"/>
        <v>20.55</v>
      </c>
      <c r="J8556">
        <f t="shared" si="1030"/>
        <v>1.4499999999999993</v>
      </c>
      <c r="K8556">
        <v>1.7</v>
      </c>
      <c r="L8556" s="7">
        <f t="shared" si="1031"/>
        <v>2.7696493499999986</v>
      </c>
      <c r="M8556">
        <v>0.25</v>
      </c>
      <c r="N8556">
        <f t="shared" si="1029"/>
        <v>1035</v>
      </c>
      <c r="O8556" s="5">
        <f t="shared" si="1032"/>
        <v>1.2359301562499998</v>
      </c>
      <c r="P8556">
        <f t="shared" si="1033"/>
        <v>0</v>
      </c>
    </row>
    <row r="8557" spans="1:16" x14ac:dyDescent="0.35">
      <c r="B8557" s="2">
        <v>0.375</v>
      </c>
      <c r="C8557">
        <v>8.1</v>
      </c>
      <c r="D8557" t="s">
        <v>46</v>
      </c>
      <c r="E8557" t="str">
        <f t="shared" si="1027"/>
        <v>School Day</v>
      </c>
      <c r="F8557" t="s">
        <v>34</v>
      </c>
      <c r="G8557" s="10" t="s">
        <v>33</v>
      </c>
      <c r="H8557">
        <v>22</v>
      </c>
      <c r="I8557">
        <f t="shared" si="1028"/>
        <v>20.61</v>
      </c>
      <c r="J8557">
        <f t="shared" si="1030"/>
        <v>1.3900000000000006</v>
      </c>
      <c r="K8557">
        <v>1.7</v>
      </c>
      <c r="L8557" s="7">
        <f t="shared" si="1031"/>
        <v>2.6550431700000008</v>
      </c>
      <c r="M8557">
        <v>0.25</v>
      </c>
      <c r="N8557">
        <f t="shared" si="1029"/>
        <v>1035</v>
      </c>
      <c r="O8557" s="5">
        <f t="shared" si="1032"/>
        <v>1.1847882187499998</v>
      </c>
      <c r="P8557">
        <f t="shared" si="1033"/>
        <v>0</v>
      </c>
    </row>
    <row r="8558" spans="1:16" x14ac:dyDescent="0.35">
      <c r="B8558" s="2">
        <v>0.41666666666666669</v>
      </c>
      <c r="C8558">
        <v>8.8000000000000007</v>
      </c>
      <c r="D8558" t="s">
        <v>46</v>
      </c>
      <c r="E8558" t="str">
        <f t="shared" si="1027"/>
        <v>School Day</v>
      </c>
      <c r="F8558" t="s">
        <v>34</v>
      </c>
      <c r="G8558" s="10" t="s">
        <v>33</v>
      </c>
      <c r="H8558">
        <v>22</v>
      </c>
      <c r="I8558">
        <f t="shared" si="1028"/>
        <v>20.68</v>
      </c>
      <c r="J8558">
        <f t="shared" si="1030"/>
        <v>1.3200000000000003</v>
      </c>
      <c r="K8558">
        <v>1.7</v>
      </c>
      <c r="L8558" s="7">
        <f t="shared" si="1031"/>
        <v>2.5213359600000005</v>
      </c>
      <c r="M8558">
        <v>0.25</v>
      </c>
      <c r="N8558">
        <f t="shared" si="1029"/>
        <v>1035</v>
      </c>
      <c r="O8558" s="5">
        <f t="shared" si="1032"/>
        <v>1.1251226249999997</v>
      </c>
      <c r="P8558">
        <f t="shared" si="1033"/>
        <v>0</v>
      </c>
    </row>
    <row r="8559" spans="1:16" x14ac:dyDescent="0.35">
      <c r="B8559" s="2">
        <v>0.45833333333333331</v>
      </c>
      <c r="C8559">
        <v>9.1999999999999993</v>
      </c>
      <c r="D8559" t="s">
        <v>46</v>
      </c>
      <c r="E8559" t="str">
        <f t="shared" si="1027"/>
        <v>School Day</v>
      </c>
      <c r="F8559" t="s">
        <v>34</v>
      </c>
      <c r="G8559" s="10" t="s">
        <v>33</v>
      </c>
      <c r="H8559">
        <v>22</v>
      </c>
      <c r="I8559">
        <f t="shared" si="1028"/>
        <v>20.72</v>
      </c>
      <c r="J8559">
        <f t="shared" si="1030"/>
        <v>1.2800000000000011</v>
      </c>
      <c r="K8559">
        <v>1.7</v>
      </c>
      <c r="L8559" s="7">
        <f t="shared" si="1031"/>
        <v>2.444931840000002</v>
      </c>
      <c r="M8559">
        <v>0.25</v>
      </c>
      <c r="N8559">
        <f t="shared" si="1029"/>
        <v>1035</v>
      </c>
      <c r="O8559" s="5">
        <f t="shared" si="1032"/>
        <v>1.0910279999999999</v>
      </c>
      <c r="P8559">
        <f t="shared" si="1033"/>
        <v>0</v>
      </c>
    </row>
    <row r="8560" spans="1:16" x14ac:dyDescent="0.35">
      <c r="B8560" s="2">
        <v>0.5</v>
      </c>
      <c r="C8560">
        <v>9.6</v>
      </c>
      <c r="D8560" t="s">
        <v>46</v>
      </c>
      <c r="E8560" t="str">
        <f t="shared" si="1027"/>
        <v>School Day</v>
      </c>
      <c r="F8560" t="s">
        <v>34</v>
      </c>
      <c r="G8560" s="10" t="s">
        <v>33</v>
      </c>
      <c r="H8560">
        <v>22</v>
      </c>
      <c r="I8560">
        <f t="shared" si="1028"/>
        <v>20.759999999999998</v>
      </c>
      <c r="J8560">
        <f t="shared" si="1030"/>
        <v>1.240000000000002</v>
      </c>
      <c r="K8560">
        <v>1.7</v>
      </c>
      <c r="L8560" s="7">
        <f t="shared" si="1031"/>
        <v>2.3685277200000034</v>
      </c>
      <c r="M8560">
        <v>0.25</v>
      </c>
      <c r="N8560">
        <f t="shared" si="1029"/>
        <v>1035</v>
      </c>
      <c r="O8560" s="5">
        <f t="shared" si="1032"/>
        <v>1.0569333749999998</v>
      </c>
      <c r="P8560">
        <f t="shared" si="1033"/>
        <v>0</v>
      </c>
    </row>
    <row r="8561" spans="1:16" x14ac:dyDescent="0.35">
      <c r="B8561" s="2">
        <v>0.54166666666666663</v>
      </c>
      <c r="C8561">
        <v>8.6999999999999993</v>
      </c>
      <c r="D8561" t="s">
        <v>46</v>
      </c>
      <c r="E8561" t="str">
        <f t="shared" si="1027"/>
        <v>School Day</v>
      </c>
      <c r="F8561" t="s">
        <v>34</v>
      </c>
      <c r="G8561" s="10" t="s">
        <v>33</v>
      </c>
      <c r="H8561">
        <v>22</v>
      </c>
      <c r="I8561">
        <f t="shared" si="1028"/>
        <v>20.67</v>
      </c>
      <c r="J8561">
        <f t="shared" si="1030"/>
        <v>1.3299999999999983</v>
      </c>
      <c r="K8561">
        <v>1.7</v>
      </c>
      <c r="L8561" s="7">
        <f t="shared" si="1031"/>
        <v>2.5404369899999968</v>
      </c>
      <c r="M8561">
        <v>0.25</v>
      </c>
      <c r="N8561">
        <f t="shared" si="1029"/>
        <v>1035</v>
      </c>
      <c r="O8561" s="5">
        <f t="shared" si="1032"/>
        <v>1.1336462812499999</v>
      </c>
      <c r="P8561">
        <f t="shared" si="1033"/>
        <v>0</v>
      </c>
    </row>
    <row r="8562" spans="1:16" x14ac:dyDescent="0.35">
      <c r="B8562" s="2">
        <v>0.58333333333333337</v>
      </c>
      <c r="C8562">
        <v>9.6</v>
      </c>
      <c r="D8562" t="s">
        <v>46</v>
      </c>
      <c r="E8562" t="str">
        <f t="shared" si="1027"/>
        <v>School Day</v>
      </c>
      <c r="F8562" t="s">
        <v>34</v>
      </c>
      <c r="G8562" s="10" t="s">
        <v>33</v>
      </c>
      <c r="H8562">
        <v>22</v>
      </c>
      <c r="I8562">
        <f t="shared" si="1028"/>
        <v>20.759999999999998</v>
      </c>
      <c r="J8562">
        <f t="shared" si="1030"/>
        <v>1.240000000000002</v>
      </c>
      <c r="K8562">
        <v>1.7</v>
      </c>
      <c r="L8562" s="7">
        <f t="shared" si="1031"/>
        <v>2.3685277200000034</v>
      </c>
      <c r="M8562">
        <v>0.25</v>
      </c>
      <c r="N8562">
        <f t="shared" si="1029"/>
        <v>1035</v>
      </c>
      <c r="O8562" s="5">
        <f t="shared" si="1032"/>
        <v>1.0569333749999998</v>
      </c>
      <c r="P8562">
        <f t="shared" si="1033"/>
        <v>0</v>
      </c>
    </row>
    <row r="8563" spans="1:16" x14ac:dyDescent="0.35">
      <c r="B8563" s="2">
        <v>0.625</v>
      </c>
      <c r="C8563">
        <v>10.199999999999999</v>
      </c>
      <c r="D8563" t="s">
        <v>46</v>
      </c>
      <c r="E8563" t="str">
        <f t="shared" si="1027"/>
        <v>School Day</v>
      </c>
      <c r="F8563" t="s">
        <v>34</v>
      </c>
      <c r="G8563" s="10" t="s">
        <v>33</v>
      </c>
      <c r="H8563">
        <v>22</v>
      </c>
      <c r="I8563">
        <f t="shared" si="1028"/>
        <v>20.82</v>
      </c>
      <c r="J8563">
        <f t="shared" si="1030"/>
        <v>1.1799999999999997</v>
      </c>
      <c r="K8563">
        <v>1.7</v>
      </c>
      <c r="L8563" s="7">
        <f t="shared" si="1031"/>
        <v>2.2539215399999994</v>
      </c>
      <c r="M8563">
        <v>0.25</v>
      </c>
      <c r="N8563">
        <f t="shared" si="1029"/>
        <v>1035</v>
      </c>
      <c r="O8563" s="5">
        <f t="shared" si="1032"/>
        <v>1.0057914374999999</v>
      </c>
      <c r="P8563">
        <f t="shared" si="1033"/>
        <v>0</v>
      </c>
    </row>
    <row r="8564" spans="1:16" x14ac:dyDescent="0.35">
      <c r="B8564" s="2">
        <v>0.66666666666666663</v>
      </c>
      <c r="C8564">
        <v>9.6999999999999993</v>
      </c>
      <c r="D8564" t="s">
        <v>46</v>
      </c>
      <c r="E8564" t="str">
        <f t="shared" si="1027"/>
        <v>School Day</v>
      </c>
      <c r="F8564" t="s">
        <v>34</v>
      </c>
      <c r="G8564" s="10" t="s">
        <v>33</v>
      </c>
      <c r="H8564">
        <v>22</v>
      </c>
      <c r="I8564">
        <f t="shared" si="1028"/>
        <v>20.77</v>
      </c>
      <c r="J8564">
        <f t="shared" si="1030"/>
        <v>1.2300000000000004</v>
      </c>
      <c r="K8564">
        <v>1.7</v>
      </c>
      <c r="L8564" s="7">
        <f t="shared" si="1031"/>
        <v>2.3494266900000005</v>
      </c>
      <c r="M8564">
        <v>0.25</v>
      </c>
      <c r="N8564">
        <f t="shared" si="1029"/>
        <v>1035</v>
      </c>
      <c r="O8564" s="5">
        <f t="shared" si="1032"/>
        <v>1.0484097187499999</v>
      </c>
      <c r="P8564">
        <f t="shared" si="1033"/>
        <v>0</v>
      </c>
    </row>
    <row r="8565" spans="1:16" x14ac:dyDescent="0.35">
      <c r="B8565" s="2">
        <v>0.70833333333333337</v>
      </c>
      <c r="C8565">
        <v>10.1</v>
      </c>
      <c r="D8565" t="s">
        <v>46</v>
      </c>
      <c r="E8565" t="str">
        <f t="shared" si="1027"/>
        <v>School Day</v>
      </c>
      <c r="F8565" t="s">
        <v>34</v>
      </c>
      <c r="G8565" s="10" t="s">
        <v>33</v>
      </c>
      <c r="H8565">
        <v>22</v>
      </c>
      <c r="I8565">
        <f t="shared" si="1028"/>
        <v>20.810000000000002</v>
      </c>
      <c r="J8565">
        <f t="shared" si="1030"/>
        <v>1.1899999999999977</v>
      </c>
      <c r="K8565">
        <v>1.7</v>
      </c>
      <c r="L8565" s="7">
        <f t="shared" si="1031"/>
        <v>2.2730225699999953</v>
      </c>
      <c r="M8565">
        <v>0.25</v>
      </c>
      <c r="N8565">
        <f t="shared" si="1029"/>
        <v>1035</v>
      </c>
      <c r="O8565" s="5">
        <f t="shared" si="1032"/>
        <v>1.0143150937499998</v>
      </c>
      <c r="P8565">
        <f t="shared" si="1033"/>
        <v>0</v>
      </c>
    </row>
    <row r="8566" spans="1:16" x14ac:dyDescent="0.35">
      <c r="B8566" s="2">
        <v>0.75</v>
      </c>
      <c r="C8566">
        <v>10</v>
      </c>
      <c r="D8566" t="s">
        <v>46</v>
      </c>
      <c r="E8566" t="str">
        <f t="shared" si="1027"/>
        <v>School Day</v>
      </c>
      <c r="F8566" t="s">
        <v>34</v>
      </c>
      <c r="G8566" s="10" t="s">
        <v>33</v>
      </c>
      <c r="H8566">
        <v>22</v>
      </c>
      <c r="I8566">
        <f t="shared" si="1028"/>
        <v>20.8</v>
      </c>
      <c r="J8566">
        <f t="shared" si="1030"/>
        <v>1.1999999999999993</v>
      </c>
      <c r="K8566">
        <v>1.7</v>
      </c>
      <c r="L8566" s="7">
        <f t="shared" si="1031"/>
        <v>2.2921235999999987</v>
      </c>
      <c r="M8566">
        <v>0.25</v>
      </c>
      <c r="N8566">
        <f t="shared" si="1029"/>
        <v>1035</v>
      </c>
      <c r="O8566" s="5">
        <f t="shared" si="1032"/>
        <v>1.0228387499999998</v>
      </c>
      <c r="P8566">
        <f t="shared" si="1033"/>
        <v>0</v>
      </c>
    </row>
    <row r="8567" spans="1:16" x14ac:dyDescent="0.35">
      <c r="B8567" s="2">
        <v>0.79166666666666663</v>
      </c>
      <c r="C8567">
        <v>10</v>
      </c>
      <c r="D8567" t="s">
        <v>46</v>
      </c>
      <c r="E8567" t="str">
        <f t="shared" si="1027"/>
        <v>School Day</v>
      </c>
      <c r="F8567" t="s">
        <v>33</v>
      </c>
      <c r="G8567" s="10" t="s">
        <v>33</v>
      </c>
      <c r="H8567">
        <v>22</v>
      </c>
      <c r="I8567">
        <f t="shared" si="1028"/>
        <v>20.8</v>
      </c>
      <c r="J8567">
        <f t="shared" si="1030"/>
        <v>1.1999999999999993</v>
      </c>
      <c r="K8567">
        <v>1.7</v>
      </c>
      <c r="L8567" s="7">
        <f t="shared" si="1031"/>
        <v>2.2921235999999987</v>
      </c>
      <c r="M8567">
        <v>0.25</v>
      </c>
      <c r="N8567">
        <f t="shared" si="1029"/>
        <v>1035</v>
      </c>
      <c r="O8567" s="5">
        <f t="shared" si="1032"/>
        <v>1.0228387499999998</v>
      </c>
      <c r="P8567">
        <f t="shared" si="1033"/>
        <v>0</v>
      </c>
    </row>
    <row r="8568" spans="1:16" x14ac:dyDescent="0.35">
      <c r="B8568" s="2">
        <v>0.83333333333333337</v>
      </c>
      <c r="C8568">
        <v>10.1</v>
      </c>
      <c r="D8568" t="s">
        <v>46</v>
      </c>
      <c r="E8568" t="str">
        <f t="shared" si="1027"/>
        <v>School Day</v>
      </c>
      <c r="F8568" t="s">
        <v>33</v>
      </c>
      <c r="G8568" s="10" t="s">
        <v>33</v>
      </c>
      <c r="H8568">
        <v>22</v>
      </c>
      <c r="I8568">
        <f t="shared" si="1028"/>
        <v>20.810000000000002</v>
      </c>
      <c r="J8568">
        <f t="shared" si="1030"/>
        <v>1.1899999999999977</v>
      </c>
      <c r="K8568">
        <v>1.7</v>
      </c>
      <c r="L8568" s="7">
        <f t="shared" si="1031"/>
        <v>2.2730225699999953</v>
      </c>
      <c r="M8568">
        <v>0.25</v>
      </c>
      <c r="N8568">
        <f t="shared" si="1029"/>
        <v>1035</v>
      </c>
      <c r="O8568" s="5">
        <f t="shared" si="1032"/>
        <v>1.0143150937499998</v>
      </c>
      <c r="P8568">
        <f t="shared" si="1033"/>
        <v>0</v>
      </c>
    </row>
    <row r="8569" spans="1:16" x14ac:dyDescent="0.35">
      <c r="B8569" s="2">
        <v>0.875</v>
      </c>
      <c r="C8569">
        <v>10.3</v>
      </c>
      <c r="D8569" t="s">
        <v>46</v>
      </c>
      <c r="E8569" t="str">
        <f t="shared" si="1027"/>
        <v>School Day</v>
      </c>
      <c r="F8569" t="s">
        <v>33</v>
      </c>
      <c r="G8569" s="10" t="s">
        <v>33</v>
      </c>
      <c r="H8569">
        <v>22</v>
      </c>
      <c r="I8569">
        <f t="shared" si="1028"/>
        <v>20.83</v>
      </c>
      <c r="J8569">
        <f t="shared" si="1030"/>
        <v>1.1700000000000017</v>
      </c>
      <c r="K8569">
        <v>1.7</v>
      </c>
      <c r="L8569" s="7">
        <f t="shared" si="1031"/>
        <v>2.2348205100000031</v>
      </c>
      <c r="M8569">
        <v>0.25</v>
      </c>
      <c r="N8569">
        <f t="shared" si="1029"/>
        <v>1035</v>
      </c>
      <c r="O8569" s="5">
        <f t="shared" si="1032"/>
        <v>0.99726778124999982</v>
      </c>
      <c r="P8569">
        <f t="shared" si="1033"/>
        <v>0</v>
      </c>
    </row>
    <row r="8570" spans="1:16" x14ac:dyDescent="0.35">
      <c r="B8570" s="2">
        <v>0.91666666666666663</v>
      </c>
      <c r="C8570">
        <v>10.4</v>
      </c>
      <c r="D8570" t="s">
        <v>46</v>
      </c>
      <c r="E8570" t="str">
        <f t="shared" si="1027"/>
        <v>School Day</v>
      </c>
      <c r="F8570" t="s">
        <v>33</v>
      </c>
      <c r="G8570" s="10" t="s">
        <v>33</v>
      </c>
      <c r="H8570">
        <v>22</v>
      </c>
      <c r="I8570">
        <f t="shared" si="1028"/>
        <v>20.84</v>
      </c>
      <c r="J8570">
        <f t="shared" si="1030"/>
        <v>1.1600000000000001</v>
      </c>
      <c r="K8570">
        <v>1.7</v>
      </c>
      <c r="L8570" s="7">
        <f t="shared" si="1031"/>
        <v>2.2157194800000002</v>
      </c>
      <c r="M8570">
        <v>0.25</v>
      </c>
      <c r="N8570">
        <f t="shared" si="1029"/>
        <v>1035</v>
      </c>
      <c r="O8570" s="5">
        <f t="shared" si="1032"/>
        <v>0.98874412499999986</v>
      </c>
      <c r="P8570">
        <f t="shared" si="1033"/>
        <v>0</v>
      </c>
    </row>
    <row r="8571" spans="1:16" x14ac:dyDescent="0.35">
      <c r="B8571" s="2">
        <v>0.95833333333333337</v>
      </c>
      <c r="C8571">
        <v>11</v>
      </c>
      <c r="D8571" t="s">
        <v>46</v>
      </c>
      <c r="E8571" t="str">
        <f t="shared" si="1027"/>
        <v>School Day</v>
      </c>
      <c r="F8571" t="s">
        <v>33</v>
      </c>
      <c r="G8571" s="10" t="s">
        <v>33</v>
      </c>
      <c r="H8571">
        <v>22</v>
      </c>
      <c r="I8571">
        <f t="shared" si="1028"/>
        <v>20.9</v>
      </c>
      <c r="J8571">
        <f t="shared" si="1030"/>
        <v>1.1000000000000014</v>
      </c>
      <c r="K8571">
        <v>1.7</v>
      </c>
      <c r="L8571" s="7">
        <f t="shared" si="1031"/>
        <v>2.1011133000000024</v>
      </c>
      <c r="M8571">
        <v>0.25</v>
      </c>
      <c r="N8571">
        <f t="shared" si="1029"/>
        <v>1035</v>
      </c>
      <c r="O8571" s="5">
        <f t="shared" si="1032"/>
        <v>0.93760218749999991</v>
      </c>
      <c r="P8571">
        <f t="shared" si="1033"/>
        <v>0</v>
      </c>
    </row>
    <row r="8572" spans="1:16" x14ac:dyDescent="0.35">
      <c r="A8572" t="s">
        <v>397</v>
      </c>
      <c r="B8572" s="1">
        <v>1</v>
      </c>
      <c r="C8572">
        <v>11.6</v>
      </c>
      <c r="D8572" t="s">
        <v>32</v>
      </c>
      <c r="E8572" t="str">
        <f t="shared" si="1027"/>
        <v>WE</v>
      </c>
      <c r="F8572" t="s">
        <v>33</v>
      </c>
      <c r="G8572" s="10" t="s">
        <v>33</v>
      </c>
      <c r="H8572">
        <v>22</v>
      </c>
      <c r="I8572">
        <f t="shared" si="1028"/>
        <v>20.96</v>
      </c>
      <c r="J8572">
        <f t="shared" si="1030"/>
        <v>1.0399999999999991</v>
      </c>
      <c r="K8572">
        <v>1.7</v>
      </c>
      <c r="L8572" s="7">
        <f t="shared" si="1031"/>
        <v>1.9865071199999982</v>
      </c>
      <c r="M8572">
        <v>0.25</v>
      </c>
      <c r="N8572">
        <f t="shared" si="1029"/>
        <v>1035</v>
      </c>
      <c r="O8572" s="5">
        <f t="shared" si="1032"/>
        <v>0.88646024999999995</v>
      </c>
      <c r="P8572">
        <f t="shared" si="1033"/>
        <v>0</v>
      </c>
    </row>
    <row r="8573" spans="1:16" x14ac:dyDescent="0.35">
      <c r="B8573" s="2">
        <v>4.1666666666666664E-2</v>
      </c>
      <c r="C8573">
        <v>11.1</v>
      </c>
      <c r="D8573" t="s">
        <v>32</v>
      </c>
      <c r="E8573" t="str">
        <f t="shared" si="1027"/>
        <v>WE</v>
      </c>
      <c r="F8573" t="s">
        <v>33</v>
      </c>
      <c r="G8573" s="10" t="s">
        <v>33</v>
      </c>
      <c r="H8573">
        <v>22</v>
      </c>
      <c r="I8573">
        <f t="shared" si="1028"/>
        <v>20.91</v>
      </c>
      <c r="J8573">
        <f t="shared" si="1030"/>
        <v>1.0899999999999999</v>
      </c>
      <c r="K8573">
        <v>1.7</v>
      </c>
      <c r="L8573" s="7">
        <f t="shared" si="1031"/>
        <v>2.0820122699999994</v>
      </c>
      <c r="M8573">
        <v>0.25</v>
      </c>
      <c r="N8573">
        <f t="shared" si="1029"/>
        <v>1035</v>
      </c>
      <c r="O8573" s="5">
        <f t="shared" si="1032"/>
        <v>0.92907853124999995</v>
      </c>
      <c r="P8573">
        <f t="shared" si="1033"/>
        <v>0</v>
      </c>
    </row>
    <row r="8574" spans="1:16" x14ac:dyDescent="0.35">
      <c r="B8574" s="2">
        <v>8.3333333333333329E-2</v>
      </c>
      <c r="C8574">
        <v>10.8</v>
      </c>
      <c r="D8574" t="s">
        <v>32</v>
      </c>
      <c r="E8574" t="str">
        <f t="shared" si="1027"/>
        <v>WE</v>
      </c>
      <c r="F8574" t="s">
        <v>33</v>
      </c>
      <c r="G8574" s="10" t="s">
        <v>33</v>
      </c>
      <c r="H8574">
        <v>22</v>
      </c>
      <c r="I8574">
        <f t="shared" si="1028"/>
        <v>20.880000000000003</v>
      </c>
      <c r="J8574">
        <f t="shared" si="1030"/>
        <v>1.1199999999999974</v>
      </c>
      <c r="K8574">
        <v>1.7</v>
      </c>
      <c r="L8574" s="7">
        <f t="shared" si="1031"/>
        <v>2.139315359999995</v>
      </c>
      <c r="M8574">
        <v>0.25</v>
      </c>
      <c r="N8574">
        <f t="shared" si="1029"/>
        <v>1035</v>
      </c>
      <c r="O8574" s="5">
        <f t="shared" si="1032"/>
        <v>0.95464949999999982</v>
      </c>
      <c r="P8574">
        <f t="shared" si="1033"/>
        <v>0</v>
      </c>
    </row>
    <row r="8575" spans="1:16" x14ac:dyDescent="0.35">
      <c r="B8575" s="2">
        <v>0.125</v>
      </c>
      <c r="C8575">
        <v>10.3</v>
      </c>
      <c r="D8575" t="s">
        <v>32</v>
      </c>
      <c r="E8575" t="str">
        <f t="shared" si="1027"/>
        <v>WE</v>
      </c>
      <c r="F8575" t="s">
        <v>33</v>
      </c>
      <c r="G8575" s="10" t="s">
        <v>33</v>
      </c>
      <c r="H8575">
        <v>22</v>
      </c>
      <c r="I8575">
        <f t="shared" si="1028"/>
        <v>20.83</v>
      </c>
      <c r="J8575">
        <f t="shared" si="1030"/>
        <v>1.1700000000000017</v>
      </c>
      <c r="K8575">
        <v>1.7</v>
      </c>
      <c r="L8575" s="7">
        <f t="shared" si="1031"/>
        <v>2.2348205100000031</v>
      </c>
      <c r="M8575">
        <v>0.25</v>
      </c>
      <c r="N8575">
        <f t="shared" si="1029"/>
        <v>1035</v>
      </c>
      <c r="O8575" s="5">
        <f t="shared" si="1032"/>
        <v>0.99726778124999982</v>
      </c>
      <c r="P8575">
        <f t="shared" si="1033"/>
        <v>0</v>
      </c>
    </row>
    <row r="8576" spans="1:16" x14ac:dyDescent="0.35">
      <c r="B8576" s="2">
        <v>0.16666666666666666</v>
      </c>
      <c r="C8576">
        <v>10.1</v>
      </c>
      <c r="D8576" t="s">
        <v>32</v>
      </c>
      <c r="E8576" t="str">
        <f t="shared" si="1027"/>
        <v>WE</v>
      </c>
      <c r="F8576" t="s">
        <v>33</v>
      </c>
      <c r="G8576" s="10" t="s">
        <v>33</v>
      </c>
      <c r="H8576">
        <v>22</v>
      </c>
      <c r="I8576">
        <f t="shared" si="1028"/>
        <v>20.810000000000002</v>
      </c>
      <c r="J8576">
        <f t="shared" si="1030"/>
        <v>1.1899999999999977</v>
      </c>
      <c r="K8576">
        <v>1.7</v>
      </c>
      <c r="L8576" s="7">
        <f t="shared" si="1031"/>
        <v>2.2730225699999953</v>
      </c>
      <c r="M8576">
        <v>0.25</v>
      </c>
      <c r="N8576">
        <f t="shared" si="1029"/>
        <v>1035</v>
      </c>
      <c r="O8576" s="5">
        <f t="shared" si="1032"/>
        <v>1.0143150937499998</v>
      </c>
      <c r="P8576">
        <f t="shared" si="1033"/>
        <v>0</v>
      </c>
    </row>
    <row r="8577" spans="2:16" x14ac:dyDescent="0.35">
      <c r="B8577" s="2">
        <v>0.20833333333333334</v>
      </c>
      <c r="C8577">
        <v>11.1</v>
      </c>
      <c r="D8577" t="s">
        <v>32</v>
      </c>
      <c r="E8577" t="str">
        <f t="shared" si="1027"/>
        <v>WE</v>
      </c>
      <c r="F8577" t="s">
        <v>33</v>
      </c>
      <c r="G8577" s="10" t="s">
        <v>33</v>
      </c>
      <c r="H8577">
        <v>22</v>
      </c>
      <c r="I8577">
        <f t="shared" si="1028"/>
        <v>20.91</v>
      </c>
      <c r="J8577">
        <f t="shared" si="1030"/>
        <v>1.0899999999999999</v>
      </c>
      <c r="K8577">
        <v>1.7</v>
      </c>
      <c r="L8577" s="7">
        <f t="shared" si="1031"/>
        <v>2.0820122699999994</v>
      </c>
      <c r="M8577">
        <v>0.25</v>
      </c>
      <c r="N8577">
        <f t="shared" si="1029"/>
        <v>1035</v>
      </c>
      <c r="O8577" s="5">
        <f t="shared" si="1032"/>
        <v>0.92907853124999995</v>
      </c>
      <c r="P8577">
        <f t="shared" si="1033"/>
        <v>0</v>
      </c>
    </row>
    <row r="8578" spans="2:16" x14ac:dyDescent="0.35">
      <c r="B8578" s="2">
        <v>0.25</v>
      </c>
      <c r="C8578">
        <v>11.7</v>
      </c>
      <c r="D8578" t="s">
        <v>32</v>
      </c>
      <c r="E8578" t="str">
        <f t="shared" si="1027"/>
        <v>WE</v>
      </c>
      <c r="F8578" t="s">
        <v>33</v>
      </c>
      <c r="G8578" s="10" t="s">
        <v>33</v>
      </c>
      <c r="H8578">
        <v>22</v>
      </c>
      <c r="I8578">
        <f t="shared" si="1028"/>
        <v>20.97</v>
      </c>
      <c r="J8578">
        <f t="shared" si="1030"/>
        <v>1.0300000000000011</v>
      </c>
      <c r="K8578">
        <v>1.7</v>
      </c>
      <c r="L8578" s="7">
        <f t="shared" si="1031"/>
        <v>1.9674060900000021</v>
      </c>
      <c r="M8578">
        <v>0.25</v>
      </c>
      <c r="N8578">
        <f t="shared" si="1029"/>
        <v>1035</v>
      </c>
      <c r="O8578" s="5">
        <f t="shared" si="1032"/>
        <v>0.87793659374999988</v>
      </c>
      <c r="P8578">
        <f t="shared" si="1033"/>
        <v>0</v>
      </c>
    </row>
    <row r="8579" spans="2:16" x14ac:dyDescent="0.35">
      <c r="B8579" s="2">
        <v>0.29166666666666669</v>
      </c>
      <c r="C8579">
        <v>12.4</v>
      </c>
      <c r="D8579" t="s">
        <v>32</v>
      </c>
      <c r="E8579" t="str">
        <f t="shared" si="1027"/>
        <v>WE</v>
      </c>
      <c r="F8579" t="s">
        <v>34</v>
      </c>
      <c r="G8579" s="10" t="s">
        <v>33</v>
      </c>
      <c r="H8579">
        <v>22</v>
      </c>
      <c r="I8579">
        <f t="shared" si="1028"/>
        <v>21.04</v>
      </c>
      <c r="J8579">
        <f t="shared" si="1030"/>
        <v>0.96000000000000085</v>
      </c>
      <c r="K8579">
        <v>1.7</v>
      </c>
      <c r="L8579" s="7">
        <f t="shared" si="1031"/>
        <v>1.8336988800000016</v>
      </c>
      <c r="M8579">
        <v>0.25</v>
      </c>
      <c r="N8579">
        <f t="shared" si="1029"/>
        <v>1035</v>
      </c>
      <c r="O8579" s="5">
        <f t="shared" si="1032"/>
        <v>0.81827099999999986</v>
      </c>
      <c r="P8579">
        <f t="shared" si="1033"/>
        <v>0</v>
      </c>
    </row>
    <row r="8580" spans="2:16" x14ac:dyDescent="0.35">
      <c r="B8580" s="2">
        <v>0.33333333333333331</v>
      </c>
      <c r="C8580">
        <v>12.8</v>
      </c>
      <c r="D8580" t="s">
        <v>32</v>
      </c>
      <c r="E8580" t="str">
        <f t="shared" si="1027"/>
        <v>WE</v>
      </c>
      <c r="F8580" t="s">
        <v>34</v>
      </c>
      <c r="G8580" s="10" t="s">
        <v>33</v>
      </c>
      <c r="H8580">
        <v>22</v>
      </c>
      <c r="I8580">
        <f t="shared" si="1028"/>
        <v>21.08</v>
      </c>
      <c r="J8580">
        <f t="shared" si="1030"/>
        <v>0.92000000000000171</v>
      </c>
      <c r="K8580">
        <v>1.7</v>
      </c>
      <c r="L8580" s="7">
        <f t="shared" si="1031"/>
        <v>1.7572947600000031</v>
      </c>
      <c r="M8580">
        <v>0.25</v>
      </c>
      <c r="N8580">
        <f t="shared" si="1029"/>
        <v>1035</v>
      </c>
      <c r="O8580" s="5">
        <f t="shared" si="1032"/>
        <v>0.78417637499999981</v>
      </c>
      <c r="P8580">
        <f t="shared" si="1033"/>
        <v>0</v>
      </c>
    </row>
    <row r="8581" spans="2:16" x14ac:dyDescent="0.35">
      <c r="B8581" s="2">
        <v>0.375</v>
      </c>
      <c r="C8581">
        <v>12.9</v>
      </c>
      <c r="D8581" t="s">
        <v>32</v>
      </c>
      <c r="E8581" t="str">
        <f t="shared" ref="E8581:E8644" si="1034">IF(ISNUMBER(SEARCH("Sat",D8581)),"WE",IF(ISNUMBER(SEARCH("Sun",D8581)),"WE","School Day"))</f>
        <v>WE</v>
      </c>
      <c r="F8581" t="s">
        <v>34</v>
      </c>
      <c r="G8581" s="10" t="s">
        <v>33</v>
      </c>
      <c r="H8581">
        <v>22</v>
      </c>
      <c r="I8581">
        <f t="shared" si="1028"/>
        <v>21.09</v>
      </c>
      <c r="J8581">
        <f t="shared" si="1030"/>
        <v>0.91000000000000014</v>
      </c>
      <c r="K8581">
        <v>1.7</v>
      </c>
      <c r="L8581" s="7">
        <f t="shared" si="1031"/>
        <v>1.7381937300000001</v>
      </c>
      <c r="M8581">
        <v>0.25</v>
      </c>
      <c r="N8581">
        <f t="shared" si="1029"/>
        <v>1035</v>
      </c>
      <c r="O8581" s="5">
        <f t="shared" si="1032"/>
        <v>0.77565271874999986</v>
      </c>
      <c r="P8581">
        <f t="shared" si="1033"/>
        <v>0</v>
      </c>
    </row>
    <row r="8582" spans="2:16" x14ac:dyDescent="0.35">
      <c r="B8582" s="2">
        <v>0.41666666666666669</v>
      </c>
      <c r="C8582">
        <v>12.8</v>
      </c>
      <c r="D8582" t="s">
        <v>32</v>
      </c>
      <c r="E8582" t="str">
        <f t="shared" si="1034"/>
        <v>WE</v>
      </c>
      <c r="F8582" t="s">
        <v>34</v>
      </c>
      <c r="G8582" s="10" t="s">
        <v>33</v>
      </c>
      <c r="H8582">
        <v>22</v>
      </c>
      <c r="I8582">
        <f t="shared" ref="I8582:I8645" si="1035">(H8582-C8582)*0.9+C8582</f>
        <v>21.08</v>
      </c>
      <c r="J8582">
        <f t="shared" si="1030"/>
        <v>0.92000000000000171</v>
      </c>
      <c r="K8582">
        <v>1.7</v>
      </c>
      <c r="L8582" s="7">
        <f t="shared" si="1031"/>
        <v>1.7572947600000031</v>
      </c>
      <c r="M8582">
        <v>0.25</v>
      </c>
      <c r="N8582">
        <f t="shared" ref="N8582:N8645" si="1036">N8581</f>
        <v>1035</v>
      </c>
      <c r="O8582" s="5">
        <f t="shared" si="1032"/>
        <v>0.78417637499999981</v>
      </c>
      <c r="P8582">
        <f t="shared" si="1033"/>
        <v>0</v>
      </c>
    </row>
    <row r="8583" spans="2:16" x14ac:dyDescent="0.35">
      <c r="B8583" s="2">
        <v>0.45833333333333331</v>
      </c>
      <c r="C8583">
        <v>13.1</v>
      </c>
      <c r="D8583" t="s">
        <v>32</v>
      </c>
      <c r="E8583" t="str">
        <f t="shared" si="1034"/>
        <v>WE</v>
      </c>
      <c r="F8583" t="s">
        <v>34</v>
      </c>
      <c r="G8583" s="10" t="s">
        <v>33</v>
      </c>
      <c r="H8583">
        <v>22</v>
      </c>
      <c r="I8583">
        <f t="shared" si="1035"/>
        <v>21.11</v>
      </c>
      <c r="J8583">
        <f t="shared" si="1030"/>
        <v>0.89000000000000057</v>
      </c>
      <c r="K8583">
        <v>1.7</v>
      </c>
      <c r="L8583" s="7">
        <f t="shared" si="1031"/>
        <v>1.6999916700000011</v>
      </c>
      <c r="M8583">
        <v>0.25</v>
      </c>
      <c r="N8583">
        <f t="shared" si="1036"/>
        <v>1035</v>
      </c>
      <c r="O8583" s="5">
        <f t="shared" si="1032"/>
        <v>0.75860540624999995</v>
      </c>
      <c r="P8583">
        <f t="shared" si="1033"/>
        <v>0</v>
      </c>
    </row>
    <row r="8584" spans="2:16" x14ac:dyDescent="0.35">
      <c r="B8584" s="2">
        <v>0.5</v>
      </c>
      <c r="C8584">
        <v>13.2</v>
      </c>
      <c r="D8584" t="s">
        <v>32</v>
      </c>
      <c r="E8584" t="str">
        <f t="shared" si="1034"/>
        <v>WE</v>
      </c>
      <c r="F8584" t="s">
        <v>34</v>
      </c>
      <c r="G8584" s="10" t="s">
        <v>33</v>
      </c>
      <c r="H8584">
        <v>22</v>
      </c>
      <c r="I8584">
        <f t="shared" si="1035"/>
        <v>21.12</v>
      </c>
      <c r="J8584">
        <f t="shared" si="1030"/>
        <v>0.87999999999999901</v>
      </c>
      <c r="K8584">
        <v>1.7</v>
      </c>
      <c r="L8584" s="7">
        <f t="shared" si="1031"/>
        <v>1.6808906399999981</v>
      </c>
      <c r="M8584">
        <v>0.25</v>
      </c>
      <c r="N8584">
        <f t="shared" si="1036"/>
        <v>1035</v>
      </c>
      <c r="O8584" s="5">
        <f t="shared" si="1032"/>
        <v>0.75008174999999999</v>
      </c>
      <c r="P8584">
        <f t="shared" si="1033"/>
        <v>0</v>
      </c>
    </row>
    <row r="8585" spans="2:16" x14ac:dyDescent="0.35">
      <c r="B8585" s="2">
        <v>0.54166666666666663</v>
      </c>
      <c r="C8585">
        <v>13.1</v>
      </c>
      <c r="D8585" t="s">
        <v>32</v>
      </c>
      <c r="E8585" t="str">
        <f t="shared" si="1034"/>
        <v>WE</v>
      </c>
      <c r="F8585" t="s">
        <v>34</v>
      </c>
      <c r="G8585" s="10" t="s">
        <v>33</v>
      </c>
      <c r="H8585">
        <v>22</v>
      </c>
      <c r="I8585">
        <f t="shared" si="1035"/>
        <v>21.11</v>
      </c>
      <c r="J8585">
        <f t="shared" si="1030"/>
        <v>0.89000000000000057</v>
      </c>
      <c r="K8585">
        <v>1.7</v>
      </c>
      <c r="L8585" s="7">
        <f t="shared" si="1031"/>
        <v>1.6999916700000011</v>
      </c>
      <c r="M8585">
        <v>0.25</v>
      </c>
      <c r="N8585">
        <f t="shared" si="1036"/>
        <v>1035</v>
      </c>
      <c r="O8585" s="5">
        <f t="shared" si="1032"/>
        <v>0.75860540624999995</v>
      </c>
      <c r="P8585">
        <f t="shared" si="1033"/>
        <v>0</v>
      </c>
    </row>
    <row r="8586" spans="2:16" x14ac:dyDescent="0.35">
      <c r="B8586" s="2">
        <v>0.58333333333333337</v>
      </c>
      <c r="C8586">
        <v>13.4</v>
      </c>
      <c r="D8586" t="s">
        <v>32</v>
      </c>
      <c r="E8586" t="str">
        <f t="shared" si="1034"/>
        <v>WE</v>
      </c>
      <c r="F8586" t="s">
        <v>34</v>
      </c>
      <c r="G8586" s="10" t="s">
        <v>33</v>
      </c>
      <c r="H8586">
        <v>22</v>
      </c>
      <c r="I8586">
        <f t="shared" si="1035"/>
        <v>21.14</v>
      </c>
      <c r="J8586">
        <f t="shared" si="1030"/>
        <v>0.85999999999999943</v>
      </c>
      <c r="K8586">
        <v>1.7</v>
      </c>
      <c r="L8586" s="7">
        <f t="shared" si="1031"/>
        <v>1.6426885799999988</v>
      </c>
      <c r="M8586">
        <v>0.25</v>
      </c>
      <c r="N8586">
        <f t="shared" si="1036"/>
        <v>1035</v>
      </c>
      <c r="O8586" s="5">
        <f t="shared" si="1032"/>
        <v>0.73303443749999986</v>
      </c>
      <c r="P8586">
        <f t="shared" si="1033"/>
        <v>0</v>
      </c>
    </row>
    <row r="8587" spans="2:16" x14ac:dyDescent="0.35">
      <c r="B8587" s="2">
        <v>0.625</v>
      </c>
      <c r="C8587">
        <v>13.4</v>
      </c>
      <c r="D8587" t="s">
        <v>32</v>
      </c>
      <c r="E8587" t="str">
        <f t="shared" si="1034"/>
        <v>WE</v>
      </c>
      <c r="F8587" t="s">
        <v>34</v>
      </c>
      <c r="G8587" s="10" t="s">
        <v>33</v>
      </c>
      <c r="H8587">
        <v>22</v>
      </c>
      <c r="I8587">
        <f t="shared" si="1035"/>
        <v>21.14</v>
      </c>
      <c r="J8587">
        <f t="shared" si="1030"/>
        <v>0.85999999999999943</v>
      </c>
      <c r="K8587">
        <v>1.7</v>
      </c>
      <c r="L8587" s="7">
        <f t="shared" si="1031"/>
        <v>1.6426885799999988</v>
      </c>
      <c r="M8587">
        <v>0.25</v>
      </c>
      <c r="N8587">
        <f t="shared" si="1036"/>
        <v>1035</v>
      </c>
      <c r="O8587" s="5">
        <f t="shared" si="1032"/>
        <v>0.73303443749999986</v>
      </c>
      <c r="P8587">
        <f t="shared" si="1033"/>
        <v>0</v>
      </c>
    </row>
    <row r="8588" spans="2:16" x14ac:dyDescent="0.35">
      <c r="B8588" s="2">
        <v>0.66666666666666663</v>
      </c>
      <c r="C8588">
        <v>13.6</v>
      </c>
      <c r="D8588" t="s">
        <v>32</v>
      </c>
      <c r="E8588" t="str">
        <f t="shared" si="1034"/>
        <v>WE</v>
      </c>
      <c r="F8588" t="s">
        <v>34</v>
      </c>
      <c r="G8588" s="10" t="s">
        <v>33</v>
      </c>
      <c r="H8588">
        <v>22</v>
      </c>
      <c r="I8588">
        <f t="shared" si="1035"/>
        <v>21.16</v>
      </c>
      <c r="J8588">
        <f t="shared" si="1030"/>
        <v>0.83999999999999986</v>
      </c>
      <c r="K8588">
        <v>1.7</v>
      </c>
      <c r="L8588" s="7">
        <f t="shared" si="1031"/>
        <v>1.6044865199999996</v>
      </c>
      <c r="M8588">
        <v>0.25</v>
      </c>
      <c r="N8588">
        <f t="shared" si="1036"/>
        <v>1035</v>
      </c>
      <c r="O8588" s="5">
        <f t="shared" si="1032"/>
        <v>0.71598712499999995</v>
      </c>
      <c r="P8588">
        <f t="shared" si="1033"/>
        <v>0</v>
      </c>
    </row>
    <row r="8589" spans="2:16" x14ac:dyDescent="0.35">
      <c r="B8589" s="2">
        <v>0.70833333333333337</v>
      </c>
      <c r="C8589">
        <v>12.7</v>
      </c>
      <c r="D8589" t="s">
        <v>32</v>
      </c>
      <c r="E8589" t="str">
        <f t="shared" si="1034"/>
        <v>WE</v>
      </c>
      <c r="F8589" t="s">
        <v>34</v>
      </c>
      <c r="G8589" s="10" t="s">
        <v>33</v>
      </c>
      <c r="H8589">
        <v>22</v>
      </c>
      <c r="I8589">
        <f t="shared" si="1035"/>
        <v>21.07</v>
      </c>
      <c r="J8589">
        <f t="shared" si="1030"/>
        <v>0.92999999999999972</v>
      </c>
      <c r="K8589">
        <v>1.7</v>
      </c>
      <c r="L8589" s="7">
        <f t="shared" si="1031"/>
        <v>1.7763957899999994</v>
      </c>
      <c r="M8589">
        <v>0.25</v>
      </c>
      <c r="N8589">
        <f t="shared" si="1036"/>
        <v>1035</v>
      </c>
      <c r="O8589" s="5">
        <f t="shared" si="1032"/>
        <v>0.79270003124999999</v>
      </c>
      <c r="P8589">
        <f t="shared" si="1033"/>
        <v>0</v>
      </c>
    </row>
    <row r="8590" spans="2:16" x14ac:dyDescent="0.35">
      <c r="B8590" s="2">
        <v>0.75</v>
      </c>
      <c r="C8590">
        <v>13</v>
      </c>
      <c r="D8590" t="s">
        <v>32</v>
      </c>
      <c r="E8590" t="str">
        <f t="shared" si="1034"/>
        <v>WE</v>
      </c>
      <c r="F8590" t="s">
        <v>34</v>
      </c>
      <c r="G8590" s="10" t="s">
        <v>33</v>
      </c>
      <c r="H8590">
        <v>22</v>
      </c>
      <c r="I8590">
        <f t="shared" si="1035"/>
        <v>21.1</v>
      </c>
      <c r="J8590">
        <f t="shared" si="1030"/>
        <v>0.89999999999999858</v>
      </c>
      <c r="K8590">
        <v>1.7</v>
      </c>
      <c r="L8590" s="7">
        <f t="shared" si="1031"/>
        <v>1.7190926999999971</v>
      </c>
      <c r="M8590">
        <v>0.25</v>
      </c>
      <c r="N8590">
        <f t="shared" si="1036"/>
        <v>1035</v>
      </c>
      <c r="O8590" s="5">
        <f t="shared" si="1032"/>
        <v>0.7671290624999999</v>
      </c>
      <c r="P8590">
        <f t="shared" si="1033"/>
        <v>0</v>
      </c>
    </row>
    <row r="8591" spans="2:16" x14ac:dyDescent="0.35">
      <c r="B8591" s="2">
        <v>0.79166666666666663</v>
      </c>
      <c r="C8591">
        <v>12.8</v>
      </c>
      <c r="D8591" t="s">
        <v>32</v>
      </c>
      <c r="E8591" t="str">
        <f t="shared" si="1034"/>
        <v>WE</v>
      </c>
      <c r="F8591" t="s">
        <v>33</v>
      </c>
      <c r="G8591" s="10" t="s">
        <v>33</v>
      </c>
      <c r="H8591">
        <v>22</v>
      </c>
      <c r="I8591">
        <f t="shared" si="1035"/>
        <v>21.08</v>
      </c>
      <c r="J8591">
        <f t="shared" si="1030"/>
        <v>0.92000000000000171</v>
      </c>
      <c r="K8591">
        <v>1.7</v>
      </c>
      <c r="L8591" s="7">
        <f t="shared" si="1031"/>
        <v>1.7572947600000031</v>
      </c>
      <c r="M8591">
        <v>0.25</v>
      </c>
      <c r="N8591">
        <f t="shared" si="1036"/>
        <v>1035</v>
      </c>
      <c r="O8591" s="5">
        <f t="shared" si="1032"/>
        <v>0.78417637499999981</v>
      </c>
      <c r="P8591">
        <f t="shared" si="1033"/>
        <v>0</v>
      </c>
    </row>
    <row r="8592" spans="2:16" x14ac:dyDescent="0.35">
      <c r="B8592" s="2">
        <v>0.83333333333333337</v>
      </c>
      <c r="C8592">
        <v>12.4</v>
      </c>
      <c r="D8592" t="s">
        <v>32</v>
      </c>
      <c r="E8592" t="str">
        <f t="shared" si="1034"/>
        <v>WE</v>
      </c>
      <c r="F8592" t="s">
        <v>33</v>
      </c>
      <c r="G8592" s="10" t="s">
        <v>33</v>
      </c>
      <c r="H8592">
        <v>22</v>
      </c>
      <c r="I8592">
        <f t="shared" si="1035"/>
        <v>21.04</v>
      </c>
      <c r="J8592">
        <f t="shared" si="1030"/>
        <v>0.96000000000000085</v>
      </c>
      <c r="K8592">
        <v>1.7</v>
      </c>
      <c r="L8592" s="7">
        <f t="shared" si="1031"/>
        <v>1.8336988800000016</v>
      </c>
      <c r="M8592">
        <v>0.25</v>
      </c>
      <c r="N8592">
        <f t="shared" si="1036"/>
        <v>1035</v>
      </c>
      <c r="O8592" s="5">
        <f t="shared" si="1032"/>
        <v>0.81827099999999986</v>
      </c>
      <c r="P8592">
        <f t="shared" si="1033"/>
        <v>0</v>
      </c>
    </row>
    <row r="8593" spans="1:16" x14ac:dyDescent="0.35">
      <c r="B8593" s="2">
        <v>0.875</v>
      </c>
      <c r="C8593">
        <v>11.7</v>
      </c>
      <c r="D8593" t="s">
        <v>32</v>
      </c>
      <c r="E8593" t="str">
        <f t="shared" si="1034"/>
        <v>WE</v>
      </c>
      <c r="F8593" t="s">
        <v>33</v>
      </c>
      <c r="G8593" s="10" t="s">
        <v>33</v>
      </c>
      <c r="H8593">
        <v>22</v>
      </c>
      <c r="I8593">
        <f t="shared" si="1035"/>
        <v>20.97</v>
      </c>
      <c r="J8593">
        <f t="shared" si="1030"/>
        <v>1.0300000000000011</v>
      </c>
      <c r="K8593">
        <v>1.7</v>
      </c>
      <c r="L8593" s="7">
        <f t="shared" si="1031"/>
        <v>1.9674060900000021</v>
      </c>
      <c r="M8593">
        <v>0.25</v>
      </c>
      <c r="N8593">
        <f t="shared" si="1036"/>
        <v>1035</v>
      </c>
      <c r="O8593" s="5">
        <f t="shared" si="1032"/>
        <v>0.87793659374999988</v>
      </c>
      <c r="P8593">
        <f t="shared" si="1033"/>
        <v>0</v>
      </c>
    </row>
    <row r="8594" spans="1:16" x14ac:dyDescent="0.35">
      <c r="B8594" s="2">
        <v>0.91666666666666663</v>
      </c>
      <c r="C8594">
        <v>10.8</v>
      </c>
      <c r="D8594" t="s">
        <v>32</v>
      </c>
      <c r="E8594" t="str">
        <f t="shared" si="1034"/>
        <v>WE</v>
      </c>
      <c r="F8594" t="s">
        <v>33</v>
      </c>
      <c r="G8594" s="10" t="s">
        <v>33</v>
      </c>
      <c r="H8594">
        <v>22</v>
      </c>
      <c r="I8594">
        <f t="shared" si="1035"/>
        <v>20.880000000000003</v>
      </c>
      <c r="J8594">
        <f t="shared" si="1030"/>
        <v>1.1199999999999974</v>
      </c>
      <c r="K8594">
        <v>1.7</v>
      </c>
      <c r="L8594" s="7">
        <f t="shared" si="1031"/>
        <v>2.139315359999995</v>
      </c>
      <c r="M8594">
        <v>0.25</v>
      </c>
      <c r="N8594">
        <f t="shared" si="1036"/>
        <v>1035</v>
      </c>
      <c r="O8594" s="5">
        <f t="shared" si="1032"/>
        <v>0.95464949999999982</v>
      </c>
      <c r="P8594">
        <f t="shared" si="1033"/>
        <v>0</v>
      </c>
    </row>
    <row r="8595" spans="1:16" x14ac:dyDescent="0.35">
      <c r="B8595" s="2">
        <v>0.95833333333333337</v>
      </c>
      <c r="C8595">
        <v>11</v>
      </c>
      <c r="D8595" t="s">
        <v>32</v>
      </c>
      <c r="E8595" t="str">
        <f t="shared" si="1034"/>
        <v>WE</v>
      </c>
      <c r="F8595" t="s">
        <v>33</v>
      </c>
      <c r="G8595" s="10" t="s">
        <v>33</v>
      </c>
      <c r="H8595">
        <v>22</v>
      </c>
      <c r="I8595">
        <f t="shared" si="1035"/>
        <v>20.9</v>
      </c>
      <c r="J8595">
        <f t="shared" si="1030"/>
        <v>1.1000000000000014</v>
      </c>
      <c r="K8595">
        <v>1.7</v>
      </c>
      <c r="L8595" s="7">
        <f t="shared" si="1031"/>
        <v>2.1011133000000024</v>
      </c>
      <c r="M8595">
        <v>0.25</v>
      </c>
      <c r="N8595">
        <f t="shared" si="1036"/>
        <v>1035</v>
      </c>
      <c r="O8595" s="5">
        <f t="shared" si="1032"/>
        <v>0.93760218749999991</v>
      </c>
      <c r="P8595">
        <f t="shared" si="1033"/>
        <v>0</v>
      </c>
    </row>
    <row r="8596" spans="1:16" x14ac:dyDescent="0.35">
      <c r="A8596" t="s">
        <v>398</v>
      </c>
      <c r="B8596" s="1">
        <v>1</v>
      </c>
      <c r="C8596">
        <v>10.8</v>
      </c>
      <c r="D8596" t="s">
        <v>36</v>
      </c>
      <c r="E8596" t="str">
        <f t="shared" si="1034"/>
        <v>WE</v>
      </c>
      <c r="F8596" t="s">
        <v>33</v>
      </c>
      <c r="G8596" s="10" t="s">
        <v>33</v>
      </c>
      <c r="H8596">
        <v>22</v>
      </c>
      <c r="I8596">
        <f t="shared" si="1035"/>
        <v>20.880000000000003</v>
      </c>
      <c r="J8596">
        <f t="shared" si="1030"/>
        <v>1.1199999999999974</v>
      </c>
      <c r="K8596">
        <v>1.7</v>
      </c>
      <c r="L8596" s="7">
        <f t="shared" si="1031"/>
        <v>2.139315359999995</v>
      </c>
      <c r="M8596">
        <v>0.25</v>
      </c>
      <c r="N8596">
        <f t="shared" si="1036"/>
        <v>1035</v>
      </c>
      <c r="O8596" s="5">
        <f t="shared" si="1032"/>
        <v>0.95464949999999982</v>
      </c>
      <c r="P8596">
        <f t="shared" si="1033"/>
        <v>0</v>
      </c>
    </row>
    <row r="8597" spans="1:16" x14ac:dyDescent="0.35">
      <c r="B8597" s="2">
        <v>4.1666666666666664E-2</v>
      </c>
      <c r="C8597">
        <v>11.1</v>
      </c>
      <c r="D8597" t="s">
        <v>36</v>
      </c>
      <c r="E8597" t="str">
        <f t="shared" si="1034"/>
        <v>WE</v>
      </c>
      <c r="F8597" t="s">
        <v>33</v>
      </c>
      <c r="G8597" s="10" t="s">
        <v>33</v>
      </c>
      <c r="H8597">
        <v>22</v>
      </c>
      <c r="I8597">
        <f t="shared" si="1035"/>
        <v>20.91</v>
      </c>
      <c r="J8597">
        <f t="shared" ref="J8597:J8660" si="1037">H8597-I8597</f>
        <v>1.0899999999999999</v>
      </c>
      <c r="K8597">
        <v>1.7</v>
      </c>
      <c r="L8597" s="7">
        <f t="shared" ref="L8597:L8660" si="1038">IF(K8597*1.005*1.118*J8597&gt;0,K8597*1.005*1.118*J8597,0)</f>
        <v>2.0820122699999994</v>
      </c>
      <c r="M8597">
        <v>0.25</v>
      </c>
      <c r="N8597">
        <f t="shared" si="1036"/>
        <v>1035</v>
      </c>
      <c r="O8597" s="5">
        <f t="shared" ref="O8597:O8660" si="1039">IF(((M8597*N8597)/60/60)*1.005*1.18*(H8597-C8597)&gt;0,(((M8597*N8597)/60/60)*1.005*1.18*(H8597-C8597)),0)</f>
        <v>0.92907853124999995</v>
      </c>
      <c r="P8597">
        <f t="shared" ref="P8597:P8660" si="1040">IF(G8597="ON",(L8597+O8597),0)</f>
        <v>0</v>
      </c>
    </row>
    <row r="8598" spans="1:16" x14ac:dyDescent="0.35">
      <c r="B8598" s="2">
        <v>8.3333333333333329E-2</v>
      </c>
      <c r="C8598">
        <v>11.1</v>
      </c>
      <c r="D8598" t="s">
        <v>36</v>
      </c>
      <c r="E8598" t="str">
        <f t="shared" si="1034"/>
        <v>WE</v>
      </c>
      <c r="F8598" t="s">
        <v>33</v>
      </c>
      <c r="G8598" s="10" t="s">
        <v>33</v>
      </c>
      <c r="H8598">
        <v>22</v>
      </c>
      <c r="I8598">
        <f t="shared" si="1035"/>
        <v>20.91</v>
      </c>
      <c r="J8598">
        <f t="shared" si="1037"/>
        <v>1.0899999999999999</v>
      </c>
      <c r="K8598">
        <v>1.7</v>
      </c>
      <c r="L8598" s="7">
        <f t="shared" si="1038"/>
        <v>2.0820122699999994</v>
      </c>
      <c r="M8598">
        <v>0.25</v>
      </c>
      <c r="N8598">
        <f t="shared" si="1036"/>
        <v>1035</v>
      </c>
      <c r="O8598" s="5">
        <f t="shared" si="1039"/>
        <v>0.92907853124999995</v>
      </c>
      <c r="P8598">
        <f t="shared" si="1040"/>
        <v>0</v>
      </c>
    </row>
    <row r="8599" spans="1:16" x14ac:dyDescent="0.35">
      <c r="B8599" s="2">
        <v>0.125</v>
      </c>
      <c r="C8599">
        <v>11.1</v>
      </c>
      <c r="D8599" t="s">
        <v>36</v>
      </c>
      <c r="E8599" t="str">
        <f t="shared" si="1034"/>
        <v>WE</v>
      </c>
      <c r="F8599" t="s">
        <v>33</v>
      </c>
      <c r="G8599" s="10" t="s">
        <v>33</v>
      </c>
      <c r="H8599">
        <v>22</v>
      </c>
      <c r="I8599">
        <f t="shared" si="1035"/>
        <v>20.91</v>
      </c>
      <c r="J8599">
        <f t="shared" si="1037"/>
        <v>1.0899999999999999</v>
      </c>
      <c r="K8599">
        <v>1.7</v>
      </c>
      <c r="L8599" s="7">
        <f t="shared" si="1038"/>
        <v>2.0820122699999994</v>
      </c>
      <c r="M8599">
        <v>0.25</v>
      </c>
      <c r="N8599">
        <f t="shared" si="1036"/>
        <v>1035</v>
      </c>
      <c r="O8599" s="5">
        <f t="shared" si="1039"/>
        <v>0.92907853124999995</v>
      </c>
      <c r="P8599">
        <f t="shared" si="1040"/>
        <v>0</v>
      </c>
    </row>
    <row r="8600" spans="1:16" x14ac:dyDescent="0.35">
      <c r="B8600" s="2">
        <v>0.16666666666666666</v>
      </c>
      <c r="C8600">
        <v>11.4</v>
      </c>
      <c r="D8600" t="s">
        <v>36</v>
      </c>
      <c r="E8600" t="str">
        <f t="shared" si="1034"/>
        <v>WE</v>
      </c>
      <c r="F8600" t="s">
        <v>33</v>
      </c>
      <c r="G8600" s="10" t="s">
        <v>33</v>
      </c>
      <c r="H8600">
        <v>22</v>
      </c>
      <c r="I8600">
        <f t="shared" si="1035"/>
        <v>20.939999999999998</v>
      </c>
      <c r="J8600">
        <f t="shared" si="1037"/>
        <v>1.0600000000000023</v>
      </c>
      <c r="K8600">
        <v>1.7</v>
      </c>
      <c r="L8600" s="7">
        <f t="shared" si="1038"/>
        <v>2.0247091800000043</v>
      </c>
      <c r="M8600">
        <v>0.25</v>
      </c>
      <c r="N8600">
        <f t="shared" si="1036"/>
        <v>1035</v>
      </c>
      <c r="O8600" s="5">
        <f t="shared" si="1039"/>
        <v>0.90350756249999986</v>
      </c>
      <c r="P8600">
        <f t="shared" si="1040"/>
        <v>0</v>
      </c>
    </row>
    <row r="8601" spans="1:16" x14ac:dyDescent="0.35">
      <c r="B8601" s="2">
        <v>0.20833333333333334</v>
      </c>
      <c r="C8601">
        <v>11.6</v>
      </c>
      <c r="D8601" t="s">
        <v>36</v>
      </c>
      <c r="E8601" t="str">
        <f t="shared" si="1034"/>
        <v>WE</v>
      </c>
      <c r="F8601" t="s">
        <v>33</v>
      </c>
      <c r="G8601" s="10" t="s">
        <v>33</v>
      </c>
      <c r="H8601">
        <v>22</v>
      </c>
      <c r="I8601">
        <f t="shared" si="1035"/>
        <v>20.96</v>
      </c>
      <c r="J8601">
        <f t="shared" si="1037"/>
        <v>1.0399999999999991</v>
      </c>
      <c r="K8601">
        <v>1.7</v>
      </c>
      <c r="L8601" s="7">
        <f t="shared" si="1038"/>
        <v>1.9865071199999982</v>
      </c>
      <c r="M8601">
        <v>0.25</v>
      </c>
      <c r="N8601">
        <f t="shared" si="1036"/>
        <v>1035</v>
      </c>
      <c r="O8601" s="5">
        <f t="shared" si="1039"/>
        <v>0.88646024999999995</v>
      </c>
      <c r="P8601">
        <f t="shared" si="1040"/>
        <v>0</v>
      </c>
    </row>
    <row r="8602" spans="1:16" x14ac:dyDescent="0.35">
      <c r="B8602" s="2">
        <v>0.25</v>
      </c>
      <c r="C8602">
        <v>11.6</v>
      </c>
      <c r="D8602" t="s">
        <v>36</v>
      </c>
      <c r="E8602" t="str">
        <f t="shared" si="1034"/>
        <v>WE</v>
      </c>
      <c r="F8602" t="s">
        <v>33</v>
      </c>
      <c r="G8602" s="10" t="s">
        <v>33</v>
      </c>
      <c r="H8602">
        <v>22</v>
      </c>
      <c r="I8602">
        <f t="shared" si="1035"/>
        <v>20.96</v>
      </c>
      <c r="J8602">
        <f t="shared" si="1037"/>
        <v>1.0399999999999991</v>
      </c>
      <c r="K8602">
        <v>1.7</v>
      </c>
      <c r="L8602" s="7">
        <f t="shared" si="1038"/>
        <v>1.9865071199999982</v>
      </c>
      <c r="M8602">
        <v>0.25</v>
      </c>
      <c r="N8602">
        <f t="shared" si="1036"/>
        <v>1035</v>
      </c>
      <c r="O8602" s="5">
        <f t="shared" si="1039"/>
        <v>0.88646024999999995</v>
      </c>
      <c r="P8602">
        <f t="shared" si="1040"/>
        <v>0</v>
      </c>
    </row>
    <row r="8603" spans="1:16" x14ac:dyDescent="0.35">
      <c r="B8603" s="2">
        <v>0.29166666666666669</v>
      </c>
      <c r="C8603">
        <v>11.3</v>
      </c>
      <c r="D8603" t="s">
        <v>36</v>
      </c>
      <c r="E8603" t="str">
        <f t="shared" si="1034"/>
        <v>WE</v>
      </c>
      <c r="F8603" t="s">
        <v>34</v>
      </c>
      <c r="G8603" s="10" t="s">
        <v>33</v>
      </c>
      <c r="H8603">
        <v>22</v>
      </c>
      <c r="I8603">
        <f t="shared" si="1035"/>
        <v>20.93</v>
      </c>
      <c r="J8603">
        <f t="shared" si="1037"/>
        <v>1.0700000000000003</v>
      </c>
      <c r="K8603">
        <v>1.7</v>
      </c>
      <c r="L8603" s="7">
        <f t="shared" si="1038"/>
        <v>2.0438102100000006</v>
      </c>
      <c r="M8603">
        <v>0.25</v>
      </c>
      <c r="N8603">
        <f t="shared" si="1036"/>
        <v>1035</v>
      </c>
      <c r="O8603" s="5">
        <f t="shared" si="1039"/>
        <v>0.91203121874999982</v>
      </c>
      <c r="P8603">
        <f t="shared" si="1040"/>
        <v>0</v>
      </c>
    </row>
    <row r="8604" spans="1:16" x14ac:dyDescent="0.35">
      <c r="B8604" s="2">
        <v>0.33333333333333331</v>
      </c>
      <c r="C8604">
        <v>11.3</v>
      </c>
      <c r="D8604" t="s">
        <v>36</v>
      </c>
      <c r="E8604" t="str">
        <f t="shared" si="1034"/>
        <v>WE</v>
      </c>
      <c r="F8604" t="s">
        <v>34</v>
      </c>
      <c r="G8604" s="10" t="s">
        <v>33</v>
      </c>
      <c r="H8604">
        <v>22</v>
      </c>
      <c r="I8604">
        <f t="shared" si="1035"/>
        <v>20.93</v>
      </c>
      <c r="J8604">
        <f t="shared" si="1037"/>
        <v>1.0700000000000003</v>
      </c>
      <c r="K8604">
        <v>1.7</v>
      </c>
      <c r="L8604" s="7">
        <f t="shared" si="1038"/>
        <v>2.0438102100000006</v>
      </c>
      <c r="M8604">
        <v>0.25</v>
      </c>
      <c r="N8604">
        <f t="shared" si="1036"/>
        <v>1035</v>
      </c>
      <c r="O8604" s="5">
        <f t="shared" si="1039"/>
        <v>0.91203121874999982</v>
      </c>
      <c r="P8604">
        <f t="shared" si="1040"/>
        <v>0</v>
      </c>
    </row>
    <row r="8605" spans="1:16" x14ac:dyDescent="0.35">
      <c r="B8605" s="2">
        <v>0.375</v>
      </c>
      <c r="C8605">
        <v>10.5</v>
      </c>
      <c r="D8605" t="s">
        <v>36</v>
      </c>
      <c r="E8605" t="str">
        <f t="shared" si="1034"/>
        <v>WE</v>
      </c>
      <c r="F8605" t="s">
        <v>34</v>
      </c>
      <c r="G8605" s="10" t="s">
        <v>33</v>
      </c>
      <c r="H8605">
        <v>22</v>
      </c>
      <c r="I8605">
        <f t="shared" si="1035"/>
        <v>20.85</v>
      </c>
      <c r="J8605">
        <f t="shared" si="1037"/>
        <v>1.1499999999999986</v>
      </c>
      <c r="K8605">
        <v>1.7</v>
      </c>
      <c r="L8605" s="7">
        <f t="shared" si="1038"/>
        <v>2.1966184499999972</v>
      </c>
      <c r="M8605">
        <v>0.25</v>
      </c>
      <c r="N8605">
        <f t="shared" si="1036"/>
        <v>1035</v>
      </c>
      <c r="O8605" s="5">
        <f t="shared" si="1039"/>
        <v>0.98022046874999991</v>
      </c>
      <c r="P8605">
        <f t="shared" si="1040"/>
        <v>0</v>
      </c>
    </row>
    <row r="8606" spans="1:16" x14ac:dyDescent="0.35">
      <c r="B8606" s="2">
        <v>0.41666666666666669</v>
      </c>
      <c r="C8606">
        <v>10.5</v>
      </c>
      <c r="D8606" t="s">
        <v>36</v>
      </c>
      <c r="E8606" t="str">
        <f t="shared" si="1034"/>
        <v>WE</v>
      </c>
      <c r="F8606" t="s">
        <v>34</v>
      </c>
      <c r="G8606" s="10" t="s">
        <v>33</v>
      </c>
      <c r="H8606">
        <v>22</v>
      </c>
      <c r="I8606">
        <f t="shared" si="1035"/>
        <v>20.85</v>
      </c>
      <c r="J8606">
        <f t="shared" si="1037"/>
        <v>1.1499999999999986</v>
      </c>
      <c r="K8606">
        <v>1.7</v>
      </c>
      <c r="L8606" s="7">
        <f t="shared" si="1038"/>
        <v>2.1966184499999972</v>
      </c>
      <c r="M8606">
        <v>0.25</v>
      </c>
      <c r="N8606">
        <f t="shared" si="1036"/>
        <v>1035</v>
      </c>
      <c r="O8606" s="5">
        <f t="shared" si="1039"/>
        <v>0.98022046874999991</v>
      </c>
      <c r="P8606">
        <f t="shared" si="1040"/>
        <v>0</v>
      </c>
    </row>
    <row r="8607" spans="1:16" x14ac:dyDescent="0.35">
      <c r="B8607" s="2">
        <v>0.45833333333333331</v>
      </c>
      <c r="C8607">
        <v>11</v>
      </c>
      <c r="D8607" t="s">
        <v>36</v>
      </c>
      <c r="E8607" t="str">
        <f t="shared" si="1034"/>
        <v>WE</v>
      </c>
      <c r="F8607" t="s">
        <v>34</v>
      </c>
      <c r="G8607" s="10" t="s">
        <v>33</v>
      </c>
      <c r="H8607">
        <v>22</v>
      </c>
      <c r="I8607">
        <f t="shared" si="1035"/>
        <v>20.9</v>
      </c>
      <c r="J8607">
        <f t="shared" si="1037"/>
        <v>1.1000000000000014</v>
      </c>
      <c r="K8607">
        <v>1.7</v>
      </c>
      <c r="L8607" s="7">
        <f t="shared" si="1038"/>
        <v>2.1011133000000024</v>
      </c>
      <c r="M8607">
        <v>0.25</v>
      </c>
      <c r="N8607">
        <f t="shared" si="1036"/>
        <v>1035</v>
      </c>
      <c r="O8607" s="5">
        <f t="shared" si="1039"/>
        <v>0.93760218749999991</v>
      </c>
      <c r="P8607">
        <f t="shared" si="1040"/>
        <v>0</v>
      </c>
    </row>
    <row r="8608" spans="1:16" x14ac:dyDescent="0.35">
      <c r="B8608" s="2">
        <v>0.5</v>
      </c>
      <c r="C8608">
        <v>11.6</v>
      </c>
      <c r="D8608" t="s">
        <v>36</v>
      </c>
      <c r="E8608" t="str">
        <f t="shared" si="1034"/>
        <v>WE</v>
      </c>
      <c r="F8608" t="s">
        <v>34</v>
      </c>
      <c r="G8608" s="10" t="s">
        <v>33</v>
      </c>
      <c r="H8608">
        <v>22</v>
      </c>
      <c r="I8608">
        <f t="shared" si="1035"/>
        <v>20.96</v>
      </c>
      <c r="J8608">
        <f t="shared" si="1037"/>
        <v>1.0399999999999991</v>
      </c>
      <c r="K8608">
        <v>1.7</v>
      </c>
      <c r="L8608" s="7">
        <f t="shared" si="1038"/>
        <v>1.9865071199999982</v>
      </c>
      <c r="M8608">
        <v>0.25</v>
      </c>
      <c r="N8608">
        <f t="shared" si="1036"/>
        <v>1035</v>
      </c>
      <c r="O8608" s="5">
        <f t="shared" si="1039"/>
        <v>0.88646024999999995</v>
      </c>
      <c r="P8608">
        <f t="shared" si="1040"/>
        <v>0</v>
      </c>
    </row>
    <row r="8609" spans="1:16" x14ac:dyDescent="0.35">
      <c r="B8609" s="2">
        <v>0.54166666666666663</v>
      </c>
      <c r="C8609">
        <v>12.4</v>
      </c>
      <c r="D8609" t="s">
        <v>36</v>
      </c>
      <c r="E8609" t="str">
        <f t="shared" si="1034"/>
        <v>WE</v>
      </c>
      <c r="F8609" t="s">
        <v>34</v>
      </c>
      <c r="G8609" s="10" t="s">
        <v>33</v>
      </c>
      <c r="H8609">
        <v>22</v>
      </c>
      <c r="I8609">
        <f t="shared" si="1035"/>
        <v>21.04</v>
      </c>
      <c r="J8609">
        <f t="shared" si="1037"/>
        <v>0.96000000000000085</v>
      </c>
      <c r="K8609">
        <v>1.7</v>
      </c>
      <c r="L8609" s="7">
        <f t="shared" si="1038"/>
        <v>1.8336988800000016</v>
      </c>
      <c r="M8609">
        <v>0.25</v>
      </c>
      <c r="N8609">
        <f t="shared" si="1036"/>
        <v>1035</v>
      </c>
      <c r="O8609" s="5">
        <f t="shared" si="1039"/>
        <v>0.81827099999999986</v>
      </c>
      <c r="P8609">
        <f t="shared" si="1040"/>
        <v>0</v>
      </c>
    </row>
    <row r="8610" spans="1:16" x14ac:dyDescent="0.35">
      <c r="B8610" s="2">
        <v>0.58333333333333337</v>
      </c>
      <c r="C8610">
        <v>12.3</v>
      </c>
      <c r="D8610" t="s">
        <v>36</v>
      </c>
      <c r="E8610" t="str">
        <f t="shared" si="1034"/>
        <v>WE</v>
      </c>
      <c r="F8610" t="s">
        <v>34</v>
      </c>
      <c r="G8610" s="10" t="s">
        <v>33</v>
      </c>
      <c r="H8610">
        <v>22</v>
      </c>
      <c r="I8610">
        <f t="shared" si="1035"/>
        <v>21.03</v>
      </c>
      <c r="J8610">
        <f t="shared" si="1037"/>
        <v>0.96999999999999886</v>
      </c>
      <c r="K8610">
        <v>1.7</v>
      </c>
      <c r="L8610" s="7">
        <f t="shared" si="1038"/>
        <v>1.8527999099999977</v>
      </c>
      <c r="M8610">
        <v>0.25</v>
      </c>
      <c r="N8610">
        <f t="shared" si="1036"/>
        <v>1035</v>
      </c>
      <c r="O8610" s="5">
        <f t="shared" si="1039"/>
        <v>0.82679465624999982</v>
      </c>
      <c r="P8610">
        <f t="shared" si="1040"/>
        <v>0</v>
      </c>
    </row>
    <row r="8611" spans="1:16" x14ac:dyDescent="0.35">
      <c r="B8611" s="2">
        <v>0.625</v>
      </c>
      <c r="C8611">
        <v>12.2</v>
      </c>
      <c r="D8611" t="s">
        <v>36</v>
      </c>
      <c r="E8611" t="str">
        <f t="shared" si="1034"/>
        <v>WE</v>
      </c>
      <c r="F8611" t="s">
        <v>34</v>
      </c>
      <c r="G8611" s="10" t="s">
        <v>33</v>
      </c>
      <c r="H8611">
        <v>22</v>
      </c>
      <c r="I8611">
        <f t="shared" si="1035"/>
        <v>21.02</v>
      </c>
      <c r="J8611">
        <f t="shared" si="1037"/>
        <v>0.98000000000000043</v>
      </c>
      <c r="K8611">
        <v>1.7</v>
      </c>
      <c r="L8611" s="7">
        <f t="shared" si="1038"/>
        <v>1.8719009400000006</v>
      </c>
      <c r="M8611">
        <v>0.25</v>
      </c>
      <c r="N8611">
        <f t="shared" si="1036"/>
        <v>1035</v>
      </c>
      <c r="O8611" s="5">
        <f t="shared" si="1039"/>
        <v>0.83531831249999999</v>
      </c>
      <c r="P8611">
        <f t="shared" si="1040"/>
        <v>0</v>
      </c>
    </row>
    <row r="8612" spans="1:16" x14ac:dyDescent="0.35">
      <c r="B8612" s="2">
        <v>0.66666666666666663</v>
      </c>
      <c r="C8612">
        <v>12.1</v>
      </c>
      <c r="D8612" t="s">
        <v>36</v>
      </c>
      <c r="E8612" t="str">
        <f t="shared" si="1034"/>
        <v>WE</v>
      </c>
      <c r="F8612" t="s">
        <v>34</v>
      </c>
      <c r="G8612" s="10" t="s">
        <v>33</v>
      </c>
      <c r="H8612">
        <v>22</v>
      </c>
      <c r="I8612">
        <f t="shared" si="1035"/>
        <v>21.009999999999998</v>
      </c>
      <c r="J8612">
        <f t="shared" si="1037"/>
        <v>0.99000000000000199</v>
      </c>
      <c r="K8612">
        <v>1.7</v>
      </c>
      <c r="L8612" s="7">
        <f t="shared" si="1038"/>
        <v>1.8910019700000036</v>
      </c>
      <c r="M8612">
        <v>0.25</v>
      </c>
      <c r="N8612">
        <f t="shared" si="1036"/>
        <v>1035</v>
      </c>
      <c r="O8612" s="5">
        <f t="shared" si="1039"/>
        <v>0.84384196874999995</v>
      </c>
      <c r="P8612">
        <f t="shared" si="1040"/>
        <v>0</v>
      </c>
    </row>
    <row r="8613" spans="1:16" x14ac:dyDescent="0.35">
      <c r="B8613" s="2">
        <v>0.70833333333333337</v>
      </c>
      <c r="C8613">
        <v>10.5</v>
      </c>
      <c r="D8613" t="s">
        <v>36</v>
      </c>
      <c r="E8613" t="str">
        <f t="shared" si="1034"/>
        <v>WE</v>
      </c>
      <c r="F8613" t="s">
        <v>34</v>
      </c>
      <c r="G8613" s="10" t="s">
        <v>33</v>
      </c>
      <c r="H8613">
        <v>22</v>
      </c>
      <c r="I8613">
        <f t="shared" si="1035"/>
        <v>20.85</v>
      </c>
      <c r="J8613">
        <f t="shared" si="1037"/>
        <v>1.1499999999999986</v>
      </c>
      <c r="K8613">
        <v>1.7</v>
      </c>
      <c r="L8613" s="7">
        <f t="shared" si="1038"/>
        <v>2.1966184499999972</v>
      </c>
      <c r="M8613">
        <v>0.25</v>
      </c>
      <c r="N8613">
        <f t="shared" si="1036"/>
        <v>1035</v>
      </c>
      <c r="O8613" s="5">
        <f t="shared" si="1039"/>
        <v>0.98022046874999991</v>
      </c>
      <c r="P8613">
        <f t="shared" si="1040"/>
        <v>0</v>
      </c>
    </row>
    <row r="8614" spans="1:16" x14ac:dyDescent="0.35">
      <c r="B8614" s="2">
        <v>0.75</v>
      </c>
      <c r="C8614">
        <v>10.1</v>
      </c>
      <c r="D8614" t="s">
        <v>36</v>
      </c>
      <c r="E8614" t="str">
        <f t="shared" si="1034"/>
        <v>WE</v>
      </c>
      <c r="F8614" t="s">
        <v>34</v>
      </c>
      <c r="G8614" s="10" t="s">
        <v>33</v>
      </c>
      <c r="H8614">
        <v>22</v>
      </c>
      <c r="I8614">
        <f t="shared" si="1035"/>
        <v>20.810000000000002</v>
      </c>
      <c r="J8614">
        <f t="shared" si="1037"/>
        <v>1.1899999999999977</v>
      </c>
      <c r="K8614">
        <v>1.7</v>
      </c>
      <c r="L8614" s="7">
        <f t="shared" si="1038"/>
        <v>2.2730225699999953</v>
      </c>
      <c r="M8614">
        <v>0.25</v>
      </c>
      <c r="N8614">
        <f t="shared" si="1036"/>
        <v>1035</v>
      </c>
      <c r="O8614" s="5">
        <f t="shared" si="1039"/>
        <v>1.0143150937499998</v>
      </c>
      <c r="P8614">
        <f t="shared" si="1040"/>
        <v>0</v>
      </c>
    </row>
    <row r="8615" spans="1:16" x14ac:dyDescent="0.35">
      <c r="B8615" s="2">
        <v>0.79166666666666663</v>
      </c>
      <c r="C8615">
        <v>9.6</v>
      </c>
      <c r="D8615" t="s">
        <v>36</v>
      </c>
      <c r="E8615" t="str">
        <f t="shared" si="1034"/>
        <v>WE</v>
      </c>
      <c r="F8615" t="s">
        <v>33</v>
      </c>
      <c r="G8615" s="10" t="s">
        <v>33</v>
      </c>
      <c r="H8615">
        <v>22</v>
      </c>
      <c r="I8615">
        <f t="shared" si="1035"/>
        <v>20.759999999999998</v>
      </c>
      <c r="J8615">
        <f t="shared" si="1037"/>
        <v>1.240000000000002</v>
      </c>
      <c r="K8615">
        <v>1.7</v>
      </c>
      <c r="L8615" s="7">
        <f t="shared" si="1038"/>
        <v>2.3685277200000034</v>
      </c>
      <c r="M8615">
        <v>0.25</v>
      </c>
      <c r="N8615">
        <f t="shared" si="1036"/>
        <v>1035</v>
      </c>
      <c r="O8615" s="5">
        <f t="shared" si="1039"/>
        <v>1.0569333749999998</v>
      </c>
      <c r="P8615">
        <f t="shared" si="1040"/>
        <v>0</v>
      </c>
    </row>
    <row r="8616" spans="1:16" x14ac:dyDescent="0.35">
      <c r="B8616" s="2">
        <v>0.83333333333333337</v>
      </c>
      <c r="C8616">
        <v>9.8000000000000007</v>
      </c>
      <c r="D8616" t="s">
        <v>36</v>
      </c>
      <c r="E8616" t="str">
        <f t="shared" si="1034"/>
        <v>WE</v>
      </c>
      <c r="F8616" t="s">
        <v>33</v>
      </c>
      <c r="G8616" s="10" t="s">
        <v>33</v>
      </c>
      <c r="H8616">
        <v>22</v>
      </c>
      <c r="I8616">
        <f t="shared" si="1035"/>
        <v>20.78</v>
      </c>
      <c r="J8616">
        <f t="shared" si="1037"/>
        <v>1.2199999999999989</v>
      </c>
      <c r="K8616">
        <v>1.7</v>
      </c>
      <c r="L8616" s="7">
        <f t="shared" si="1038"/>
        <v>2.3303256599999975</v>
      </c>
      <c r="M8616">
        <v>0.25</v>
      </c>
      <c r="N8616">
        <f t="shared" si="1036"/>
        <v>1035</v>
      </c>
      <c r="O8616" s="5">
        <f t="shared" si="1039"/>
        <v>1.0398860624999997</v>
      </c>
      <c r="P8616">
        <f t="shared" si="1040"/>
        <v>0</v>
      </c>
    </row>
    <row r="8617" spans="1:16" x14ac:dyDescent="0.35">
      <c r="B8617" s="2">
        <v>0.875</v>
      </c>
      <c r="C8617">
        <v>8.6999999999999993</v>
      </c>
      <c r="D8617" t="s">
        <v>36</v>
      </c>
      <c r="E8617" t="str">
        <f t="shared" si="1034"/>
        <v>WE</v>
      </c>
      <c r="F8617" t="s">
        <v>33</v>
      </c>
      <c r="G8617" s="10" t="s">
        <v>33</v>
      </c>
      <c r="H8617">
        <v>22</v>
      </c>
      <c r="I8617">
        <f t="shared" si="1035"/>
        <v>20.67</v>
      </c>
      <c r="J8617">
        <f t="shared" si="1037"/>
        <v>1.3299999999999983</v>
      </c>
      <c r="K8617">
        <v>1.7</v>
      </c>
      <c r="L8617" s="7">
        <f t="shared" si="1038"/>
        <v>2.5404369899999968</v>
      </c>
      <c r="M8617">
        <v>0.25</v>
      </c>
      <c r="N8617">
        <f t="shared" si="1036"/>
        <v>1035</v>
      </c>
      <c r="O8617" s="5">
        <f t="shared" si="1039"/>
        <v>1.1336462812499999</v>
      </c>
      <c r="P8617">
        <f t="shared" si="1040"/>
        <v>0</v>
      </c>
    </row>
    <row r="8618" spans="1:16" x14ac:dyDescent="0.35">
      <c r="B8618" s="2">
        <v>0.91666666666666663</v>
      </c>
      <c r="C8618">
        <v>9.1</v>
      </c>
      <c r="D8618" t="s">
        <v>36</v>
      </c>
      <c r="E8618" t="str">
        <f t="shared" si="1034"/>
        <v>WE</v>
      </c>
      <c r="F8618" t="s">
        <v>33</v>
      </c>
      <c r="G8618" s="10" t="s">
        <v>33</v>
      </c>
      <c r="H8618">
        <v>22</v>
      </c>
      <c r="I8618">
        <f t="shared" si="1035"/>
        <v>20.71</v>
      </c>
      <c r="J8618">
        <f t="shared" si="1037"/>
        <v>1.2899999999999991</v>
      </c>
      <c r="K8618">
        <v>1.7</v>
      </c>
      <c r="L8618" s="7">
        <f t="shared" si="1038"/>
        <v>2.4640328699999983</v>
      </c>
      <c r="M8618">
        <v>0.25</v>
      </c>
      <c r="N8618">
        <f t="shared" si="1036"/>
        <v>1035</v>
      </c>
      <c r="O8618" s="5">
        <f t="shared" si="1039"/>
        <v>1.0995516562499998</v>
      </c>
      <c r="P8618">
        <f t="shared" si="1040"/>
        <v>0</v>
      </c>
    </row>
    <row r="8619" spans="1:16" x14ac:dyDescent="0.35">
      <c r="B8619" s="2">
        <v>0.95833333333333337</v>
      </c>
      <c r="C8619">
        <v>8.8000000000000007</v>
      </c>
      <c r="D8619" t="s">
        <v>36</v>
      </c>
      <c r="E8619" t="str">
        <f t="shared" si="1034"/>
        <v>WE</v>
      </c>
      <c r="F8619" t="s">
        <v>33</v>
      </c>
      <c r="G8619" s="10" t="s">
        <v>33</v>
      </c>
      <c r="H8619">
        <v>22</v>
      </c>
      <c r="I8619">
        <f t="shared" si="1035"/>
        <v>20.68</v>
      </c>
      <c r="J8619">
        <f t="shared" si="1037"/>
        <v>1.3200000000000003</v>
      </c>
      <c r="K8619">
        <v>1.7</v>
      </c>
      <c r="L8619" s="7">
        <f t="shared" si="1038"/>
        <v>2.5213359600000005</v>
      </c>
      <c r="M8619">
        <v>0.25</v>
      </c>
      <c r="N8619">
        <f t="shared" si="1036"/>
        <v>1035</v>
      </c>
      <c r="O8619" s="5">
        <f t="shared" si="1039"/>
        <v>1.1251226249999997</v>
      </c>
      <c r="P8619">
        <f t="shared" si="1040"/>
        <v>0</v>
      </c>
    </row>
    <row r="8620" spans="1:16" x14ac:dyDescent="0.35">
      <c r="A8620" t="s">
        <v>399</v>
      </c>
      <c r="B8620" s="1">
        <v>1</v>
      </c>
      <c r="C8620">
        <v>8.5</v>
      </c>
      <c r="D8620" t="s">
        <v>38</v>
      </c>
      <c r="E8620" t="str">
        <f t="shared" si="1034"/>
        <v>School Day</v>
      </c>
      <c r="F8620" t="s">
        <v>33</v>
      </c>
      <c r="G8620" s="10" t="s">
        <v>33</v>
      </c>
      <c r="H8620">
        <v>22</v>
      </c>
      <c r="I8620">
        <f t="shared" si="1035"/>
        <v>20.65</v>
      </c>
      <c r="J8620">
        <f t="shared" si="1037"/>
        <v>1.3500000000000014</v>
      </c>
      <c r="K8620">
        <v>1.7</v>
      </c>
      <c r="L8620" s="7">
        <f t="shared" si="1038"/>
        <v>2.5786390500000027</v>
      </c>
      <c r="M8620">
        <v>0.25</v>
      </c>
      <c r="N8620">
        <f t="shared" si="1036"/>
        <v>1035</v>
      </c>
      <c r="O8620" s="5">
        <f t="shared" si="1039"/>
        <v>1.1506935937499998</v>
      </c>
      <c r="P8620">
        <f t="shared" si="1040"/>
        <v>0</v>
      </c>
    </row>
    <row r="8621" spans="1:16" x14ac:dyDescent="0.35">
      <c r="B8621" s="2">
        <v>4.1666666666666664E-2</v>
      </c>
      <c r="C8621">
        <v>8</v>
      </c>
      <c r="D8621" t="s">
        <v>38</v>
      </c>
      <c r="E8621" t="str">
        <f t="shared" si="1034"/>
        <v>School Day</v>
      </c>
      <c r="F8621" t="s">
        <v>33</v>
      </c>
      <c r="G8621" s="10" t="s">
        <v>33</v>
      </c>
      <c r="H8621">
        <v>22</v>
      </c>
      <c r="I8621">
        <f t="shared" si="1035"/>
        <v>20.6</v>
      </c>
      <c r="J8621">
        <f t="shared" si="1037"/>
        <v>1.3999999999999986</v>
      </c>
      <c r="K8621">
        <v>1.7</v>
      </c>
      <c r="L8621" s="7">
        <f t="shared" si="1038"/>
        <v>2.6741441999999971</v>
      </c>
      <c r="M8621">
        <v>0.25</v>
      </c>
      <c r="N8621">
        <f t="shared" si="1036"/>
        <v>1035</v>
      </c>
      <c r="O8621" s="5">
        <f t="shared" si="1039"/>
        <v>1.1933118749999998</v>
      </c>
      <c r="P8621">
        <f t="shared" si="1040"/>
        <v>0</v>
      </c>
    </row>
    <row r="8622" spans="1:16" x14ac:dyDescent="0.35">
      <c r="B8622" s="2">
        <v>8.3333333333333329E-2</v>
      </c>
      <c r="C8622">
        <v>8.1999999999999993</v>
      </c>
      <c r="D8622" t="s">
        <v>38</v>
      </c>
      <c r="E8622" t="str">
        <f t="shared" si="1034"/>
        <v>School Day</v>
      </c>
      <c r="F8622" t="s">
        <v>33</v>
      </c>
      <c r="G8622" s="10" t="s">
        <v>33</v>
      </c>
      <c r="H8622">
        <v>22</v>
      </c>
      <c r="I8622">
        <f t="shared" si="1035"/>
        <v>20.62</v>
      </c>
      <c r="J8622">
        <f t="shared" si="1037"/>
        <v>1.379999999999999</v>
      </c>
      <c r="K8622">
        <v>1.7</v>
      </c>
      <c r="L8622" s="7">
        <f t="shared" si="1038"/>
        <v>2.6359421399999978</v>
      </c>
      <c r="M8622">
        <v>0.25</v>
      </c>
      <c r="N8622">
        <f t="shared" si="1036"/>
        <v>1035</v>
      </c>
      <c r="O8622" s="5">
        <f t="shared" si="1039"/>
        <v>1.1762645624999999</v>
      </c>
      <c r="P8622">
        <f t="shared" si="1040"/>
        <v>0</v>
      </c>
    </row>
    <row r="8623" spans="1:16" x14ac:dyDescent="0.35">
      <c r="B8623" s="2">
        <v>0.125</v>
      </c>
      <c r="C8623">
        <v>7.8</v>
      </c>
      <c r="D8623" t="s">
        <v>38</v>
      </c>
      <c r="E8623" t="str">
        <f t="shared" si="1034"/>
        <v>School Day</v>
      </c>
      <c r="F8623" t="s">
        <v>33</v>
      </c>
      <c r="G8623" s="10" t="s">
        <v>33</v>
      </c>
      <c r="H8623">
        <v>22</v>
      </c>
      <c r="I8623">
        <f t="shared" si="1035"/>
        <v>20.58</v>
      </c>
      <c r="J8623">
        <f t="shared" si="1037"/>
        <v>1.4200000000000017</v>
      </c>
      <c r="K8623">
        <v>1.7</v>
      </c>
      <c r="L8623" s="7">
        <f t="shared" si="1038"/>
        <v>2.712346260000003</v>
      </c>
      <c r="M8623">
        <v>0.25</v>
      </c>
      <c r="N8623">
        <f t="shared" si="1036"/>
        <v>1035</v>
      </c>
      <c r="O8623" s="5">
        <f t="shared" si="1039"/>
        <v>1.2103591874999997</v>
      </c>
      <c r="P8623">
        <f t="shared" si="1040"/>
        <v>0</v>
      </c>
    </row>
    <row r="8624" spans="1:16" x14ac:dyDescent="0.35">
      <c r="B8624" s="2">
        <v>0.16666666666666666</v>
      </c>
      <c r="C8624">
        <v>6.9</v>
      </c>
      <c r="D8624" t="s">
        <v>38</v>
      </c>
      <c r="E8624" t="str">
        <f t="shared" si="1034"/>
        <v>School Day</v>
      </c>
      <c r="F8624" t="s">
        <v>33</v>
      </c>
      <c r="G8624" s="10" t="s">
        <v>33</v>
      </c>
      <c r="H8624">
        <v>22</v>
      </c>
      <c r="I8624">
        <f t="shared" si="1035"/>
        <v>20.490000000000002</v>
      </c>
      <c r="J8624">
        <f t="shared" si="1037"/>
        <v>1.509999999999998</v>
      </c>
      <c r="K8624">
        <v>1.7</v>
      </c>
      <c r="L8624" s="7">
        <f t="shared" si="1038"/>
        <v>2.8842555299999959</v>
      </c>
      <c r="M8624">
        <v>0.25</v>
      </c>
      <c r="N8624">
        <f t="shared" si="1036"/>
        <v>1035</v>
      </c>
      <c r="O8624" s="5">
        <f t="shared" si="1039"/>
        <v>1.2870720937499998</v>
      </c>
      <c r="P8624">
        <f t="shared" si="1040"/>
        <v>0</v>
      </c>
    </row>
    <row r="8625" spans="2:16" x14ac:dyDescent="0.35">
      <c r="B8625" s="2">
        <v>0.20833333333333334</v>
      </c>
      <c r="C8625">
        <v>5.5</v>
      </c>
      <c r="D8625" t="s">
        <v>38</v>
      </c>
      <c r="E8625" t="str">
        <f t="shared" si="1034"/>
        <v>School Day</v>
      </c>
      <c r="F8625" t="s">
        <v>33</v>
      </c>
      <c r="G8625" s="10" t="s">
        <v>33</v>
      </c>
      <c r="H8625">
        <v>22</v>
      </c>
      <c r="I8625">
        <f t="shared" si="1035"/>
        <v>20.350000000000001</v>
      </c>
      <c r="J8625">
        <f t="shared" si="1037"/>
        <v>1.6499999999999986</v>
      </c>
      <c r="K8625">
        <v>1.7</v>
      </c>
      <c r="L8625" s="7">
        <f t="shared" si="1038"/>
        <v>3.1516699499999969</v>
      </c>
      <c r="M8625">
        <v>0.25</v>
      </c>
      <c r="N8625">
        <f t="shared" si="1036"/>
        <v>1035</v>
      </c>
      <c r="O8625" s="5">
        <f t="shared" si="1039"/>
        <v>1.4064032812499998</v>
      </c>
      <c r="P8625">
        <f t="shared" si="1040"/>
        <v>0</v>
      </c>
    </row>
    <row r="8626" spans="2:16" x14ac:dyDescent="0.35">
      <c r="B8626" s="2">
        <v>0.25</v>
      </c>
      <c r="C8626">
        <v>6.7</v>
      </c>
      <c r="D8626" t="s">
        <v>38</v>
      </c>
      <c r="E8626" t="str">
        <f t="shared" si="1034"/>
        <v>School Day</v>
      </c>
      <c r="F8626" t="s">
        <v>33</v>
      </c>
      <c r="G8626" s="10" t="s">
        <v>33</v>
      </c>
      <c r="H8626">
        <v>22</v>
      </c>
      <c r="I8626">
        <f t="shared" si="1035"/>
        <v>20.470000000000002</v>
      </c>
      <c r="J8626">
        <f t="shared" si="1037"/>
        <v>1.5299999999999976</v>
      </c>
      <c r="K8626">
        <v>1.7</v>
      </c>
      <c r="L8626" s="7">
        <f t="shared" si="1038"/>
        <v>2.9224575899999952</v>
      </c>
      <c r="M8626">
        <v>0.25</v>
      </c>
      <c r="N8626">
        <f t="shared" si="1036"/>
        <v>1035</v>
      </c>
      <c r="O8626" s="5">
        <f t="shared" si="1039"/>
        <v>1.3041194062499999</v>
      </c>
      <c r="P8626">
        <f t="shared" si="1040"/>
        <v>0</v>
      </c>
    </row>
    <row r="8627" spans="2:16" x14ac:dyDescent="0.35">
      <c r="B8627" s="2">
        <v>0.29166666666666669</v>
      </c>
      <c r="C8627">
        <v>6.4</v>
      </c>
      <c r="D8627" t="s">
        <v>38</v>
      </c>
      <c r="E8627" t="str">
        <f t="shared" si="1034"/>
        <v>School Day</v>
      </c>
      <c r="F8627" t="s">
        <v>34</v>
      </c>
      <c r="G8627" s="10" t="s">
        <v>33</v>
      </c>
      <c r="H8627">
        <v>22</v>
      </c>
      <c r="I8627">
        <f t="shared" si="1035"/>
        <v>20.439999999999998</v>
      </c>
      <c r="J8627">
        <f t="shared" si="1037"/>
        <v>1.5600000000000023</v>
      </c>
      <c r="K8627">
        <v>1.7</v>
      </c>
      <c r="L8627" s="7">
        <f t="shared" si="1038"/>
        <v>2.979760680000004</v>
      </c>
      <c r="M8627">
        <v>0.25</v>
      </c>
      <c r="N8627">
        <f t="shared" si="1036"/>
        <v>1035</v>
      </c>
      <c r="O8627" s="5">
        <f t="shared" si="1039"/>
        <v>1.3296903749999998</v>
      </c>
      <c r="P8627">
        <f t="shared" si="1040"/>
        <v>0</v>
      </c>
    </row>
    <row r="8628" spans="2:16" x14ac:dyDescent="0.35">
      <c r="B8628" s="2">
        <v>0.33333333333333331</v>
      </c>
      <c r="C8628">
        <v>6.3</v>
      </c>
      <c r="D8628" t="s">
        <v>38</v>
      </c>
      <c r="E8628" t="str">
        <f t="shared" si="1034"/>
        <v>School Day</v>
      </c>
      <c r="F8628" t="s">
        <v>34</v>
      </c>
      <c r="G8628" s="10" t="s">
        <v>33</v>
      </c>
      <c r="H8628">
        <v>22</v>
      </c>
      <c r="I8628">
        <f t="shared" si="1035"/>
        <v>20.43</v>
      </c>
      <c r="J8628">
        <f t="shared" si="1037"/>
        <v>1.5700000000000003</v>
      </c>
      <c r="K8628">
        <v>1.7</v>
      </c>
      <c r="L8628" s="7">
        <f t="shared" si="1038"/>
        <v>2.9988617100000003</v>
      </c>
      <c r="M8628">
        <v>0.25</v>
      </c>
      <c r="N8628">
        <f t="shared" si="1036"/>
        <v>1035</v>
      </c>
      <c r="O8628" s="5">
        <f t="shared" si="1039"/>
        <v>1.3382140312499997</v>
      </c>
      <c r="P8628">
        <f t="shared" si="1040"/>
        <v>0</v>
      </c>
    </row>
    <row r="8629" spans="2:16" x14ac:dyDescent="0.35">
      <c r="B8629" s="2">
        <v>0.375</v>
      </c>
      <c r="C8629">
        <v>6.8</v>
      </c>
      <c r="D8629" t="s">
        <v>38</v>
      </c>
      <c r="E8629" t="str">
        <f t="shared" si="1034"/>
        <v>School Day</v>
      </c>
      <c r="F8629" t="s">
        <v>34</v>
      </c>
      <c r="G8629" s="10" t="s">
        <v>33</v>
      </c>
      <c r="H8629">
        <v>22</v>
      </c>
      <c r="I8629">
        <f t="shared" si="1035"/>
        <v>20.48</v>
      </c>
      <c r="J8629">
        <f t="shared" si="1037"/>
        <v>1.5199999999999996</v>
      </c>
      <c r="K8629">
        <v>1.7</v>
      </c>
      <c r="L8629" s="7">
        <f t="shared" si="1038"/>
        <v>2.9033565599999989</v>
      </c>
      <c r="M8629">
        <v>0.25</v>
      </c>
      <c r="N8629">
        <f t="shared" si="1036"/>
        <v>1035</v>
      </c>
      <c r="O8629" s="5">
        <f t="shared" si="1039"/>
        <v>1.2955957499999997</v>
      </c>
      <c r="P8629">
        <f t="shared" si="1040"/>
        <v>0</v>
      </c>
    </row>
    <row r="8630" spans="2:16" x14ac:dyDescent="0.35">
      <c r="B8630" s="2">
        <v>0.41666666666666669</v>
      </c>
      <c r="C8630">
        <v>6.5</v>
      </c>
      <c r="D8630" t="s">
        <v>38</v>
      </c>
      <c r="E8630" t="str">
        <f t="shared" si="1034"/>
        <v>School Day</v>
      </c>
      <c r="F8630" t="s">
        <v>34</v>
      </c>
      <c r="G8630" s="10" t="s">
        <v>33</v>
      </c>
      <c r="H8630">
        <v>22</v>
      </c>
      <c r="I8630">
        <f t="shared" si="1035"/>
        <v>20.450000000000003</v>
      </c>
      <c r="J8630">
        <f t="shared" si="1037"/>
        <v>1.5499999999999972</v>
      </c>
      <c r="K8630">
        <v>1.7</v>
      </c>
      <c r="L8630" s="7">
        <f t="shared" si="1038"/>
        <v>2.9606596499999944</v>
      </c>
      <c r="M8630">
        <v>0.25</v>
      </c>
      <c r="N8630">
        <f t="shared" si="1036"/>
        <v>1035</v>
      </c>
      <c r="O8630" s="5">
        <f t="shared" si="1039"/>
        <v>1.3211667187499998</v>
      </c>
      <c r="P8630">
        <f t="shared" si="1040"/>
        <v>0</v>
      </c>
    </row>
    <row r="8631" spans="2:16" x14ac:dyDescent="0.35">
      <c r="B8631" s="2">
        <v>0.45833333333333331</v>
      </c>
      <c r="C8631">
        <v>6.7</v>
      </c>
      <c r="D8631" t="s">
        <v>38</v>
      </c>
      <c r="E8631" t="str">
        <f t="shared" si="1034"/>
        <v>School Day</v>
      </c>
      <c r="F8631" t="s">
        <v>34</v>
      </c>
      <c r="G8631" s="10" t="s">
        <v>33</v>
      </c>
      <c r="H8631">
        <v>22</v>
      </c>
      <c r="I8631">
        <f t="shared" si="1035"/>
        <v>20.470000000000002</v>
      </c>
      <c r="J8631">
        <f t="shared" si="1037"/>
        <v>1.5299999999999976</v>
      </c>
      <c r="K8631">
        <v>1.7</v>
      </c>
      <c r="L8631" s="7">
        <f t="shared" si="1038"/>
        <v>2.9224575899999952</v>
      </c>
      <c r="M8631">
        <v>0.25</v>
      </c>
      <c r="N8631">
        <f t="shared" si="1036"/>
        <v>1035</v>
      </c>
      <c r="O8631" s="5">
        <f t="shared" si="1039"/>
        <v>1.3041194062499999</v>
      </c>
      <c r="P8631">
        <f t="shared" si="1040"/>
        <v>0</v>
      </c>
    </row>
    <row r="8632" spans="2:16" x14ac:dyDescent="0.35">
      <c r="B8632" s="2">
        <v>0.5</v>
      </c>
      <c r="C8632">
        <v>7.7</v>
      </c>
      <c r="D8632" t="s">
        <v>38</v>
      </c>
      <c r="E8632" t="str">
        <f t="shared" si="1034"/>
        <v>School Day</v>
      </c>
      <c r="F8632" t="s">
        <v>34</v>
      </c>
      <c r="G8632" s="10" t="s">
        <v>33</v>
      </c>
      <c r="H8632">
        <v>22</v>
      </c>
      <c r="I8632">
        <f t="shared" si="1035"/>
        <v>20.57</v>
      </c>
      <c r="J8632">
        <f t="shared" si="1037"/>
        <v>1.4299999999999997</v>
      </c>
      <c r="K8632">
        <v>1.7</v>
      </c>
      <c r="L8632" s="7">
        <f t="shared" si="1038"/>
        <v>2.7314472899999993</v>
      </c>
      <c r="M8632">
        <v>0.25</v>
      </c>
      <c r="N8632">
        <f t="shared" si="1036"/>
        <v>1035</v>
      </c>
      <c r="O8632" s="5">
        <f t="shared" si="1039"/>
        <v>1.2188828437499999</v>
      </c>
      <c r="P8632">
        <f t="shared" si="1040"/>
        <v>0</v>
      </c>
    </row>
    <row r="8633" spans="2:16" x14ac:dyDescent="0.35">
      <c r="B8633" s="2">
        <v>0.54166666666666663</v>
      </c>
      <c r="C8633">
        <v>8.5</v>
      </c>
      <c r="D8633" t="s">
        <v>38</v>
      </c>
      <c r="E8633" t="str">
        <f t="shared" si="1034"/>
        <v>School Day</v>
      </c>
      <c r="F8633" t="s">
        <v>34</v>
      </c>
      <c r="G8633" s="10" t="s">
        <v>33</v>
      </c>
      <c r="H8633">
        <v>22</v>
      </c>
      <c r="I8633">
        <f t="shared" si="1035"/>
        <v>20.65</v>
      </c>
      <c r="J8633">
        <f t="shared" si="1037"/>
        <v>1.3500000000000014</v>
      </c>
      <c r="K8633">
        <v>1.7</v>
      </c>
      <c r="L8633" s="7">
        <f t="shared" si="1038"/>
        <v>2.5786390500000027</v>
      </c>
      <c r="M8633">
        <v>0.25</v>
      </c>
      <c r="N8633">
        <f t="shared" si="1036"/>
        <v>1035</v>
      </c>
      <c r="O8633" s="5">
        <f t="shared" si="1039"/>
        <v>1.1506935937499998</v>
      </c>
      <c r="P8633">
        <f t="shared" si="1040"/>
        <v>0</v>
      </c>
    </row>
    <row r="8634" spans="2:16" x14ac:dyDescent="0.35">
      <c r="B8634" s="2">
        <v>0.58333333333333337</v>
      </c>
      <c r="C8634">
        <v>10.4</v>
      </c>
      <c r="D8634" t="s">
        <v>38</v>
      </c>
      <c r="E8634" t="str">
        <f t="shared" si="1034"/>
        <v>School Day</v>
      </c>
      <c r="F8634" t="s">
        <v>34</v>
      </c>
      <c r="G8634" s="10" t="s">
        <v>33</v>
      </c>
      <c r="H8634">
        <v>22</v>
      </c>
      <c r="I8634">
        <f t="shared" si="1035"/>
        <v>20.84</v>
      </c>
      <c r="J8634">
        <f t="shared" si="1037"/>
        <v>1.1600000000000001</v>
      </c>
      <c r="K8634">
        <v>1.7</v>
      </c>
      <c r="L8634" s="7">
        <f t="shared" si="1038"/>
        <v>2.2157194800000002</v>
      </c>
      <c r="M8634">
        <v>0.25</v>
      </c>
      <c r="N8634">
        <f t="shared" si="1036"/>
        <v>1035</v>
      </c>
      <c r="O8634" s="5">
        <f t="shared" si="1039"/>
        <v>0.98874412499999986</v>
      </c>
      <c r="P8634">
        <f t="shared" si="1040"/>
        <v>0</v>
      </c>
    </row>
    <row r="8635" spans="2:16" x14ac:dyDescent="0.35">
      <c r="B8635" s="2">
        <v>0.625</v>
      </c>
      <c r="C8635">
        <v>11</v>
      </c>
      <c r="D8635" t="s">
        <v>38</v>
      </c>
      <c r="E8635" t="str">
        <f t="shared" si="1034"/>
        <v>School Day</v>
      </c>
      <c r="F8635" t="s">
        <v>34</v>
      </c>
      <c r="G8635" s="10" t="s">
        <v>33</v>
      </c>
      <c r="H8635">
        <v>22</v>
      </c>
      <c r="I8635">
        <f t="shared" si="1035"/>
        <v>20.9</v>
      </c>
      <c r="J8635">
        <f t="shared" si="1037"/>
        <v>1.1000000000000014</v>
      </c>
      <c r="K8635">
        <v>1.7</v>
      </c>
      <c r="L8635" s="7">
        <f t="shared" si="1038"/>
        <v>2.1011133000000024</v>
      </c>
      <c r="M8635">
        <v>0.25</v>
      </c>
      <c r="N8635">
        <f t="shared" si="1036"/>
        <v>1035</v>
      </c>
      <c r="O8635" s="5">
        <f t="shared" si="1039"/>
        <v>0.93760218749999991</v>
      </c>
      <c r="P8635">
        <f t="shared" si="1040"/>
        <v>0</v>
      </c>
    </row>
    <row r="8636" spans="2:16" x14ac:dyDescent="0.35">
      <c r="B8636" s="2">
        <v>0.66666666666666663</v>
      </c>
      <c r="C8636">
        <v>10.7</v>
      </c>
      <c r="D8636" t="s">
        <v>38</v>
      </c>
      <c r="E8636" t="str">
        <f t="shared" si="1034"/>
        <v>School Day</v>
      </c>
      <c r="F8636" t="s">
        <v>34</v>
      </c>
      <c r="G8636" s="10" t="s">
        <v>33</v>
      </c>
      <c r="H8636">
        <v>22</v>
      </c>
      <c r="I8636">
        <f t="shared" si="1035"/>
        <v>20.87</v>
      </c>
      <c r="J8636">
        <f t="shared" si="1037"/>
        <v>1.129999999999999</v>
      </c>
      <c r="K8636">
        <v>1.7</v>
      </c>
      <c r="L8636" s="7">
        <f t="shared" si="1038"/>
        <v>2.158416389999998</v>
      </c>
      <c r="M8636">
        <v>0.25</v>
      </c>
      <c r="N8636">
        <f t="shared" si="1036"/>
        <v>1035</v>
      </c>
      <c r="O8636" s="5">
        <f t="shared" si="1039"/>
        <v>0.96317315624999988</v>
      </c>
      <c r="P8636">
        <f t="shared" si="1040"/>
        <v>0</v>
      </c>
    </row>
    <row r="8637" spans="2:16" x14ac:dyDescent="0.35">
      <c r="B8637" s="2">
        <v>0.70833333333333337</v>
      </c>
      <c r="C8637">
        <v>9.8000000000000007</v>
      </c>
      <c r="D8637" t="s">
        <v>38</v>
      </c>
      <c r="E8637" t="str">
        <f t="shared" si="1034"/>
        <v>School Day</v>
      </c>
      <c r="F8637" t="s">
        <v>34</v>
      </c>
      <c r="G8637" s="10" t="s">
        <v>33</v>
      </c>
      <c r="H8637">
        <v>22</v>
      </c>
      <c r="I8637">
        <f t="shared" si="1035"/>
        <v>20.78</v>
      </c>
      <c r="J8637">
        <f t="shared" si="1037"/>
        <v>1.2199999999999989</v>
      </c>
      <c r="K8637">
        <v>1.7</v>
      </c>
      <c r="L8637" s="7">
        <f t="shared" si="1038"/>
        <v>2.3303256599999975</v>
      </c>
      <c r="M8637">
        <v>0.25</v>
      </c>
      <c r="N8637">
        <f t="shared" si="1036"/>
        <v>1035</v>
      </c>
      <c r="O8637" s="5">
        <f t="shared" si="1039"/>
        <v>1.0398860624999997</v>
      </c>
      <c r="P8637">
        <f t="shared" si="1040"/>
        <v>0</v>
      </c>
    </row>
    <row r="8638" spans="2:16" x14ac:dyDescent="0.35">
      <c r="B8638" s="2">
        <v>0.75</v>
      </c>
      <c r="C8638">
        <v>8.6999999999999993</v>
      </c>
      <c r="D8638" t="s">
        <v>38</v>
      </c>
      <c r="E8638" t="str">
        <f t="shared" si="1034"/>
        <v>School Day</v>
      </c>
      <c r="F8638" t="s">
        <v>34</v>
      </c>
      <c r="G8638" s="10" t="s">
        <v>33</v>
      </c>
      <c r="H8638">
        <v>22</v>
      </c>
      <c r="I8638">
        <f t="shared" si="1035"/>
        <v>20.67</v>
      </c>
      <c r="J8638">
        <f t="shared" si="1037"/>
        <v>1.3299999999999983</v>
      </c>
      <c r="K8638">
        <v>1.7</v>
      </c>
      <c r="L8638" s="7">
        <f t="shared" si="1038"/>
        <v>2.5404369899999968</v>
      </c>
      <c r="M8638">
        <v>0.25</v>
      </c>
      <c r="N8638">
        <f t="shared" si="1036"/>
        <v>1035</v>
      </c>
      <c r="O8638" s="5">
        <f t="shared" si="1039"/>
        <v>1.1336462812499999</v>
      </c>
      <c r="P8638">
        <f t="shared" si="1040"/>
        <v>0</v>
      </c>
    </row>
    <row r="8639" spans="2:16" x14ac:dyDescent="0.35">
      <c r="B8639" s="2">
        <v>0.79166666666666663</v>
      </c>
      <c r="C8639">
        <v>7.6</v>
      </c>
      <c r="D8639" t="s">
        <v>38</v>
      </c>
      <c r="E8639" t="str">
        <f t="shared" si="1034"/>
        <v>School Day</v>
      </c>
      <c r="F8639" t="s">
        <v>33</v>
      </c>
      <c r="G8639" s="10" t="s">
        <v>33</v>
      </c>
      <c r="H8639">
        <v>22</v>
      </c>
      <c r="I8639">
        <f t="shared" si="1035"/>
        <v>20.560000000000002</v>
      </c>
      <c r="J8639">
        <f t="shared" si="1037"/>
        <v>1.4399999999999977</v>
      </c>
      <c r="K8639">
        <v>1.7</v>
      </c>
      <c r="L8639" s="7">
        <f t="shared" si="1038"/>
        <v>2.7505483199999956</v>
      </c>
      <c r="M8639">
        <v>0.25</v>
      </c>
      <c r="N8639">
        <f t="shared" si="1036"/>
        <v>1035</v>
      </c>
      <c r="O8639" s="5">
        <f t="shared" si="1039"/>
        <v>1.2274064999999998</v>
      </c>
      <c r="P8639">
        <f t="shared" si="1040"/>
        <v>0</v>
      </c>
    </row>
    <row r="8640" spans="2:16" x14ac:dyDescent="0.35">
      <c r="B8640" s="2">
        <v>0.83333333333333337</v>
      </c>
      <c r="C8640">
        <v>7.2</v>
      </c>
      <c r="D8640" t="s">
        <v>38</v>
      </c>
      <c r="E8640" t="str">
        <f t="shared" si="1034"/>
        <v>School Day</v>
      </c>
      <c r="F8640" t="s">
        <v>33</v>
      </c>
      <c r="G8640" s="10" t="s">
        <v>33</v>
      </c>
      <c r="H8640">
        <v>22</v>
      </c>
      <c r="I8640">
        <f t="shared" si="1035"/>
        <v>20.52</v>
      </c>
      <c r="J8640">
        <f t="shared" si="1037"/>
        <v>1.4800000000000004</v>
      </c>
      <c r="K8640">
        <v>1.7</v>
      </c>
      <c r="L8640" s="7">
        <f t="shared" si="1038"/>
        <v>2.8269524400000008</v>
      </c>
      <c r="M8640">
        <v>0.25</v>
      </c>
      <c r="N8640">
        <f t="shared" si="1036"/>
        <v>1035</v>
      </c>
      <c r="O8640" s="5">
        <f t="shared" si="1039"/>
        <v>1.2615011249999999</v>
      </c>
      <c r="P8640">
        <f t="shared" si="1040"/>
        <v>0</v>
      </c>
    </row>
    <row r="8641" spans="1:16" x14ac:dyDescent="0.35">
      <c r="B8641" s="2">
        <v>0.875</v>
      </c>
      <c r="C8641">
        <v>7</v>
      </c>
      <c r="D8641" t="s">
        <v>38</v>
      </c>
      <c r="E8641" t="str">
        <f t="shared" si="1034"/>
        <v>School Day</v>
      </c>
      <c r="F8641" t="s">
        <v>33</v>
      </c>
      <c r="G8641" s="10" t="s">
        <v>33</v>
      </c>
      <c r="H8641">
        <v>22</v>
      </c>
      <c r="I8641">
        <f t="shared" si="1035"/>
        <v>20.5</v>
      </c>
      <c r="J8641">
        <f t="shared" si="1037"/>
        <v>1.5</v>
      </c>
      <c r="K8641">
        <v>1.7</v>
      </c>
      <c r="L8641" s="7">
        <f t="shared" si="1038"/>
        <v>2.8651545</v>
      </c>
      <c r="M8641">
        <v>0.25</v>
      </c>
      <c r="N8641">
        <f t="shared" si="1036"/>
        <v>1035</v>
      </c>
      <c r="O8641" s="5">
        <f t="shared" si="1039"/>
        <v>1.2785484374999998</v>
      </c>
      <c r="P8641">
        <f t="shared" si="1040"/>
        <v>0</v>
      </c>
    </row>
    <row r="8642" spans="1:16" x14ac:dyDescent="0.35">
      <c r="B8642" s="2">
        <v>0.91666666666666663</v>
      </c>
      <c r="C8642">
        <v>6.9</v>
      </c>
      <c r="D8642" t="s">
        <v>38</v>
      </c>
      <c r="E8642" t="str">
        <f t="shared" si="1034"/>
        <v>School Day</v>
      </c>
      <c r="F8642" t="s">
        <v>33</v>
      </c>
      <c r="G8642" s="10" t="s">
        <v>33</v>
      </c>
      <c r="H8642">
        <v>22</v>
      </c>
      <c r="I8642">
        <f t="shared" si="1035"/>
        <v>20.490000000000002</v>
      </c>
      <c r="J8642">
        <f t="shared" si="1037"/>
        <v>1.509999999999998</v>
      </c>
      <c r="K8642">
        <v>1.7</v>
      </c>
      <c r="L8642" s="7">
        <f t="shared" si="1038"/>
        <v>2.8842555299999959</v>
      </c>
      <c r="M8642">
        <v>0.25</v>
      </c>
      <c r="N8642">
        <f t="shared" si="1036"/>
        <v>1035</v>
      </c>
      <c r="O8642" s="5">
        <f t="shared" si="1039"/>
        <v>1.2870720937499998</v>
      </c>
      <c r="P8642">
        <f t="shared" si="1040"/>
        <v>0</v>
      </c>
    </row>
    <row r="8643" spans="1:16" x14ac:dyDescent="0.35">
      <c r="B8643" s="2">
        <v>0.95833333333333337</v>
      </c>
      <c r="C8643">
        <v>6.8</v>
      </c>
      <c r="D8643" t="s">
        <v>38</v>
      </c>
      <c r="E8643" t="str">
        <f t="shared" si="1034"/>
        <v>School Day</v>
      </c>
      <c r="F8643" t="s">
        <v>33</v>
      </c>
      <c r="G8643" s="10" t="s">
        <v>33</v>
      </c>
      <c r="H8643">
        <v>22</v>
      </c>
      <c r="I8643">
        <f t="shared" si="1035"/>
        <v>20.48</v>
      </c>
      <c r="J8643">
        <f t="shared" si="1037"/>
        <v>1.5199999999999996</v>
      </c>
      <c r="K8643">
        <v>1.7</v>
      </c>
      <c r="L8643" s="7">
        <f t="shared" si="1038"/>
        <v>2.9033565599999989</v>
      </c>
      <c r="M8643">
        <v>0.25</v>
      </c>
      <c r="N8643">
        <f t="shared" si="1036"/>
        <v>1035</v>
      </c>
      <c r="O8643" s="5">
        <f t="shared" si="1039"/>
        <v>1.2955957499999997</v>
      </c>
      <c r="P8643">
        <f t="shared" si="1040"/>
        <v>0</v>
      </c>
    </row>
    <row r="8644" spans="1:16" x14ac:dyDescent="0.35">
      <c r="A8644" t="s">
        <v>400</v>
      </c>
      <c r="B8644" s="1">
        <v>1</v>
      </c>
      <c r="C8644">
        <v>7</v>
      </c>
      <c r="D8644" t="s">
        <v>40</v>
      </c>
      <c r="E8644" t="str">
        <f t="shared" si="1034"/>
        <v>School Day</v>
      </c>
      <c r="F8644" t="s">
        <v>33</v>
      </c>
      <c r="G8644" s="10" t="s">
        <v>33</v>
      </c>
      <c r="H8644">
        <v>22</v>
      </c>
      <c r="I8644">
        <f t="shared" si="1035"/>
        <v>20.5</v>
      </c>
      <c r="J8644">
        <f t="shared" si="1037"/>
        <v>1.5</v>
      </c>
      <c r="K8644">
        <v>1.7</v>
      </c>
      <c r="L8644" s="7">
        <f t="shared" si="1038"/>
        <v>2.8651545</v>
      </c>
      <c r="M8644">
        <v>0.25</v>
      </c>
      <c r="N8644">
        <f t="shared" si="1036"/>
        <v>1035</v>
      </c>
      <c r="O8644" s="5">
        <f t="shared" si="1039"/>
        <v>1.2785484374999998</v>
      </c>
      <c r="P8644">
        <f t="shared" si="1040"/>
        <v>0</v>
      </c>
    </row>
    <row r="8645" spans="1:16" x14ac:dyDescent="0.35">
      <c r="B8645" s="2">
        <v>4.1666666666666664E-2</v>
      </c>
      <c r="C8645">
        <v>7.2</v>
      </c>
      <c r="D8645" t="s">
        <v>40</v>
      </c>
      <c r="E8645" t="str">
        <f t="shared" ref="E8645:E8708" si="1041">IF(ISNUMBER(SEARCH("Sat",D8645)),"WE",IF(ISNUMBER(SEARCH("Sun",D8645)),"WE","School Day"))</f>
        <v>School Day</v>
      </c>
      <c r="F8645" t="s">
        <v>33</v>
      </c>
      <c r="G8645" s="10" t="s">
        <v>33</v>
      </c>
      <c r="H8645">
        <v>22</v>
      </c>
      <c r="I8645">
        <f t="shared" si="1035"/>
        <v>20.52</v>
      </c>
      <c r="J8645">
        <f t="shared" si="1037"/>
        <v>1.4800000000000004</v>
      </c>
      <c r="K8645">
        <v>1.7</v>
      </c>
      <c r="L8645" s="7">
        <f t="shared" si="1038"/>
        <v>2.8269524400000008</v>
      </c>
      <c r="M8645">
        <v>0.25</v>
      </c>
      <c r="N8645">
        <f t="shared" si="1036"/>
        <v>1035</v>
      </c>
      <c r="O8645" s="5">
        <f t="shared" si="1039"/>
        <v>1.2615011249999999</v>
      </c>
      <c r="P8645">
        <f t="shared" si="1040"/>
        <v>0</v>
      </c>
    </row>
    <row r="8646" spans="1:16" x14ac:dyDescent="0.35">
      <c r="B8646" s="2">
        <v>8.3333333333333329E-2</v>
      </c>
      <c r="C8646">
        <v>7.3</v>
      </c>
      <c r="D8646" t="s">
        <v>40</v>
      </c>
      <c r="E8646" t="str">
        <f t="shared" si="1041"/>
        <v>School Day</v>
      </c>
      <c r="F8646" t="s">
        <v>33</v>
      </c>
      <c r="G8646" s="10" t="s">
        <v>33</v>
      </c>
      <c r="H8646">
        <v>22</v>
      </c>
      <c r="I8646">
        <f t="shared" ref="I8646:I8709" si="1042">(H8646-C8646)*0.9+C8646</f>
        <v>20.53</v>
      </c>
      <c r="J8646">
        <f t="shared" si="1037"/>
        <v>1.4699999999999989</v>
      </c>
      <c r="K8646">
        <v>1.7</v>
      </c>
      <c r="L8646" s="7">
        <f t="shared" si="1038"/>
        <v>2.8078514099999978</v>
      </c>
      <c r="M8646">
        <v>0.25</v>
      </c>
      <c r="N8646">
        <f t="shared" ref="N8646:N8709" si="1043">N8645</f>
        <v>1035</v>
      </c>
      <c r="O8646" s="5">
        <f t="shared" si="1039"/>
        <v>1.2529774687499997</v>
      </c>
      <c r="P8646">
        <f t="shared" si="1040"/>
        <v>0</v>
      </c>
    </row>
    <row r="8647" spans="1:16" x14ac:dyDescent="0.35">
      <c r="B8647" s="2">
        <v>0.125</v>
      </c>
      <c r="C8647">
        <v>7.2</v>
      </c>
      <c r="D8647" t="s">
        <v>40</v>
      </c>
      <c r="E8647" t="str">
        <f t="shared" si="1041"/>
        <v>School Day</v>
      </c>
      <c r="F8647" t="s">
        <v>33</v>
      </c>
      <c r="G8647" s="10" t="s">
        <v>33</v>
      </c>
      <c r="H8647">
        <v>22</v>
      </c>
      <c r="I8647">
        <f t="shared" si="1042"/>
        <v>20.52</v>
      </c>
      <c r="J8647">
        <f t="shared" si="1037"/>
        <v>1.4800000000000004</v>
      </c>
      <c r="K8647">
        <v>1.7</v>
      </c>
      <c r="L8647" s="7">
        <f t="shared" si="1038"/>
        <v>2.8269524400000008</v>
      </c>
      <c r="M8647">
        <v>0.25</v>
      </c>
      <c r="N8647">
        <f t="shared" si="1043"/>
        <v>1035</v>
      </c>
      <c r="O8647" s="5">
        <f t="shared" si="1039"/>
        <v>1.2615011249999999</v>
      </c>
      <c r="P8647">
        <f t="shared" si="1040"/>
        <v>0</v>
      </c>
    </row>
    <row r="8648" spans="1:16" x14ac:dyDescent="0.35">
      <c r="B8648" s="2">
        <v>0.16666666666666666</v>
      </c>
      <c r="C8648">
        <v>6.3</v>
      </c>
      <c r="D8648" t="s">
        <v>40</v>
      </c>
      <c r="E8648" t="str">
        <f t="shared" si="1041"/>
        <v>School Day</v>
      </c>
      <c r="F8648" t="s">
        <v>33</v>
      </c>
      <c r="G8648" s="10" t="s">
        <v>33</v>
      </c>
      <c r="H8648">
        <v>22</v>
      </c>
      <c r="I8648">
        <f t="shared" si="1042"/>
        <v>20.43</v>
      </c>
      <c r="J8648">
        <f t="shared" si="1037"/>
        <v>1.5700000000000003</v>
      </c>
      <c r="K8648">
        <v>1.7</v>
      </c>
      <c r="L8648" s="7">
        <f t="shared" si="1038"/>
        <v>2.9988617100000003</v>
      </c>
      <c r="M8648">
        <v>0.25</v>
      </c>
      <c r="N8648">
        <f t="shared" si="1043"/>
        <v>1035</v>
      </c>
      <c r="O8648" s="5">
        <f t="shared" si="1039"/>
        <v>1.3382140312499997</v>
      </c>
      <c r="P8648">
        <f t="shared" si="1040"/>
        <v>0</v>
      </c>
    </row>
    <row r="8649" spans="1:16" x14ac:dyDescent="0.35">
      <c r="B8649" s="2">
        <v>0.20833333333333334</v>
      </c>
      <c r="C8649">
        <v>6.4</v>
      </c>
      <c r="D8649" t="s">
        <v>40</v>
      </c>
      <c r="E8649" t="str">
        <f t="shared" si="1041"/>
        <v>School Day</v>
      </c>
      <c r="F8649" t="s">
        <v>33</v>
      </c>
      <c r="G8649" s="10" t="s">
        <v>33</v>
      </c>
      <c r="H8649">
        <v>22</v>
      </c>
      <c r="I8649">
        <f t="shared" si="1042"/>
        <v>20.439999999999998</v>
      </c>
      <c r="J8649">
        <f t="shared" si="1037"/>
        <v>1.5600000000000023</v>
      </c>
      <c r="K8649">
        <v>1.7</v>
      </c>
      <c r="L8649" s="7">
        <f t="shared" si="1038"/>
        <v>2.979760680000004</v>
      </c>
      <c r="M8649">
        <v>0.25</v>
      </c>
      <c r="N8649">
        <f t="shared" si="1043"/>
        <v>1035</v>
      </c>
      <c r="O8649" s="5">
        <f t="shared" si="1039"/>
        <v>1.3296903749999998</v>
      </c>
      <c r="P8649">
        <f t="shared" si="1040"/>
        <v>0</v>
      </c>
    </row>
    <row r="8650" spans="1:16" x14ac:dyDescent="0.35">
      <c r="B8650" s="2">
        <v>0.25</v>
      </c>
      <c r="C8650">
        <v>6.3</v>
      </c>
      <c r="D8650" t="s">
        <v>40</v>
      </c>
      <c r="E8650" t="str">
        <f t="shared" si="1041"/>
        <v>School Day</v>
      </c>
      <c r="F8650" t="s">
        <v>33</v>
      </c>
      <c r="G8650" s="10" t="s">
        <v>33</v>
      </c>
      <c r="H8650">
        <v>22</v>
      </c>
      <c r="I8650">
        <f t="shared" si="1042"/>
        <v>20.43</v>
      </c>
      <c r="J8650">
        <f t="shared" si="1037"/>
        <v>1.5700000000000003</v>
      </c>
      <c r="K8650">
        <v>1.7</v>
      </c>
      <c r="L8650" s="7">
        <f t="shared" si="1038"/>
        <v>2.9988617100000003</v>
      </c>
      <c r="M8650">
        <v>0.25</v>
      </c>
      <c r="N8650">
        <f t="shared" si="1043"/>
        <v>1035</v>
      </c>
      <c r="O8650" s="5">
        <f t="shared" si="1039"/>
        <v>1.3382140312499997</v>
      </c>
      <c r="P8650">
        <f t="shared" si="1040"/>
        <v>0</v>
      </c>
    </row>
    <row r="8651" spans="1:16" x14ac:dyDescent="0.35">
      <c r="B8651" s="2">
        <v>0.29166666666666669</v>
      </c>
      <c r="C8651">
        <v>5.3</v>
      </c>
      <c r="D8651" t="s">
        <v>40</v>
      </c>
      <c r="E8651" t="str">
        <f t="shared" si="1041"/>
        <v>School Day</v>
      </c>
      <c r="F8651" t="s">
        <v>34</v>
      </c>
      <c r="G8651" s="10" t="s">
        <v>33</v>
      </c>
      <c r="H8651">
        <v>22</v>
      </c>
      <c r="I8651">
        <f t="shared" si="1042"/>
        <v>20.329999999999998</v>
      </c>
      <c r="J8651">
        <f t="shared" si="1037"/>
        <v>1.6700000000000017</v>
      </c>
      <c r="K8651">
        <v>1.7</v>
      </c>
      <c r="L8651" s="7">
        <f t="shared" si="1038"/>
        <v>3.1898720100000029</v>
      </c>
      <c r="M8651">
        <v>0.25</v>
      </c>
      <c r="N8651">
        <f t="shared" si="1043"/>
        <v>1035</v>
      </c>
      <c r="O8651" s="5">
        <f t="shared" si="1039"/>
        <v>1.4234505937499997</v>
      </c>
      <c r="P8651">
        <f t="shared" si="1040"/>
        <v>0</v>
      </c>
    </row>
    <row r="8652" spans="1:16" x14ac:dyDescent="0.35">
      <c r="B8652" s="2">
        <v>0.33333333333333331</v>
      </c>
      <c r="C8652">
        <v>5.7</v>
      </c>
      <c r="D8652" t="s">
        <v>40</v>
      </c>
      <c r="E8652" t="str">
        <f t="shared" si="1041"/>
        <v>School Day</v>
      </c>
      <c r="F8652" t="s">
        <v>34</v>
      </c>
      <c r="G8652" s="10" t="s">
        <v>33</v>
      </c>
      <c r="H8652">
        <v>22</v>
      </c>
      <c r="I8652">
        <f t="shared" si="1042"/>
        <v>20.37</v>
      </c>
      <c r="J8652">
        <f t="shared" si="1037"/>
        <v>1.629999999999999</v>
      </c>
      <c r="K8652">
        <v>1.7</v>
      </c>
      <c r="L8652" s="7">
        <f t="shared" si="1038"/>
        <v>3.1134678899999981</v>
      </c>
      <c r="M8652">
        <v>0.25</v>
      </c>
      <c r="N8652">
        <f t="shared" si="1043"/>
        <v>1035</v>
      </c>
      <c r="O8652" s="5">
        <f t="shared" si="1039"/>
        <v>1.3893559687499999</v>
      </c>
      <c r="P8652">
        <f t="shared" si="1040"/>
        <v>0</v>
      </c>
    </row>
    <row r="8653" spans="1:16" x14ac:dyDescent="0.35">
      <c r="B8653" s="2">
        <v>0.375</v>
      </c>
      <c r="C8653">
        <v>6.6</v>
      </c>
      <c r="D8653" t="s">
        <v>40</v>
      </c>
      <c r="E8653" t="str">
        <f t="shared" si="1041"/>
        <v>School Day</v>
      </c>
      <c r="F8653" t="s">
        <v>34</v>
      </c>
      <c r="G8653" s="10" t="s">
        <v>33</v>
      </c>
      <c r="H8653">
        <v>22</v>
      </c>
      <c r="I8653">
        <f t="shared" si="1042"/>
        <v>20.46</v>
      </c>
      <c r="J8653">
        <f t="shared" si="1037"/>
        <v>1.5399999999999991</v>
      </c>
      <c r="K8653">
        <v>1.7</v>
      </c>
      <c r="L8653" s="7">
        <f t="shared" si="1038"/>
        <v>2.9415586199999981</v>
      </c>
      <c r="M8653">
        <v>0.25</v>
      </c>
      <c r="N8653">
        <f t="shared" si="1043"/>
        <v>1035</v>
      </c>
      <c r="O8653" s="5">
        <f t="shared" si="1039"/>
        <v>1.3126430624999998</v>
      </c>
      <c r="P8653">
        <f t="shared" si="1040"/>
        <v>0</v>
      </c>
    </row>
    <row r="8654" spans="1:16" x14ac:dyDescent="0.35">
      <c r="B8654" s="2">
        <v>0.41666666666666669</v>
      </c>
      <c r="C8654">
        <v>7.1</v>
      </c>
      <c r="D8654" t="s">
        <v>40</v>
      </c>
      <c r="E8654" t="str">
        <f t="shared" si="1041"/>
        <v>School Day</v>
      </c>
      <c r="F8654" t="s">
        <v>34</v>
      </c>
      <c r="G8654" s="10" t="s">
        <v>33</v>
      </c>
      <c r="H8654">
        <v>22</v>
      </c>
      <c r="I8654">
        <f t="shared" si="1042"/>
        <v>20.509999999999998</v>
      </c>
      <c r="J8654">
        <f t="shared" si="1037"/>
        <v>1.490000000000002</v>
      </c>
      <c r="K8654">
        <v>1.7</v>
      </c>
      <c r="L8654" s="7">
        <f t="shared" si="1038"/>
        <v>2.8460534700000037</v>
      </c>
      <c r="M8654">
        <v>0.25</v>
      </c>
      <c r="N8654">
        <f t="shared" si="1043"/>
        <v>1035</v>
      </c>
      <c r="O8654" s="5">
        <f t="shared" si="1039"/>
        <v>1.2700247812499998</v>
      </c>
      <c r="P8654">
        <f t="shared" si="1040"/>
        <v>0</v>
      </c>
    </row>
    <row r="8655" spans="1:16" x14ac:dyDescent="0.35">
      <c r="B8655" s="2">
        <v>0.45833333333333331</v>
      </c>
      <c r="C8655">
        <v>7.5</v>
      </c>
      <c r="D8655" t="s">
        <v>40</v>
      </c>
      <c r="E8655" t="str">
        <f t="shared" si="1041"/>
        <v>School Day</v>
      </c>
      <c r="F8655" t="s">
        <v>34</v>
      </c>
      <c r="G8655" s="10" t="s">
        <v>33</v>
      </c>
      <c r="H8655">
        <v>22</v>
      </c>
      <c r="I8655">
        <f t="shared" si="1042"/>
        <v>20.55</v>
      </c>
      <c r="J8655">
        <f t="shared" si="1037"/>
        <v>1.4499999999999993</v>
      </c>
      <c r="K8655">
        <v>1.7</v>
      </c>
      <c r="L8655" s="7">
        <f t="shared" si="1038"/>
        <v>2.7696493499999986</v>
      </c>
      <c r="M8655">
        <v>0.25</v>
      </c>
      <c r="N8655">
        <f t="shared" si="1043"/>
        <v>1035</v>
      </c>
      <c r="O8655" s="5">
        <f t="shared" si="1039"/>
        <v>1.2359301562499998</v>
      </c>
      <c r="P8655">
        <f t="shared" si="1040"/>
        <v>0</v>
      </c>
    </row>
    <row r="8656" spans="1:16" x14ac:dyDescent="0.35">
      <c r="B8656" s="2">
        <v>0.5</v>
      </c>
      <c r="C8656">
        <v>7.4</v>
      </c>
      <c r="D8656" t="s">
        <v>40</v>
      </c>
      <c r="E8656" t="str">
        <f t="shared" si="1041"/>
        <v>School Day</v>
      </c>
      <c r="F8656" t="s">
        <v>34</v>
      </c>
      <c r="G8656" s="10" t="s">
        <v>33</v>
      </c>
      <c r="H8656">
        <v>22</v>
      </c>
      <c r="I8656">
        <f t="shared" si="1042"/>
        <v>20.54</v>
      </c>
      <c r="J8656">
        <f t="shared" si="1037"/>
        <v>1.4600000000000009</v>
      </c>
      <c r="K8656">
        <v>1.7</v>
      </c>
      <c r="L8656" s="7">
        <f t="shared" si="1038"/>
        <v>2.7887503800000015</v>
      </c>
      <c r="M8656">
        <v>0.25</v>
      </c>
      <c r="N8656">
        <f t="shared" si="1043"/>
        <v>1035</v>
      </c>
      <c r="O8656" s="5">
        <f t="shared" si="1039"/>
        <v>1.2444538124999998</v>
      </c>
      <c r="P8656">
        <f t="shared" si="1040"/>
        <v>0</v>
      </c>
    </row>
    <row r="8657" spans="1:16" x14ac:dyDescent="0.35">
      <c r="B8657" s="2">
        <v>0.54166666666666663</v>
      </c>
      <c r="C8657">
        <v>8</v>
      </c>
      <c r="D8657" t="s">
        <v>40</v>
      </c>
      <c r="E8657" t="str">
        <f t="shared" si="1041"/>
        <v>School Day</v>
      </c>
      <c r="F8657" t="s">
        <v>34</v>
      </c>
      <c r="G8657" s="10" t="s">
        <v>33</v>
      </c>
      <c r="H8657">
        <v>22</v>
      </c>
      <c r="I8657">
        <f t="shared" si="1042"/>
        <v>20.6</v>
      </c>
      <c r="J8657">
        <f t="shared" si="1037"/>
        <v>1.3999999999999986</v>
      </c>
      <c r="K8657">
        <v>1.7</v>
      </c>
      <c r="L8657" s="7">
        <f t="shared" si="1038"/>
        <v>2.6741441999999971</v>
      </c>
      <c r="M8657">
        <v>0.25</v>
      </c>
      <c r="N8657">
        <f t="shared" si="1043"/>
        <v>1035</v>
      </c>
      <c r="O8657" s="5">
        <f t="shared" si="1039"/>
        <v>1.1933118749999998</v>
      </c>
      <c r="P8657">
        <f t="shared" si="1040"/>
        <v>0</v>
      </c>
    </row>
    <row r="8658" spans="1:16" x14ac:dyDescent="0.35">
      <c r="B8658" s="2">
        <v>0.58333333333333337</v>
      </c>
      <c r="C8658">
        <v>8.8000000000000007</v>
      </c>
      <c r="D8658" t="s">
        <v>40</v>
      </c>
      <c r="E8658" t="str">
        <f t="shared" si="1041"/>
        <v>School Day</v>
      </c>
      <c r="F8658" t="s">
        <v>34</v>
      </c>
      <c r="G8658" s="10" t="s">
        <v>33</v>
      </c>
      <c r="H8658">
        <v>22</v>
      </c>
      <c r="I8658">
        <f t="shared" si="1042"/>
        <v>20.68</v>
      </c>
      <c r="J8658">
        <f t="shared" si="1037"/>
        <v>1.3200000000000003</v>
      </c>
      <c r="K8658">
        <v>1.7</v>
      </c>
      <c r="L8658" s="7">
        <f t="shared" si="1038"/>
        <v>2.5213359600000005</v>
      </c>
      <c r="M8658">
        <v>0.25</v>
      </c>
      <c r="N8658">
        <f t="shared" si="1043"/>
        <v>1035</v>
      </c>
      <c r="O8658" s="5">
        <f t="shared" si="1039"/>
        <v>1.1251226249999997</v>
      </c>
      <c r="P8658">
        <f t="shared" si="1040"/>
        <v>0</v>
      </c>
    </row>
    <row r="8659" spans="1:16" x14ac:dyDescent="0.35">
      <c r="B8659" s="2">
        <v>0.625</v>
      </c>
      <c r="C8659">
        <v>9</v>
      </c>
      <c r="D8659" t="s">
        <v>40</v>
      </c>
      <c r="E8659" t="str">
        <f t="shared" si="1041"/>
        <v>School Day</v>
      </c>
      <c r="F8659" t="s">
        <v>34</v>
      </c>
      <c r="G8659" s="10" t="s">
        <v>33</v>
      </c>
      <c r="H8659">
        <v>22</v>
      </c>
      <c r="I8659">
        <f t="shared" si="1042"/>
        <v>20.700000000000003</v>
      </c>
      <c r="J8659">
        <f t="shared" si="1037"/>
        <v>1.2999999999999972</v>
      </c>
      <c r="K8659">
        <v>1.7</v>
      </c>
      <c r="L8659" s="7">
        <f t="shared" si="1038"/>
        <v>2.4831338999999946</v>
      </c>
      <c r="M8659">
        <v>0.25</v>
      </c>
      <c r="N8659">
        <f t="shared" si="1043"/>
        <v>1035</v>
      </c>
      <c r="O8659" s="5">
        <f t="shared" si="1039"/>
        <v>1.1080753124999998</v>
      </c>
      <c r="P8659">
        <f t="shared" si="1040"/>
        <v>0</v>
      </c>
    </row>
    <row r="8660" spans="1:16" x14ac:dyDescent="0.35">
      <c r="B8660" s="2">
        <v>0.66666666666666663</v>
      </c>
      <c r="C8660">
        <v>9.4</v>
      </c>
      <c r="D8660" t="s">
        <v>40</v>
      </c>
      <c r="E8660" t="str">
        <f t="shared" si="1041"/>
        <v>School Day</v>
      </c>
      <c r="F8660" t="s">
        <v>34</v>
      </c>
      <c r="G8660" s="10" t="s">
        <v>33</v>
      </c>
      <c r="H8660">
        <v>22</v>
      </c>
      <c r="I8660">
        <f t="shared" si="1042"/>
        <v>20.740000000000002</v>
      </c>
      <c r="J8660">
        <f t="shared" si="1037"/>
        <v>1.259999999999998</v>
      </c>
      <c r="K8660">
        <v>1.7</v>
      </c>
      <c r="L8660" s="7">
        <f t="shared" si="1038"/>
        <v>2.406729779999996</v>
      </c>
      <c r="M8660">
        <v>0.25</v>
      </c>
      <c r="N8660">
        <f t="shared" si="1043"/>
        <v>1035</v>
      </c>
      <c r="O8660" s="5">
        <f t="shared" si="1039"/>
        <v>1.0739806874999998</v>
      </c>
      <c r="P8660">
        <f t="shared" si="1040"/>
        <v>0</v>
      </c>
    </row>
    <row r="8661" spans="1:16" x14ac:dyDescent="0.35">
      <c r="B8661" s="2">
        <v>0.70833333333333337</v>
      </c>
      <c r="C8661">
        <v>9.1</v>
      </c>
      <c r="D8661" t="s">
        <v>40</v>
      </c>
      <c r="E8661" t="str">
        <f t="shared" si="1041"/>
        <v>School Day</v>
      </c>
      <c r="F8661" t="s">
        <v>34</v>
      </c>
      <c r="G8661" s="10" t="s">
        <v>33</v>
      </c>
      <c r="H8661">
        <v>22</v>
      </c>
      <c r="I8661">
        <f t="shared" si="1042"/>
        <v>20.71</v>
      </c>
      <c r="J8661">
        <f t="shared" ref="J8661:J8724" si="1044">H8661-I8661</f>
        <v>1.2899999999999991</v>
      </c>
      <c r="K8661">
        <v>1.7</v>
      </c>
      <c r="L8661" s="7">
        <f t="shared" ref="L8661:L8724" si="1045">IF(K8661*1.005*1.118*J8661&gt;0,K8661*1.005*1.118*J8661,0)</f>
        <v>2.4640328699999983</v>
      </c>
      <c r="M8661">
        <v>0.25</v>
      </c>
      <c r="N8661">
        <f t="shared" si="1043"/>
        <v>1035</v>
      </c>
      <c r="O8661" s="5">
        <f t="shared" ref="O8661:O8724" si="1046">IF(((M8661*N8661)/60/60)*1.005*1.18*(H8661-C8661)&gt;0,(((M8661*N8661)/60/60)*1.005*1.18*(H8661-C8661)),0)</f>
        <v>1.0995516562499998</v>
      </c>
      <c r="P8661">
        <f t="shared" ref="P8661:P8724" si="1047">IF(G8661="ON",(L8661+O8661),0)</f>
        <v>0</v>
      </c>
    </row>
    <row r="8662" spans="1:16" x14ac:dyDescent="0.35">
      <c r="B8662" s="2">
        <v>0.75</v>
      </c>
      <c r="C8662">
        <v>9.3000000000000007</v>
      </c>
      <c r="D8662" t="s">
        <v>40</v>
      </c>
      <c r="E8662" t="str">
        <f t="shared" si="1041"/>
        <v>School Day</v>
      </c>
      <c r="F8662" t="s">
        <v>34</v>
      </c>
      <c r="G8662" s="10" t="s">
        <v>33</v>
      </c>
      <c r="H8662">
        <v>22</v>
      </c>
      <c r="I8662">
        <f t="shared" si="1042"/>
        <v>20.73</v>
      </c>
      <c r="J8662">
        <f t="shared" si="1044"/>
        <v>1.2699999999999996</v>
      </c>
      <c r="K8662">
        <v>1.7</v>
      </c>
      <c r="L8662" s="7">
        <f t="shared" si="1045"/>
        <v>2.425830809999999</v>
      </c>
      <c r="M8662">
        <v>0.25</v>
      </c>
      <c r="N8662">
        <f t="shared" si="1043"/>
        <v>1035</v>
      </c>
      <c r="O8662" s="5">
        <f t="shared" si="1046"/>
        <v>1.0825043437499997</v>
      </c>
      <c r="P8662">
        <f t="shared" si="1047"/>
        <v>0</v>
      </c>
    </row>
    <row r="8663" spans="1:16" x14ac:dyDescent="0.35">
      <c r="B8663" s="2">
        <v>0.79166666666666663</v>
      </c>
      <c r="C8663">
        <v>9.3000000000000007</v>
      </c>
      <c r="D8663" t="s">
        <v>40</v>
      </c>
      <c r="E8663" t="str">
        <f t="shared" si="1041"/>
        <v>School Day</v>
      </c>
      <c r="F8663" t="s">
        <v>33</v>
      </c>
      <c r="G8663" s="10" t="s">
        <v>33</v>
      </c>
      <c r="H8663">
        <v>22</v>
      </c>
      <c r="I8663">
        <f t="shared" si="1042"/>
        <v>20.73</v>
      </c>
      <c r="J8663">
        <f t="shared" si="1044"/>
        <v>1.2699999999999996</v>
      </c>
      <c r="K8663">
        <v>1.7</v>
      </c>
      <c r="L8663" s="7">
        <f t="shared" si="1045"/>
        <v>2.425830809999999</v>
      </c>
      <c r="M8663">
        <v>0.25</v>
      </c>
      <c r="N8663">
        <f t="shared" si="1043"/>
        <v>1035</v>
      </c>
      <c r="O8663" s="5">
        <f t="shared" si="1046"/>
        <v>1.0825043437499997</v>
      </c>
      <c r="P8663">
        <f t="shared" si="1047"/>
        <v>0</v>
      </c>
    </row>
    <row r="8664" spans="1:16" x14ac:dyDescent="0.35">
      <c r="B8664" s="2">
        <v>0.83333333333333337</v>
      </c>
      <c r="C8664">
        <v>9.3000000000000007</v>
      </c>
      <c r="D8664" t="s">
        <v>40</v>
      </c>
      <c r="E8664" t="str">
        <f t="shared" si="1041"/>
        <v>School Day</v>
      </c>
      <c r="F8664" t="s">
        <v>33</v>
      </c>
      <c r="G8664" s="10" t="s">
        <v>33</v>
      </c>
      <c r="H8664">
        <v>22</v>
      </c>
      <c r="I8664">
        <f t="shared" si="1042"/>
        <v>20.73</v>
      </c>
      <c r="J8664">
        <f t="shared" si="1044"/>
        <v>1.2699999999999996</v>
      </c>
      <c r="K8664">
        <v>1.7</v>
      </c>
      <c r="L8664" s="7">
        <f t="shared" si="1045"/>
        <v>2.425830809999999</v>
      </c>
      <c r="M8664">
        <v>0.25</v>
      </c>
      <c r="N8664">
        <f t="shared" si="1043"/>
        <v>1035</v>
      </c>
      <c r="O8664" s="5">
        <f t="shared" si="1046"/>
        <v>1.0825043437499997</v>
      </c>
      <c r="P8664">
        <f t="shared" si="1047"/>
        <v>0</v>
      </c>
    </row>
    <row r="8665" spans="1:16" x14ac:dyDescent="0.35">
      <c r="B8665" s="2">
        <v>0.875</v>
      </c>
      <c r="C8665">
        <v>9.1999999999999993</v>
      </c>
      <c r="D8665" t="s">
        <v>40</v>
      </c>
      <c r="E8665" t="str">
        <f t="shared" si="1041"/>
        <v>School Day</v>
      </c>
      <c r="F8665" t="s">
        <v>33</v>
      </c>
      <c r="G8665" s="10" t="s">
        <v>33</v>
      </c>
      <c r="H8665">
        <v>22</v>
      </c>
      <c r="I8665">
        <f t="shared" si="1042"/>
        <v>20.72</v>
      </c>
      <c r="J8665">
        <f t="shared" si="1044"/>
        <v>1.2800000000000011</v>
      </c>
      <c r="K8665">
        <v>1.7</v>
      </c>
      <c r="L8665" s="7">
        <f t="shared" si="1045"/>
        <v>2.444931840000002</v>
      </c>
      <c r="M8665">
        <v>0.25</v>
      </c>
      <c r="N8665">
        <f t="shared" si="1043"/>
        <v>1035</v>
      </c>
      <c r="O8665" s="5">
        <f t="shared" si="1046"/>
        <v>1.0910279999999999</v>
      </c>
      <c r="P8665">
        <f t="shared" si="1047"/>
        <v>0</v>
      </c>
    </row>
    <row r="8666" spans="1:16" x14ac:dyDescent="0.35">
      <c r="B8666" s="2">
        <v>0.91666666666666663</v>
      </c>
      <c r="C8666">
        <v>9.1999999999999993</v>
      </c>
      <c r="D8666" t="s">
        <v>40</v>
      </c>
      <c r="E8666" t="str">
        <f t="shared" si="1041"/>
        <v>School Day</v>
      </c>
      <c r="F8666" t="s">
        <v>33</v>
      </c>
      <c r="G8666" s="10" t="s">
        <v>33</v>
      </c>
      <c r="H8666">
        <v>22</v>
      </c>
      <c r="I8666">
        <f t="shared" si="1042"/>
        <v>20.72</v>
      </c>
      <c r="J8666">
        <f t="shared" si="1044"/>
        <v>1.2800000000000011</v>
      </c>
      <c r="K8666">
        <v>1.7</v>
      </c>
      <c r="L8666" s="7">
        <f t="shared" si="1045"/>
        <v>2.444931840000002</v>
      </c>
      <c r="M8666">
        <v>0.25</v>
      </c>
      <c r="N8666">
        <f t="shared" si="1043"/>
        <v>1035</v>
      </c>
      <c r="O8666" s="5">
        <f t="shared" si="1046"/>
        <v>1.0910279999999999</v>
      </c>
      <c r="P8666">
        <f t="shared" si="1047"/>
        <v>0</v>
      </c>
    </row>
    <row r="8667" spans="1:16" x14ac:dyDescent="0.35">
      <c r="B8667" s="2">
        <v>0.95833333333333337</v>
      </c>
      <c r="C8667">
        <v>9.1</v>
      </c>
      <c r="D8667" t="s">
        <v>40</v>
      </c>
      <c r="E8667" t="str">
        <f t="shared" si="1041"/>
        <v>School Day</v>
      </c>
      <c r="F8667" t="s">
        <v>33</v>
      </c>
      <c r="G8667" s="10" t="s">
        <v>33</v>
      </c>
      <c r="H8667">
        <v>22</v>
      </c>
      <c r="I8667">
        <f t="shared" si="1042"/>
        <v>20.71</v>
      </c>
      <c r="J8667">
        <f t="shared" si="1044"/>
        <v>1.2899999999999991</v>
      </c>
      <c r="K8667">
        <v>1.7</v>
      </c>
      <c r="L8667" s="7">
        <f t="shared" si="1045"/>
        <v>2.4640328699999983</v>
      </c>
      <c r="M8667">
        <v>0.25</v>
      </c>
      <c r="N8667">
        <f t="shared" si="1043"/>
        <v>1035</v>
      </c>
      <c r="O8667" s="5">
        <f t="shared" si="1046"/>
        <v>1.0995516562499998</v>
      </c>
      <c r="P8667">
        <f t="shared" si="1047"/>
        <v>0</v>
      </c>
    </row>
    <row r="8668" spans="1:16" x14ac:dyDescent="0.35">
      <c r="A8668" t="s">
        <v>401</v>
      </c>
      <c r="B8668" s="1">
        <v>1</v>
      </c>
      <c r="C8668">
        <v>8.9</v>
      </c>
      <c r="D8668" t="s">
        <v>42</v>
      </c>
      <c r="E8668" t="str">
        <f t="shared" si="1041"/>
        <v>School Day</v>
      </c>
      <c r="F8668" t="s">
        <v>33</v>
      </c>
      <c r="G8668" s="10" t="s">
        <v>33</v>
      </c>
      <c r="H8668">
        <v>22</v>
      </c>
      <c r="I8668">
        <f t="shared" si="1042"/>
        <v>20.689999999999998</v>
      </c>
      <c r="J8668">
        <f t="shared" si="1044"/>
        <v>1.3100000000000023</v>
      </c>
      <c r="K8668">
        <v>1.7</v>
      </c>
      <c r="L8668" s="7">
        <f t="shared" si="1045"/>
        <v>2.5022349300000042</v>
      </c>
      <c r="M8668">
        <v>0.25</v>
      </c>
      <c r="N8668">
        <f t="shared" si="1043"/>
        <v>1035</v>
      </c>
      <c r="O8668" s="5">
        <f t="shared" si="1046"/>
        <v>1.1165989687499998</v>
      </c>
      <c r="P8668">
        <f t="shared" si="1047"/>
        <v>0</v>
      </c>
    </row>
    <row r="8669" spans="1:16" x14ac:dyDescent="0.35">
      <c r="B8669" s="2">
        <v>4.1666666666666664E-2</v>
      </c>
      <c r="C8669">
        <v>8.6</v>
      </c>
      <c r="D8669" t="s">
        <v>42</v>
      </c>
      <c r="E8669" t="str">
        <f t="shared" si="1041"/>
        <v>School Day</v>
      </c>
      <c r="F8669" t="s">
        <v>33</v>
      </c>
      <c r="G8669" s="10" t="s">
        <v>33</v>
      </c>
      <c r="H8669">
        <v>22</v>
      </c>
      <c r="I8669">
        <f t="shared" si="1042"/>
        <v>20.66</v>
      </c>
      <c r="J8669">
        <f t="shared" si="1044"/>
        <v>1.3399999999999999</v>
      </c>
      <c r="K8669">
        <v>1.7</v>
      </c>
      <c r="L8669" s="7">
        <f t="shared" si="1045"/>
        <v>2.5595380199999997</v>
      </c>
      <c r="M8669">
        <v>0.25</v>
      </c>
      <c r="N8669">
        <f t="shared" si="1043"/>
        <v>1035</v>
      </c>
      <c r="O8669" s="5">
        <f t="shared" si="1046"/>
        <v>1.1421699374999998</v>
      </c>
      <c r="P8669">
        <f t="shared" si="1047"/>
        <v>0</v>
      </c>
    </row>
    <row r="8670" spans="1:16" x14ac:dyDescent="0.35">
      <c r="B8670" s="2">
        <v>8.3333333333333329E-2</v>
      </c>
      <c r="C8670">
        <v>8.4</v>
      </c>
      <c r="D8670" t="s">
        <v>42</v>
      </c>
      <c r="E8670" t="str">
        <f t="shared" si="1041"/>
        <v>School Day</v>
      </c>
      <c r="F8670" t="s">
        <v>33</v>
      </c>
      <c r="G8670" s="10" t="s">
        <v>33</v>
      </c>
      <c r="H8670">
        <v>22</v>
      </c>
      <c r="I8670">
        <f t="shared" si="1042"/>
        <v>20.64</v>
      </c>
      <c r="J8670">
        <f t="shared" si="1044"/>
        <v>1.3599999999999994</v>
      </c>
      <c r="K8670">
        <v>1.7</v>
      </c>
      <c r="L8670" s="7">
        <f t="shared" si="1045"/>
        <v>2.5977400799999986</v>
      </c>
      <c r="M8670">
        <v>0.25</v>
      </c>
      <c r="N8670">
        <f t="shared" si="1043"/>
        <v>1035</v>
      </c>
      <c r="O8670" s="5">
        <f t="shared" si="1046"/>
        <v>1.1592172499999998</v>
      </c>
      <c r="P8670">
        <f t="shared" si="1047"/>
        <v>0</v>
      </c>
    </row>
    <row r="8671" spans="1:16" x14ac:dyDescent="0.35">
      <c r="B8671" s="2">
        <v>0.125</v>
      </c>
      <c r="C8671">
        <v>8.3000000000000007</v>
      </c>
      <c r="D8671" t="s">
        <v>42</v>
      </c>
      <c r="E8671" t="str">
        <f t="shared" si="1041"/>
        <v>School Day</v>
      </c>
      <c r="F8671" t="s">
        <v>33</v>
      </c>
      <c r="G8671" s="10" t="s">
        <v>33</v>
      </c>
      <c r="H8671">
        <v>22</v>
      </c>
      <c r="I8671">
        <f t="shared" si="1042"/>
        <v>20.630000000000003</v>
      </c>
      <c r="J8671">
        <f t="shared" si="1044"/>
        <v>1.3699999999999974</v>
      </c>
      <c r="K8671">
        <v>1.7</v>
      </c>
      <c r="L8671" s="7">
        <f t="shared" si="1045"/>
        <v>2.6168411099999949</v>
      </c>
      <c r="M8671">
        <v>0.25</v>
      </c>
      <c r="N8671">
        <f t="shared" si="1043"/>
        <v>1035</v>
      </c>
      <c r="O8671" s="5">
        <f t="shared" si="1046"/>
        <v>1.1677409062499997</v>
      </c>
      <c r="P8671">
        <f t="shared" si="1047"/>
        <v>0</v>
      </c>
    </row>
    <row r="8672" spans="1:16" x14ac:dyDescent="0.35">
      <c r="B8672" s="2">
        <v>0.16666666666666666</v>
      </c>
      <c r="C8672">
        <v>8.1999999999999993</v>
      </c>
      <c r="D8672" t="s">
        <v>42</v>
      </c>
      <c r="E8672" t="str">
        <f t="shared" si="1041"/>
        <v>School Day</v>
      </c>
      <c r="F8672" t="s">
        <v>33</v>
      </c>
      <c r="G8672" s="10" t="s">
        <v>33</v>
      </c>
      <c r="H8672">
        <v>22</v>
      </c>
      <c r="I8672">
        <f t="shared" si="1042"/>
        <v>20.62</v>
      </c>
      <c r="J8672">
        <f t="shared" si="1044"/>
        <v>1.379999999999999</v>
      </c>
      <c r="K8672">
        <v>1.7</v>
      </c>
      <c r="L8672" s="7">
        <f t="shared" si="1045"/>
        <v>2.6359421399999978</v>
      </c>
      <c r="M8672">
        <v>0.25</v>
      </c>
      <c r="N8672">
        <f t="shared" si="1043"/>
        <v>1035</v>
      </c>
      <c r="O8672" s="5">
        <f t="shared" si="1046"/>
        <v>1.1762645624999999</v>
      </c>
      <c r="P8672">
        <f t="shared" si="1047"/>
        <v>0</v>
      </c>
    </row>
    <row r="8673" spans="2:16" x14ac:dyDescent="0.35">
      <c r="B8673" s="2">
        <v>0.20833333333333334</v>
      </c>
      <c r="C8673">
        <v>8.3000000000000007</v>
      </c>
      <c r="D8673" t="s">
        <v>42</v>
      </c>
      <c r="E8673" t="str">
        <f t="shared" si="1041"/>
        <v>School Day</v>
      </c>
      <c r="F8673" t="s">
        <v>33</v>
      </c>
      <c r="G8673" s="10" t="s">
        <v>33</v>
      </c>
      <c r="H8673">
        <v>22</v>
      </c>
      <c r="I8673">
        <f t="shared" si="1042"/>
        <v>20.630000000000003</v>
      </c>
      <c r="J8673">
        <f t="shared" si="1044"/>
        <v>1.3699999999999974</v>
      </c>
      <c r="K8673">
        <v>1.7</v>
      </c>
      <c r="L8673" s="7">
        <f t="shared" si="1045"/>
        <v>2.6168411099999949</v>
      </c>
      <c r="M8673">
        <v>0.25</v>
      </c>
      <c r="N8673">
        <f t="shared" si="1043"/>
        <v>1035</v>
      </c>
      <c r="O8673" s="5">
        <f t="shared" si="1046"/>
        <v>1.1677409062499997</v>
      </c>
      <c r="P8673">
        <f t="shared" si="1047"/>
        <v>0</v>
      </c>
    </row>
    <row r="8674" spans="2:16" x14ac:dyDescent="0.35">
      <c r="B8674" s="2">
        <v>0.25</v>
      </c>
      <c r="C8674">
        <v>8.3000000000000007</v>
      </c>
      <c r="D8674" t="s">
        <v>42</v>
      </c>
      <c r="E8674" t="str">
        <f t="shared" si="1041"/>
        <v>School Day</v>
      </c>
      <c r="F8674" t="s">
        <v>33</v>
      </c>
      <c r="G8674" s="10" t="s">
        <v>33</v>
      </c>
      <c r="H8674">
        <v>22</v>
      </c>
      <c r="I8674">
        <f t="shared" si="1042"/>
        <v>20.630000000000003</v>
      </c>
      <c r="J8674">
        <f t="shared" si="1044"/>
        <v>1.3699999999999974</v>
      </c>
      <c r="K8674">
        <v>1.7</v>
      </c>
      <c r="L8674" s="7">
        <f t="shared" si="1045"/>
        <v>2.6168411099999949</v>
      </c>
      <c r="M8674">
        <v>0.25</v>
      </c>
      <c r="N8674">
        <f t="shared" si="1043"/>
        <v>1035</v>
      </c>
      <c r="O8674" s="5">
        <f t="shared" si="1046"/>
        <v>1.1677409062499997</v>
      </c>
      <c r="P8674">
        <f t="shared" si="1047"/>
        <v>0</v>
      </c>
    </row>
    <row r="8675" spans="2:16" x14ac:dyDescent="0.35">
      <c r="B8675" s="2">
        <v>0.29166666666666669</v>
      </c>
      <c r="C8675">
        <v>8.1999999999999993</v>
      </c>
      <c r="D8675" t="s">
        <v>42</v>
      </c>
      <c r="E8675" t="str">
        <f t="shared" si="1041"/>
        <v>School Day</v>
      </c>
      <c r="F8675" t="s">
        <v>34</v>
      </c>
      <c r="G8675" s="10" t="s">
        <v>33</v>
      </c>
      <c r="H8675">
        <v>22</v>
      </c>
      <c r="I8675">
        <f t="shared" si="1042"/>
        <v>20.62</v>
      </c>
      <c r="J8675">
        <f t="shared" si="1044"/>
        <v>1.379999999999999</v>
      </c>
      <c r="K8675">
        <v>1.7</v>
      </c>
      <c r="L8675" s="7">
        <f t="shared" si="1045"/>
        <v>2.6359421399999978</v>
      </c>
      <c r="M8675">
        <v>0.25</v>
      </c>
      <c r="N8675">
        <f t="shared" si="1043"/>
        <v>1035</v>
      </c>
      <c r="O8675" s="5">
        <f t="shared" si="1046"/>
        <v>1.1762645624999999</v>
      </c>
      <c r="P8675">
        <f t="shared" si="1047"/>
        <v>0</v>
      </c>
    </row>
    <row r="8676" spans="2:16" x14ac:dyDescent="0.35">
      <c r="B8676" s="2">
        <v>0.33333333333333331</v>
      </c>
      <c r="C8676">
        <v>7.8</v>
      </c>
      <c r="D8676" t="s">
        <v>42</v>
      </c>
      <c r="E8676" t="str">
        <f t="shared" si="1041"/>
        <v>School Day</v>
      </c>
      <c r="F8676" t="s">
        <v>34</v>
      </c>
      <c r="G8676" s="10" t="s">
        <v>33</v>
      </c>
      <c r="H8676">
        <v>22</v>
      </c>
      <c r="I8676">
        <f t="shared" si="1042"/>
        <v>20.58</v>
      </c>
      <c r="J8676">
        <f t="shared" si="1044"/>
        <v>1.4200000000000017</v>
      </c>
      <c r="K8676">
        <v>1.7</v>
      </c>
      <c r="L8676" s="7">
        <f t="shared" si="1045"/>
        <v>2.712346260000003</v>
      </c>
      <c r="M8676">
        <v>0.25</v>
      </c>
      <c r="N8676">
        <f t="shared" si="1043"/>
        <v>1035</v>
      </c>
      <c r="O8676" s="5">
        <f t="shared" si="1046"/>
        <v>1.2103591874999997</v>
      </c>
      <c r="P8676">
        <f t="shared" si="1047"/>
        <v>0</v>
      </c>
    </row>
    <row r="8677" spans="2:16" x14ac:dyDescent="0.35">
      <c r="B8677" s="2">
        <v>0.375</v>
      </c>
      <c r="C8677">
        <v>7.6</v>
      </c>
      <c r="D8677" t="s">
        <v>42</v>
      </c>
      <c r="E8677" t="str">
        <f t="shared" si="1041"/>
        <v>School Day</v>
      </c>
      <c r="F8677" t="s">
        <v>34</v>
      </c>
      <c r="G8677" s="10" t="s">
        <v>33</v>
      </c>
      <c r="H8677">
        <v>22</v>
      </c>
      <c r="I8677">
        <f t="shared" si="1042"/>
        <v>20.560000000000002</v>
      </c>
      <c r="J8677">
        <f t="shared" si="1044"/>
        <v>1.4399999999999977</v>
      </c>
      <c r="K8677">
        <v>1.7</v>
      </c>
      <c r="L8677" s="7">
        <f t="shared" si="1045"/>
        <v>2.7505483199999956</v>
      </c>
      <c r="M8677">
        <v>0.25</v>
      </c>
      <c r="N8677">
        <f t="shared" si="1043"/>
        <v>1035</v>
      </c>
      <c r="O8677" s="5">
        <f t="shared" si="1046"/>
        <v>1.2274064999999998</v>
      </c>
      <c r="P8677">
        <f t="shared" si="1047"/>
        <v>0</v>
      </c>
    </row>
    <row r="8678" spans="2:16" x14ac:dyDescent="0.35">
      <c r="B8678" s="2">
        <v>0.41666666666666669</v>
      </c>
      <c r="C8678">
        <v>7.9</v>
      </c>
      <c r="D8678" t="s">
        <v>42</v>
      </c>
      <c r="E8678" t="str">
        <f t="shared" si="1041"/>
        <v>School Day</v>
      </c>
      <c r="F8678" t="s">
        <v>34</v>
      </c>
      <c r="G8678" s="10" t="s">
        <v>33</v>
      </c>
      <c r="H8678">
        <v>22</v>
      </c>
      <c r="I8678">
        <f t="shared" si="1042"/>
        <v>20.59</v>
      </c>
      <c r="J8678">
        <f t="shared" si="1044"/>
        <v>1.4100000000000001</v>
      </c>
      <c r="K8678">
        <v>1.7</v>
      </c>
      <c r="L8678" s="7">
        <f t="shared" si="1045"/>
        <v>2.69324523</v>
      </c>
      <c r="M8678">
        <v>0.25</v>
      </c>
      <c r="N8678">
        <f t="shared" si="1043"/>
        <v>1035</v>
      </c>
      <c r="O8678" s="5">
        <f t="shared" si="1046"/>
        <v>1.2018355312499998</v>
      </c>
      <c r="P8678">
        <f t="shared" si="1047"/>
        <v>0</v>
      </c>
    </row>
    <row r="8679" spans="2:16" x14ac:dyDescent="0.35">
      <c r="B8679" s="2">
        <v>0.45833333333333331</v>
      </c>
      <c r="C8679">
        <v>7.7</v>
      </c>
      <c r="D8679" t="s">
        <v>42</v>
      </c>
      <c r="E8679" t="str">
        <f t="shared" si="1041"/>
        <v>School Day</v>
      </c>
      <c r="F8679" t="s">
        <v>34</v>
      </c>
      <c r="G8679" s="10" t="s">
        <v>33</v>
      </c>
      <c r="H8679">
        <v>22</v>
      </c>
      <c r="I8679">
        <f t="shared" si="1042"/>
        <v>20.57</v>
      </c>
      <c r="J8679">
        <f t="shared" si="1044"/>
        <v>1.4299999999999997</v>
      </c>
      <c r="K8679">
        <v>1.7</v>
      </c>
      <c r="L8679" s="7">
        <f t="shared" si="1045"/>
        <v>2.7314472899999993</v>
      </c>
      <c r="M8679">
        <v>0.25</v>
      </c>
      <c r="N8679">
        <f t="shared" si="1043"/>
        <v>1035</v>
      </c>
      <c r="O8679" s="5">
        <f t="shared" si="1046"/>
        <v>1.2188828437499999</v>
      </c>
      <c r="P8679">
        <f t="shared" si="1047"/>
        <v>0</v>
      </c>
    </row>
    <row r="8680" spans="2:16" x14ac:dyDescent="0.35">
      <c r="B8680" s="2">
        <v>0.5</v>
      </c>
      <c r="C8680">
        <v>8</v>
      </c>
      <c r="D8680" t="s">
        <v>42</v>
      </c>
      <c r="E8680" t="str">
        <f t="shared" si="1041"/>
        <v>School Day</v>
      </c>
      <c r="F8680" t="s">
        <v>34</v>
      </c>
      <c r="G8680" s="10" t="s">
        <v>33</v>
      </c>
      <c r="H8680">
        <v>22</v>
      </c>
      <c r="I8680">
        <f t="shared" si="1042"/>
        <v>20.6</v>
      </c>
      <c r="J8680">
        <f t="shared" si="1044"/>
        <v>1.3999999999999986</v>
      </c>
      <c r="K8680">
        <v>1.7</v>
      </c>
      <c r="L8680" s="7">
        <f t="shared" si="1045"/>
        <v>2.6741441999999971</v>
      </c>
      <c r="M8680">
        <v>0.25</v>
      </c>
      <c r="N8680">
        <f t="shared" si="1043"/>
        <v>1035</v>
      </c>
      <c r="O8680" s="5">
        <f t="shared" si="1046"/>
        <v>1.1933118749999998</v>
      </c>
      <c r="P8680">
        <f t="shared" si="1047"/>
        <v>0</v>
      </c>
    </row>
    <row r="8681" spans="2:16" x14ac:dyDescent="0.35">
      <c r="B8681" s="2">
        <v>0.54166666666666663</v>
      </c>
      <c r="C8681">
        <v>7.7</v>
      </c>
      <c r="D8681" t="s">
        <v>42</v>
      </c>
      <c r="E8681" t="str">
        <f t="shared" si="1041"/>
        <v>School Day</v>
      </c>
      <c r="F8681" t="s">
        <v>34</v>
      </c>
      <c r="G8681" s="10" t="s">
        <v>33</v>
      </c>
      <c r="H8681">
        <v>22</v>
      </c>
      <c r="I8681">
        <f t="shared" si="1042"/>
        <v>20.57</v>
      </c>
      <c r="J8681">
        <f t="shared" si="1044"/>
        <v>1.4299999999999997</v>
      </c>
      <c r="K8681">
        <v>1.7</v>
      </c>
      <c r="L8681" s="7">
        <f t="shared" si="1045"/>
        <v>2.7314472899999993</v>
      </c>
      <c r="M8681">
        <v>0.25</v>
      </c>
      <c r="N8681">
        <f t="shared" si="1043"/>
        <v>1035</v>
      </c>
      <c r="O8681" s="5">
        <f t="shared" si="1046"/>
        <v>1.2188828437499999</v>
      </c>
      <c r="P8681">
        <f t="shared" si="1047"/>
        <v>0</v>
      </c>
    </row>
    <row r="8682" spans="2:16" x14ac:dyDescent="0.35">
      <c r="B8682" s="2">
        <v>0.58333333333333337</v>
      </c>
      <c r="C8682">
        <v>7.9</v>
      </c>
      <c r="D8682" t="s">
        <v>42</v>
      </c>
      <c r="E8682" t="str">
        <f t="shared" si="1041"/>
        <v>School Day</v>
      </c>
      <c r="F8682" t="s">
        <v>34</v>
      </c>
      <c r="G8682" s="10" t="s">
        <v>33</v>
      </c>
      <c r="H8682">
        <v>22</v>
      </c>
      <c r="I8682">
        <f t="shared" si="1042"/>
        <v>20.59</v>
      </c>
      <c r="J8682">
        <f t="shared" si="1044"/>
        <v>1.4100000000000001</v>
      </c>
      <c r="K8682">
        <v>1.7</v>
      </c>
      <c r="L8682" s="7">
        <f t="shared" si="1045"/>
        <v>2.69324523</v>
      </c>
      <c r="M8682">
        <v>0.25</v>
      </c>
      <c r="N8682">
        <f t="shared" si="1043"/>
        <v>1035</v>
      </c>
      <c r="O8682" s="5">
        <f t="shared" si="1046"/>
        <v>1.2018355312499998</v>
      </c>
      <c r="P8682">
        <f t="shared" si="1047"/>
        <v>0</v>
      </c>
    </row>
    <row r="8683" spans="2:16" x14ac:dyDescent="0.35">
      <c r="B8683" s="2">
        <v>0.625</v>
      </c>
      <c r="C8683">
        <v>7.9</v>
      </c>
      <c r="D8683" t="s">
        <v>42</v>
      </c>
      <c r="E8683" t="str">
        <f t="shared" si="1041"/>
        <v>School Day</v>
      </c>
      <c r="F8683" t="s">
        <v>34</v>
      </c>
      <c r="G8683" s="10" t="s">
        <v>33</v>
      </c>
      <c r="H8683">
        <v>22</v>
      </c>
      <c r="I8683">
        <f t="shared" si="1042"/>
        <v>20.59</v>
      </c>
      <c r="J8683">
        <f t="shared" si="1044"/>
        <v>1.4100000000000001</v>
      </c>
      <c r="K8683">
        <v>1.7</v>
      </c>
      <c r="L8683" s="7">
        <f t="shared" si="1045"/>
        <v>2.69324523</v>
      </c>
      <c r="M8683">
        <v>0.25</v>
      </c>
      <c r="N8683">
        <f t="shared" si="1043"/>
        <v>1035</v>
      </c>
      <c r="O8683" s="5">
        <f t="shared" si="1046"/>
        <v>1.2018355312499998</v>
      </c>
      <c r="P8683">
        <f t="shared" si="1047"/>
        <v>0</v>
      </c>
    </row>
    <row r="8684" spans="2:16" x14ac:dyDescent="0.35">
      <c r="B8684" s="2">
        <v>0.66666666666666663</v>
      </c>
      <c r="C8684">
        <v>7.8</v>
      </c>
      <c r="D8684" t="s">
        <v>42</v>
      </c>
      <c r="E8684" t="str">
        <f t="shared" si="1041"/>
        <v>School Day</v>
      </c>
      <c r="F8684" t="s">
        <v>34</v>
      </c>
      <c r="G8684" s="10" t="s">
        <v>33</v>
      </c>
      <c r="H8684">
        <v>22</v>
      </c>
      <c r="I8684">
        <f t="shared" si="1042"/>
        <v>20.58</v>
      </c>
      <c r="J8684">
        <f t="shared" si="1044"/>
        <v>1.4200000000000017</v>
      </c>
      <c r="K8684">
        <v>1.7</v>
      </c>
      <c r="L8684" s="7">
        <f t="shared" si="1045"/>
        <v>2.712346260000003</v>
      </c>
      <c r="M8684">
        <v>0.25</v>
      </c>
      <c r="N8684">
        <f t="shared" si="1043"/>
        <v>1035</v>
      </c>
      <c r="O8684" s="5">
        <f t="shared" si="1046"/>
        <v>1.2103591874999997</v>
      </c>
      <c r="P8684">
        <f t="shared" si="1047"/>
        <v>0</v>
      </c>
    </row>
    <row r="8685" spans="2:16" x14ac:dyDescent="0.35">
      <c r="B8685" s="2">
        <v>0.70833333333333337</v>
      </c>
      <c r="C8685">
        <v>7.6</v>
      </c>
      <c r="D8685" t="s">
        <v>42</v>
      </c>
      <c r="E8685" t="str">
        <f t="shared" si="1041"/>
        <v>School Day</v>
      </c>
      <c r="F8685" t="s">
        <v>34</v>
      </c>
      <c r="G8685" s="10" t="s">
        <v>33</v>
      </c>
      <c r="H8685">
        <v>22</v>
      </c>
      <c r="I8685">
        <f t="shared" si="1042"/>
        <v>20.560000000000002</v>
      </c>
      <c r="J8685">
        <f t="shared" si="1044"/>
        <v>1.4399999999999977</v>
      </c>
      <c r="K8685">
        <v>1.7</v>
      </c>
      <c r="L8685" s="7">
        <f t="shared" si="1045"/>
        <v>2.7505483199999956</v>
      </c>
      <c r="M8685">
        <v>0.25</v>
      </c>
      <c r="N8685">
        <f t="shared" si="1043"/>
        <v>1035</v>
      </c>
      <c r="O8685" s="5">
        <f t="shared" si="1046"/>
        <v>1.2274064999999998</v>
      </c>
      <c r="P8685">
        <f t="shared" si="1047"/>
        <v>0</v>
      </c>
    </row>
    <row r="8686" spans="2:16" x14ac:dyDescent="0.35">
      <c r="B8686" s="2">
        <v>0.75</v>
      </c>
      <c r="C8686">
        <v>7.5</v>
      </c>
      <c r="D8686" t="s">
        <v>42</v>
      </c>
      <c r="E8686" t="str">
        <f t="shared" si="1041"/>
        <v>School Day</v>
      </c>
      <c r="F8686" t="s">
        <v>34</v>
      </c>
      <c r="G8686" s="10" t="s">
        <v>33</v>
      </c>
      <c r="H8686">
        <v>22</v>
      </c>
      <c r="I8686">
        <f t="shared" si="1042"/>
        <v>20.55</v>
      </c>
      <c r="J8686">
        <f t="shared" si="1044"/>
        <v>1.4499999999999993</v>
      </c>
      <c r="K8686">
        <v>1.7</v>
      </c>
      <c r="L8686" s="7">
        <f t="shared" si="1045"/>
        <v>2.7696493499999986</v>
      </c>
      <c r="M8686">
        <v>0.25</v>
      </c>
      <c r="N8686">
        <f t="shared" si="1043"/>
        <v>1035</v>
      </c>
      <c r="O8686" s="5">
        <f t="shared" si="1046"/>
        <v>1.2359301562499998</v>
      </c>
      <c r="P8686">
        <f t="shared" si="1047"/>
        <v>0</v>
      </c>
    </row>
    <row r="8687" spans="2:16" x14ac:dyDescent="0.35">
      <c r="B8687" s="2">
        <v>0.79166666666666663</v>
      </c>
      <c r="C8687">
        <v>7.4</v>
      </c>
      <c r="D8687" t="s">
        <v>42</v>
      </c>
      <c r="E8687" t="str">
        <f t="shared" si="1041"/>
        <v>School Day</v>
      </c>
      <c r="F8687" t="s">
        <v>33</v>
      </c>
      <c r="G8687" s="10" t="s">
        <v>33</v>
      </c>
      <c r="H8687">
        <v>22</v>
      </c>
      <c r="I8687">
        <f t="shared" si="1042"/>
        <v>20.54</v>
      </c>
      <c r="J8687">
        <f t="shared" si="1044"/>
        <v>1.4600000000000009</v>
      </c>
      <c r="K8687">
        <v>1.7</v>
      </c>
      <c r="L8687" s="7">
        <f t="shared" si="1045"/>
        <v>2.7887503800000015</v>
      </c>
      <c r="M8687">
        <v>0.25</v>
      </c>
      <c r="N8687">
        <f t="shared" si="1043"/>
        <v>1035</v>
      </c>
      <c r="O8687" s="5">
        <f t="shared" si="1046"/>
        <v>1.2444538124999998</v>
      </c>
      <c r="P8687">
        <f t="shared" si="1047"/>
        <v>0</v>
      </c>
    </row>
    <row r="8688" spans="2:16" x14ac:dyDescent="0.35">
      <c r="B8688" s="2">
        <v>0.83333333333333337</v>
      </c>
      <c r="C8688">
        <v>7.4</v>
      </c>
      <c r="D8688" t="s">
        <v>42</v>
      </c>
      <c r="E8688" t="str">
        <f t="shared" si="1041"/>
        <v>School Day</v>
      </c>
      <c r="F8688" t="s">
        <v>33</v>
      </c>
      <c r="G8688" s="10" t="s">
        <v>33</v>
      </c>
      <c r="H8688">
        <v>22</v>
      </c>
      <c r="I8688">
        <f t="shared" si="1042"/>
        <v>20.54</v>
      </c>
      <c r="J8688">
        <f t="shared" si="1044"/>
        <v>1.4600000000000009</v>
      </c>
      <c r="K8688">
        <v>1.7</v>
      </c>
      <c r="L8688" s="7">
        <f t="shared" si="1045"/>
        <v>2.7887503800000015</v>
      </c>
      <c r="M8688">
        <v>0.25</v>
      </c>
      <c r="N8688">
        <f t="shared" si="1043"/>
        <v>1035</v>
      </c>
      <c r="O8688" s="5">
        <f t="shared" si="1046"/>
        <v>1.2444538124999998</v>
      </c>
      <c r="P8688">
        <f t="shared" si="1047"/>
        <v>0</v>
      </c>
    </row>
    <row r="8689" spans="1:16" x14ac:dyDescent="0.35">
      <c r="B8689" s="2">
        <v>0.875</v>
      </c>
      <c r="C8689">
        <v>7.1</v>
      </c>
      <c r="D8689" t="s">
        <v>42</v>
      </c>
      <c r="E8689" t="str">
        <f t="shared" si="1041"/>
        <v>School Day</v>
      </c>
      <c r="F8689" t="s">
        <v>33</v>
      </c>
      <c r="G8689" s="10" t="s">
        <v>33</v>
      </c>
      <c r="H8689">
        <v>22</v>
      </c>
      <c r="I8689">
        <f t="shared" si="1042"/>
        <v>20.509999999999998</v>
      </c>
      <c r="J8689">
        <f t="shared" si="1044"/>
        <v>1.490000000000002</v>
      </c>
      <c r="K8689">
        <v>1.7</v>
      </c>
      <c r="L8689" s="7">
        <f t="shared" si="1045"/>
        <v>2.8460534700000037</v>
      </c>
      <c r="M8689">
        <v>0.25</v>
      </c>
      <c r="N8689">
        <f t="shared" si="1043"/>
        <v>1035</v>
      </c>
      <c r="O8689" s="5">
        <f t="shared" si="1046"/>
        <v>1.2700247812499998</v>
      </c>
      <c r="P8689">
        <f t="shared" si="1047"/>
        <v>0</v>
      </c>
    </row>
    <row r="8690" spans="1:16" x14ac:dyDescent="0.35">
      <c r="B8690" s="2">
        <v>0.91666666666666663</v>
      </c>
      <c r="C8690">
        <v>7</v>
      </c>
      <c r="D8690" t="s">
        <v>42</v>
      </c>
      <c r="E8690" t="str">
        <f t="shared" si="1041"/>
        <v>School Day</v>
      </c>
      <c r="F8690" t="s">
        <v>33</v>
      </c>
      <c r="G8690" s="10" t="s">
        <v>33</v>
      </c>
      <c r="H8690">
        <v>22</v>
      </c>
      <c r="I8690">
        <f t="shared" si="1042"/>
        <v>20.5</v>
      </c>
      <c r="J8690">
        <f t="shared" si="1044"/>
        <v>1.5</v>
      </c>
      <c r="K8690">
        <v>1.7</v>
      </c>
      <c r="L8690" s="7">
        <f t="shared" si="1045"/>
        <v>2.8651545</v>
      </c>
      <c r="M8690">
        <v>0.25</v>
      </c>
      <c r="N8690">
        <f t="shared" si="1043"/>
        <v>1035</v>
      </c>
      <c r="O8690" s="5">
        <f t="shared" si="1046"/>
        <v>1.2785484374999998</v>
      </c>
      <c r="P8690">
        <f t="shared" si="1047"/>
        <v>0</v>
      </c>
    </row>
    <row r="8691" spans="1:16" x14ac:dyDescent="0.35">
      <c r="B8691" s="2">
        <v>0.95833333333333337</v>
      </c>
      <c r="C8691">
        <v>6.9</v>
      </c>
      <c r="D8691" t="s">
        <v>42</v>
      </c>
      <c r="E8691" t="str">
        <f t="shared" si="1041"/>
        <v>School Day</v>
      </c>
      <c r="F8691" t="s">
        <v>33</v>
      </c>
      <c r="G8691" s="10" t="s">
        <v>33</v>
      </c>
      <c r="H8691">
        <v>22</v>
      </c>
      <c r="I8691">
        <f t="shared" si="1042"/>
        <v>20.490000000000002</v>
      </c>
      <c r="J8691">
        <f t="shared" si="1044"/>
        <v>1.509999999999998</v>
      </c>
      <c r="K8691">
        <v>1.7</v>
      </c>
      <c r="L8691" s="7">
        <f t="shared" si="1045"/>
        <v>2.8842555299999959</v>
      </c>
      <c r="M8691">
        <v>0.25</v>
      </c>
      <c r="N8691">
        <f t="shared" si="1043"/>
        <v>1035</v>
      </c>
      <c r="O8691" s="5">
        <f t="shared" si="1046"/>
        <v>1.2870720937499998</v>
      </c>
      <c r="P8691">
        <f t="shared" si="1047"/>
        <v>0</v>
      </c>
    </row>
    <row r="8692" spans="1:16" x14ac:dyDescent="0.35">
      <c r="A8692" t="s">
        <v>402</v>
      </c>
      <c r="B8692" s="1">
        <v>1</v>
      </c>
      <c r="C8692">
        <v>6.9</v>
      </c>
      <c r="D8692" t="s">
        <v>44</v>
      </c>
      <c r="E8692" t="str">
        <f t="shared" si="1041"/>
        <v>School Day</v>
      </c>
      <c r="F8692" t="s">
        <v>33</v>
      </c>
      <c r="G8692" s="10" t="s">
        <v>33</v>
      </c>
      <c r="H8692">
        <v>22</v>
      </c>
      <c r="I8692">
        <f t="shared" si="1042"/>
        <v>20.490000000000002</v>
      </c>
      <c r="J8692">
        <f t="shared" si="1044"/>
        <v>1.509999999999998</v>
      </c>
      <c r="K8692">
        <v>1.7</v>
      </c>
      <c r="L8692" s="7">
        <f t="shared" si="1045"/>
        <v>2.8842555299999959</v>
      </c>
      <c r="M8692">
        <v>0.25</v>
      </c>
      <c r="N8692">
        <f t="shared" si="1043"/>
        <v>1035</v>
      </c>
      <c r="O8692" s="5">
        <f t="shared" si="1046"/>
        <v>1.2870720937499998</v>
      </c>
      <c r="P8692">
        <f t="shared" si="1047"/>
        <v>0</v>
      </c>
    </row>
    <row r="8693" spans="1:16" x14ac:dyDescent="0.35">
      <c r="B8693" s="2">
        <v>4.1666666666666664E-2</v>
      </c>
      <c r="C8693">
        <v>6.7</v>
      </c>
      <c r="D8693" t="s">
        <v>44</v>
      </c>
      <c r="E8693" t="str">
        <f t="shared" si="1041"/>
        <v>School Day</v>
      </c>
      <c r="F8693" t="s">
        <v>33</v>
      </c>
      <c r="G8693" s="10" t="s">
        <v>33</v>
      </c>
      <c r="H8693">
        <v>22</v>
      </c>
      <c r="I8693">
        <f t="shared" si="1042"/>
        <v>20.470000000000002</v>
      </c>
      <c r="J8693">
        <f t="shared" si="1044"/>
        <v>1.5299999999999976</v>
      </c>
      <c r="K8693">
        <v>1.7</v>
      </c>
      <c r="L8693" s="7">
        <f t="shared" si="1045"/>
        <v>2.9224575899999952</v>
      </c>
      <c r="M8693">
        <v>0.25</v>
      </c>
      <c r="N8693">
        <f t="shared" si="1043"/>
        <v>1035</v>
      </c>
      <c r="O8693" s="5">
        <f t="shared" si="1046"/>
        <v>1.3041194062499999</v>
      </c>
      <c r="P8693">
        <f t="shared" si="1047"/>
        <v>0</v>
      </c>
    </row>
    <row r="8694" spans="1:16" x14ac:dyDescent="0.35">
      <c r="B8694" s="2">
        <v>8.3333333333333329E-2</v>
      </c>
      <c r="C8694">
        <v>6.6</v>
      </c>
      <c r="D8694" t="s">
        <v>44</v>
      </c>
      <c r="E8694" t="str">
        <f t="shared" si="1041"/>
        <v>School Day</v>
      </c>
      <c r="F8694" t="s">
        <v>33</v>
      </c>
      <c r="G8694" s="10" t="s">
        <v>33</v>
      </c>
      <c r="H8694">
        <v>22</v>
      </c>
      <c r="I8694">
        <f t="shared" si="1042"/>
        <v>20.46</v>
      </c>
      <c r="J8694">
        <f t="shared" si="1044"/>
        <v>1.5399999999999991</v>
      </c>
      <c r="K8694">
        <v>1.7</v>
      </c>
      <c r="L8694" s="7">
        <f t="shared" si="1045"/>
        <v>2.9415586199999981</v>
      </c>
      <c r="M8694">
        <v>0.25</v>
      </c>
      <c r="N8694">
        <f t="shared" si="1043"/>
        <v>1035</v>
      </c>
      <c r="O8694" s="5">
        <f t="shared" si="1046"/>
        <v>1.3126430624999998</v>
      </c>
      <c r="P8694">
        <f t="shared" si="1047"/>
        <v>0</v>
      </c>
    </row>
    <row r="8695" spans="1:16" x14ac:dyDescent="0.35">
      <c r="B8695" s="2">
        <v>0.125</v>
      </c>
      <c r="C8695">
        <v>6.5</v>
      </c>
      <c r="D8695" t="s">
        <v>44</v>
      </c>
      <c r="E8695" t="str">
        <f t="shared" si="1041"/>
        <v>School Day</v>
      </c>
      <c r="F8695" t="s">
        <v>33</v>
      </c>
      <c r="G8695" s="10" t="s">
        <v>33</v>
      </c>
      <c r="H8695">
        <v>22</v>
      </c>
      <c r="I8695">
        <f t="shared" si="1042"/>
        <v>20.450000000000003</v>
      </c>
      <c r="J8695">
        <f t="shared" si="1044"/>
        <v>1.5499999999999972</v>
      </c>
      <c r="K8695">
        <v>1.7</v>
      </c>
      <c r="L8695" s="7">
        <f t="shared" si="1045"/>
        <v>2.9606596499999944</v>
      </c>
      <c r="M8695">
        <v>0.25</v>
      </c>
      <c r="N8695">
        <f t="shared" si="1043"/>
        <v>1035</v>
      </c>
      <c r="O8695" s="5">
        <f t="shared" si="1046"/>
        <v>1.3211667187499998</v>
      </c>
      <c r="P8695">
        <f t="shared" si="1047"/>
        <v>0</v>
      </c>
    </row>
    <row r="8696" spans="1:16" x14ac:dyDescent="0.35">
      <c r="B8696" s="2">
        <v>0.16666666666666666</v>
      </c>
      <c r="C8696">
        <v>6.4</v>
      </c>
      <c r="D8696" t="s">
        <v>44</v>
      </c>
      <c r="E8696" t="str">
        <f t="shared" si="1041"/>
        <v>School Day</v>
      </c>
      <c r="F8696" t="s">
        <v>33</v>
      </c>
      <c r="G8696" s="10" t="s">
        <v>33</v>
      </c>
      <c r="H8696">
        <v>22</v>
      </c>
      <c r="I8696">
        <f t="shared" si="1042"/>
        <v>20.439999999999998</v>
      </c>
      <c r="J8696">
        <f t="shared" si="1044"/>
        <v>1.5600000000000023</v>
      </c>
      <c r="K8696">
        <v>1.7</v>
      </c>
      <c r="L8696" s="7">
        <f t="shared" si="1045"/>
        <v>2.979760680000004</v>
      </c>
      <c r="M8696">
        <v>0.25</v>
      </c>
      <c r="N8696">
        <f t="shared" si="1043"/>
        <v>1035</v>
      </c>
      <c r="O8696" s="5">
        <f t="shared" si="1046"/>
        <v>1.3296903749999998</v>
      </c>
      <c r="P8696">
        <f t="shared" si="1047"/>
        <v>0</v>
      </c>
    </row>
    <row r="8697" spans="1:16" x14ac:dyDescent="0.35">
      <c r="B8697" s="2">
        <v>0.20833333333333334</v>
      </c>
      <c r="C8697">
        <v>6.2</v>
      </c>
      <c r="D8697" t="s">
        <v>44</v>
      </c>
      <c r="E8697" t="str">
        <f t="shared" si="1041"/>
        <v>School Day</v>
      </c>
      <c r="F8697" t="s">
        <v>33</v>
      </c>
      <c r="G8697" s="10" t="s">
        <v>33</v>
      </c>
      <c r="H8697">
        <v>22</v>
      </c>
      <c r="I8697">
        <f t="shared" si="1042"/>
        <v>20.420000000000002</v>
      </c>
      <c r="J8697">
        <f t="shared" si="1044"/>
        <v>1.5799999999999983</v>
      </c>
      <c r="K8697">
        <v>1.7</v>
      </c>
      <c r="L8697" s="7">
        <f t="shared" si="1045"/>
        <v>3.0179627399999966</v>
      </c>
      <c r="M8697">
        <v>0.25</v>
      </c>
      <c r="N8697">
        <f t="shared" si="1043"/>
        <v>1035</v>
      </c>
      <c r="O8697" s="5">
        <f t="shared" si="1046"/>
        <v>1.3467376874999999</v>
      </c>
      <c r="P8697">
        <f t="shared" si="1047"/>
        <v>0</v>
      </c>
    </row>
    <row r="8698" spans="1:16" x14ac:dyDescent="0.35">
      <c r="B8698" s="2">
        <v>0.25</v>
      </c>
      <c r="C8698">
        <v>6</v>
      </c>
      <c r="D8698" t="s">
        <v>44</v>
      </c>
      <c r="E8698" t="str">
        <f t="shared" si="1041"/>
        <v>School Day</v>
      </c>
      <c r="F8698" t="s">
        <v>33</v>
      </c>
      <c r="G8698" s="10" t="s">
        <v>33</v>
      </c>
      <c r="H8698">
        <v>22</v>
      </c>
      <c r="I8698">
        <f t="shared" si="1042"/>
        <v>20.399999999999999</v>
      </c>
      <c r="J8698">
        <f t="shared" si="1044"/>
        <v>1.6000000000000014</v>
      </c>
      <c r="K8698">
        <v>1.7</v>
      </c>
      <c r="L8698" s="7">
        <f t="shared" si="1045"/>
        <v>3.0561648000000026</v>
      </c>
      <c r="M8698">
        <v>0.25</v>
      </c>
      <c r="N8698">
        <f t="shared" si="1043"/>
        <v>1035</v>
      </c>
      <c r="O8698" s="5">
        <f t="shared" si="1046"/>
        <v>1.3637849999999998</v>
      </c>
      <c r="P8698">
        <f t="shared" si="1047"/>
        <v>0</v>
      </c>
    </row>
    <row r="8699" spans="1:16" x14ac:dyDescent="0.35">
      <c r="B8699" s="2">
        <v>0.29166666666666669</v>
      </c>
      <c r="C8699">
        <v>6</v>
      </c>
      <c r="D8699" t="s">
        <v>44</v>
      </c>
      <c r="E8699" t="str">
        <f t="shared" si="1041"/>
        <v>School Day</v>
      </c>
      <c r="F8699" t="s">
        <v>34</v>
      </c>
      <c r="G8699" s="10" t="s">
        <v>33</v>
      </c>
      <c r="H8699">
        <v>22</v>
      </c>
      <c r="I8699">
        <f t="shared" si="1042"/>
        <v>20.399999999999999</v>
      </c>
      <c r="J8699">
        <f t="shared" si="1044"/>
        <v>1.6000000000000014</v>
      </c>
      <c r="K8699">
        <v>1.7</v>
      </c>
      <c r="L8699" s="7">
        <f t="shared" si="1045"/>
        <v>3.0561648000000026</v>
      </c>
      <c r="M8699">
        <v>0.25</v>
      </c>
      <c r="N8699">
        <f t="shared" si="1043"/>
        <v>1035</v>
      </c>
      <c r="O8699" s="5">
        <f t="shared" si="1046"/>
        <v>1.3637849999999998</v>
      </c>
      <c r="P8699">
        <f t="shared" si="1047"/>
        <v>0</v>
      </c>
    </row>
    <row r="8700" spans="1:16" x14ac:dyDescent="0.35">
      <c r="B8700" s="2">
        <v>0.33333333333333331</v>
      </c>
      <c r="C8700">
        <v>6</v>
      </c>
      <c r="D8700" t="s">
        <v>44</v>
      </c>
      <c r="E8700" t="str">
        <f t="shared" si="1041"/>
        <v>School Day</v>
      </c>
      <c r="F8700" t="s">
        <v>34</v>
      </c>
      <c r="G8700" s="10" t="s">
        <v>33</v>
      </c>
      <c r="H8700">
        <v>22</v>
      </c>
      <c r="I8700">
        <f t="shared" si="1042"/>
        <v>20.399999999999999</v>
      </c>
      <c r="J8700">
        <f t="shared" si="1044"/>
        <v>1.6000000000000014</v>
      </c>
      <c r="K8700">
        <v>1.7</v>
      </c>
      <c r="L8700" s="7">
        <f t="shared" si="1045"/>
        <v>3.0561648000000026</v>
      </c>
      <c r="M8700">
        <v>0.25</v>
      </c>
      <c r="N8700">
        <f t="shared" si="1043"/>
        <v>1035</v>
      </c>
      <c r="O8700" s="5">
        <f t="shared" si="1046"/>
        <v>1.3637849999999998</v>
      </c>
      <c r="P8700">
        <f t="shared" si="1047"/>
        <v>0</v>
      </c>
    </row>
    <row r="8701" spans="1:16" x14ac:dyDescent="0.35">
      <c r="B8701" s="2">
        <v>0.375</v>
      </c>
      <c r="C8701">
        <v>6</v>
      </c>
      <c r="D8701" t="s">
        <v>44</v>
      </c>
      <c r="E8701" t="str">
        <f t="shared" si="1041"/>
        <v>School Day</v>
      </c>
      <c r="F8701" t="s">
        <v>34</v>
      </c>
      <c r="G8701" s="10" t="s">
        <v>33</v>
      </c>
      <c r="H8701">
        <v>22</v>
      </c>
      <c r="I8701">
        <f t="shared" si="1042"/>
        <v>20.399999999999999</v>
      </c>
      <c r="J8701">
        <f t="shared" si="1044"/>
        <v>1.6000000000000014</v>
      </c>
      <c r="K8701">
        <v>1.7</v>
      </c>
      <c r="L8701" s="7">
        <f t="shared" si="1045"/>
        <v>3.0561648000000026</v>
      </c>
      <c r="M8701">
        <v>0.25</v>
      </c>
      <c r="N8701">
        <f t="shared" si="1043"/>
        <v>1035</v>
      </c>
      <c r="O8701" s="5">
        <f t="shared" si="1046"/>
        <v>1.3637849999999998</v>
      </c>
      <c r="P8701">
        <f t="shared" si="1047"/>
        <v>0</v>
      </c>
    </row>
    <row r="8702" spans="1:16" x14ac:dyDescent="0.35">
      <c r="B8702" s="2">
        <v>0.41666666666666669</v>
      </c>
      <c r="C8702">
        <v>6</v>
      </c>
      <c r="D8702" t="s">
        <v>44</v>
      </c>
      <c r="E8702" t="str">
        <f t="shared" si="1041"/>
        <v>School Day</v>
      </c>
      <c r="F8702" t="s">
        <v>34</v>
      </c>
      <c r="G8702" s="10" t="s">
        <v>33</v>
      </c>
      <c r="H8702">
        <v>22</v>
      </c>
      <c r="I8702">
        <f t="shared" si="1042"/>
        <v>20.399999999999999</v>
      </c>
      <c r="J8702">
        <f t="shared" si="1044"/>
        <v>1.6000000000000014</v>
      </c>
      <c r="K8702">
        <v>1.7</v>
      </c>
      <c r="L8702" s="7">
        <f t="shared" si="1045"/>
        <v>3.0561648000000026</v>
      </c>
      <c r="M8702">
        <v>0.25</v>
      </c>
      <c r="N8702">
        <f t="shared" si="1043"/>
        <v>1035</v>
      </c>
      <c r="O8702" s="5">
        <f t="shared" si="1046"/>
        <v>1.3637849999999998</v>
      </c>
      <c r="P8702">
        <f t="shared" si="1047"/>
        <v>0</v>
      </c>
    </row>
    <row r="8703" spans="1:16" x14ac:dyDescent="0.35">
      <c r="B8703" s="2">
        <v>0.45833333333333331</v>
      </c>
      <c r="C8703">
        <v>6.1</v>
      </c>
      <c r="D8703" t="s">
        <v>44</v>
      </c>
      <c r="E8703" t="str">
        <f t="shared" si="1041"/>
        <v>School Day</v>
      </c>
      <c r="F8703" t="s">
        <v>34</v>
      </c>
      <c r="G8703" s="10" t="s">
        <v>33</v>
      </c>
      <c r="H8703">
        <v>22</v>
      </c>
      <c r="I8703">
        <f t="shared" si="1042"/>
        <v>20.41</v>
      </c>
      <c r="J8703">
        <f t="shared" si="1044"/>
        <v>1.5899999999999999</v>
      </c>
      <c r="K8703">
        <v>1.7</v>
      </c>
      <c r="L8703" s="7">
        <f t="shared" si="1045"/>
        <v>3.0370637699999996</v>
      </c>
      <c r="M8703">
        <v>0.25</v>
      </c>
      <c r="N8703">
        <f t="shared" si="1043"/>
        <v>1035</v>
      </c>
      <c r="O8703" s="5">
        <f t="shared" si="1046"/>
        <v>1.3552613437499998</v>
      </c>
      <c r="P8703">
        <f t="shared" si="1047"/>
        <v>0</v>
      </c>
    </row>
    <row r="8704" spans="1:16" x14ac:dyDescent="0.35">
      <c r="B8704" s="2">
        <v>0.5</v>
      </c>
      <c r="C8704">
        <v>6.2</v>
      </c>
      <c r="D8704" t="s">
        <v>44</v>
      </c>
      <c r="E8704" t="str">
        <f t="shared" si="1041"/>
        <v>School Day</v>
      </c>
      <c r="F8704" t="s">
        <v>34</v>
      </c>
      <c r="G8704" s="10" t="s">
        <v>33</v>
      </c>
      <c r="H8704">
        <v>22</v>
      </c>
      <c r="I8704">
        <f t="shared" si="1042"/>
        <v>20.420000000000002</v>
      </c>
      <c r="J8704">
        <f t="shared" si="1044"/>
        <v>1.5799999999999983</v>
      </c>
      <c r="K8704">
        <v>1.7</v>
      </c>
      <c r="L8704" s="7">
        <f t="shared" si="1045"/>
        <v>3.0179627399999966</v>
      </c>
      <c r="M8704">
        <v>0.25</v>
      </c>
      <c r="N8704">
        <f t="shared" si="1043"/>
        <v>1035</v>
      </c>
      <c r="O8704" s="5">
        <f t="shared" si="1046"/>
        <v>1.3467376874999999</v>
      </c>
      <c r="P8704">
        <f t="shared" si="1047"/>
        <v>0</v>
      </c>
    </row>
    <row r="8705" spans="1:16" x14ac:dyDescent="0.35">
      <c r="B8705" s="2">
        <v>0.54166666666666663</v>
      </c>
      <c r="C8705">
        <v>6.2</v>
      </c>
      <c r="D8705" t="s">
        <v>44</v>
      </c>
      <c r="E8705" t="str">
        <f t="shared" si="1041"/>
        <v>School Day</v>
      </c>
      <c r="F8705" t="s">
        <v>34</v>
      </c>
      <c r="G8705" s="10" t="s">
        <v>33</v>
      </c>
      <c r="H8705">
        <v>22</v>
      </c>
      <c r="I8705">
        <f t="shared" si="1042"/>
        <v>20.420000000000002</v>
      </c>
      <c r="J8705">
        <f t="shared" si="1044"/>
        <v>1.5799999999999983</v>
      </c>
      <c r="K8705">
        <v>1.7</v>
      </c>
      <c r="L8705" s="7">
        <f t="shared" si="1045"/>
        <v>3.0179627399999966</v>
      </c>
      <c r="M8705">
        <v>0.25</v>
      </c>
      <c r="N8705">
        <f t="shared" si="1043"/>
        <v>1035</v>
      </c>
      <c r="O8705" s="5">
        <f t="shared" si="1046"/>
        <v>1.3467376874999999</v>
      </c>
      <c r="P8705">
        <f t="shared" si="1047"/>
        <v>0</v>
      </c>
    </row>
    <row r="8706" spans="1:16" x14ac:dyDescent="0.35">
      <c r="B8706" s="2">
        <v>0.58333333333333337</v>
      </c>
      <c r="C8706">
        <v>6.2</v>
      </c>
      <c r="D8706" t="s">
        <v>44</v>
      </c>
      <c r="E8706" t="str">
        <f t="shared" si="1041"/>
        <v>School Day</v>
      </c>
      <c r="F8706" t="s">
        <v>34</v>
      </c>
      <c r="G8706" s="10" t="s">
        <v>33</v>
      </c>
      <c r="H8706">
        <v>22</v>
      </c>
      <c r="I8706">
        <f t="shared" si="1042"/>
        <v>20.420000000000002</v>
      </c>
      <c r="J8706">
        <f t="shared" si="1044"/>
        <v>1.5799999999999983</v>
      </c>
      <c r="K8706">
        <v>1.7</v>
      </c>
      <c r="L8706" s="7">
        <f t="shared" si="1045"/>
        <v>3.0179627399999966</v>
      </c>
      <c r="M8706">
        <v>0.25</v>
      </c>
      <c r="N8706">
        <f t="shared" si="1043"/>
        <v>1035</v>
      </c>
      <c r="O8706" s="5">
        <f t="shared" si="1046"/>
        <v>1.3467376874999999</v>
      </c>
      <c r="P8706">
        <f t="shared" si="1047"/>
        <v>0</v>
      </c>
    </row>
    <row r="8707" spans="1:16" x14ac:dyDescent="0.35">
      <c r="B8707" s="2">
        <v>0.625</v>
      </c>
      <c r="C8707">
        <v>6.2</v>
      </c>
      <c r="D8707" t="s">
        <v>44</v>
      </c>
      <c r="E8707" t="str">
        <f t="shared" si="1041"/>
        <v>School Day</v>
      </c>
      <c r="F8707" t="s">
        <v>34</v>
      </c>
      <c r="G8707" s="10" t="s">
        <v>33</v>
      </c>
      <c r="H8707">
        <v>22</v>
      </c>
      <c r="I8707">
        <f t="shared" si="1042"/>
        <v>20.420000000000002</v>
      </c>
      <c r="J8707">
        <f t="shared" si="1044"/>
        <v>1.5799999999999983</v>
      </c>
      <c r="K8707">
        <v>1.7</v>
      </c>
      <c r="L8707" s="7">
        <f t="shared" si="1045"/>
        <v>3.0179627399999966</v>
      </c>
      <c r="M8707">
        <v>0.25</v>
      </c>
      <c r="N8707">
        <f t="shared" si="1043"/>
        <v>1035</v>
      </c>
      <c r="O8707" s="5">
        <f t="shared" si="1046"/>
        <v>1.3467376874999999</v>
      </c>
      <c r="P8707">
        <f t="shared" si="1047"/>
        <v>0</v>
      </c>
    </row>
    <row r="8708" spans="1:16" x14ac:dyDescent="0.35">
      <c r="B8708" s="2">
        <v>0.66666666666666663</v>
      </c>
      <c r="C8708">
        <v>6.1</v>
      </c>
      <c r="D8708" t="s">
        <v>44</v>
      </c>
      <c r="E8708" t="str">
        <f t="shared" si="1041"/>
        <v>School Day</v>
      </c>
      <c r="F8708" t="s">
        <v>34</v>
      </c>
      <c r="G8708" s="10" t="s">
        <v>33</v>
      </c>
      <c r="H8708">
        <v>22</v>
      </c>
      <c r="I8708">
        <f t="shared" si="1042"/>
        <v>20.41</v>
      </c>
      <c r="J8708">
        <f t="shared" si="1044"/>
        <v>1.5899999999999999</v>
      </c>
      <c r="K8708">
        <v>1.7</v>
      </c>
      <c r="L8708" s="7">
        <f t="shared" si="1045"/>
        <v>3.0370637699999996</v>
      </c>
      <c r="M8708">
        <v>0.25</v>
      </c>
      <c r="N8708">
        <f t="shared" si="1043"/>
        <v>1035</v>
      </c>
      <c r="O8708" s="5">
        <f t="shared" si="1046"/>
        <v>1.3552613437499998</v>
      </c>
      <c r="P8708">
        <f t="shared" si="1047"/>
        <v>0</v>
      </c>
    </row>
    <row r="8709" spans="1:16" x14ac:dyDescent="0.35">
      <c r="B8709" s="2">
        <v>0.70833333333333337</v>
      </c>
      <c r="C8709">
        <v>5.9</v>
      </c>
      <c r="D8709" t="s">
        <v>44</v>
      </c>
      <c r="E8709" t="str">
        <f t="shared" ref="E8709:E8763" si="1048">IF(ISNUMBER(SEARCH("Sat",D8709)),"WE",IF(ISNUMBER(SEARCH("Sun",D8709)),"WE","School Day"))</f>
        <v>School Day</v>
      </c>
      <c r="F8709" t="s">
        <v>34</v>
      </c>
      <c r="G8709" s="10" t="s">
        <v>33</v>
      </c>
      <c r="H8709">
        <v>22</v>
      </c>
      <c r="I8709">
        <f t="shared" si="1042"/>
        <v>20.39</v>
      </c>
      <c r="J8709">
        <f t="shared" si="1044"/>
        <v>1.6099999999999994</v>
      </c>
      <c r="K8709">
        <v>1.7</v>
      </c>
      <c r="L8709" s="7">
        <f t="shared" si="1045"/>
        <v>3.0752658299999989</v>
      </c>
      <c r="M8709">
        <v>0.25</v>
      </c>
      <c r="N8709">
        <f t="shared" si="1043"/>
        <v>1035</v>
      </c>
      <c r="O8709" s="5">
        <f t="shared" si="1046"/>
        <v>1.37230865625</v>
      </c>
      <c r="P8709">
        <f t="shared" si="1047"/>
        <v>0</v>
      </c>
    </row>
    <row r="8710" spans="1:16" x14ac:dyDescent="0.35">
      <c r="B8710" s="2">
        <v>0.75</v>
      </c>
      <c r="C8710">
        <v>5.7</v>
      </c>
      <c r="D8710" t="s">
        <v>44</v>
      </c>
      <c r="E8710" t="str">
        <f t="shared" si="1048"/>
        <v>School Day</v>
      </c>
      <c r="F8710" t="s">
        <v>34</v>
      </c>
      <c r="G8710" s="10" t="s">
        <v>33</v>
      </c>
      <c r="H8710">
        <v>22</v>
      </c>
      <c r="I8710">
        <f t="shared" ref="I8710:I8763" si="1049">(H8710-C8710)*0.9+C8710</f>
        <v>20.37</v>
      </c>
      <c r="J8710">
        <f t="shared" si="1044"/>
        <v>1.629999999999999</v>
      </c>
      <c r="K8710">
        <v>1.7</v>
      </c>
      <c r="L8710" s="7">
        <f t="shared" si="1045"/>
        <v>3.1134678899999981</v>
      </c>
      <c r="M8710">
        <v>0.25</v>
      </c>
      <c r="N8710">
        <f t="shared" ref="N8710:N8763" si="1050">N8709</f>
        <v>1035</v>
      </c>
      <c r="O8710" s="5">
        <f t="shared" si="1046"/>
        <v>1.3893559687499999</v>
      </c>
      <c r="P8710">
        <f t="shared" si="1047"/>
        <v>0</v>
      </c>
    </row>
    <row r="8711" spans="1:16" x14ac:dyDescent="0.35">
      <c r="B8711" s="2">
        <v>0.79166666666666663</v>
      </c>
      <c r="C8711">
        <v>5.6</v>
      </c>
      <c r="D8711" t="s">
        <v>44</v>
      </c>
      <c r="E8711" t="str">
        <f t="shared" si="1048"/>
        <v>School Day</v>
      </c>
      <c r="F8711" t="s">
        <v>33</v>
      </c>
      <c r="G8711" s="10" t="s">
        <v>33</v>
      </c>
      <c r="H8711">
        <v>22</v>
      </c>
      <c r="I8711">
        <f t="shared" si="1049"/>
        <v>20.36</v>
      </c>
      <c r="J8711">
        <f t="shared" si="1044"/>
        <v>1.6400000000000006</v>
      </c>
      <c r="K8711">
        <v>1.7</v>
      </c>
      <c r="L8711" s="7">
        <f t="shared" si="1045"/>
        <v>3.1325689200000011</v>
      </c>
      <c r="M8711">
        <v>0.25</v>
      </c>
      <c r="N8711">
        <f t="shared" si="1050"/>
        <v>1035</v>
      </c>
      <c r="O8711" s="5">
        <f t="shared" si="1046"/>
        <v>1.3978796249999996</v>
      </c>
      <c r="P8711">
        <f t="shared" si="1047"/>
        <v>0</v>
      </c>
    </row>
    <row r="8712" spans="1:16" x14ac:dyDescent="0.35">
      <c r="B8712" s="2">
        <v>0.83333333333333337</v>
      </c>
      <c r="C8712">
        <v>5.6</v>
      </c>
      <c r="D8712" t="s">
        <v>44</v>
      </c>
      <c r="E8712" t="str">
        <f t="shared" si="1048"/>
        <v>School Day</v>
      </c>
      <c r="F8712" t="s">
        <v>33</v>
      </c>
      <c r="G8712" s="10" t="s">
        <v>33</v>
      </c>
      <c r="H8712">
        <v>22</v>
      </c>
      <c r="I8712">
        <f t="shared" si="1049"/>
        <v>20.36</v>
      </c>
      <c r="J8712">
        <f t="shared" si="1044"/>
        <v>1.6400000000000006</v>
      </c>
      <c r="K8712">
        <v>1.7</v>
      </c>
      <c r="L8712" s="7">
        <f t="shared" si="1045"/>
        <v>3.1325689200000011</v>
      </c>
      <c r="M8712">
        <v>0.25</v>
      </c>
      <c r="N8712">
        <f t="shared" si="1050"/>
        <v>1035</v>
      </c>
      <c r="O8712" s="5">
        <f t="shared" si="1046"/>
        <v>1.3978796249999996</v>
      </c>
      <c r="P8712">
        <f t="shared" si="1047"/>
        <v>0</v>
      </c>
    </row>
    <row r="8713" spans="1:16" x14ac:dyDescent="0.35">
      <c r="B8713" s="2">
        <v>0.875</v>
      </c>
      <c r="C8713">
        <v>5.0999999999999996</v>
      </c>
      <c r="D8713" t="s">
        <v>44</v>
      </c>
      <c r="E8713" t="str">
        <f t="shared" si="1048"/>
        <v>School Day</v>
      </c>
      <c r="F8713" t="s">
        <v>33</v>
      </c>
      <c r="G8713" s="10" t="s">
        <v>33</v>
      </c>
      <c r="H8713">
        <v>22</v>
      </c>
      <c r="I8713">
        <f t="shared" si="1049"/>
        <v>20.309999999999999</v>
      </c>
      <c r="J8713">
        <f t="shared" si="1044"/>
        <v>1.6900000000000013</v>
      </c>
      <c r="K8713">
        <v>1.7</v>
      </c>
      <c r="L8713" s="7">
        <f t="shared" si="1045"/>
        <v>3.2280740700000021</v>
      </c>
      <c r="M8713">
        <v>0.25</v>
      </c>
      <c r="N8713">
        <f t="shared" si="1050"/>
        <v>1035</v>
      </c>
      <c r="O8713" s="5">
        <f t="shared" si="1046"/>
        <v>1.4404979062499996</v>
      </c>
      <c r="P8713">
        <f t="shared" si="1047"/>
        <v>0</v>
      </c>
    </row>
    <row r="8714" spans="1:16" x14ac:dyDescent="0.35">
      <c r="B8714" s="2">
        <v>0.91666666666666663</v>
      </c>
      <c r="C8714">
        <v>5</v>
      </c>
      <c r="D8714" t="s">
        <v>44</v>
      </c>
      <c r="E8714" t="str">
        <f t="shared" si="1048"/>
        <v>School Day</v>
      </c>
      <c r="F8714" t="s">
        <v>33</v>
      </c>
      <c r="G8714" s="10" t="s">
        <v>33</v>
      </c>
      <c r="H8714">
        <v>22</v>
      </c>
      <c r="I8714">
        <f t="shared" si="1049"/>
        <v>20.3</v>
      </c>
      <c r="J8714">
        <f t="shared" si="1044"/>
        <v>1.6999999999999993</v>
      </c>
      <c r="K8714">
        <v>1.7</v>
      </c>
      <c r="L8714" s="7">
        <f t="shared" si="1045"/>
        <v>3.2471750999999984</v>
      </c>
      <c r="M8714">
        <v>0.25</v>
      </c>
      <c r="N8714">
        <f t="shared" si="1050"/>
        <v>1035</v>
      </c>
      <c r="O8714" s="5">
        <f t="shared" si="1046"/>
        <v>1.4490215624999998</v>
      </c>
      <c r="P8714">
        <f t="shared" si="1047"/>
        <v>0</v>
      </c>
    </row>
    <row r="8715" spans="1:16" x14ac:dyDescent="0.35">
      <c r="B8715" s="2">
        <v>0.95833333333333337</v>
      </c>
      <c r="C8715">
        <v>5</v>
      </c>
      <c r="D8715" t="s">
        <v>44</v>
      </c>
      <c r="E8715" t="str">
        <f t="shared" si="1048"/>
        <v>School Day</v>
      </c>
      <c r="F8715" t="s">
        <v>33</v>
      </c>
      <c r="G8715" s="10" t="s">
        <v>33</v>
      </c>
      <c r="H8715">
        <v>22</v>
      </c>
      <c r="I8715">
        <f t="shared" si="1049"/>
        <v>20.3</v>
      </c>
      <c r="J8715">
        <f t="shared" si="1044"/>
        <v>1.6999999999999993</v>
      </c>
      <c r="K8715">
        <v>1.7</v>
      </c>
      <c r="L8715" s="7">
        <f t="shared" si="1045"/>
        <v>3.2471750999999984</v>
      </c>
      <c r="M8715">
        <v>0.25</v>
      </c>
      <c r="N8715">
        <f t="shared" si="1050"/>
        <v>1035</v>
      </c>
      <c r="O8715" s="5">
        <f t="shared" si="1046"/>
        <v>1.4490215624999998</v>
      </c>
      <c r="P8715">
        <f t="shared" si="1047"/>
        <v>0</v>
      </c>
    </row>
    <row r="8716" spans="1:16" x14ac:dyDescent="0.35">
      <c r="A8716" t="s">
        <v>403</v>
      </c>
      <c r="B8716" s="1">
        <v>1</v>
      </c>
      <c r="C8716">
        <v>4.9000000000000004</v>
      </c>
      <c r="D8716" t="s">
        <v>46</v>
      </c>
      <c r="E8716" t="str">
        <f t="shared" si="1048"/>
        <v>School Day</v>
      </c>
      <c r="F8716" t="s">
        <v>33</v>
      </c>
      <c r="G8716" s="10" t="s">
        <v>33</v>
      </c>
      <c r="H8716">
        <v>22</v>
      </c>
      <c r="I8716">
        <f t="shared" si="1049"/>
        <v>20.290000000000003</v>
      </c>
      <c r="J8716">
        <f t="shared" si="1044"/>
        <v>1.7099999999999973</v>
      </c>
      <c r="K8716">
        <v>1.7</v>
      </c>
      <c r="L8716" s="7">
        <f t="shared" si="1045"/>
        <v>3.2662761299999947</v>
      </c>
      <c r="M8716">
        <v>0.25</v>
      </c>
      <c r="N8716">
        <f t="shared" si="1050"/>
        <v>1035</v>
      </c>
      <c r="O8716" s="5">
        <f t="shared" si="1046"/>
        <v>1.45754521875</v>
      </c>
      <c r="P8716">
        <f t="shared" si="1047"/>
        <v>0</v>
      </c>
    </row>
    <row r="8717" spans="1:16" x14ac:dyDescent="0.35">
      <c r="B8717" s="2">
        <v>4.1666666666666664E-2</v>
      </c>
      <c r="C8717">
        <v>5.2</v>
      </c>
      <c r="D8717" t="s">
        <v>46</v>
      </c>
      <c r="E8717" t="str">
        <f t="shared" si="1048"/>
        <v>School Day</v>
      </c>
      <c r="F8717" t="s">
        <v>33</v>
      </c>
      <c r="G8717" s="10" t="s">
        <v>33</v>
      </c>
      <c r="H8717">
        <v>22</v>
      </c>
      <c r="I8717">
        <f t="shared" si="1049"/>
        <v>20.32</v>
      </c>
      <c r="J8717">
        <f t="shared" si="1044"/>
        <v>1.6799999999999997</v>
      </c>
      <c r="K8717">
        <v>1.7</v>
      </c>
      <c r="L8717" s="7">
        <f t="shared" si="1045"/>
        <v>3.2089730399999992</v>
      </c>
      <c r="M8717">
        <v>0.25</v>
      </c>
      <c r="N8717">
        <f t="shared" si="1050"/>
        <v>1035</v>
      </c>
      <c r="O8717" s="5">
        <f t="shared" si="1046"/>
        <v>1.4319742499999999</v>
      </c>
      <c r="P8717">
        <f t="shared" si="1047"/>
        <v>0</v>
      </c>
    </row>
    <row r="8718" spans="1:16" x14ac:dyDescent="0.35">
      <c r="B8718" s="2">
        <v>8.3333333333333329E-2</v>
      </c>
      <c r="C8718">
        <v>5.3</v>
      </c>
      <c r="D8718" t="s">
        <v>46</v>
      </c>
      <c r="E8718" t="str">
        <f t="shared" si="1048"/>
        <v>School Day</v>
      </c>
      <c r="F8718" t="s">
        <v>33</v>
      </c>
      <c r="G8718" s="10" t="s">
        <v>33</v>
      </c>
      <c r="H8718">
        <v>22</v>
      </c>
      <c r="I8718">
        <f t="shared" si="1049"/>
        <v>20.329999999999998</v>
      </c>
      <c r="J8718">
        <f t="shared" si="1044"/>
        <v>1.6700000000000017</v>
      </c>
      <c r="K8718">
        <v>1.7</v>
      </c>
      <c r="L8718" s="7">
        <f t="shared" si="1045"/>
        <v>3.1898720100000029</v>
      </c>
      <c r="M8718">
        <v>0.25</v>
      </c>
      <c r="N8718">
        <f t="shared" si="1050"/>
        <v>1035</v>
      </c>
      <c r="O8718" s="5">
        <f t="shared" si="1046"/>
        <v>1.4234505937499997</v>
      </c>
      <c r="P8718">
        <f t="shared" si="1047"/>
        <v>0</v>
      </c>
    </row>
    <row r="8719" spans="1:16" x14ac:dyDescent="0.35">
      <c r="B8719" s="2">
        <v>0.125</v>
      </c>
      <c r="C8719">
        <v>5.5</v>
      </c>
      <c r="D8719" t="s">
        <v>46</v>
      </c>
      <c r="E8719" t="str">
        <f t="shared" si="1048"/>
        <v>School Day</v>
      </c>
      <c r="F8719" t="s">
        <v>33</v>
      </c>
      <c r="G8719" s="10" t="s">
        <v>33</v>
      </c>
      <c r="H8719">
        <v>22</v>
      </c>
      <c r="I8719">
        <f t="shared" si="1049"/>
        <v>20.350000000000001</v>
      </c>
      <c r="J8719">
        <f t="shared" si="1044"/>
        <v>1.6499999999999986</v>
      </c>
      <c r="K8719">
        <v>1.7</v>
      </c>
      <c r="L8719" s="7">
        <f t="shared" si="1045"/>
        <v>3.1516699499999969</v>
      </c>
      <c r="M8719">
        <v>0.25</v>
      </c>
      <c r="N8719">
        <f t="shared" si="1050"/>
        <v>1035</v>
      </c>
      <c r="O8719" s="5">
        <f t="shared" si="1046"/>
        <v>1.4064032812499998</v>
      </c>
      <c r="P8719">
        <f t="shared" si="1047"/>
        <v>0</v>
      </c>
    </row>
    <row r="8720" spans="1:16" x14ac:dyDescent="0.35">
      <c r="B8720" s="2">
        <v>0.16666666666666666</v>
      </c>
      <c r="C8720">
        <v>5.4</v>
      </c>
      <c r="D8720" t="s">
        <v>46</v>
      </c>
      <c r="E8720" t="str">
        <f t="shared" si="1048"/>
        <v>School Day</v>
      </c>
      <c r="F8720" t="s">
        <v>33</v>
      </c>
      <c r="G8720" s="10" t="s">
        <v>33</v>
      </c>
      <c r="H8720">
        <v>22</v>
      </c>
      <c r="I8720">
        <f t="shared" si="1049"/>
        <v>20.340000000000003</v>
      </c>
      <c r="J8720">
        <f t="shared" si="1044"/>
        <v>1.6599999999999966</v>
      </c>
      <c r="K8720">
        <v>1.7</v>
      </c>
      <c r="L8720" s="7">
        <f t="shared" si="1045"/>
        <v>3.1707709799999932</v>
      </c>
      <c r="M8720">
        <v>0.25</v>
      </c>
      <c r="N8720">
        <f t="shared" si="1050"/>
        <v>1035</v>
      </c>
      <c r="O8720" s="5">
        <f t="shared" si="1046"/>
        <v>1.4149269375</v>
      </c>
      <c r="P8720">
        <f t="shared" si="1047"/>
        <v>0</v>
      </c>
    </row>
    <row r="8721" spans="2:16" x14ac:dyDescent="0.35">
      <c r="B8721" s="2">
        <v>0.20833333333333334</v>
      </c>
      <c r="C8721">
        <v>5.5</v>
      </c>
      <c r="D8721" t="s">
        <v>46</v>
      </c>
      <c r="E8721" t="str">
        <f t="shared" si="1048"/>
        <v>School Day</v>
      </c>
      <c r="F8721" t="s">
        <v>33</v>
      </c>
      <c r="G8721" s="10" t="s">
        <v>33</v>
      </c>
      <c r="H8721">
        <v>22</v>
      </c>
      <c r="I8721">
        <f t="shared" si="1049"/>
        <v>20.350000000000001</v>
      </c>
      <c r="J8721">
        <f t="shared" si="1044"/>
        <v>1.6499999999999986</v>
      </c>
      <c r="K8721">
        <v>1.7</v>
      </c>
      <c r="L8721" s="7">
        <f t="shared" si="1045"/>
        <v>3.1516699499999969</v>
      </c>
      <c r="M8721">
        <v>0.25</v>
      </c>
      <c r="N8721">
        <f t="shared" si="1050"/>
        <v>1035</v>
      </c>
      <c r="O8721" s="5">
        <f t="shared" si="1046"/>
        <v>1.4064032812499998</v>
      </c>
      <c r="P8721">
        <f t="shared" si="1047"/>
        <v>0</v>
      </c>
    </row>
    <row r="8722" spans="2:16" x14ac:dyDescent="0.35">
      <c r="B8722" s="2">
        <v>0.25</v>
      </c>
      <c r="C8722">
        <v>5.4</v>
      </c>
      <c r="D8722" t="s">
        <v>46</v>
      </c>
      <c r="E8722" t="str">
        <f t="shared" si="1048"/>
        <v>School Day</v>
      </c>
      <c r="F8722" t="s">
        <v>33</v>
      </c>
      <c r="G8722" s="10" t="s">
        <v>33</v>
      </c>
      <c r="H8722">
        <v>22</v>
      </c>
      <c r="I8722">
        <f t="shared" si="1049"/>
        <v>20.340000000000003</v>
      </c>
      <c r="J8722">
        <f t="shared" si="1044"/>
        <v>1.6599999999999966</v>
      </c>
      <c r="K8722">
        <v>1.7</v>
      </c>
      <c r="L8722" s="7">
        <f t="shared" si="1045"/>
        <v>3.1707709799999932</v>
      </c>
      <c r="M8722">
        <v>0.25</v>
      </c>
      <c r="N8722">
        <f t="shared" si="1050"/>
        <v>1035</v>
      </c>
      <c r="O8722" s="5">
        <f t="shared" si="1046"/>
        <v>1.4149269375</v>
      </c>
      <c r="P8722">
        <f t="shared" si="1047"/>
        <v>0</v>
      </c>
    </row>
    <row r="8723" spans="2:16" x14ac:dyDescent="0.35">
      <c r="B8723" s="2">
        <v>0.29166666666666669</v>
      </c>
      <c r="C8723">
        <v>5.5</v>
      </c>
      <c r="D8723" t="s">
        <v>46</v>
      </c>
      <c r="E8723" t="str">
        <f t="shared" si="1048"/>
        <v>School Day</v>
      </c>
      <c r="F8723" t="s">
        <v>34</v>
      </c>
      <c r="G8723" s="10" t="s">
        <v>33</v>
      </c>
      <c r="H8723">
        <v>22</v>
      </c>
      <c r="I8723">
        <f t="shared" si="1049"/>
        <v>20.350000000000001</v>
      </c>
      <c r="J8723">
        <f t="shared" si="1044"/>
        <v>1.6499999999999986</v>
      </c>
      <c r="K8723">
        <v>1.7</v>
      </c>
      <c r="L8723" s="7">
        <f t="shared" si="1045"/>
        <v>3.1516699499999969</v>
      </c>
      <c r="M8723">
        <v>0.25</v>
      </c>
      <c r="N8723">
        <f t="shared" si="1050"/>
        <v>1035</v>
      </c>
      <c r="O8723" s="5">
        <f t="shared" si="1046"/>
        <v>1.4064032812499998</v>
      </c>
      <c r="P8723">
        <f t="shared" si="1047"/>
        <v>0</v>
      </c>
    </row>
    <row r="8724" spans="2:16" x14ac:dyDescent="0.35">
      <c r="B8724" s="2">
        <v>0.33333333333333331</v>
      </c>
      <c r="C8724">
        <v>5.6</v>
      </c>
      <c r="D8724" t="s">
        <v>46</v>
      </c>
      <c r="E8724" t="str">
        <f t="shared" si="1048"/>
        <v>School Day</v>
      </c>
      <c r="F8724" t="s">
        <v>34</v>
      </c>
      <c r="G8724" s="10" t="s">
        <v>33</v>
      </c>
      <c r="H8724">
        <v>22</v>
      </c>
      <c r="I8724">
        <f t="shared" si="1049"/>
        <v>20.36</v>
      </c>
      <c r="J8724">
        <f t="shared" si="1044"/>
        <v>1.6400000000000006</v>
      </c>
      <c r="K8724">
        <v>1.7</v>
      </c>
      <c r="L8724" s="7">
        <f t="shared" si="1045"/>
        <v>3.1325689200000011</v>
      </c>
      <c r="M8724">
        <v>0.25</v>
      </c>
      <c r="N8724">
        <f t="shared" si="1050"/>
        <v>1035</v>
      </c>
      <c r="O8724" s="5">
        <f t="shared" si="1046"/>
        <v>1.3978796249999996</v>
      </c>
      <c r="P8724">
        <f t="shared" si="1047"/>
        <v>0</v>
      </c>
    </row>
    <row r="8725" spans="2:16" x14ac:dyDescent="0.35">
      <c r="B8725" s="2">
        <v>0.375</v>
      </c>
      <c r="C8725">
        <v>5.5</v>
      </c>
      <c r="D8725" t="s">
        <v>46</v>
      </c>
      <c r="E8725" t="str">
        <f t="shared" si="1048"/>
        <v>School Day</v>
      </c>
      <c r="F8725" t="s">
        <v>34</v>
      </c>
      <c r="G8725" s="10" t="s">
        <v>33</v>
      </c>
      <c r="H8725">
        <v>22</v>
      </c>
      <c r="I8725">
        <f t="shared" si="1049"/>
        <v>20.350000000000001</v>
      </c>
      <c r="J8725">
        <f t="shared" ref="J8725:J8763" si="1051">H8725-I8725</f>
        <v>1.6499999999999986</v>
      </c>
      <c r="K8725">
        <v>1.7</v>
      </c>
      <c r="L8725" s="7">
        <f t="shared" ref="L8725:L8763" si="1052">IF(K8725*1.005*1.118*J8725&gt;0,K8725*1.005*1.118*J8725,0)</f>
        <v>3.1516699499999969</v>
      </c>
      <c r="M8725">
        <v>0.25</v>
      </c>
      <c r="N8725">
        <f t="shared" si="1050"/>
        <v>1035</v>
      </c>
      <c r="O8725" s="5">
        <f t="shared" ref="O8725:O8763" si="1053">IF(((M8725*N8725)/60/60)*1.005*1.18*(H8725-C8725)&gt;0,(((M8725*N8725)/60/60)*1.005*1.18*(H8725-C8725)),0)</f>
        <v>1.4064032812499998</v>
      </c>
      <c r="P8725">
        <f t="shared" ref="P8725:P8763" si="1054">IF(G8725="ON",(L8725+O8725),0)</f>
        <v>0</v>
      </c>
    </row>
    <row r="8726" spans="2:16" x14ac:dyDescent="0.35">
      <c r="B8726" s="2">
        <v>0.41666666666666669</v>
      </c>
      <c r="C8726">
        <v>5.5</v>
      </c>
      <c r="D8726" t="s">
        <v>46</v>
      </c>
      <c r="E8726" t="str">
        <f t="shared" si="1048"/>
        <v>School Day</v>
      </c>
      <c r="F8726" t="s">
        <v>34</v>
      </c>
      <c r="G8726" s="10" t="s">
        <v>33</v>
      </c>
      <c r="H8726">
        <v>22</v>
      </c>
      <c r="I8726">
        <f t="shared" si="1049"/>
        <v>20.350000000000001</v>
      </c>
      <c r="J8726">
        <f t="shared" si="1051"/>
        <v>1.6499999999999986</v>
      </c>
      <c r="K8726">
        <v>1.7</v>
      </c>
      <c r="L8726" s="7">
        <f t="shared" si="1052"/>
        <v>3.1516699499999969</v>
      </c>
      <c r="M8726">
        <v>0.25</v>
      </c>
      <c r="N8726">
        <f t="shared" si="1050"/>
        <v>1035</v>
      </c>
      <c r="O8726" s="5">
        <f t="shared" si="1053"/>
        <v>1.4064032812499998</v>
      </c>
      <c r="P8726">
        <f t="shared" si="1054"/>
        <v>0</v>
      </c>
    </row>
    <row r="8727" spans="2:16" x14ac:dyDescent="0.35">
      <c r="B8727" s="2">
        <v>0.45833333333333331</v>
      </c>
      <c r="C8727">
        <v>5.5</v>
      </c>
      <c r="D8727" t="s">
        <v>46</v>
      </c>
      <c r="E8727" t="str">
        <f t="shared" si="1048"/>
        <v>School Day</v>
      </c>
      <c r="F8727" t="s">
        <v>34</v>
      </c>
      <c r="G8727" s="10" t="s">
        <v>33</v>
      </c>
      <c r="H8727">
        <v>22</v>
      </c>
      <c r="I8727">
        <f t="shared" si="1049"/>
        <v>20.350000000000001</v>
      </c>
      <c r="J8727">
        <f t="shared" si="1051"/>
        <v>1.6499999999999986</v>
      </c>
      <c r="K8727">
        <v>1.7</v>
      </c>
      <c r="L8727" s="7">
        <f t="shared" si="1052"/>
        <v>3.1516699499999969</v>
      </c>
      <c r="M8727">
        <v>0.25</v>
      </c>
      <c r="N8727">
        <f t="shared" si="1050"/>
        <v>1035</v>
      </c>
      <c r="O8727" s="5">
        <f t="shared" si="1053"/>
        <v>1.4064032812499998</v>
      </c>
      <c r="P8727">
        <f t="shared" si="1054"/>
        <v>0</v>
      </c>
    </row>
    <row r="8728" spans="2:16" x14ac:dyDescent="0.35">
      <c r="B8728" s="2">
        <v>0.5</v>
      </c>
      <c r="C8728">
        <v>5.5</v>
      </c>
      <c r="D8728" t="s">
        <v>46</v>
      </c>
      <c r="E8728" t="str">
        <f t="shared" si="1048"/>
        <v>School Day</v>
      </c>
      <c r="F8728" t="s">
        <v>34</v>
      </c>
      <c r="G8728" s="10" t="s">
        <v>33</v>
      </c>
      <c r="H8728">
        <v>22</v>
      </c>
      <c r="I8728">
        <f t="shared" si="1049"/>
        <v>20.350000000000001</v>
      </c>
      <c r="J8728">
        <f t="shared" si="1051"/>
        <v>1.6499999999999986</v>
      </c>
      <c r="K8728">
        <v>1.7</v>
      </c>
      <c r="L8728" s="7">
        <f t="shared" si="1052"/>
        <v>3.1516699499999969</v>
      </c>
      <c r="M8728">
        <v>0.25</v>
      </c>
      <c r="N8728">
        <f t="shared" si="1050"/>
        <v>1035</v>
      </c>
      <c r="O8728" s="5">
        <f t="shared" si="1053"/>
        <v>1.4064032812499998</v>
      </c>
      <c r="P8728">
        <f t="shared" si="1054"/>
        <v>0</v>
      </c>
    </row>
    <row r="8729" spans="2:16" x14ac:dyDescent="0.35">
      <c r="B8729" s="2">
        <v>0.54166666666666663</v>
      </c>
      <c r="C8729">
        <v>5.5</v>
      </c>
      <c r="D8729" t="s">
        <v>46</v>
      </c>
      <c r="E8729" t="str">
        <f t="shared" si="1048"/>
        <v>School Day</v>
      </c>
      <c r="F8729" t="s">
        <v>34</v>
      </c>
      <c r="G8729" s="10" t="s">
        <v>33</v>
      </c>
      <c r="H8729">
        <v>22</v>
      </c>
      <c r="I8729">
        <f t="shared" si="1049"/>
        <v>20.350000000000001</v>
      </c>
      <c r="J8729">
        <f t="shared" si="1051"/>
        <v>1.6499999999999986</v>
      </c>
      <c r="K8729">
        <v>1.7</v>
      </c>
      <c r="L8729" s="7">
        <f t="shared" si="1052"/>
        <v>3.1516699499999969</v>
      </c>
      <c r="M8729">
        <v>0.25</v>
      </c>
      <c r="N8729">
        <f t="shared" si="1050"/>
        <v>1035</v>
      </c>
      <c r="O8729" s="5">
        <f t="shared" si="1053"/>
        <v>1.4064032812499998</v>
      </c>
      <c r="P8729">
        <f t="shared" si="1054"/>
        <v>0</v>
      </c>
    </row>
    <row r="8730" spans="2:16" x14ac:dyDescent="0.35">
      <c r="B8730" s="2">
        <v>0.58333333333333337</v>
      </c>
      <c r="C8730">
        <v>5.5</v>
      </c>
      <c r="D8730" t="s">
        <v>46</v>
      </c>
      <c r="E8730" t="str">
        <f t="shared" si="1048"/>
        <v>School Day</v>
      </c>
      <c r="F8730" t="s">
        <v>34</v>
      </c>
      <c r="G8730" s="10" t="s">
        <v>33</v>
      </c>
      <c r="H8730">
        <v>22</v>
      </c>
      <c r="I8730">
        <f t="shared" si="1049"/>
        <v>20.350000000000001</v>
      </c>
      <c r="J8730">
        <f t="shared" si="1051"/>
        <v>1.6499999999999986</v>
      </c>
      <c r="K8730">
        <v>1.7</v>
      </c>
      <c r="L8730" s="7">
        <f t="shared" si="1052"/>
        <v>3.1516699499999969</v>
      </c>
      <c r="M8730">
        <v>0.25</v>
      </c>
      <c r="N8730">
        <f t="shared" si="1050"/>
        <v>1035</v>
      </c>
      <c r="O8730" s="5">
        <f t="shared" si="1053"/>
        <v>1.4064032812499998</v>
      </c>
      <c r="P8730">
        <f t="shared" si="1054"/>
        <v>0</v>
      </c>
    </row>
    <row r="8731" spans="2:16" x14ac:dyDescent="0.35">
      <c r="B8731" s="2">
        <v>0.625</v>
      </c>
      <c r="C8731">
        <v>5.4</v>
      </c>
      <c r="D8731" t="s">
        <v>46</v>
      </c>
      <c r="E8731" t="str">
        <f t="shared" si="1048"/>
        <v>School Day</v>
      </c>
      <c r="F8731" t="s">
        <v>34</v>
      </c>
      <c r="G8731" s="10" t="s">
        <v>33</v>
      </c>
      <c r="H8731">
        <v>22</v>
      </c>
      <c r="I8731">
        <f t="shared" si="1049"/>
        <v>20.340000000000003</v>
      </c>
      <c r="J8731">
        <f t="shared" si="1051"/>
        <v>1.6599999999999966</v>
      </c>
      <c r="K8731">
        <v>1.7</v>
      </c>
      <c r="L8731" s="7">
        <f t="shared" si="1052"/>
        <v>3.1707709799999932</v>
      </c>
      <c r="M8731">
        <v>0.25</v>
      </c>
      <c r="N8731">
        <f t="shared" si="1050"/>
        <v>1035</v>
      </c>
      <c r="O8731" s="5">
        <f t="shared" si="1053"/>
        <v>1.4149269375</v>
      </c>
      <c r="P8731">
        <f t="shared" si="1054"/>
        <v>0</v>
      </c>
    </row>
    <row r="8732" spans="2:16" x14ac:dyDescent="0.35">
      <c r="B8732" s="2">
        <v>0.66666666666666663</v>
      </c>
      <c r="C8732">
        <v>5.2</v>
      </c>
      <c r="D8732" t="s">
        <v>46</v>
      </c>
      <c r="E8732" t="str">
        <f t="shared" si="1048"/>
        <v>School Day</v>
      </c>
      <c r="F8732" t="s">
        <v>34</v>
      </c>
      <c r="G8732" s="10" t="s">
        <v>33</v>
      </c>
      <c r="H8732">
        <v>22</v>
      </c>
      <c r="I8732">
        <f t="shared" si="1049"/>
        <v>20.32</v>
      </c>
      <c r="J8732">
        <f t="shared" si="1051"/>
        <v>1.6799999999999997</v>
      </c>
      <c r="K8732">
        <v>1.7</v>
      </c>
      <c r="L8732" s="7">
        <f t="shared" si="1052"/>
        <v>3.2089730399999992</v>
      </c>
      <c r="M8732">
        <v>0.25</v>
      </c>
      <c r="N8732">
        <f t="shared" si="1050"/>
        <v>1035</v>
      </c>
      <c r="O8732" s="5">
        <f t="shared" si="1053"/>
        <v>1.4319742499999999</v>
      </c>
      <c r="P8732">
        <f t="shared" si="1054"/>
        <v>0</v>
      </c>
    </row>
    <row r="8733" spans="2:16" x14ac:dyDescent="0.35">
      <c r="B8733" s="2">
        <v>0.70833333333333337</v>
      </c>
      <c r="C8733">
        <v>5.0999999999999996</v>
      </c>
      <c r="D8733" t="s">
        <v>46</v>
      </c>
      <c r="E8733" t="str">
        <f t="shared" si="1048"/>
        <v>School Day</v>
      </c>
      <c r="F8733" t="s">
        <v>34</v>
      </c>
      <c r="G8733" s="10" t="s">
        <v>33</v>
      </c>
      <c r="H8733">
        <v>22</v>
      </c>
      <c r="I8733">
        <f t="shared" si="1049"/>
        <v>20.309999999999999</v>
      </c>
      <c r="J8733">
        <f t="shared" si="1051"/>
        <v>1.6900000000000013</v>
      </c>
      <c r="K8733">
        <v>1.7</v>
      </c>
      <c r="L8733" s="7">
        <f t="shared" si="1052"/>
        <v>3.2280740700000021</v>
      </c>
      <c r="M8733">
        <v>0.25</v>
      </c>
      <c r="N8733">
        <f t="shared" si="1050"/>
        <v>1035</v>
      </c>
      <c r="O8733" s="5">
        <f t="shared" si="1053"/>
        <v>1.4404979062499996</v>
      </c>
      <c r="P8733">
        <f t="shared" si="1054"/>
        <v>0</v>
      </c>
    </row>
    <row r="8734" spans="2:16" x14ac:dyDescent="0.35">
      <c r="B8734" s="2">
        <v>0.75</v>
      </c>
      <c r="C8734">
        <v>4.8</v>
      </c>
      <c r="D8734" t="s">
        <v>46</v>
      </c>
      <c r="E8734" t="str">
        <f t="shared" si="1048"/>
        <v>School Day</v>
      </c>
      <c r="F8734" t="s">
        <v>34</v>
      </c>
      <c r="G8734" s="10" t="s">
        <v>33</v>
      </c>
      <c r="H8734">
        <v>22</v>
      </c>
      <c r="I8734">
        <f t="shared" si="1049"/>
        <v>20.28</v>
      </c>
      <c r="J8734">
        <f t="shared" si="1051"/>
        <v>1.7199999999999989</v>
      </c>
      <c r="K8734">
        <v>1.7</v>
      </c>
      <c r="L8734" s="7">
        <f t="shared" si="1052"/>
        <v>3.2853771599999977</v>
      </c>
      <c r="M8734">
        <v>0.25</v>
      </c>
      <c r="N8734">
        <f t="shared" si="1050"/>
        <v>1035</v>
      </c>
      <c r="O8734" s="5">
        <f t="shared" si="1053"/>
        <v>1.4660688749999997</v>
      </c>
      <c r="P8734">
        <f t="shared" si="1054"/>
        <v>0</v>
      </c>
    </row>
    <row r="8735" spans="2:16" x14ac:dyDescent="0.35">
      <c r="B8735" s="2">
        <v>0.79166666666666663</v>
      </c>
      <c r="C8735">
        <v>4.8</v>
      </c>
      <c r="D8735" t="s">
        <v>46</v>
      </c>
      <c r="E8735" t="str">
        <f t="shared" si="1048"/>
        <v>School Day</v>
      </c>
      <c r="F8735" t="s">
        <v>33</v>
      </c>
      <c r="G8735" s="10" t="s">
        <v>33</v>
      </c>
      <c r="H8735">
        <v>22</v>
      </c>
      <c r="I8735">
        <f t="shared" si="1049"/>
        <v>20.28</v>
      </c>
      <c r="J8735">
        <f t="shared" si="1051"/>
        <v>1.7199999999999989</v>
      </c>
      <c r="K8735">
        <v>1.7</v>
      </c>
      <c r="L8735" s="7">
        <f t="shared" si="1052"/>
        <v>3.2853771599999977</v>
      </c>
      <c r="M8735">
        <v>0.25</v>
      </c>
      <c r="N8735">
        <f t="shared" si="1050"/>
        <v>1035</v>
      </c>
      <c r="O8735" s="5">
        <f t="shared" si="1053"/>
        <v>1.4660688749999997</v>
      </c>
      <c r="P8735">
        <f t="shared" si="1054"/>
        <v>0</v>
      </c>
    </row>
    <row r="8736" spans="2:16" x14ac:dyDescent="0.35">
      <c r="B8736" s="2">
        <v>0.83333333333333337</v>
      </c>
      <c r="C8736">
        <v>5</v>
      </c>
      <c r="D8736" t="s">
        <v>46</v>
      </c>
      <c r="E8736" t="str">
        <f t="shared" si="1048"/>
        <v>School Day</v>
      </c>
      <c r="F8736" t="s">
        <v>33</v>
      </c>
      <c r="G8736" s="10" t="s">
        <v>33</v>
      </c>
      <c r="H8736">
        <v>22</v>
      </c>
      <c r="I8736">
        <f t="shared" si="1049"/>
        <v>20.3</v>
      </c>
      <c r="J8736">
        <f t="shared" si="1051"/>
        <v>1.6999999999999993</v>
      </c>
      <c r="K8736">
        <v>1.7</v>
      </c>
      <c r="L8736" s="7">
        <f t="shared" si="1052"/>
        <v>3.2471750999999984</v>
      </c>
      <c r="M8736">
        <v>0.25</v>
      </c>
      <c r="N8736">
        <f t="shared" si="1050"/>
        <v>1035</v>
      </c>
      <c r="O8736" s="5">
        <f t="shared" si="1053"/>
        <v>1.4490215624999998</v>
      </c>
      <c r="P8736">
        <f t="shared" si="1054"/>
        <v>0</v>
      </c>
    </row>
    <row r="8737" spans="1:16" x14ac:dyDescent="0.35">
      <c r="B8737" s="2">
        <v>0.875</v>
      </c>
      <c r="C8737">
        <v>4.8</v>
      </c>
      <c r="D8737" t="s">
        <v>46</v>
      </c>
      <c r="E8737" t="str">
        <f t="shared" si="1048"/>
        <v>School Day</v>
      </c>
      <c r="F8737" t="s">
        <v>33</v>
      </c>
      <c r="G8737" s="10" t="s">
        <v>33</v>
      </c>
      <c r="H8737">
        <v>22</v>
      </c>
      <c r="I8737">
        <f t="shared" si="1049"/>
        <v>20.28</v>
      </c>
      <c r="J8737">
        <f t="shared" si="1051"/>
        <v>1.7199999999999989</v>
      </c>
      <c r="K8737">
        <v>1.7</v>
      </c>
      <c r="L8737" s="7">
        <f t="shared" si="1052"/>
        <v>3.2853771599999977</v>
      </c>
      <c r="M8737">
        <v>0.25</v>
      </c>
      <c r="N8737">
        <f t="shared" si="1050"/>
        <v>1035</v>
      </c>
      <c r="O8737" s="5">
        <f t="shared" si="1053"/>
        <v>1.4660688749999997</v>
      </c>
      <c r="P8737">
        <f t="shared" si="1054"/>
        <v>0</v>
      </c>
    </row>
    <row r="8738" spans="1:16" x14ac:dyDescent="0.35">
      <c r="B8738" s="2">
        <v>0.91666666666666663</v>
      </c>
      <c r="C8738">
        <v>4.8</v>
      </c>
      <c r="D8738" t="s">
        <v>46</v>
      </c>
      <c r="E8738" t="str">
        <f t="shared" si="1048"/>
        <v>School Day</v>
      </c>
      <c r="F8738" t="s">
        <v>33</v>
      </c>
      <c r="G8738" s="10" t="s">
        <v>33</v>
      </c>
      <c r="H8738">
        <v>22</v>
      </c>
      <c r="I8738">
        <f t="shared" si="1049"/>
        <v>20.28</v>
      </c>
      <c r="J8738">
        <f t="shared" si="1051"/>
        <v>1.7199999999999989</v>
      </c>
      <c r="K8738">
        <v>1.7</v>
      </c>
      <c r="L8738" s="7">
        <f t="shared" si="1052"/>
        <v>3.2853771599999977</v>
      </c>
      <c r="M8738">
        <v>0.25</v>
      </c>
      <c r="N8738">
        <f t="shared" si="1050"/>
        <v>1035</v>
      </c>
      <c r="O8738" s="5">
        <f t="shared" si="1053"/>
        <v>1.4660688749999997</v>
      </c>
      <c r="P8738">
        <f t="shared" si="1054"/>
        <v>0</v>
      </c>
    </row>
    <row r="8739" spans="1:16" x14ac:dyDescent="0.35">
      <c r="B8739" s="2">
        <v>0.95833333333333337</v>
      </c>
      <c r="C8739">
        <v>4.8</v>
      </c>
      <c r="D8739" t="s">
        <v>46</v>
      </c>
      <c r="E8739" t="str">
        <f t="shared" si="1048"/>
        <v>School Day</v>
      </c>
      <c r="F8739" t="s">
        <v>33</v>
      </c>
      <c r="G8739" s="10" t="s">
        <v>33</v>
      </c>
      <c r="H8739">
        <v>22</v>
      </c>
      <c r="I8739">
        <f t="shared" si="1049"/>
        <v>20.28</v>
      </c>
      <c r="J8739">
        <f t="shared" si="1051"/>
        <v>1.7199999999999989</v>
      </c>
      <c r="K8739">
        <v>1.7</v>
      </c>
      <c r="L8739" s="7">
        <f t="shared" si="1052"/>
        <v>3.2853771599999977</v>
      </c>
      <c r="M8739">
        <v>0.25</v>
      </c>
      <c r="N8739">
        <f t="shared" si="1050"/>
        <v>1035</v>
      </c>
      <c r="O8739" s="5">
        <f t="shared" si="1053"/>
        <v>1.4660688749999997</v>
      </c>
      <c r="P8739">
        <f t="shared" si="1054"/>
        <v>0</v>
      </c>
    </row>
    <row r="8740" spans="1:16" x14ac:dyDescent="0.35">
      <c r="A8740" t="s">
        <v>404</v>
      </c>
      <c r="B8740" s="1">
        <v>1</v>
      </c>
      <c r="C8740">
        <v>4.7</v>
      </c>
      <c r="D8740" t="s">
        <v>32</v>
      </c>
      <c r="E8740" t="str">
        <f t="shared" si="1048"/>
        <v>WE</v>
      </c>
      <c r="F8740" t="s">
        <v>33</v>
      </c>
      <c r="G8740" s="10" t="s">
        <v>33</v>
      </c>
      <c r="H8740">
        <v>22</v>
      </c>
      <c r="I8740">
        <f t="shared" si="1049"/>
        <v>20.27</v>
      </c>
      <c r="J8740">
        <f t="shared" si="1051"/>
        <v>1.7300000000000004</v>
      </c>
      <c r="K8740">
        <v>1.7</v>
      </c>
      <c r="L8740" s="7">
        <f t="shared" si="1052"/>
        <v>3.3044781900000006</v>
      </c>
      <c r="M8740">
        <v>0.25</v>
      </c>
      <c r="N8740">
        <f t="shared" si="1050"/>
        <v>1035</v>
      </c>
      <c r="O8740" s="5">
        <f t="shared" si="1053"/>
        <v>1.4745925312499999</v>
      </c>
      <c r="P8740">
        <f t="shared" si="1054"/>
        <v>0</v>
      </c>
    </row>
    <row r="8741" spans="1:16" x14ac:dyDescent="0.35">
      <c r="B8741" s="2">
        <v>4.1666666666666664E-2</v>
      </c>
      <c r="C8741">
        <v>4.7</v>
      </c>
      <c r="D8741" t="s">
        <v>32</v>
      </c>
      <c r="E8741" t="str">
        <f t="shared" si="1048"/>
        <v>WE</v>
      </c>
      <c r="F8741" t="s">
        <v>33</v>
      </c>
      <c r="G8741" s="10" t="s">
        <v>33</v>
      </c>
      <c r="H8741">
        <v>22</v>
      </c>
      <c r="I8741">
        <f t="shared" si="1049"/>
        <v>20.27</v>
      </c>
      <c r="J8741">
        <f t="shared" si="1051"/>
        <v>1.7300000000000004</v>
      </c>
      <c r="K8741">
        <v>1.7</v>
      </c>
      <c r="L8741" s="7">
        <f t="shared" si="1052"/>
        <v>3.3044781900000006</v>
      </c>
      <c r="M8741">
        <v>0.25</v>
      </c>
      <c r="N8741">
        <f t="shared" si="1050"/>
        <v>1035</v>
      </c>
      <c r="O8741" s="5">
        <f t="shared" si="1053"/>
        <v>1.4745925312499999</v>
      </c>
      <c r="P8741">
        <f t="shared" si="1054"/>
        <v>0</v>
      </c>
    </row>
    <row r="8742" spans="1:16" x14ac:dyDescent="0.35">
      <c r="B8742" s="2">
        <v>8.3333333333333329E-2</v>
      </c>
      <c r="C8742">
        <v>4.5999999999999996</v>
      </c>
      <c r="D8742" t="s">
        <v>32</v>
      </c>
      <c r="E8742" t="str">
        <f t="shared" si="1048"/>
        <v>WE</v>
      </c>
      <c r="F8742" t="s">
        <v>33</v>
      </c>
      <c r="G8742" s="10" t="s">
        <v>33</v>
      </c>
      <c r="H8742">
        <v>22</v>
      </c>
      <c r="I8742">
        <f t="shared" si="1049"/>
        <v>20.259999999999998</v>
      </c>
      <c r="J8742">
        <f t="shared" si="1051"/>
        <v>1.740000000000002</v>
      </c>
      <c r="K8742">
        <v>1.7</v>
      </c>
      <c r="L8742" s="7">
        <f t="shared" si="1052"/>
        <v>3.3235792200000036</v>
      </c>
      <c r="M8742">
        <v>0.25</v>
      </c>
      <c r="N8742">
        <f t="shared" si="1050"/>
        <v>1035</v>
      </c>
      <c r="O8742" s="5">
        <f t="shared" si="1053"/>
        <v>1.4831161874999996</v>
      </c>
      <c r="P8742">
        <f t="shared" si="1054"/>
        <v>0</v>
      </c>
    </row>
    <row r="8743" spans="1:16" x14ac:dyDescent="0.35">
      <c r="B8743" s="2">
        <v>0.125</v>
      </c>
      <c r="C8743">
        <v>4.5</v>
      </c>
      <c r="D8743" t="s">
        <v>32</v>
      </c>
      <c r="E8743" t="str">
        <f t="shared" si="1048"/>
        <v>WE</v>
      </c>
      <c r="F8743" t="s">
        <v>33</v>
      </c>
      <c r="G8743" s="10" t="s">
        <v>33</v>
      </c>
      <c r="H8743">
        <v>22</v>
      </c>
      <c r="I8743">
        <f t="shared" si="1049"/>
        <v>20.25</v>
      </c>
      <c r="J8743">
        <f t="shared" si="1051"/>
        <v>1.75</v>
      </c>
      <c r="K8743">
        <v>1.7</v>
      </c>
      <c r="L8743" s="7">
        <f t="shared" si="1052"/>
        <v>3.3426802499999999</v>
      </c>
      <c r="M8743">
        <v>0.25</v>
      </c>
      <c r="N8743">
        <f t="shared" si="1050"/>
        <v>1035</v>
      </c>
      <c r="O8743" s="5">
        <f t="shared" si="1053"/>
        <v>1.4916398437499998</v>
      </c>
      <c r="P8743">
        <f t="shared" si="1054"/>
        <v>0</v>
      </c>
    </row>
    <row r="8744" spans="1:16" x14ac:dyDescent="0.35">
      <c r="B8744" s="2">
        <v>0.16666666666666666</v>
      </c>
      <c r="C8744">
        <v>4.5</v>
      </c>
      <c r="D8744" t="s">
        <v>32</v>
      </c>
      <c r="E8744" t="str">
        <f t="shared" si="1048"/>
        <v>WE</v>
      </c>
      <c r="F8744" t="s">
        <v>33</v>
      </c>
      <c r="G8744" s="10" t="s">
        <v>33</v>
      </c>
      <c r="H8744">
        <v>22</v>
      </c>
      <c r="I8744">
        <f t="shared" si="1049"/>
        <v>20.25</v>
      </c>
      <c r="J8744">
        <f t="shared" si="1051"/>
        <v>1.75</v>
      </c>
      <c r="K8744">
        <v>1.7</v>
      </c>
      <c r="L8744" s="7">
        <f t="shared" si="1052"/>
        <v>3.3426802499999999</v>
      </c>
      <c r="M8744">
        <v>0.25</v>
      </c>
      <c r="N8744">
        <f t="shared" si="1050"/>
        <v>1035</v>
      </c>
      <c r="O8744" s="5">
        <f t="shared" si="1053"/>
        <v>1.4916398437499998</v>
      </c>
      <c r="P8744">
        <f t="shared" si="1054"/>
        <v>0</v>
      </c>
    </row>
    <row r="8745" spans="1:16" x14ac:dyDescent="0.35">
      <c r="B8745" s="2">
        <v>0.20833333333333334</v>
      </c>
      <c r="C8745">
        <v>4.5</v>
      </c>
      <c r="D8745" t="s">
        <v>32</v>
      </c>
      <c r="E8745" t="str">
        <f t="shared" si="1048"/>
        <v>WE</v>
      </c>
      <c r="F8745" t="s">
        <v>33</v>
      </c>
      <c r="G8745" s="10" t="s">
        <v>33</v>
      </c>
      <c r="H8745">
        <v>22</v>
      </c>
      <c r="I8745">
        <f t="shared" si="1049"/>
        <v>20.25</v>
      </c>
      <c r="J8745">
        <f t="shared" si="1051"/>
        <v>1.75</v>
      </c>
      <c r="K8745">
        <v>1.7</v>
      </c>
      <c r="L8745" s="7">
        <f t="shared" si="1052"/>
        <v>3.3426802499999999</v>
      </c>
      <c r="M8745">
        <v>0.25</v>
      </c>
      <c r="N8745">
        <f t="shared" si="1050"/>
        <v>1035</v>
      </c>
      <c r="O8745" s="5">
        <f t="shared" si="1053"/>
        <v>1.4916398437499998</v>
      </c>
      <c r="P8745">
        <f t="shared" si="1054"/>
        <v>0</v>
      </c>
    </row>
    <row r="8746" spans="1:16" x14ac:dyDescent="0.35">
      <c r="B8746" s="2">
        <v>0.25</v>
      </c>
      <c r="C8746">
        <v>4.5</v>
      </c>
      <c r="D8746" t="s">
        <v>32</v>
      </c>
      <c r="E8746" t="str">
        <f t="shared" si="1048"/>
        <v>WE</v>
      </c>
      <c r="F8746" t="s">
        <v>33</v>
      </c>
      <c r="G8746" s="10" t="s">
        <v>33</v>
      </c>
      <c r="H8746">
        <v>22</v>
      </c>
      <c r="I8746">
        <f t="shared" si="1049"/>
        <v>20.25</v>
      </c>
      <c r="J8746">
        <f t="shared" si="1051"/>
        <v>1.75</v>
      </c>
      <c r="K8746">
        <v>1.7</v>
      </c>
      <c r="L8746" s="7">
        <f t="shared" si="1052"/>
        <v>3.3426802499999999</v>
      </c>
      <c r="M8746">
        <v>0.25</v>
      </c>
      <c r="N8746">
        <f t="shared" si="1050"/>
        <v>1035</v>
      </c>
      <c r="O8746" s="5">
        <f t="shared" si="1053"/>
        <v>1.4916398437499998</v>
      </c>
      <c r="P8746">
        <f t="shared" si="1054"/>
        <v>0</v>
      </c>
    </row>
    <row r="8747" spans="1:16" x14ac:dyDescent="0.35">
      <c r="B8747" s="2">
        <v>0.29166666666666669</v>
      </c>
      <c r="C8747">
        <v>4.5999999999999996</v>
      </c>
      <c r="D8747" t="s">
        <v>32</v>
      </c>
      <c r="E8747" t="str">
        <f t="shared" si="1048"/>
        <v>WE</v>
      </c>
      <c r="F8747" t="s">
        <v>34</v>
      </c>
      <c r="G8747" s="10" t="s">
        <v>33</v>
      </c>
      <c r="H8747">
        <v>22</v>
      </c>
      <c r="I8747">
        <f t="shared" si="1049"/>
        <v>20.259999999999998</v>
      </c>
      <c r="J8747">
        <f t="shared" si="1051"/>
        <v>1.740000000000002</v>
      </c>
      <c r="K8747">
        <v>1.7</v>
      </c>
      <c r="L8747" s="7">
        <f t="shared" si="1052"/>
        <v>3.3235792200000036</v>
      </c>
      <c r="M8747">
        <v>0.25</v>
      </c>
      <c r="N8747">
        <f t="shared" si="1050"/>
        <v>1035</v>
      </c>
      <c r="O8747" s="5">
        <f t="shared" si="1053"/>
        <v>1.4831161874999996</v>
      </c>
      <c r="P8747">
        <f t="shared" si="1054"/>
        <v>0</v>
      </c>
    </row>
    <row r="8748" spans="1:16" x14ac:dyDescent="0.35">
      <c r="B8748" s="2">
        <v>0.33333333333333331</v>
      </c>
      <c r="C8748">
        <v>4.5</v>
      </c>
      <c r="D8748" t="s">
        <v>32</v>
      </c>
      <c r="E8748" t="str">
        <f t="shared" si="1048"/>
        <v>WE</v>
      </c>
      <c r="F8748" t="s">
        <v>34</v>
      </c>
      <c r="G8748" s="10" t="s">
        <v>33</v>
      </c>
      <c r="H8748">
        <v>22</v>
      </c>
      <c r="I8748">
        <f t="shared" si="1049"/>
        <v>20.25</v>
      </c>
      <c r="J8748">
        <f t="shared" si="1051"/>
        <v>1.75</v>
      </c>
      <c r="K8748">
        <v>1.7</v>
      </c>
      <c r="L8748" s="7">
        <f t="shared" si="1052"/>
        <v>3.3426802499999999</v>
      </c>
      <c r="M8748">
        <v>0.25</v>
      </c>
      <c r="N8748">
        <f t="shared" si="1050"/>
        <v>1035</v>
      </c>
      <c r="O8748" s="5">
        <f t="shared" si="1053"/>
        <v>1.4916398437499998</v>
      </c>
      <c r="P8748">
        <f t="shared" si="1054"/>
        <v>0</v>
      </c>
    </row>
    <row r="8749" spans="1:16" x14ac:dyDescent="0.35">
      <c r="B8749" s="2">
        <v>0.375</v>
      </c>
      <c r="C8749">
        <v>4.4000000000000004</v>
      </c>
      <c r="D8749" t="s">
        <v>32</v>
      </c>
      <c r="E8749" t="str">
        <f t="shared" si="1048"/>
        <v>WE</v>
      </c>
      <c r="F8749" t="s">
        <v>34</v>
      </c>
      <c r="G8749" s="10" t="s">
        <v>33</v>
      </c>
      <c r="H8749">
        <v>22</v>
      </c>
      <c r="I8749">
        <f t="shared" si="1049"/>
        <v>20.240000000000002</v>
      </c>
      <c r="J8749">
        <f t="shared" si="1051"/>
        <v>1.759999999999998</v>
      </c>
      <c r="K8749">
        <v>1.7</v>
      </c>
      <c r="L8749" s="7">
        <f t="shared" si="1052"/>
        <v>3.3617812799999962</v>
      </c>
      <c r="M8749">
        <v>0.25</v>
      </c>
      <c r="N8749">
        <f t="shared" si="1050"/>
        <v>1035</v>
      </c>
      <c r="O8749" s="5">
        <f t="shared" si="1053"/>
        <v>1.5001635</v>
      </c>
      <c r="P8749">
        <f t="shared" si="1054"/>
        <v>0</v>
      </c>
    </row>
    <row r="8750" spans="1:16" x14ac:dyDescent="0.35">
      <c r="B8750" s="2">
        <v>0.41666666666666669</v>
      </c>
      <c r="C8750">
        <v>5</v>
      </c>
      <c r="D8750" t="s">
        <v>32</v>
      </c>
      <c r="E8750" t="str">
        <f t="shared" si="1048"/>
        <v>WE</v>
      </c>
      <c r="F8750" t="s">
        <v>34</v>
      </c>
      <c r="G8750" s="10" t="s">
        <v>33</v>
      </c>
      <c r="H8750">
        <v>22</v>
      </c>
      <c r="I8750">
        <f t="shared" si="1049"/>
        <v>20.3</v>
      </c>
      <c r="J8750">
        <f t="shared" si="1051"/>
        <v>1.6999999999999993</v>
      </c>
      <c r="K8750">
        <v>1.7</v>
      </c>
      <c r="L8750" s="7">
        <f t="shared" si="1052"/>
        <v>3.2471750999999984</v>
      </c>
      <c r="M8750">
        <v>0.25</v>
      </c>
      <c r="N8750">
        <f t="shared" si="1050"/>
        <v>1035</v>
      </c>
      <c r="O8750" s="5">
        <f t="shared" si="1053"/>
        <v>1.4490215624999998</v>
      </c>
      <c r="P8750">
        <f t="shared" si="1054"/>
        <v>0</v>
      </c>
    </row>
    <row r="8751" spans="1:16" x14ac:dyDescent="0.35">
      <c r="B8751" s="2">
        <v>0.45833333333333331</v>
      </c>
      <c r="C8751">
        <v>5.0999999999999996</v>
      </c>
      <c r="D8751" t="s">
        <v>32</v>
      </c>
      <c r="E8751" t="str">
        <f t="shared" si="1048"/>
        <v>WE</v>
      </c>
      <c r="F8751" t="s">
        <v>34</v>
      </c>
      <c r="G8751" s="10" t="s">
        <v>33</v>
      </c>
      <c r="H8751">
        <v>22</v>
      </c>
      <c r="I8751">
        <f t="shared" si="1049"/>
        <v>20.309999999999999</v>
      </c>
      <c r="J8751">
        <f t="shared" si="1051"/>
        <v>1.6900000000000013</v>
      </c>
      <c r="K8751">
        <v>1.7</v>
      </c>
      <c r="L8751" s="7">
        <f t="shared" si="1052"/>
        <v>3.2280740700000021</v>
      </c>
      <c r="M8751">
        <v>0.25</v>
      </c>
      <c r="N8751">
        <f t="shared" si="1050"/>
        <v>1035</v>
      </c>
      <c r="O8751" s="5">
        <f t="shared" si="1053"/>
        <v>1.4404979062499996</v>
      </c>
      <c r="P8751">
        <f t="shared" si="1054"/>
        <v>0</v>
      </c>
    </row>
    <row r="8752" spans="1:16" x14ac:dyDescent="0.35">
      <c r="B8752" s="2">
        <v>0.5</v>
      </c>
      <c r="C8752">
        <v>5.2</v>
      </c>
      <c r="D8752" t="s">
        <v>32</v>
      </c>
      <c r="E8752" t="str">
        <f t="shared" si="1048"/>
        <v>WE</v>
      </c>
      <c r="F8752" t="s">
        <v>34</v>
      </c>
      <c r="G8752" s="10" t="s">
        <v>33</v>
      </c>
      <c r="H8752">
        <v>22</v>
      </c>
      <c r="I8752">
        <f t="shared" si="1049"/>
        <v>20.32</v>
      </c>
      <c r="J8752">
        <f t="shared" si="1051"/>
        <v>1.6799999999999997</v>
      </c>
      <c r="K8752">
        <v>1.7</v>
      </c>
      <c r="L8752" s="7">
        <f t="shared" si="1052"/>
        <v>3.2089730399999992</v>
      </c>
      <c r="M8752">
        <v>0.25</v>
      </c>
      <c r="N8752">
        <f t="shared" si="1050"/>
        <v>1035</v>
      </c>
      <c r="O8752" s="5">
        <f t="shared" si="1053"/>
        <v>1.4319742499999999</v>
      </c>
      <c r="P8752">
        <f t="shared" si="1054"/>
        <v>0</v>
      </c>
    </row>
    <row r="8753" spans="2:16" x14ac:dyDescent="0.35">
      <c r="B8753" s="2">
        <v>0.54166666666666663</v>
      </c>
      <c r="C8753">
        <v>5.4</v>
      </c>
      <c r="D8753" t="s">
        <v>32</v>
      </c>
      <c r="E8753" t="str">
        <f t="shared" si="1048"/>
        <v>WE</v>
      </c>
      <c r="F8753" t="s">
        <v>34</v>
      </c>
      <c r="G8753" s="10" t="s">
        <v>33</v>
      </c>
      <c r="H8753">
        <v>22</v>
      </c>
      <c r="I8753">
        <f t="shared" si="1049"/>
        <v>20.340000000000003</v>
      </c>
      <c r="J8753">
        <f t="shared" si="1051"/>
        <v>1.6599999999999966</v>
      </c>
      <c r="K8753">
        <v>1.7</v>
      </c>
      <c r="L8753" s="7">
        <f t="shared" si="1052"/>
        <v>3.1707709799999932</v>
      </c>
      <c r="M8753">
        <v>0.25</v>
      </c>
      <c r="N8753">
        <f t="shared" si="1050"/>
        <v>1035</v>
      </c>
      <c r="O8753" s="5">
        <f t="shared" si="1053"/>
        <v>1.4149269375</v>
      </c>
      <c r="P8753">
        <f t="shared" si="1054"/>
        <v>0</v>
      </c>
    </row>
    <row r="8754" spans="2:16" x14ac:dyDescent="0.35">
      <c r="B8754" s="2">
        <v>0.58333333333333337</v>
      </c>
      <c r="C8754">
        <v>5.3</v>
      </c>
      <c r="D8754" t="s">
        <v>32</v>
      </c>
      <c r="E8754" t="str">
        <f t="shared" si="1048"/>
        <v>WE</v>
      </c>
      <c r="F8754" t="s">
        <v>34</v>
      </c>
      <c r="G8754" s="10" t="s">
        <v>33</v>
      </c>
      <c r="H8754">
        <v>22</v>
      </c>
      <c r="I8754">
        <f t="shared" si="1049"/>
        <v>20.329999999999998</v>
      </c>
      <c r="J8754">
        <f t="shared" si="1051"/>
        <v>1.6700000000000017</v>
      </c>
      <c r="K8754">
        <v>1.7</v>
      </c>
      <c r="L8754" s="7">
        <f t="shared" si="1052"/>
        <v>3.1898720100000029</v>
      </c>
      <c r="M8754">
        <v>0.25</v>
      </c>
      <c r="N8754">
        <f t="shared" si="1050"/>
        <v>1035</v>
      </c>
      <c r="O8754" s="5">
        <f t="shared" si="1053"/>
        <v>1.4234505937499997</v>
      </c>
      <c r="P8754">
        <f t="shared" si="1054"/>
        <v>0</v>
      </c>
    </row>
    <row r="8755" spans="2:16" x14ac:dyDescent="0.35">
      <c r="B8755" s="2">
        <v>0.625</v>
      </c>
      <c r="C8755">
        <v>5.2</v>
      </c>
      <c r="D8755" t="s">
        <v>32</v>
      </c>
      <c r="E8755" t="str">
        <f t="shared" si="1048"/>
        <v>WE</v>
      </c>
      <c r="F8755" t="s">
        <v>34</v>
      </c>
      <c r="G8755" s="10" t="s">
        <v>33</v>
      </c>
      <c r="H8755">
        <v>22</v>
      </c>
      <c r="I8755">
        <f t="shared" si="1049"/>
        <v>20.32</v>
      </c>
      <c r="J8755">
        <f t="shared" si="1051"/>
        <v>1.6799999999999997</v>
      </c>
      <c r="K8755">
        <v>1.7</v>
      </c>
      <c r="L8755" s="7">
        <f t="shared" si="1052"/>
        <v>3.2089730399999992</v>
      </c>
      <c r="M8755">
        <v>0.25</v>
      </c>
      <c r="N8755">
        <f t="shared" si="1050"/>
        <v>1035</v>
      </c>
      <c r="O8755" s="5">
        <f t="shared" si="1053"/>
        <v>1.4319742499999999</v>
      </c>
      <c r="P8755">
        <f t="shared" si="1054"/>
        <v>0</v>
      </c>
    </row>
    <row r="8756" spans="2:16" x14ac:dyDescent="0.35">
      <c r="B8756" s="2">
        <v>0.66666666666666663</v>
      </c>
      <c r="C8756">
        <v>5.2</v>
      </c>
      <c r="D8756" t="s">
        <v>32</v>
      </c>
      <c r="E8756" t="str">
        <f t="shared" si="1048"/>
        <v>WE</v>
      </c>
      <c r="F8756" t="s">
        <v>34</v>
      </c>
      <c r="G8756" s="10" t="s">
        <v>33</v>
      </c>
      <c r="H8756">
        <v>22</v>
      </c>
      <c r="I8756">
        <f t="shared" si="1049"/>
        <v>20.32</v>
      </c>
      <c r="J8756">
        <f t="shared" si="1051"/>
        <v>1.6799999999999997</v>
      </c>
      <c r="K8756">
        <v>1.7</v>
      </c>
      <c r="L8756" s="7">
        <f t="shared" si="1052"/>
        <v>3.2089730399999992</v>
      </c>
      <c r="M8756">
        <v>0.25</v>
      </c>
      <c r="N8756">
        <f t="shared" si="1050"/>
        <v>1035</v>
      </c>
      <c r="O8756" s="5">
        <f t="shared" si="1053"/>
        <v>1.4319742499999999</v>
      </c>
      <c r="P8756">
        <f t="shared" si="1054"/>
        <v>0</v>
      </c>
    </row>
    <row r="8757" spans="2:16" x14ac:dyDescent="0.35">
      <c r="B8757" s="2">
        <v>0.70833333333333337</v>
      </c>
      <c r="C8757">
        <v>4.8</v>
      </c>
      <c r="D8757" t="s">
        <v>32</v>
      </c>
      <c r="E8757" t="str">
        <f t="shared" si="1048"/>
        <v>WE</v>
      </c>
      <c r="F8757" t="s">
        <v>34</v>
      </c>
      <c r="G8757" s="10" t="s">
        <v>33</v>
      </c>
      <c r="H8757">
        <v>22</v>
      </c>
      <c r="I8757">
        <f t="shared" si="1049"/>
        <v>20.28</v>
      </c>
      <c r="J8757">
        <f t="shared" si="1051"/>
        <v>1.7199999999999989</v>
      </c>
      <c r="K8757">
        <v>1.7</v>
      </c>
      <c r="L8757" s="7">
        <f t="shared" si="1052"/>
        <v>3.2853771599999977</v>
      </c>
      <c r="M8757">
        <v>0.25</v>
      </c>
      <c r="N8757">
        <f t="shared" si="1050"/>
        <v>1035</v>
      </c>
      <c r="O8757" s="5">
        <f t="shared" si="1053"/>
        <v>1.4660688749999997</v>
      </c>
      <c r="P8757">
        <f t="shared" si="1054"/>
        <v>0</v>
      </c>
    </row>
    <row r="8758" spans="2:16" x14ac:dyDescent="0.35">
      <c r="B8758" s="2">
        <v>0.75</v>
      </c>
      <c r="C8758">
        <v>4.7</v>
      </c>
      <c r="D8758" t="s">
        <v>32</v>
      </c>
      <c r="E8758" t="str">
        <f t="shared" si="1048"/>
        <v>WE</v>
      </c>
      <c r="F8758" t="s">
        <v>34</v>
      </c>
      <c r="G8758" s="10" t="s">
        <v>33</v>
      </c>
      <c r="H8758">
        <v>22</v>
      </c>
      <c r="I8758">
        <f t="shared" si="1049"/>
        <v>20.27</v>
      </c>
      <c r="J8758">
        <f t="shared" si="1051"/>
        <v>1.7300000000000004</v>
      </c>
      <c r="K8758">
        <v>1.7</v>
      </c>
      <c r="L8758" s="7">
        <f t="shared" si="1052"/>
        <v>3.3044781900000006</v>
      </c>
      <c r="M8758">
        <v>0.25</v>
      </c>
      <c r="N8758">
        <f t="shared" si="1050"/>
        <v>1035</v>
      </c>
      <c r="O8758" s="5">
        <f t="shared" si="1053"/>
        <v>1.4745925312499999</v>
      </c>
      <c r="P8758">
        <f t="shared" si="1054"/>
        <v>0</v>
      </c>
    </row>
    <row r="8759" spans="2:16" x14ac:dyDescent="0.35">
      <c r="B8759" s="2">
        <v>0.79166666666666663</v>
      </c>
      <c r="C8759">
        <v>4.4000000000000004</v>
      </c>
      <c r="D8759" t="s">
        <v>32</v>
      </c>
      <c r="E8759" t="str">
        <f t="shared" si="1048"/>
        <v>WE</v>
      </c>
      <c r="F8759" t="s">
        <v>33</v>
      </c>
      <c r="G8759" s="10" t="s">
        <v>33</v>
      </c>
      <c r="H8759">
        <v>22</v>
      </c>
      <c r="I8759">
        <f t="shared" si="1049"/>
        <v>20.240000000000002</v>
      </c>
      <c r="J8759">
        <f t="shared" si="1051"/>
        <v>1.759999999999998</v>
      </c>
      <c r="K8759">
        <v>1.7</v>
      </c>
      <c r="L8759" s="7">
        <f t="shared" si="1052"/>
        <v>3.3617812799999962</v>
      </c>
      <c r="M8759">
        <v>0.25</v>
      </c>
      <c r="N8759">
        <f t="shared" si="1050"/>
        <v>1035</v>
      </c>
      <c r="O8759" s="5">
        <f t="shared" si="1053"/>
        <v>1.5001635</v>
      </c>
      <c r="P8759">
        <f t="shared" si="1054"/>
        <v>0</v>
      </c>
    </row>
    <row r="8760" spans="2:16" x14ac:dyDescent="0.35">
      <c r="B8760" s="2">
        <v>0.83333333333333337</v>
      </c>
      <c r="C8760">
        <v>4.4000000000000004</v>
      </c>
      <c r="D8760" t="s">
        <v>32</v>
      </c>
      <c r="E8760" t="str">
        <f t="shared" si="1048"/>
        <v>WE</v>
      </c>
      <c r="F8760" t="s">
        <v>33</v>
      </c>
      <c r="G8760" s="10" t="s">
        <v>33</v>
      </c>
      <c r="H8760">
        <v>22</v>
      </c>
      <c r="I8760">
        <f t="shared" si="1049"/>
        <v>20.240000000000002</v>
      </c>
      <c r="J8760">
        <f t="shared" si="1051"/>
        <v>1.759999999999998</v>
      </c>
      <c r="K8760">
        <v>1.7</v>
      </c>
      <c r="L8760" s="7">
        <f t="shared" si="1052"/>
        <v>3.3617812799999962</v>
      </c>
      <c r="M8760">
        <v>0.25</v>
      </c>
      <c r="N8760">
        <f t="shared" si="1050"/>
        <v>1035</v>
      </c>
      <c r="O8760" s="5">
        <f t="shared" si="1053"/>
        <v>1.5001635</v>
      </c>
      <c r="P8760">
        <f t="shared" si="1054"/>
        <v>0</v>
      </c>
    </row>
    <row r="8761" spans="2:16" x14ac:dyDescent="0.35">
      <c r="B8761" s="2">
        <v>0.875</v>
      </c>
      <c r="C8761">
        <v>4.0999999999999996</v>
      </c>
      <c r="D8761" t="s">
        <v>32</v>
      </c>
      <c r="E8761" t="str">
        <f t="shared" si="1048"/>
        <v>WE</v>
      </c>
      <c r="F8761" t="s">
        <v>33</v>
      </c>
      <c r="G8761" s="10" t="s">
        <v>33</v>
      </c>
      <c r="H8761">
        <v>22</v>
      </c>
      <c r="I8761">
        <f t="shared" si="1049"/>
        <v>20.21</v>
      </c>
      <c r="J8761">
        <f t="shared" si="1051"/>
        <v>1.7899999999999991</v>
      </c>
      <c r="K8761">
        <v>1.7</v>
      </c>
      <c r="L8761" s="7">
        <f t="shared" si="1052"/>
        <v>3.419084369999998</v>
      </c>
      <c r="M8761">
        <v>0.25</v>
      </c>
      <c r="N8761">
        <f t="shared" si="1050"/>
        <v>1035</v>
      </c>
      <c r="O8761" s="5">
        <f t="shared" si="1053"/>
        <v>1.5257344687499996</v>
      </c>
      <c r="P8761">
        <f t="shared" si="1054"/>
        <v>0</v>
      </c>
    </row>
    <row r="8762" spans="2:16" x14ac:dyDescent="0.35">
      <c r="B8762" s="2">
        <v>0.91666666666666663</v>
      </c>
      <c r="C8762">
        <v>4.0999999999999996</v>
      </c>
      <c r="D8762" t="s">
        <v>32</v>
      </c>
      <c r="E8762" t="str">
        <f t="shared" si="1048"/>
        <v>WE</v>
      </c>
      <c r="F8762" t="s">
        <v>33</v>
      </c>
      <c r="G8762" s="10" t="s">
        <v>33</v>
      </c>
      <c r="H8762">
        <v>22</v>
      </c>
      <c r="I8762">
        <f t="shared" si="1049"/>
        <v>20.21</v>
      </c>
      <c r="J8762">
        <f t="shared" si="1051"/>
        <v>1.7899999999999991</v>
      </c>
      <c r="K8762">
        <v>1.7</v>
      </c>
      <c r="L8762" s="7">
        <f t="shared" si="1052"/>
        <v>3.419084369999998</v>
      </c>
      <c r="M8762">
        <v>0.25</v>
      </c>
      <c r="N8762">
        <f t="shared" si="1050"/>
        <v>1035</v>
      </c>
      <c r="O8762" s="5">
        <f t="shared" si="1053"/>
        <v>1.5257344687499996</v>
      </c>
      <c r="P8762">
        <f t="shared" si="1054"/>
        <v>0</v>
      </c>
    </row>
    <row r="8763" spans="2:16" x14ac:dyDescent="0.35">
      <c r="B8763" s="2">
        <v>0.95833333333333337</v>
      </c>
      <c r="C8763">
        <v>4.0999999999999996</v>
      </c>
      <c r="D8763" t="s">
        <v>32</v>
      </c>
      <c r="E8763" t="str">
        <f t="shared" si="1048"/>
        <v>WE</v>
      </c>
      <c r="F8763" t="s">
        <v>33</v>
      </c>
      <c r="G8763" s="10" t="s">
        <v>33</v>
      </c>
      <c r="H8763">
        <v>22</v>
      </c>
      <c r="I8763">
        <f t="shared" si="1049"/>
        <v>20.21</v>
      </c>
      <c r="J8763">
        <f t="shared" si="1051"/>
        <v>1.7899999999999991</v>
      </c>
      <c r="K8763">
        <v>1.7</v>
      </c>
      <c r="L8763" s="7">
        <f t="shared" si="1052"/>
        <v>3.419084369999998</v>
      </c>
      <c r="M8763">
        <v>0.25</v>
      </c>
      <c r="N8763">
        <f t="shared" si="1050"/>
        <v>1035</v>
      </c>
      <c r="O8763" s="5">
        <f t="shared" si="1053"/>
        <v>1.5257344687499996</v>
      </c>
      <c r="P8763">
        <f t="shared" si="1054"/>
        <v>0</v>
      </c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Weather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Alexandros G</dc:creator>
  <cp:keywords/>
  <dc:description/>
  <cp:lastModifiedBy>fee hags</cp:lastModifiedBy>
  <cp:revision/>
  <dcterms:created xsi:type="dcterms:W3CDTF">2023-01-27T14:45:35Z</dcterms:created>
  <dcterms:modified xsi:type="dcterms:W3CDTF">2023-01-31T08:47:47Z</dcterms:modified>
  <cp:category/>
  <cp:contentStatus/>
</cp:coreProperties>
</file>